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66925"/>
  <mc:AlternateContent xmlns:mc="http://schemas.openxmlformats.org/markup-compatibility/2006">
    <mc:Choice Requires="x15">
      <x15ac:absPath xmlns:x15ac="http://schemas.microsoft.com/office/spreadsheetml/2010/11/ac" url="C:\Users\minoc\Desktop\BAR\"/>
    </mc:Choice>
  </mc:AlternateContent>
  <bookViews>
    <workbookView xWindow="0" yWindow="0" windowWidth="23040" windowHeight="9048" xr2:uid="{00000000-000D-0000-FFFF-FFFF00000000}"/>
  </bookViews>
  <sheets>
    <sheet name="Movies" sheetId="1" r:id="rId1"/>
    <sheet name="Sheet1" sheetId="2" r:id="rId2"/>
    <sheet name="Sheet2" sheetId="3" r:id="rId3"/>
  </sheets>
  <definedNames>
    <definedName name="_xlnm._FilterDatabase" localSheetId="0" hidden="1">Movies!$A$1:$AC$3086</definedName>
    <definedName name="_xlnm._FilterDatabase" localSheetId="1" hidden="1">Sheet1!$A$1:$B$3086</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2" i="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2" i="2"/>
</calcChain>
</file>

<file path=xl/sharedStrings.xml><?xml version="1.0" encoding="utf-8"?>
<sst xmlns="http://schemas.openxmlformats.org/spreadsheetml/2006/main" count="58525" uniqueCount="18184">
  <si>
    <t>1492 Pictures</t>
  </si>
  <si>
    <t>19 Entertainment</t>
  </si>
  <si>
    <t>21 Laps Entertainment</t>
  </si>
  <si>
    <t>26 Films</t>
  </si>
  <si>
    <t>2929 Productions</t>
  </si>
  <si>
    <t>3 Arts Entertainment</t>
  </si>
  <si>
    <t>360 Pictures</t>
  </si>
  <si>
    <t>3D Entertainment</t>
  </si>
  <si>
    <t>3Mark Entertainment</t>
  </si>
  <si>
    <t>40 Acres &amp; A Mule Filmworks</t>
  </si>
  <si>
    <t>A Band Apart</t>
  </si>
  <si>
    <t>A Bigger Boat</t>
  </si>
  <si>
    <t>A Loopy Production LLC</t>
  </si>
  <si>
    <t>Aardman Animations</t>
  </si>
  <si>
    <t>ABC Pictures</t>
  </si>
  <si>
    <t>Act III Communications</t>
  </si>
  <si>
    <t>Ada Films</t>
  </si>
  <si>
    <t>AdScott Pictures</t>
  </si>
  <si>
    <t>Alcon Entertainment</t>
  </si>
  <si>
    <t>Alliance Atlantis Communications</t>
  </si>
  <si>
    <t>Alliance Films</t>
  </si>
  <si>
    <t>Allied Artists Pictures</t>
  </si>
  <si>
    <t>Amblin Entertainment</t>
  </si>
  <si>
    <t>Amen Ra Films</t>
  </si>
  <si>
    <t>American Film Institute (AFI)</t>
  </si>
  <si>
    <t>American Filmworks</t>
  </si>
  <si>
    <t>American Zoetrope</t>
  </si>
  <si>
    <t>An Olive Branch Productions</t>
  </si>
  <si>
    <t>Anarchos Productions</t>
  </si>
  <si>
    <t>Anchor Bay Films</t>
  </si>
  <si>
    <t>Anonymous Content</t>
  </si>
  <si>
    <t>Apatow Productions</t>
  </si>
  <si>
    <t>Apipoula\u00ef</t>
  </si>
  <si>
    <t>Apostle Productions</t>
  </si>
  <si>
    <t>Appian Way</t>
  </si>
  <si>
    <t>Arachnid Productions Ltd.</t>
  </si>
  <si>
    <t>Arcade Pictures</t>
  </si>
  <si>
    <t>Arcadia Motion Pictures</t>
  </si>
  <si>
    <t>Archer Street Productions</t>
  </si>
  <si>
    <t>area japan</t>
  </si>
  <si>
    <t>Artfire Films</t>
  </si>
  <si>
    <t>Artisan Entertainment</t>
  </si>
  <si>
    <t>Artists Public Domain</t>
  </si>
  <si>
    <t>Arts Council of England</t>
  </si>
  <si>
    <t>Asymmetrical Productions</t>
  </si>
  <si>
    <t>Atlas 3 Productions</t>
  </si>
  <si>
    <t>Atlas Entertainment</t>
  </si>
  <si>
    <t>Automatik Entertainment</t>
  </si>
  <si>
    <t>Autonomous</t>
  </si>
  <si>
    <t>AVCO Embassy Pictures</t>
  </si>
  <si>
    <t>Avenue Pictures Productions</t>
  </si>
  <si>
    <t>Avon Production</t>
  </si>
  <si>
    <t>B\u00f3rd Scann\u00e1n na h\u00c9ireann</t>
  </si>
  <si>
    <t>Bac Films</t>
  </si>
  <si>
    <t>Back Lot Pictures</t>
  </si>
  <si>
    <t>Bad Robot</t>
  </si>
  <si>
    <t>Barclays Mercantile Industrial Finance</t>
  </si>
  <si>
    <t>Battleplan Productions</t>
  </si>
  <si>
    <t>Bazelevs Production</t>
  </si>
  <si>
    <t>Bazmark Films</t>
  </si>
  <si>
    <t>BBC</t>
  </si>
  <si>
    <t>BBC Films</t>
  </si>
  <si>
    <t>BBC Worldwide</t>
  </si>
  <si>
    <t>Beacon Communications</t>
  </si>
  <si>
    <t>Bedford Falls Productions</t>
  </si>
  <si>
    <t>Bel Air Entertainment</t>
  </si>
  <si>
    <t>Benaroya Pictures</t>
  </si>
  <si>
    <t>Beverly Detroit</t>
  </si>
  <si>
    <t>Big Indie Pictures</t>
  </si>
  <si>
    <t>Big Talk Productions</t>
  </si>
  <si>
    <t>BIM Distribuzione</t>
  </si>
  <si>
    <t>Birdsong Pictures</t>
  </si>
  <si>
    <t>Black Bear Pictures</t>
  </si>
  <si>
    <t>Blackfriars Bridge Films</t>
  </si>
  <si>
    <t>Bleiberg Entertainment</t>
  </si>
  <si>
    <t>Block 2 Pictures</t>
  </si>
  <si>
    <t>Blue Askew</t>
  </si>
  <si>
    <t>Blue Parrot Productions</t>
  </si>
  <si>
    <t>Blue Sky Studios</t>
  </si>
  <si>
    <t>Blueprint Pictures</t>
  </si>
  <si>
    <t>Blumhouse Productions</t>
  </si>
  <si>
    <t>Bold Films</t>
  </si>
  <si>
    <t>Boll KG</t>
  </si>
  <si>
    <t>Boll Kino Beteiligungs GmbH &amp; Co. KG</t>
  </si>
  <si>
    <t>Bookshop Productions</t>
  </si>
  <si>
    <t>Boram Entertainment Inc.</t>
  </si>
  <si>
    <t>Broken Lizard Industries</t>
  </si>
  <si>
    <t>Brooksfilms</t>
  </si>
  <si>
    <t>Brooksfilms Ltd.</t>
  </si>
  <si>
    <t>Brownstone Productions</t>
  </si>
  <si>
    <t>Buena Vista</t>
  </si>
  <si>
    <t>Bungalow Productions</t>
  </si>
  <si>
    <t>C&amp;P Productions</t>
  </si>
  <si>
    <t>Cambridge Productions</t>
  </si>
  <si>
    <t>Camelot Productions</t>
  </si>
  <si>
    <t>Canal Plus</t>
  </si>
  <si>
    <t>Canal+</t>
  </si>
  <si>
    <t>Cannon Films</t>
  </si>
  <si>
    <t>Cannon Pictures</t>
  </si>
  <si>
    <t>Caravan Pictures</t>
  </si>
  <si>
    <t>Carmel Entertainment</t>
  </si>
  <si>
    <t>Carnaby International</t>
  </si>
  <si>
    <t>Casey Silver Productions</t>
  </si>
  <si>
    <t>Castle Rock Entertainment</t>
  </si>
  <si>
    <t>Caviar Films</t>
  </si>
  <si>
    <t>CBS Films</t>
  </si>
  <si>
    <t>Celluloid Dreams</t>
  </si>
  <si>
    <t>Central Cinema Company Film</t>
  </si>
  <si>
    <t>Centropolis Entertainment</t>
  </si>
  <si>
    <t>Chad Troutwine Films</t>
  </si>
  <si>
    <t>Channel Four Films</t>
  </si>
  <si>
    <t>Charles K. Feldman Group</t>
  </si>
  <si>
    <t>Cheyenne Enterprises</t>
  </si>
  <si>
    <t>Chris Brinker Productions</t>
  </si>
  <si>
    <t>Chrysalis Films</t>
  </si>
  <si>
    <t>Cinema 77</t>
  </si>
  <si>
    <t>Cineplex-Odeon Films</t>
  </si>
  <si>
    <t>Cinerenta Medienbeteiligungs KG</t>
  </si>
  <si>
    <t>Cinergi Pictures Entertainment</t>
  </si>
  <si>
    <t>City Light Films</t>
  </si>
  <si>
    <t>Class 5 Films</t>
  </si>
  <si>
    <t>Clear Blue Sky Productions</t>
  </si>
  <si>
    <t>Cliffjack Motion Pictures</t>
  </si>
  <si>
    <t>Cloud Eight Films</t>
  </si>
  <si>
    <t>Code Entertainment</t>
  </si>
  <si>
    <t>Columbia Pictures</t>
  </si>
  <si>
    <t>Columbia Pictures Corporation</t>
  </si>
  <si>
    <t>Columbia Pictures Industries</t>
  </si>
  <si>
    <t>Compass International Pictures</t>
  </si>
  <si>
    <t>Conquest Productions</t>
  </si>
  <si>
    <t>Constantin Film Produktion</t>
  </si>
  <si>
    <t>Constellation Films</t>
  </si>
  <si>
    <t>ContentFilm</t>
  </si>
  <si>
    <t>Conundrum Entertainment</t>
  </si>
  <si>
    <t>Corrino Media Corporation</t>
  </si>
  <si>
    <t>Craven-Maddalena Films</t>
  </si>
  <si>
    <t>Crossbow Productions</t>
  </si>
  <si>
    <t>Cruise/Wagner Productions</t>
  </si>
  <si>
    <t>Crystal Sky Worldwide</t>
  </si>
  <si>
    <t>Cube Vision</t>
  </si>
  <si>
    <t>Current Entertainment</t>
  </si>
  <si>
    <t>Dark Castle Entertainment</t>
  </si>
  <si>
    <t>Dark Horse Entertainment</t>
  </si>
  <si>
    <t>Darko Entertainment</t>
  </si>
  <si>
    <t>Darkwoods Productions</t>
  </si>
  <si>
    <t>David Brown Productions</t>
  </si>
  <si>
    <t>David Foster Productions</t>
  </si>
  <si>
    <t>Davis Entertainment</t>
  </si>
  <si>
    <t>Davis Films</t>
  </si>
  <si>
    <t>Davis-Films</t>
  </si>
  <si>
    <t>Davis-Panzer Productions</t>
  </si>
  <si>
    <t>DC Comics</t>
  </si>
  <si>
    <t>De Laurentiis Entertainment Group</t>
  </si>
  <si>
    <t>De Line Pictures</t>
  </si>
  <si>
    <t>Dead Films</t>
  </si>
  <si>
    <t>Destination Films</t>
  </si>
  <si>
    <t>Detour Film Production</t>
  </si>
  <si>
    <t>Di Bonaventura Pictures</t>
  </si>
  <si>
    <t>Dimension Films</t>
  </si>
  <si>
    <t>Dino De Laurentiis Company</t>
  </si>
  <si>
    <t>DiNovi Pictures</t>
  </si>
  <si>
    <t>Distant Horizons</t>
  </si>
  <si>
    <t>DNA Films</t>
  </si>
  <si>
    <t>Donners' Company</t>
  </si>
  <si>
    <t>Dos Corazones</t>
  </si>
  <si>
    <t>Double Feature Films</t>
  </si>
  <si>
    <t>Dreamland Productions</t>
  </si>
  <si>
    <t>DreamWorks</t>
  </si>
  <si>
    <t>DreamWorks Animation</t>
  </si>
  <si>
    <t>DreamWorks SKG</t>
  </si>
  <si>
    <t>DRO Entertainment</t>
  </si>
  <si>
    <t>Dune Entertainment</t>
  </si>
  <si>
    <t>Duplass Brothers Productions</t>
  </si>
  <si>
    <t>Echo Lake Productions</t>
  </si>
  <si>
    <t>Eclectic pictures</t>
  </si>
  <si>
    <t>Eden Rock Media</t>
  </si>
  <si>
    <t>Edge City</t>
  </si>
  <si>
    <t>Edward Small Productions</t>
  </si>
  <si>
    <t>Egoli Tossell Film AG</t>
  </si>
  <si>
    <t>Electric Entertainment</t>
  </si>
  <si>
    <t>Elevation Filmworks</t>
  </si>
  <si>
    <t>Elle Driver</t>
  </si>
  <si>
    <t>EM Media</t>
  </si>
  <si>
    <t>Emmett/Furla Films</t>
  </si>
  <si>
    <t>Empire Pictures</t>
  </si>
  <si>
    <t>Endgame Entertainment</t>
  </si>
  <si>
    <t>Entertainment Films</t>
  </si>
  <si>
    <t>Eon Productions</t>
  </si>
  <si>
    <t>Epith\u00e8te Films</t>
  </si>
  <si>
    <t>Epsilon Motion Pictures</t>
  </si>
  <si>
    <t>Escape Artists</t>
  </si>
  <si>
    <t>EuropaCorp</t>
  </si>
  <si>
    <t>Exclusive Media Group</t>
  </si>
  <si>
    <t>Extension 765</t>
  </si>
  <si>
    <t>Famous Films (II)</t>
  </si>
  <si>
    <t>FGM Entertainment</t>
  </si>
  <si>
    <t>Figment Films</t>
  </si>
  <si>
    <t>Film 4</t>
  </si>
  <si>
    <t>Film Department, The</t>
  </si>
  <si>
    <t>Film Science</t>
  </si>
  <si>
    <t>Film4</t>
  </si>
  <si>
    <t>Filmax Entertainment</t>
  </si>
  <si>
    <t>FilmDistrict</t>
  </si>
  <si>
    <t>FilmNation Entertainment</t>
  </si>
  <si>
    <t>Filmula</t>
  </si>
  <si>
    <t>Filmways Pictures</t>
  </si>
  <si>
    <t>Filmworks/FX</t>
  </si>
  <si>
    <t>Fine Line Features</t>
  </si>
  <si>
    <t>First Generation Films</t>
  </si>
  <si>
    <t>Focus Features</t>
  </si>
  <si>
    <t>Focus Films</t>
  </si>
  <si>
    <t>Forecast Pictures</t>
  </si>
  <si>
    <t>Forensic Films</t>
  </si>
  <si>
    <t>Forest Whitaker's Significant Productions</t>
  </si>
  <si>
    <t>Fortissimo Films</t>
  </si>
  <si>
    <t>Fountainbridge Films</t>
  </si>
  <si>
    <t>Fox 2000 Pictures</t>
  </si>
  <si>
    <t>Fox Atomic</t>
  </si>
  <si>
    <t>Fox Searchlight Pictures</t>
  </si>
  <si>
    <t>France 2 Cin\u00e9ma</t>
  </si>
  <si>
    <t>France 3 Cin\u00e9ma</t>
  </si>
  <si>
    <t>Franchise Pictures</t>
  </si>
  <si>
    <t>Franton Production</t>
  </si>
  <si>
    <t>Front Street Productions</t>
  </si>
  <si>
    <t>Fuller Films</t>
  </si>
  <si>
    <t>Gary Sanchez Productions</t>
  </si>
  <si>
    <t>Gaumont</t>
  </si>
  <si>
    <t>Gaylord Films</t>
  </si>
  <si>
    <t>Geffen Company, The</t>
  </si>
  <si>
    <t>Geffen Pictures</t>
  </si>
  <si>
    <t>Gener8Xion Entertainment</t>
  </si>
  <si>
    <t>George Stevens Productions</t>
  </si>
  <si>
    <t>Gerber Pictures</t>
  </si>
  <si>
    <t>Ghost House Pictures</t>
  </si>
  <si>
    <t>Ghoulardi Film Company</t>
  </si>
  <si>
    <t>GK Films</t>
  </si>
  <si>
    <t>Glass Eye Pix</t>
  </si>
  <si>
    <t>Gold/Miller Productions</t>
  </si>
  <si>
    <t>Goldcrest Films International</t>
  </si>
  <si>
    <t>Golden Mean</t>
  </si>
  <si>
    <t>Good Films</t>
  </si>
  <si>
    <t>Gospel of John Ltd.</t>
  </si>
  <si>
    <t>Gotham Group</t>
  </si>
  <si>
    <t>GraceWorks Pictures</t>
  </si>
  <si>
    <t>Gracie Films</t>
  </si>
  <si>
    <t>Gramercy Pictures</t>
  </si>
  <si>
    <t>Granada Film Productions</t>
  </si>
  <si>
    <t>Grand Army Entertainment</t>
  </si>
  <si>
    <t>Gravier Productions</t>
  </si>
  <si>
    <t>Great Scott Productions Pty. Ltd.</t>
  </si>
  <si>
    <t>Greenestreet Films</t>
  </si>
  <si>
    <t>Grindstone Entertainment Group</t>
  </si>
  <si>
    <t>Grosvenor Park Media Ltd.</t>
  </si>
  <si>
    <t>Hammer Film Productions</t>
  </si>
  <si>
    <t>Handmade Films Ltd.</t>
  </si>
  <si>
    <t>Handsomecharlie Films</t>
  </si>
  <si>
    <t>HanWay Films</t>
  </si>
  <si>
    <t>Happy Madison Productions</t>
  </si>
  <si>
    <t>Havoc</t>
  </si>
  <si>
    <t>Hawk Films</t>
  </si>
  <si>
    <t>HDNet Films</t>
  </si>
  <si>
    <t>Hearst Entertainment Productions</t>
  </si>
  <si>
    <t>Hemdale Film Corporation</t>
  </si>
  <si>
    <t>HighRoad Entertainment</t>
  </si>
  <si>
    <t>Himen\u00f3ptero</t>
  </si>
  <si>
    <t>Hobby Films</t>
  </si>
  <si>
    <t>Hofflund/Polone</t>
  </si>
  <si>
    <t>Hollywood Pictures</t>
  </si>
  <si>
    <t>Home Box Office (HBO)</t>
  </si>
  <si>
    <t>Hopscotch Features</t>
  </si>
  <si>
    <t>Horizon Pictures (II)</t>
  </si>
  <si>
    <t>HSX Films</t>
  </si>
  <si>
    <t>Hunting Lane Films</t>
  </si>
  <si>
    <t>HW Two</t>
  </si>
  <si>
    <t>Hyde Park Films</t>
  </si>
  <si>
    <t>Hydraulx</t>
  </si>
  <si>
    <t>icon</t>
  </si>
  <si>
    <t>Icon Entertainment International</t>
  </si>
  <si>
    <t>Icon Productions</t>
  </si>
  <si>
    <t>IDG China Media</t>
  </si>
  <si>
    <t>IFC Films</t>
  </si>
  <si>
    <t>IFC Productions</t>
  </si>
  <si>
    <t>Imagine Entertainment</t>
  </si>
  <si>
    <t>Immortal Thoughts</t>
  </si>
  <si>
    <t>Impact Pictures</t>
  </si>
  <si>
    <t>Incentive Filmed Entertainment</t>
  </si>
  <si>
    <t>Indian Paintbrush</t>
  </si>
  <si>
    <t>Industrial House Films</t>
  </si>
  <si>
    <t>Industry Entertainment</t>
  </si>
  <si>
    <t>Infinitum Nihil</t>
  </si>
  <si>
    <t>Infinity Features Entertainment</t>
  </si>
  <si>
    <t>Ingenious Film Partners</t>
  </si>
  <si>
    <t>Ingenious Media</t>
  </si>
  <si>
    <t>Initial Entertainment Group (IEG)</t>
  </si>
  <si>
    <t>Instinctive Film</t>
  </si>
  <si>
    <t>Insurge Pictures</t>
  </si>
  <si>
    <t>Intermedia Films</t>
  </si>
  <si>
    <t>International Production Company</t>
  </si>
  <si>
    <t>Interscope Communications</t>
  </si>
  <si>
    <t>Intrepid Pictures</t>
  </si>
  <si>
    <t>Irish Dreamtime</t>
  </si>
  <si>
    <t>Irish Film Board</t>
  </si>
  <si>
    <t>Irish Screen</t>
  </si>
  <si>
    <t>Island Film Group</t>
  </si>
  <si>
    <t>Isle of Man Film</t>
  </si>
  <si>
    <t>Itaca Films</t>
  </si>
  <si>
    <t>ITC Entertainment</t>
  </si>
  <si>
    <t>Ixtlan</t>
  </si>
  <si>
    <t>Ixtlan Productions</t>
  </si>
  <si>
    <t>Jack Dietz Productions</t>
  </si>
  <si>
    <t>Jean Doumanian Productions</t>
  </si>
  <si>
    <t>Jerry Bruckheimer Films</t>
  </si>
  <si>
    <t>Jerry Weintraub Productions</t>
  </si>
  <si>
    <t>Jersey Films</t>
  </si>
  <si>
    <t>Jigsaw Productions</t>
  </si>
  <si>
    <t>Joanna Productions</t>
  </si>
  <si>
    <t>Journeyman Pictures</t>
  </si>
  <si>
    <t>JVC Entertainment</t>
  </si>
  <si>
    <t>Katalyst Films</t>
  </si>
  <si>
    <t>Kathbur Pictures</t>
  </si>
  <si>
    <t>Keith Barish Productions</t>
  </si>
  <si>
    <t>Kemp Company</t>
  </si>
  <si>
    <t>Kennedy Miller Productions</t>
  </si>
  <si>
    <t>Kennedy/Marshall Company, The</t>
  </si>
  <si>
    <t>Killer Films</t>
  </si>
  <si>
    <t>Kingsgate Films</t>
  </si>
  <si>
    <t>Konrad Pictures</t>
  </si>
  <si>
    <t>Kopelson Entertainment</t>
  </si>
  <si>
    <t>Kramer &amp; Sigman Films</t>
  </si>
  <si>
    <t>L.I.F.T. Production</t>
  </si>
  <si>
    <t>La Petite Reine</t>
  </si>
  <si>
    <t>Laika Entertainment</t>
  </si>
  <si>
    <t>Lakeshore Entertainment</t>
  </si>
  <si>
    <t>Larger Than Life Productions</t>
  </si>
  <si>
    <t>Laura Ziskin Productions</t>
  </si>
  <si>
    <t>Laurel Group</t>
  </si>
  <si>
    <t>Laurence Mark Productions</t>
  </si>
  <si>
    <t>Lava Bear Films</t>
  </si>
  <si>
    <t>Lawrence Bender Productions</t>
  </si>
  <si>
    <t>Le Studio Canal+</t>
  </si>
  <si>
    <t>Legendary Pictures</t>
  </si>
  <si>
    <t>Les Films 21</t>
  </si>
  <si>
    <t>Les Productions Artistes Associ\u00e9s</t>
  </si>
  <si>
    <t>Liberty Films UK</t>
  </si>
  <si>
    <t>Lietuvos Kinostudija</t>
  </si>
  <si>
    <t>Lightstorm Entertainment</t>
  </si>
  <si>
    <t>Likely Story</t>
  </si>
  <si>
    <t>Limited Edition Productions Inc.</t>
  </si>
  <si>
    <t>Lion Rock Productions</t>
  </si>
  <si>
    <t>Lions Gate</t>
  </si>
  <si>
    <t>Lions Gate Family Entertainment</t>
  </si>
  <si>
    <t>Lions Gate Films</t>
  </si>
  <si>
    <t>Lionsgate</t>
  </si>
  <si>
    <t>Live Entertainment</t>
  </si>
  <si>
    <t>Loew's Incorporated</t>
  </si>
  <si>
    <t>Lonely Film Productions GmbH &amp; Co. KG.</t>
  </si>
  <si>
    <t>Lorimar Film Entertainment</t>
  </si>
  <si>
    <t>Lucasfilm</t>
  </si>
  <si>
    <t>Lucky Monkey Pictures</t>
  </si>
  <si>
    <t>Mad Chance</t>
  </si>
  <si>
    <t>Magna Global Entertainment</t>
  </si>
  <si>
    <t>Magnolia Pictures</t>
  </si>
  <si>
    <t>Maguire Entertainment</t>
  </si>
  <si>
    <t>Main Street Movie Company</t>
  </si>
  <si>
    <t>Maipo Film- og TV Produksjon</t>
  </si>
  <si>
    <t>Malpaso Productions</t>
  </si>
  <si>
    <t>Mandalay Pictures</t>
  </si>
  <si>
    <t>Mandalay Vision</t>
  </si>
  <si>
    <t>Mandate Pictures</t>
  </si>
  <si>
    <t>Marc Platt Productions</t>
  </si>
  <si>
    <t>Marimark Productions</t>
  </si>
  <si>
    <t>Mark Johnson Productions</t>
  </si>
  <si>
    <t>Marvel Studios</t>
  </si>
  <si>
    <t>Matador Pictures</t>
  </si>
  <si>
    <t>McCreary Entertainment</t>
  </si>
  <si>
    <t>Media Rights Capital</t>
  </si>
  <si>
    <t>Medusa Produzione</t>
  </si>
  <si>
    <t>Melvin Simon Productions</t>
  </si>
  <si>
    <t>Merchant Ivory Productions</t>
  </si>
  <si>
    <t>Metanoia Films</t>
  </si>
  <si>
    <t>Metro-Goldwyn-Mayer (MGM)</t>
  </si>
  <si>
    <t>Michael London Productions</t>
  </si>
  <si>
    <t>Mid Atlantic Films</t>
  </si>
  <si>
    <t>Midnight Sun Pictures</t>
  </si>
  <si>
    <t>Mike Zoss Productions</t>
  </si>
  <si>
    <t>Mikona Productions GmbH &amp; Co. KG</t>
  </si>
  <si>
    <t>Milagro Films</t>
  </si>
  <si>
    <t>Mile High Productions</t>
  </si>
  <si>
    <t>Millenium Films</t>
  </si>
  <si>
    <t>Millennium Films</t>
  </si>
  <si>
    <t>Mirabai Films</t>
  </si>
  <si>
    <t>Miramax</t>
  </si>
  <si>
    <t>Miramax Films</t>
  </si>
  <si>
    <t>Morgan Creek Productions</t>
  </si>
  <si>
    <t>Mosaic Media Group</t>
  </si>
  <si>
    <t>Motion Picture Corporation of America</t>
  </si>
  <si>
    <t>Mpower Pictures</t>
  </si>
  <si>
    <t>Mr. Mudd Production</t>
  </si>
  <si>
    <t>MTV Films</t>
  </si>
  <si>
    <t>Mutual Film Company</t>
  </si>
  <si>
    <t>N3D Land Productions</t>
  </si>
  <si>
    <t>National Film Board of Canada (NFB)</t>
  </si>
  <si>
    <t>National Geographic Entertainment</t>
  </si>
  <si>
    <t>Neal Street Productions</t>
  </si>
  <si>
    <t>Nelson Entertainment</t>
  </si>
  <si>
    <t>Neo Art &amp; Logic</t>
  </si>
  <si>
    <t>New Amsterdam Entertainment</t>
  </si>
  <si>
    <t>New Century Entertainment Corporation</t>
  </si>
  <si>
    <t>New Line Cinema</t>
  </si>
  <si>
    <t>New Line Productions</t>
  </si>
  <si>
    <t>New Regency Pictures</t>
  </si>
  <si>
    <t>New South Wales Film &amp; Television Office</t>
  </si>
  <si>
    <t>New World Pictures</t>
  </si>
  <si>
    <t>Newmarket Capital Group</t>
  </si>
  <si>
    <t>Newmarket Films</t>
  </si>
  <si>
    <t>Next Wednesday Productions</t>
  </si>
  <si>
    <t>Nexus Factory</t>
  </si>
  <si>
    <t>Nick Wechsler Productions</t>
  </si>
  <si>
    <t>Nickelodeon Movies</t>
  </si>
  <si>
    <t>Night and Day Pictures</t>
  </si>
  <si>
    <t>Northern Lights Films</t>
  </si>
  <si>
    <t>Nu Image Films</t>
  </si>
  <si>
    <t>Numb Gums Production Inc.</t>
  </si>
  <si>
    <t>O Entertainment</t>
  </si>
  <si>
    <t>Octagon Films</t>
  </si>
  <si>
    <t>October Films</t>
  </si>
  <si>
    <t>Odyssey Entertainment</t>
  </si>
  <si>
    <t>Olympus Pictures</t>
  </si>
  <si>
    <t>One Race Films</t>
  </si>
  <si>
    <t>One Race Productions</t>
  </si>
  <si>
    <t>Onyx Films</t>
  </si>
  <si>
    <t>Oops Doughnuts Productions</t>
  </si>
  <si>
    <t>Open Road Films</t>
  </si>
  <si>
    <t>Open Road Films (II)</t>
  </si>
  <si>
    <t>Original Film</t>
  </si>
  <si>
    <t>Original Pictures</t>
  </si>
  <si>
    <t>Orion Pictures</t>
  </si>
  <si>
    <t>Oscilloscope Laboratories</t>
  </si>
  <si>
    <t>Ozla Productions</t>
  </si>
  <si>
    <t>Pacific Data Images (PDI)</t>
  </si>
  <si>
    <t>Paco Cinematografica</t>
  </si>
  <si>
    <t>Pandora Cinema</t>
  </si>
  <si>
    <t>Pandora Filmproduktion</t>
  </si>
  <si>
    <t>Paramount</t>
  </si>
  <si>
    <t>Paramount Classics</t>
  </si>
  <si>
    <t>Paramount Pictures</t>
  </si>
  <si>
    <t>Paramount Vantage</t>
  </si>
  <si>
    <t>Pariah Entertainment Group</t>
  </si>
  <si>
    <t>Participant Media</t>
  </si>
  <si>
    <t>Parts and Labor</t>
  </si>
  <si>
    <t>Patalex IV Productions Limited</t>
  </si>
  <si>
    <t>Path\u00e9 Pictures International</t>
  </si>
  <si>
    <t>Path\u00e9 Renn Productions</t>
  </si>
  <si>
    <t>Paul Schiff Productions</t>
  </si>
  <si>
    <t>Penn Station Entertainment</t>
  </si>
  <si>
    <t>Perdido Productions</t>
  </si>
  <si>
    <t>Phantom Four</t>
  </si>
  <si>
    <t>Phase 4 Films</t>
  </si>
  <si>
    <t>Phoenix Pictures</t>
  </si>
  <si>
    <t>Pixar Animation Studios</t>
  </si>
  <si>
    <t>Plan B Entertainment</t>
  </si>
  <si>
    <t>Platinum Dunes</t>
  </si>
  <si>
    <t>Playtone</t>
  </si>
  <si>
    <t>Plum Pictures</t>
  </si>
  <si>
    <t>Plunge Pictures LLC</t>
  </si>
  <si>
    <t>Polish Brothers Construction</t>
  </si>
  <si>
    <t>PolyGram Filmed Entertainment</t>
  </si>
  <si>
    <t>Ponty Up Pictures</t>
  </si>
  <si>
    <t>Prana Animation Studios</t>
  </si>
  <si>
    <t>Primate Pictures</t>
  </si>
  <si>
    <t>Producers Sales Organization</t>
  </si>
  <si>
    <t>Propaganda Films</t>
  </si>
  <si>
    <t>Prophecy Pictures Ltd.</t>
  </si>
  <si>
    <t>Proscenium Films</t>
  </si>
  <si>
    <t>PSO International</t>
  </si>
  <si>
    <t>Punch 21 Productions</t>
  </si>
  <si>
    <t>Punch Productions</t>
  </si>
  <si>
    <t>Pure Flix Productions</t>
  </si>
  <si>
    <t>Python (Monty) Pictures Limited</t>
  </si>
  <si>
    <t>Q Productions</t>
  </si>
  <si>
    <t>Quincy Jones-David Salzman Entertainment</t>
  </si>
  <si>
    <t>R.P. Productions</t>
  </si>
  <si>
    <t>RabbitBandini Productions</t>
  </si>
  <si>
    <t>Rai Cinema</t>
  </si>
  <si>
    <t>Rainforest Films</t>
  </si>
  <si>
    <t>Rainmaker Entertainment</t>
  </si>
  <si>
    <t>Recorded Pictures Company</t>
  </si>
  <si>
    <t>Red Envelope Entertainment</t>
  </si>
  <si>
    <t>Red Om Films</t>
  </si>
  <si>
    <t>Redeemable Features</t>
  </si>
  <si>
    <t>Red-horse Native</t>
  </si>
  <si>
    <t>Reel FX Creative Studios</t>
  </si>
  <si>
    <t>Regency Enterprises</t>
  </si>
  <si>
    <t>Reiner / Greisman Productions</t>
  </si>
  <si>
    <t>Relativity Media</t>
  </si>
  <si>
    <t>Renaissance Films</t>
  </si>
  <si>
    <t>Renaissance Pictures</t>
  </si>
  <si>
    <t>Republic Pictures (I)</t>
  </si>
  <si>
    <t>Revolution Films</t>
  </si>
  <si>
    <t>Revolution Studios</t>
  </si>
  <si>
    <t>Rhino Films</t>
  </si>
  <si>
    <t>Rhombus Media</t>
  </si>
  <si>
    <t>Rival Pictures</t>
  </si>
  <si>
    <t>River Road Entertainment</t>
  </si>
  <si>
    <t>RKO Radio Pictures</t>
  </si>
  <si>
    <t>Robert Simonds Productions</t>
  </si>
  <si>
    <t>Rogue Pictures</t>
  </si>
  <si>
    <t>Rollins-Joffe Productions</t>
  </si>
  <si>
    <t>Rook Films</t>
  </si>
  <si>
    <t>Room 101</t>
  </si>
  <si>
    <t>Ruby in Paradise</t>
  </si>
  <si>
    <t>Samuel Goldwyn</t>
  </si>
  <si>
    <t>Samuel Goldwyn Company, The</t>
  </si>
  <si>
    <t>Samuel Goldwyn Films</t>
  </si>
  <si>
    <t>Saturn Films</t>
  </si>
  <si>
    <t>Savoy Pictures</t>
  </si>
  <si>
    <t>SBK Pictures</t>
  </si>
  <si>
    <t>Scorsese Productions</t>
  </si>
  <si>
    <t>Scott Free Productions</t>
  </si>
  <si>
    <t>Scott Rudin Productions</t>
  </si>
  <si>
    <t>Scottish Screen</t>
  </si>
  <si>
    <t>Screen Gems</t>
  </si>
  <si>
    <t>Screen Gems, Inc.</t>
  </si>
  <si>
    <t>Section Eight</t>
  </si>
  <si>
    <t>Selznick International Pictures</t>
  </si>
  <si>
    <t>Senator Entertainment Co</t>
  </si>
  <si>
    <t>Senator Film Produktion</t>
  </si>
  <si>
    <t>Serendipity Point Films</t>
  </si>
  <si>
    <t>Seven Arts Productions</t>
  </si>
  <si>
    <t>Shangri-La Entertainment</t>
  </si>
  <si>
    <t>Shaw Brothers</t>
  </si>
  <si>
    <t>Sidney Kimmel Entertainment</t>
  </si>
  <si>
    <t>Silent Hill DCP Inc.</t>
  </si>
  <si>
    <t>Silver Pictures</t>
  </si>
  <si>
    <t>Silver Screen Partners</t>
  </si>
  <si>
    <t>Silver Screen Partners II</t>
  </si>
  <si>
    <t>Silver Screen Partners III</t>
  </si>
  <si>
    <t>SLM Production Group</t>
  </si>
  <si>
    <t>Slough Pond</t>
  </si>
  <si>
    <t>Smartest Man Productions</t>
  </si>
  <si>
    <t>Smokewood Entertainment Group</t>
  </si>
  <si>
    <t>SND</t>
  </si>
  <si>
    <t>Sneak Preview Productions</t>
  </si>
  <si>
    <t>SNL Studios</t>
  </si>
  <si>
    <t>Solaris Film</t>
  </si>
  <si>
    <t>Sony Pictures</t>
  </si>
  <si>
    <t>Sony Pictures Animation</t>
  </si>
  <si>
    <t>Sony Pictures Classics</t>
  </si>
  <si>
    <t>South Pacific Pictures</t>
  </si>
  <si>
    <t>Splendid Pictures</t>
  </si>
  <si>
    <t>Spring Creek Productions</t>
  </si>
  <si>
    <t>Spyglass Entertainment</t>
  </si>
  <si>
    <t>Stanley Kubrick Productions</t>
  </si>
  <si>
    <t>Starburns Industries</t>
  </si>
  <si>
    <t>Stardust Pictures</t>
  </si>
  <si>
    <t>Starz Media</t>
  </si>
  <si>
    <t>Stone Group Pictures</t>
  </si>
  <si>
    <t>Stone Productions</t>
  </si>
  <si>
    <t>Stoney Lake Entertainment</t>
  </si>
  <si>
    <t>Strike Entertainment</t>
  </si>
  <si>
    <t>Stuber Productions</t>
  </si>
  <si>
    <t>Studio 37</t>
  </si>
  <si>
    <t>Studio Babelsberg</t>
  </si>
  <si>
    <t>Studio Canal</t>
  </si>
  <si>
    <t>StudioCanal</t>
  </si>
  <si>
    <t>STX Entertainment</t>
  </si>
  <si>
    <t>Sudden Storm Productions</t>
  </si>
  <si>
    <t>Summit Entertainment</t>
  </si>
  <si>
    <t>Summit Entertainment, LLC</t>
  </si>
  <si>
    <t>Sunswept Entertainment</t>
  </si>
  <si>
    <t>Suntaur Entertainment Company</t>
  </si>
  <si>
    <t>T\u00e9l\u00e9film Canada</t>
  </si>
  <si>
    <t>Tapestry Films</t>
  </si>
  <si>
    <t>Team Todd</t>
  </si>
  <si>
    <t>Temple Hill Productions</t>
  </si>
  <si>
    <t>TF1 Films Production</t>
  </si>
  <si>
    <t>TF1 Films Productions</t>
  </si>
  <si>
    <t>The Caddo Company</t>
  </si>
  <si>
    <t>The Combine</t>
  </si>
  <si>
    <t>The Geffen Company</t>
  </si>
  <si>
    <t>The Harvey Boys</t>
  </si>
  <si>
    <t>The Javelina Film Company</t>
  </si>
  <si>
    <t>The Kennedy/Marshall Company</t>
  </si>
  <si>
    <t>The Mark Gordon Company</t>
  </si>
  <si>
    <t>The Mirisch Corporation</t>
  </si>
  <si>
    <t>The Montecito Picture Company</t>
  </si>
  <si>
    <t>The Rank Organisation</t>
  </si>
  <si>
    <t>The Selznik Studio</t>
  </si>
  <si>
    <t>The Weinstein Company</t>
  </si>
  <si>
    <t>The Zanuck Company</t>
  </si>
  <si>
    <t>Thinkfilm</t>
  </si>
  <si>
    <t>This Is That Productions</t>
  </si>
  <si>
    <t>Thousand Words</t>
  </si>
  <si>
    <t>Threshold Entertainment</t>
  </si>
  <si>
    <t>Tig Productions</t>
  </si>
  <si>
    <t>Tiger Aspect Productions</t>
  </si>
  <si>
    <t>Tijuana Productions</t>
  </si>
  <si>
    <t>Tim Burton Animation Company</t>
  </si>
  <si>
    <t>Tim Burton Productions</t>
  </si>
  <si>
    <t>Tiny Ponies</t>
  </si>
  <si>
    <t>TLA Releasing</t>
  </si>
  <si>
    <t>Todman, Simon, LeMasters Productions</t>
  </si>
  <si>
    <t>Tollin/Robbins Productions</t>
  </si>
  <si>
    <t>Touchstone Pictures</t>
  </si>
  <si>
    <t>Trans Pacific Films</t>
  </si>
  <si>
    <t>Trans-Film</t>
  </si>
  <si>
    <t>Tree Line Films</t>
  </si>
  <si>
    <t>Treehouse Pictures</t>
  </si>
  <si>
    <t>Triangle Film Corporation</t>
  </si>
  <si>
    <t>Triggerfish Animation</t>
  </si>
  <si>
    <t>Trilogy Entertainment Group</t>
  </si>
  <si>
    <t>TriStar Pictures</t>
  </si>
  <si>
    <t>Troublemaker Studios</t>
  </si>
  <si>
    <t>Truth and Soul Pictures Inc</t>
  </si>
  <si>
    <t>Twentieth Century Fox Film Corporation</t>
  </si>
  <si>
    <t>Two Ton Films</t>
  </si>
  <si>
    <t>Type A Films</t>
  </si>
  <si>
    <t>UK Film Council</t>
  </si>
  <si>
    <t>United Artists</t>
  </si>
  <si>
    <t>Universal</t>
  </si>
  <si>
    <t>Universal Pictures</t>
  </si>
  <si>
    <t>Universal Pictures Corporation</t>
  </si>
  <si>
    <t>Universal Studios</t>
  </si>
  <si>
    <t>USA Films</t>
  </si>
  <si>
    <t>Vanguard Films</t>
  </si>
  <si>
    <t>Vertigo Entertainment</t>
  </si>
  <si>
    <t>Vertigo Films</t>
  </si>
  <si>
    <t>Village Roadshow Pictures</t>
  </si>
  <si>
    <t>Virgin Produced</t>
  </si>
  <si>
    <t>Virtual Studios</t>
  </si>
  <si>
    <t>Vnesheconombank</t>
  </si>
  <si>
    <t>Voltage pictures</t>
  </si>
  <si>
    <t>Vulcan Productions Inc.</t>
  </si>
  <si>
    <t>Wadleigh-Maurice</t>
  </si>
  <si>
    <t>Walden Media</t>
  </si>
  <si>
    <t>Walt Disney</t>
  </si>
  <si>
    <t>Walt Disney Animation Studios</t>
  </si>
  <si>
    <t>Walt Disney Pictures</t>
  </si>
  <si>
    <t>Walt Disney Productions</t>
  </si>
  <si>
    <t>Walt Disney Studios Motion Pictures</t>
  </si>
  <si>
    <t>Walt Disney Television Animation</t>
  </si>
  <si>
    <t>Warner Bros.</t>
  </si>
  <si>
    <t>Warner Bros. Animation</t>
  </si>
  <si>
    <t>Warner Bros. Family Entertainment</t>
  </si>
  <si>
    <t>Warner Bros. Pictures</t>
  </si>
  <si>
    <t>Warner Brothers/Seven Arts</t>
  </si>
  <si>
    <t>Waverly Films</t>
  </si>
  <si>
    <t>Weed Road Pictures</t>
  </si>
  <si>
    <t>Weintraub Entertainment Group</t>
  </si>
  <si>
    <t>Wendy Finerman Productions</t>
  </si>
  <si>
    <t>Werc Werk Works</t>
  </si>
  <si>
    <t>Wessler Entertainment</t>
  </si>
  <si>
    <t>Whitewater Films</t>
  </si>
  <si>
    <t>Wild Bunch</t>
  </si>
  <si>
    <t>Wildgaze Films</t>
  </si>
  <si>
    <t>Wildwood Enterprises</t>
  </si>
  <si>
    <t>Will Packer Productions</t>
  </si>
  <si>
    <t>WingNut Films</t>
  </si>
  <si>
    <t>Winkler Films</t>
  </si>
  <si>
    <t>Wonderland Sound and Vision</t>
  </si>
  <si>
    <t>Woodfall Film Productions</t>
  </si>
  <si>
    <t>Woods Entertainment</t>
  </si>
  <si>
    <t>Working Title Films</t>
  </si>
  <si>
    <t>World 2000 Entertainment</t>
  </si>
  <si>
    <t>Worldview Entertainment</t>
  </si>
  <si>
    <t>Yari Film Group</t>
  </si>
  <si>
    <t>Yeah</t>
  </si>
  <si>
    <t>Zininsa Film Production</t>
  </si>
  <si>
    <t>id</t>
  </si>
  <si>
    <t>release_date</t>
  </si>
  <si>
    <t>Actor1</t>
  </si>
  <si>
    <t>Actor2</t>
  </si>
  <si>
    <t>budget</t>
  </si>
  <si>
    <t>revenue</t>
  </si>
  <si>
    <t>vote_count</t>
  </si>
  <si>
    <t>runtime</t>
  </si>
  <si>
    <t>LanguageID</t>
  </si>
  <si>
    <t>Genre1</t>
  </si>
  <si>
    <t>Genre2</t>
  </si>
  <si>
    <t>Genre3</t>
  </si>
  <si>
    <t>Keyword1</t>
  </si>
  <si>
    <t>Keyword2</t>
  </si>
  <si>
    <t>Keyword3</t>
  </si>
  <si>
    <t>Keyword4</t>
  </si>
  <si>
    <t>Keyword5</t>
  </si>
  <si>
    <t>Studio1</t>
  </si>
  <si>
    <t>Studio2</t>
  </si>
  <si>
    <t>Studio3</t>
  </si>
  <si>
    <t>status</t>
  </si>
  <si>
    <t>tagline</t>
  </si>
  <si>
    <t>title</t>
  </si>
  <si>
    <t>The Shawshank Redemption</t>
  </si>
  <si>
    <t>United States of America</t>
  </si>
  <si>
    <t xml:space="preserve"> Tim Robbins</t>
  </si>
  <si>
    <t xml:space="preserve"> Morgan Freeman</t>
  </si>
  <si>
    <t>en</t>
  </si>
  <si>
    <t>Drama</t>
  </si>
  <si>
    <t>Crime</t>
  </si>
  <si>
    <t>prison</t>
  </si>
  <si>
    <t>corruption</t>
  </si>
  <si>
    <t>police brutality</t>
  </si>
  <si>
    <t>prison cell</t>
  </si>
  <si>
    <t>delinquent</t>
  </si>
  <si>
    <t>Released</t>
  </si>
  <si>
    <t>Fear can hold you prisoner. Hope can set you free.</t>
  </si>
  <si>
    <t>There Goes My Baby</t>
  </si>
  <si>
    <t xml:space="preserve"> Dermot Mulroney</t>
  </si>
  <si>
    <t xml:space="preserve"> Ricky Schroder</t>
  </si>
  <si>
    <t>Comedy</t>
  </si>
  <si>
    <t>The Godfather</t>
  </si>
  <si>
    <t xml:space="preserve"> Marlon Brando</t>
  </si>
  <si>
    <t xml:space="preserve"> Al Pacino</t>
  </si>
  <si>
    <t>italy</t>
  </si>
  <si>
    <t>love at first sight</t>
  </si>
  <si>
    <t>loss of father</t>
  </si>
  <si>
    <t>patriarch</t>
  </si>
  <si>
    <t>organized crime</t>
  </si>
  <si>
    <t>Alfran Productions</t>
  </si>
  <si>
    <t>An offer you can't refuse.</t>
  </si>
  <si>
    <t>Schindler's List</t>
  </si>
  <si>
    <t xml:space="preserve"> Liam Neeson</t>
  </si>
  <si>
    <t xml:space="preserve"> Ben Kingsley</t>
  </si>
  <si>
    <t>de</t>
  </si>
  <si>
    <t>History</t>
  </si>
  <si>
    <t>War</t>
  </si>
  <si>
    <t>factory</t>
  </si>
  <si>
    <t>concentration camp</t>
  </si>
  <si>
    <t>hero</t>
  </si>
  <si>
    <t>holocaust</t>
  </si>
  <si>
    <t>world war ii</t>
  </si>
  <si>
    <t>Whoever saves one life, saves the world entire.</t>
  </si>
  <si>
    <t>The Godfather: Part II</t>
  </si>
  <si>
    <t xml:space="preserve"> Robert Duvall</t>
  </si>
  <si>
    <t>italo-american</t>
  </si>
  <si>
    <t>cuba</t>
  </si>
  <si>
    <t>vororte</t>
  </si>
  <si>
    <t>melancholy</t>
  </si>
  <si>
    <t>praise</t>
  </si>
  <si>
    <t>The Coppola Company</t>
  </si>
  <si>
    <t>I don't feel I have to wipe everybody out, Tom. Just my enemies.</t>
  </si>
  <si>
    <t>Pulp Fiction</t>
  </si>
  <si>
    <t xml:space="preserve"> John Travolta</t>
  </si>
  <si>
    <t xml:space="preserve"> Samuel L. Jackson</t>
  </si>
  <si>
    <t>Thriller</t>
  </si>
  <si>
    <t>transporter</t>
  </si>
  <si>
    <t>brothel</t>
  </si>
  <si>
    <t>drug dealer</t>
  </si>
  <si>
    <t>boxer</t>
  </si>
  <si>
    <t>massage</t>
  </si>
  <si>
    <t>Just because you are a character doesn't mean you have character.</t>
  </si>
  <si>
    <t>Whiplash</t>
  </si>
  <si>
    <t xml:space="preserve"> Miles Teller</t>
  </si>
  <si>
    <t xml:space="preserve"> J.K. Simmons</t>
  </si>
  <si>
    <t>jazz</t>
  </si>
  <si>
    <t>obsession</t>
  </si>
  <si>
    <t>conservatory</t>
  </si>
  <si>
    <t>music teacher</t>
  </si>
  <si>
    <t>new york city</t>
  </si>
  <si>
    <t>Right of Way Films</t>
  </si>
  <si>
    <t>The road to greatness can take you to the edge.</t>
  </si>
  <si>
    <t>The Dark Knight</t>
  </si>
  <si>
    <t>United Kingdom</t>
  </si>
  <si>
    <t xml:space="preserve"> Christian Bale</t>
  </si>
  <si>
    <t xml:space="preserve"> Heath Ledger</t>
  </si>
  <si>
    <t>Action</t>
  </si>
  <si>
    <t>dc comics</t>
  </si>
  <si>
    <t>crime fighter</t>
  </si>
  <si>
    <t>secret identity</t>
  </si>
  <si>
    <t>scarecrow</t>
  </si>
  <si>
    <t>sadism</t>
  </si>
  <si>
    <t>Why So Serious?</t>
  </si>
  <si>
    <t>The Green Mile</t>
  </si>
  <si>
    <t xml:space="preserve"> Tom Hanks</t>
  </si>
  <si>
    <t xml:space="preserve"> Michael Clarke Duncan</t>
  </si>
  <si>
    <t>fr</t>
  </si>
  <si>
    <t>Fantasy</t>
  </si>
  <si>
    <t>southern usa</t>
  </si>
  <si>
    <t>black people</t>
  </si>
  <si>
    <t>mentally disabled</t>
  </si>
  <si>
    <t>based on novel</t>
  </si>
  <si>
    <t>heal</t>
  </si>
  <si>
    <t>Miracles do happen.</t>
  </si>
  <si>
    <t>Forrest Gump</t>
  </si>
  <si>
    <t xml:space="preserve"> Robin Wright</t>
  </si>
  <si>
    <t>Romance</t>
  </si>
  <si>
    <t>vietnam veteran</t>
  </si>
  <si>
    <t>hippie</t>
  </si>
  <si>
    <t>running</t>
  </si>
  <si>
    <t>The world will never be the same, once you've seen it through the eyes of Forrest Gump.</t>
  </si>
  <si>
    <t>GoodFellas</t>
  </si>
  <si>
    <t xml:space="preserve"> Robert De Niro</t>
  </si>
  <si>
    <t xml:space="preserve"> Ray Liotta</t>
  </si>
  <si>
    <t>it</t>
  </si>
  <si>
    <t>florida</t>
  </si>
  <si>
    <t>1970s</t>
  </si>
  <si>
    <t>mass murder</t>
  </si>
  <si>
    <t>Three Decades of Life in the Mafia.</t>
  </si>
  <si>
    <t>The Empire Strikes Back</t>
  </si>
  <si>
    <t xml:space="preserve"> Mark Hamill</t>
  </si>
  <si>
    <t xml:space="preserve"> Harrison Ford</t>
  </si>
  <si>
    <t>Adventure</t>
  </si>
  <si>
    <t>Science Fiction</t>
  </si>
  <si>
    <t>rebel</t>
  </si>
  <si>
    <t>android</t>
  </si>
  <si>
    <t>asteroid</t>
  </si>
  <si>
    <t>space battle</t>
  </si>
  <si>
    <t>snow storm</t>
  </si>
  <si>
    <t>The Adventure Continues...</t>
  </si>
  <si>
    <t>Pirates of the Caribbean: Dead Man's Chest</t>
  </si>
  <si>
    <t>Jamaica</t>
  </si>
  <si>
    <t xml:space="preserve"> Johnny Depp</t>
  </si>
  <si>
    <t xml:space="preserve"> Orlando Bloom</t>
  </si>
  <si>
    <t>witch</t>
  </si>
  <si>
    <t>fortune teller</t>
  </si>
  <si>
    <t>bondage</t>
  </si>
  <si>
    <t>exotic island</t>
  </si>
  <si>
    <t>monster</t>
  </si>
  <si>
    <t>Second Mate Productions</t>
  </si>
  <si>
    <t>Jack is back!</t>
  </si>
  <si>
    <t>Psycho</t>
  </si>
  <si>
    <t xml:space="preserve"> Anthony Perkins</t>
  </si>
  <si>
    <t xml:space="preserve"> Vera Miles</t>
  </si>
  <si>
    <t>Horror</t>
  </si>
  <si>
    <t>hotel</t>
  </si>
  <si>
    <t>clerk</t>
  </si>
  <si>
    <t>arizona</t>
  </si>
  <si>
    <t>shower</t>
  </si>
  <si>
    <t>rain</t>
  </si>
  <si>
    <t>Shamley Productions</t>
  </si>
  <si>
    <t>The master of suspense moves his cameras into the icy blackness of the unexplored!</t>
  </si>
  <si>
    <t>American History X</t>
  </si>
  <si>
    <t xml:space="preserve"> Edward Norton</t>
  </si>
  <si>
    <t xml:space="preserve"> Edward Furlong</t>
  </si>
  <si>
    <t>usa</t>
  </si>
  <si>
    <t>neo-nazi</t>
  </si>
  <si>
    <t>skinhead</t>
  </si>
  <si>
    <t>brother brother relationship</t>
  </si>
  <si>
    <t>The Turman-Morrissey Company</t>
  </si>
  <si>
    <t>Some Legacies Must End.</t>
  </si>
  <si>
    <t>The Chronicles of Narnia: Prince Caspian</t>
  </si>
  <si>
    <t>Czech Republic</t>
  </si>
  <si>
    <t xml:space="preserve"> Ben Barnes</t>
  </si>
  <si>
    <t xml:space="preserve"> William Moseley</t>
  </si>
  <si>
    <t>Family</t>
  </si>
  <si>
    <t>fictional place</t>
  </si>
  <si>
    <t>brother sister relationship</t>
  </si>
  <si>
    <t>lion</t>
  </si>
  <si>
    <t>human being</t>
  </si>
  <si>
    <t>Stillking Films</t>
  </si>
  <si>
    <t>Hope has a new face.</t>
  </si>
  <si>
    <t>One Flew Over the Cuckoo's Nest</t>
  </si>
  <si>
    <t xml:space="preserve"> Jack Nicholson</t>
  </si>
  <si>
    <t xml:space="preserve"> Louise Fletcher</t>
  </si>
  <si>
    <t>individual</t>
  </si>
  <si>
    <t>self-destruction</t>
  </si>
  <si>
    <t>wheelchair</t>
  </si>
  <si>
    <t>lunatic asylum</t>
  </si>
  <si>
    <t>Fantasy Films</t>
  </si>
  <si>
    <t>If he's crazy, what does that make you?</t>
  </si>
  <si>
    <t>12 Angry Men</t>
  </si>
  <si>
    <t xml:space="preserve"> Henry Fonda</t>
  </si>
  <si>
    <t xml:space="preserve"> Martin Balsam</t>
  </si>
  <si>
    <t>judge</t>
  </si>
  <si>
    <t>jurors</t>
  </si>
  <si>
    <t>sultriness</t>
  </si>
  <si>
    <t>death penalty</t>
  </si>
  <si>
    <t>father murder</t>
  </si>
  <si>
    <t>Orion-Nova Productions</t>
  </si>
  <si>
    <t>Life is in their hands. Death is on their minds.</t>
  </si>
  <si>
    <t>Inception</t>
  </si>
  <si>
    <t xml:space="preserve"> Leonardo DiCaprio</t>
  </si>
  <si>
    <t xml:space="preserve"> Joseph Gordon-Levitt</t>
  </si>
  <si>
    <t>loss of lover</t>
  </si>
  <si>
    <t>dream</t>
  </si>
  <si>
    <t>kidnapping</t>
  </si>
  <si>
    <t>sleep</t>
  </si>
  <si>
    <t>subconsciousness</t>
  </si>
  <si>
    <t>Syncopy</t>
  </si>
  <si>
    <t>Your mind is the scene of the crime.</t>
  </si>
  <si>
    <t>The Hobbit: The Battle of the Five Armies</t>
  </si>
  <si>
    <t>New Zealand</t>
  </si>
  <si>
    <t xml:space="preserve"> Martin Freeman</t>
  </si>
  <si>
    <t xml:space="preserve"> Ian McKellen</t>
  </si>
  <si>
    <t>elves</t>
  </si>
  <si>
    <t>dwarves</t>
  </si>
  <si>
    <t>orcs</t>
  </si>
  <si>
    <t>middle-earth (tolkien)</t>
  </si>
  <si>
    <t>Witness the defining chapter of the Middle-Earth saga</t>
  </si>
  <si>
    <t>Se7en</t>
  </si>
  <si>
    <t xml:space="preserve"> Brad Pitt</t>
  </si>
  <si>
    <t>Mystery</t>
  </si>
  <si>
    <t>self-fulfilling prophecy</t>
  </si>
  <si>
    <t>detective</t>
  </si>
  <si>
    <t>s.w.a.t.</t>
  </si>
  <si>
    <t>evisceration</t>
  </si>
  <si>
    <t>Juno Pix</t>
  </si>
  <si>
    <t>Cecchi Gori Pictures</t>
  </si>
  <si>
    <t>Seven deadly sins. Seven ways to die.</t>
  </si>
  <si>
    <t>The Silence of the Lambs</t>
  </si>
  <si>
    <t xml:space="preserve"> Jodie Foster</t>
  </si>
  <si>
    <t xml:space="preserve"> Anthony Hopkins</t>
  </si>
  <si>
    <t>psychopath</t>
  </si>
  <si>
    <t>horror</t>
  </si>
  <si>
    <t>suspense</t>
  </si>
  <si>
    <t>serial killer</t>
  </si>
  <si>
    <t>Strong Heart/Demme Production</t>
  </si>
  <si>
    <t>To enter the mind of a killer she must challenge the mind of a madman.</t>
  </si>
  <si>
    <t>The Hobbit: The Desolation of Smaug</t>
  </si>
  <si>
    <t>hobbit</t>
  </si>
  <si>
    <t>dragon</t>
  </si>
  <si>
    <t>Beyond darkness... beyond desolation... lies the greatest danger of all.</t>
  </si>
  <si>
    <t>The Shining</t>
  </si>
  <si>
    <t xml:space="preserve"> Shelley Duvall</t>
  </si>
  <si>
    <t>isolation</t>
  </si>
  <si>
    <t>hotelier</t>
  </si>
  <si>
    <t>colorado</t>
  </si>
  <si>
    <t>maze</t>
  </si>
  <si>
    <t>Peregrine</t>
  </si>
  <si>
    <t>A masterpiece of modern horror.</t>
  </si>
  <si>
    <t>King Kong</t>
  </si>
  <si>
    <t xml:space="preserve"> Naomi Watts</t>
  </si>
  <si>
    <t xml:space="preserve"> Jack Black</t>
  </si>
  <si>
    <t>film business</t>
  </si>
  <si>
    <t>screenplay</t>
  </si>
  <si>
    <t>show business</t>
  </si>
  <si>
    <t>film making</t>
  </si>
  <si>
    <t>film producer</t>
  </si>
  <si>
    <t>Big Primate Pictures</t>
  </si>
  <si>
    <t>The eighth wonder of the world.</t>
  </si>
  <si>
    <t>Dead Poets Society</t>
  </si>
  <si>
    <t xml:space="preserve"> Robin Williams</t>
  </si>
  <si>
    <t xml:space="preserve"> Ethan Hawke</t>
  </si>
  <si>
    <t>philosophy</t>
  </si>
  <si>
    <t>poetry</t>
  </si>
  <si>
    <t>shakespeare</t>
  </si>
  <si>
    <t>professor</t>
  </si>
  <si>
    <t>Silver Screen Partners IV</t>
  </si>
  <si>
    <t>He was their inspiration. He made their lives extraordinary.</t>
  </si>
  <si>
    <t>Star Wars</t>
  </si>
  <si>
    <t>galaxy</t>
  </si>
  <si>
    <t>hermit</t>
  </si>
  <si>
    <t>death star</t>
  </si>
  <si>
    <t>lightsaber</t>
  </si>
  <si>
    <t>A long time ago in a galaxy far, far away...</t>
  </si>
  <si>
    <t>The Usual Suspects</t>
  </si>
  <si>
    <t xml:space="preserve"> Stephen Baldwin</t>
  </si>
  <si>
    <t xml:space="preserve"> Gabriel Byrne</t>
  </si>
  <si>
    <t>es</t>
  </si>
  <si>
    <t>law</t>
  </si>
  <si>
    <t>relatives</t>
  </si>
  <si>
    <t>theft</t>
  </si>
  <si>
    <t>criminal</t>
  </si>
  <si>
    <t>criminal mastermind</t>
  </si>
  <si>
    <t>Bad Hat Harry Productions</t>
  </si>
  <si>
    <t>Five Criminals. One Line Up. No Coincidence.</t>
  </si>
  <si>
    <t>Memento</t>
  </si>
  <si>
    <t xml:space="preserve"> Guy Pearce</t>
  </si>
  <si>
    <t xml:space="preserve"> Carrie-Anne Moss</t>
  </si>
  <si>
    <t>insulin</t>
  </si>
  <si>
    <t>tattoo</t>
  </si>
  <si>
    <t>waitress</t>
  </si>
  <si>
    <t>amnesia</t>
  </si>
  <si>
    <t>Some memories are best forgotten.</t>
  </si>
  <si>
    <t>The Apartment</t>
  </si>
  <si>
    <t xml:space="preserve"> Jack Lemmon</t>
  </si>
  <si>
    <t xml:space="preserve"> Shirley MacLaine</t>
  </si>
  <si>
    <t>new york</t>
  </si>
  <si>
    <t>new year's eve</t>
  </si>
  <si>
    <t>lovesickness</t>
  </si>
  <si>
    <t>age difference</t>
  </si>
  <si>
    <t>suicide attempt</t>
  </si>
  <si>
    <t>The Mirisch Company</t>
  </si>
  <si>
    <t>Movie-wise, there has never been anything like it - laugh-wise, love-wise, or otherwise-wise!</t>
  </si>
  <si>
    <t>Inside Out</t>
  </si>
  <si>
    <t xml:space="preserve"> Amy Poehler</t>
  </si>
  <si>
    <t xml:space="preserve"> Phyllis Smith</t>
  </si>
  <si>
    <t>Animation</t>
  </si>
  <si>
    <t>cartoon</t>
  </si>
  <si>
    <t>imaginary friend</t>
  </si>
  <si>
    <t>animation</t>
  </si>
  <si>
    <t>family</t>
  </si>
  <si>
    <t>Meet the little voices inside your head.</t>
  </si>
  <si>
    <t>Iron Man 3</t>
  </si>
  <si>
    <t>China</t>
  </si>
  <si>
    <t xml:space="preserve"> Robert Downey Jr.</t>
  </si>
  <si>
    <t xml:space="preserve"> Gwyneth Paltrow</t>
  </si>
  <si>
    <t>terrorist</t>
  </si>
  <si>
    <t>war on terror</t>
  </si>
  <si>
    <t>tennessee</t>
  </si>
  <si>
    <t>malibu</t>
  </si>
  <si>
    <t>marvel comic</t>
  </si>
  <si>
    <t>Unleash the power behind the armor.</t>
  </si>
  <si>
    <t>The Lion King</t>
  </si>
  <si>
    <t xml:space="preserve"> Jonathan Taylor Thomas</t>
  </si>
  <si>
    <t xml:space="preserve"> Matthew Broderick</t>
  </si>
  <si>
    <t>loss of parents</t>
  </si>
  <si>
    <t>wild boar</t>
  </si>
  <si>
    <t>uncle</t>
  </si>
  <si>
    <t>shaman</t>
  </si>
  <si>
    <t>redemption</t>
  </si>
  <si>
    <t>Walt Disney Feature Animation</t>
  </si>
  <si>
    <t>Life's greatest adventure is finding your place in the Circle of Life.</t>
  </si>
  <si>
    <t>X-Men: The Last Stand</t>
  </si>
  <si>
    <t>Canada</t>
  </si>
  <si>
    <t xml:space="preserve"> Hugh Jackman</t>
  </si>
  <si>
    <t xml:space="preserve"> Halle Berry</t>
  </si>
  <si>
    <t>mutant</t>
  </si>
  <si>
    <t>based on comic book</t>
  </si>
  <si>
    <t>superhuman</t>
  </si>
  <si>
    <t>beast</t>
  </si>
  <si>
    <t>Take a Stand</t>
  </si>
  <si>
    <t>The Prestige</t>
  </si>
  <si>
    <t>competition</t>
  </si>
  <si>
    <t>secret</t>
  </si>
  <si>
    <t>magic</t>
  </si>
  <si>
    <t>dying and death</t>
  </si>
  <si>
    <t>Are You Watching Closely?</t>
  </si>
  <si>
    <t>Apocalypse Now</t>
  </si>
  <si>
    <t xml:space="preserve"> Martin Sheen</t>
  </si>
  <si>
    <t>km</t>
  </si>
  <si>
    <t>guerrilla</t>
  </si>
  <si>
    <t>river</t>
  </si>
  <si>
    <t>vietnam</t>
  </si>
  <si>
    <t>vietcong</t>
  </si>
  <si>
    <t>cambodia</t>
  </si>
  <si>
    <t>Zoetrope Studios</t>
  </si>
  <si>
    <t>This is the end...</t>
  </si>
  <si>
    <t>The Grand Budapest Hotel</t>
  </si>
  <si>
    <t xml:space="preserve"> Ralph Fiennes</t>
  </si>
  <si>
    <t xml:space="preserve"> Tony Revolori</t>
  </si>
  <si>
    <t>painting</t>
  </si>
  <si>
    <t>wartime</t>
  </si>
  <si>
    <t>gunfight</t>
  </si>
  <si>
    <t>A perfect holiday without leaving home.</t>
  </si>
  <si>
    <t>Scarface</t>
  </si>
  <si>
    <t xml:space="preserve"> Steven Bauer</t>
  </si>
  <si>
    <t>miami</t>
  </si>
  <si>
    <t>capitalism</t>
  </si>
  <si>
    <t>prohibition</t>
  </si>
  <si>
    <t>The world is yours...</t>
  </si>
  <si>
    <t>Back to the Future</t>
  </si>
  <si>
    <t xml:space="preserve"> Michael J. Fox</t>
  </si>
  <si>
    <t xml:space="preserve"> Christopher Lloyd</t>
  </si>
  <si>
    <t>clock tower</t>
  </si>
  <si>
    <t>car race</t>
  </si>
  <si>
    <t>delorean</t>
  </si>
  <si>
    <t>lightning</t>
  </si>
  <si>
    <t>U-Drive Productions</t>
  </si>
  <si>
    <t>He's the only kid ever to get into trouble before he was born.</t>
  </si>
  <si>
    <t>The Imitation Game</t>
  </si>
  <si>
    <t xml:space="preserve"> Benedict Cumberbatch</t>
  </si>
  <si>
    <t xml:space="preserve"> Keira Knightley</t>
  </si>
  <si>
    <t>gay</t>
  </si>
  <si>
    <t>england</t>
  </si>
  <si>
    <t>mathematician</t>
  </si>
  <si>
    <t>biography</t>
  </si>
  <si>
    <t>Bristol Automotive</t>
  </si>
  <si>
    <t>The true enigma was the man who cracked the code.</t>
  </si>
  <si>
    <t>The Work and the Glory II: American Zion</t>
  </si>
  <si>
    <t xml:space="preserve"> Sam Hennings</t>
  </si>
  <si>
    <t xml:space="preserve"> Brenda Strong</t>
  </si>
  <si>
    <t>It's a Wonderful Life</t>
  </si>
  <si>
    <t xml:space="preserve"> James Stewart</t>
  </si>
  <si>
    <t xml:space="preserve"> Donna Reed</t>
  </si>
  <si>
    <t>holiday</t>
  </si>
  <si>
    <t>angel</t>
  </si>
  <si>
    <t>bank</t>
  </si>
  <si>
    <t>Liberty Films (II)</t>
  </si>
  <si>
    <t>It's a wonderful laugh! It's a wonderful love!</t>
  </si>
  <si>
    <t>Some Like It Hot</t>
  </si>
  <si>
    <t xml:space="preserve"> Marilyn Monroe</t>
  </si>
  <si>
    <t xml:space="preserve"> Tony Curtis</t>
  </si>
  <si>
    <t>chicago</t>
  </si>
  <si>
    <t>witness</t>
  </si>
  <si>
    <t>musician</t>
  </si>
  <si>
    <t>mafia</t>
  </si>
  <si>
    <t>cross dressing</t>
  </si>
  <si>
    <t>Ashton Productions</t>
  </si>
  <si>
    <t>The movie too HOT for words!</t>
  </si>
  <si>
    <t>Terminator Salvation</t>
  </si>
  <si>
    <t>Germany</t>
  </si>
  <si>
    <t xml:space="preserve"> Sam Worthington</t>
  </si>
  <si>
    <t>saving the world</t>
  </si>
  <si>
    <t>artificial intelligence</t>
  </si>
  <si>
    <t>prophecy</t>
  </si>
  <si>
    <t>san francisco</t>
  </si>
  <si>
    <t>cyborg</t>
  </si>
  <si>
    <t>The Halcyon Company</t>
  </si>
  <si>
    <t>The End Begins.</t>
  </si>
  <si>
    <t>Furious 7</t>
  </si>
  <si>
    <t>Japan</t>
  </si>
  <si>
    <t xml:space="preserve"> Vin Diesel</t>
  </si>
  <si>
    <t xml:space="preserve"> Paul Walker</t>
  </si>
  <si>
    <t>speed</t>
  </si>
  <si>
    <t>revenge</t>
  </si>
  <si>
    <t>car</t>
  </si>
  <si>
    <t>Fuji Television Network</t>
  </si>
  <si>
    <t>Vengeance Hits Home</t>
  </si>
  <si>
    <t>To Kill a Mockingbird</t>
  </si>
  <si>
    <t xml:space="preserve"> Gregory Peck</t>
  </si>
  <si>
    <t xml:space="preserve"> Brock Peters</t>
  </si>
  <si>
    <t>becoming an adult</t>
  </si>
  <si>
    <t>Dr. Strangelove or: How I Learned to Stop Worrying and Love the Bomb</t>
  </si>
  <si>
    <t xml:space="preserve"> Peter Sellers</t>
  </si>
  <si>
    <t xml:space="preserve"> George C. Scott</t>
  </si>
  <si>
    <t>usa president</t>
  </si>
  <si>
    <t>general</t>
  </si>
  <si>
    <t>cold war</t>
  </si>
  <si>
    <t>strategic air command</t>
  </si>
  <si>
    <t>nuclear missile</t>
  </si>
  <si>
    <t>The hot-line suspense comedy</t>
  </si>
  <si>
    <t>Reservoir Dogs</t>
  </si>
  <si>
    <t xml:space="preserve"> Harvey Keitel</t>
  </si>
  <si>
    <t xml:space="preserve"> Tim Roth</t>
  </si>
  <si>
    <t>traitor</t>
  </si>
  <si>
    <t>jewelry</t>
  </si>
  <si>
    <t>thief</t>
  </si>
  <si>
    <t>heist</t>
  </si>
  <si>
    <t>Dog Eat Dog Productions Inc.</t>
  </si>
  <si>
    <t>Every dog has his day.</t>
  </si>
  <si>
    <t>Taxi Driver</t>
  </si>
  <si>
    <t xml:space="preserve"> Cybill Shepherd</t>
  </si>
  <si>
    <t>taxi</t>
  </si>
  <si>
    <t>night shift</t>
  </si>
  <si>
    <t>Italo/Judeo Productions</t>
  </si>
  <si>
    <t>Bill/Phillips</t>
  </si>
  <si>
    <t>On every street in every city, there's a nobody who dreams of being a somebody.</t>
  </si>
  <si>
    <t>On the Waterfront</t>
  </si>
  <si>
    <t xml:space="preserve"> Karl Malden</t>
  </si>
  <si>
    <t>murder</t>
  </si>
  <si>
    <t>union</t>
  </si>
  <si>
    <t>dock</t>
  </si>
  <si>
    <t>longshoreman</t>
  </si>
  <si>
    <t>Horizon Pictures</t>
  </si>
  <si>
    <t>The Man Lived by the Jungle Law of the Docks!</t>
  </si>
  <si>
    <t>Tupac: Resurrection</t>
  </si>
  <si>
    <t xml:space="preserve"> Tupac Amaru Shakur</t>
  </si>
  <si>
    <t>Rappin' 4-Tay</t>
  </si>
  <si>
    <t>Music</t>
  </si>
  <si>
    <t>Documentary</t>
  </si>
  <si>
    <t>rap music</t>
  </si>
  <si>
    <t>hip-hop</t>
  </si>
  <si>
    <t>blunt</t>
  </si>
  <si>
    <t>woman director</t>
  </si>
  <si>
    <t>In his own words</t>
  </si>
  <si>
    <t>Guardians of the Galaxy</t>
  </si>
  <si>
    <t xml:space="preserve"> Chris Pratt</t>
  </si>
  <si>
    <t xml:space="preserve"> Zoe Saldana</t>
  </si>
  <si>
    <t>spaceship</t>
  </si>
  <si>
    <t>space</t>
  </si>
  <si>
    <t>outer space</t>
  </si>
  <si>
    <t>orphan</t>
  </si>
  <si>
    <t>Moving Picture Company (MPC)</t>
  </si>
  <si>
    <t>Bulletproof Cupid</t>
  </si>
  <si>
    <t>All heroes start somewhere.</t>
  </si>
  <si>
    <t>Gladiator</t>
  </si>
  <si>
    <t xml:space="preserve"> Russell Crowe</t>
  </si>
  <si>
    <t xml:space="preserve"> Joaquin Phoenix</t>
  </si>
  <si>
    <t>rome</t>
  </si>
  <si>
    <t>gladiator</t>
  </si>
  <si>
    <t>arena</t>
  </si>
  <si>
    <t>senate</t>
  </si>
  <si>
    <t>roman empire</t>
  </si>
  <si>
    <t>A Hero Will Rise.</t>
  </si>
  <si>
    <t>The Wolf of Wall Street</t>
  </si>
  <si>
    <t xml:space="preserve"> Jonah Hill</t>
  </si>
  <si>
    <t>sex</t>
  </si>
  <si>
    <t>sexuality</t>
  </si>
  <si>
    <t>humor</t>
  </si>
  <si>
    <t>EMJAG Productions</t>
  </si>
  <si>
    <t>EARN. SPEND. PARTY.</t>
  </si>
  <si>
    <t>Saving Private Ryan</t>
  </si>
  <si>
    <t xml:space="preserve"> Matt Damon</t>
  </si>
  <si>
    <t>cs</t>
  </si>
  <si>
    <t>war crimes</t>
  </si>
  <si>
    <t>self sacrifice</t>
  </si>
  <si>
    <t>war veteran</t>
  </si>
  <si>
    <t>war ship</t>
  </si>
  <si>
    <t>The mission is a man.</t>
  </si>
  <si>
    <t>Gone Girl</t>
  </si>
  <si>
    <t xml:space="preserve"> Ben Affleck</t>
  </si>
  <si>
    <t xml:space="preserve"> Rosamund Pike</t>
  </si>
  <si>
    <t>marriage crisis</t>
  </si>
  <si>
    <t>disappearance</t>
  </si>
  <si>
    <t>cheating husband</t>
  </si>
  <si>
    <t>missing person</t>
  </si>
  <si>
    <t>You don't know what you've got 'til it's...</t>
  </si>
  <si>
    <t>Prisoners</t>
  </si>
  <si>
    <t xml:space="preserve"> Jake Gyllenhaal</t>
  </si>
  <si>
    <t>pennsylvania</t>
  </si>
  <si>
    <t>vigilante</t>
  </si>
  <si>
    <t>rural setting</t>
  </si>
  <si>
    <t>Madhouse Entertainment</t>
  </si>
  <si>
    <t>8:38 Productions</t>
  </si>
  <si>
    <t>Every moment matters.</t>
  </si>
  <si>
    <t>Return of the Jedi</t>
  </si>
  <si>
    <t>emperor</t>
  </si>
  <si>
    <t>matter of life and death</t>
  </si>
  <si>
    <t>The Empire Falls...</t>
  </si>
  <si>
    <t>Blade Runner</t>
  </si>
  <si>
    <t xml:space="preserve"> Rutger Hauer</t>
  </si>
  <si>
    <t>man vs machine</t>
  </si>
  <si>
    <t>bounty hunter</t>
  </si>
  <si>
    <t>The Ladd Company</t>
  </si>
  <si>
    <t>Man has made his match... now it's his problem.</t>
  </si>
  <si>
    <t xml:space="preserve"> John Cusack</t>
  </si>
  <si>
    <t xml:space="preserve"> Amanda Peet</t>
  </si>
  <si>
    <t>civilization</t>
  </si>
  <si>
    <t>natural disaster</t>
  </si>
  <si>
    <t>end of the world</t>
  </si>
  <si>
    <t>disaster</t>
  </si>
  <si>
    <t>apocalypse</t>
  </si>
  <si>
    <t>We Were Warned.</t>
  </si>
  <si>
    <t>There Will Be Blood</t>
  </si>
  <si>
    <t xml:space="preserve"> Daniel Day-Lewis</t>
  </si>
  <si>
    <t xml:space="preserve"> Paul Dano</t>
  </si>
  <si>
    <t>deaf-mute</t>
  </si>
  <si>
    <t>american dream</t>
  </si>
  <si>
    <t>fanatic</t>
  </si>
  <si>
    <t>pipeline</t>
  </si>
  <si>
    <t>There Will Be Greed. There Will Be Vengeance.</t>
  </si>
  <si>
    <t>12 Years a Slave</t>
  </si>
  <si>
    <t xml:space="preserve"> Chiwetel Ejiofor</t>
  </si>
  <si>
    <t xml:space="preserve"> Michael Fassbender</t>
  </si>
  <si>
    <t>whip</t>
  </si>
  <si>
    <t>slavery</t>
  </si>
  <si>
    <t>plantation</t>
  </si>
  <si>
    <t>The extraordinary true story of Solomon Northup</t>
  </si>
  <si>
    <t>The Legend of Tarzan</t>
  </si>
  <si>
    <t xml:space="preserve"> Alexander Skarsgard</t>
  </si>
  <si>
    <t xml:space="preserve"> Margot Robbie</t>
  </si>
  <si>
    <t>africa</t>
  </si>
  <si>
    <t>feral child</t>
  </si>
  <si>
    <t>tarzan</t>
  </si>
  <si>
    <t>jungle</t>
  </si>
  <si>
    <t>animal attack</t>
  </si>
  <si>
    <t>Human. Nature.</t>
  </si>
  <si>
    <t>Eternal Sunshine of the Spotless Mind</t>
  </si>
  <si>
    <t xml:space="preserve"> Jim Carrey</t>
  </si>
  <si>
    <t xml:space="preserve"> Kate Winslet</t>
  </si>
  <si>
    <t>deja vu</t>
  </si>
  <si>
    <t>regret</t>
  </si>
  <si>
    <t>jealousy</t>
  </si>
  <si>
    <t>You can erase someone from your mind. Getting them out of your heart is another story.</t>
  </si>
  <si>
    <t>American Beauty</t>
  </si>
  <si>
    <t xml:space="preserve"> Kevin Spacey</t>
  </si>
  <si>
    <t xml:space="preserve"> Annette Bening</t>
  </si>
  <si>
    <t>male nudity</t>
  </si>
  <si>
    <t>female nudity</t>
  </si>
  <si>
    <t>adultery</t>
  </si>
  <si>
    <t>midlife crisis</t>
  </si>
  <si>
    <t>coming out</t>
  </si>
  <si>
    <t>Jinks/Cohen Company</t>
  </si>
  <si>
    <t>Look closer.</t>
  </si>
  <si>
    <t>2001: A Space Odyssey</t>
  </si>
  <si>
    <t xml:space="preserve"> Keir Dullea</t>
  </si>
  <si>
    <t xml:space="preserve"> Gary Lockwood</t>
  </si>
  <si>
    <t>moon</t>
  </si>
  <si>
    <t>jupiter</t>
  </si>
  <si>
    <t>technology</t>
  </si>
  <si>
    <t>An epic drama of adventure and exploration</t>
  </si>
  <si>
    <t>Alien</t>
  </si>
  <si>
    <t xml:space="preserve"> Tom Skerritt</t>
  </si>
  <si>
    <t xml:space="preserve"> Sigourney Weaver</t>
  </si>
  <si>
    <t>countdown</t>
  </si>
  <si>
    <t>space marine</t>
  </si>
  <si>
    <t>space suit</t>
  </si>
  <si>
    <t>beheading</t>
  </si>
  <si>
    <t>Brandywine Productions</t>
  </si>
  <si>
    <t>In space no one can hear you scream.</t>
  </si>
  <si>
    <t>The Sting</t>
  </si>
  <si>
    <t xml:space="preserve"> Paul Newman</t>
  </si>
  <si>
    <t xml:space="preserve"> Robert Redford</t>
  </si>
  <si>
    <t>bet</t>
  </si>
  <si>
    <t>horse race</t>
  </si>
  <si>
    <t>repayment</t>
  </si>
  <si>
    <t>con man</t>
  </si>
  <si>
    <t>...all it takes is a little confidence.</t>
  </si>
  <si>
    <t>The Elephant Man</t>
  </si>
  <si>
    <t xml:space="preserve"> John Hurt</t>
  </si>
  <si>
    <t>exploitation</t>
  </si>
  <si>
    <t>hospital</t>
  </si>
  <si>
    <t>curiosity</t>
  </si>
  <si>
    <t>sideshow</t>
  </si>
  <si>
    <t>I am not an animal! I am a human being! I... am... a man!</t>
  </si>
  <si>
    <t>Hugo</t>
  </si>
  <si>
    <t>France</t>
  </si>
  <si>
    <t xml:space="preserve"> Sacha Baron Cohen</t>
  </si>
  <si>
    <t>library</t>
  </si>
  <si>
    <t>clock</t>
  </si>
  <si>
    <t>film director</t>
  </si>
  <si>
    <t>key</t>
  </si>
  <si>
    <t>toy</t>
  </si>
  <si>
    <t>One of the most legendary directors of our time takes you on an extraordinary adventure.</t>
  </si>
  <si>
    <t>Dallas Buyers Club</t>
  </si>
  <si>
    <t xml:space="preserve"> Matthew McConaughey</t>
  </si>
  <si>
    <t xml:space="preserve"> Jennifer Garner</t>
  </si>
  <si>
    <t>women</t>
  </si>
  <si>
    <t>aids</t>
  </si>
  <si>
    <t>based on true story</t>
  </si>
  <si>
    <t>hiv</t>
  </si>
  <si>
    <t>Voltage Pictures</t>
  </si>
  <si>
    <t>Sometimes it takes a hustler to change the world</t>
  </si>
  <si>
    <t>The Mummy: Tomb of the Dragon Emperor</t>
  </si>
  <si>
    <t xml:space="preserve"> Brendan Fraser</t>
  </si>
  <si>
    <t xml:space="preserve"> Jet Li</t>
  </si>
  <si>
    <t>China Film Co-Production Corporation</t>
  </si>
  <si>
    <t>A New Evil Awakens.</t>
  </si>
  <si>
    <t>Requiem for a Dream</t>
  </si>
  <si>
    <t xml:space="preserve"> Ellen Burstyn</t>
  </si>
  <si>
    <t xml:space="preserve"> Jared Leto</t>
  </si>
  <si>
    <t>drug addiction</t>
  </si>
  <si>
    <t>junkie</t>
  </si>
  <si>
    <t>heroin</t>
  </si>
  <si>
    <t>diet</t>
  </si>
  <si>
    <t>Mr. Smith Goes to Washington</t>
  </si>
  <si>
    <t xml:space="preserve"> Jean Arthur</t>
  </si>
  <si>
    <t>washington d.c.</t>
  </si>
  <si>
    <t>senator</t>
  </si>
  <si>
    <t>governor</t>
  </si>
  <si>
    <t>Romance, drama, laughter and heartbreak... created out of the very heart and soil of America!</t>
  </si>
  <si>
    <t>Edge of Tomorrow</t>
  </si>
  <si>
    <t>Australia</t>
  </si>
  <si>
    <t xml:space="preserve"> Tom Cruise</t>
  </si>
  <si>
    <t xml:space="preserve"> Emily Blunt</t>
  </si>
  <si>
    <t>time warp</t>
  </si>
  <si>
    <t>restart</t>
  </si>
  <si>
    <t>dystopia</t>
  </si>
  <si>
    <t>war</t>
  </si>
  <si>
    <t>Viz Media</t>
  </si>
  <si>
    <t>Live, Die, Repeat</t>
  </si>
  <si>
    <t>Casablanca</t>
  </si>
  <si>
    <t xml:space="preserve"> Humphrey Bogart</t>
  </si>
  <si>
    <t xml:space="preserve"> Ingrid Bergman</t>
  </si>
  <si>
    <t>love triangle</t>
  </si>
  <si>
    <t>spy</t>
  </si>
  <si>
    <t>resistance</t>
  </si>
  <si>
    <t>casablanca</t>
  </si>
  <si>
    <t>They had a date with fate in Casablanca!</t>
  </si>
  <si>
    <t>G.I. Joe: The Rise of Cobra</t>
  </si>
  <si>
    <t xml:space="preserve"> Dennis Quaid</t>
  </si>
  <si>
    <t xml:space="preserve"> Channing Tatum</t>
  </si>
  <si>
    <t>hostage</t>
  </si>
  <si>
    <t>warhead</t>
  </si>
  <si>
    <t>When all else fails, they don't.</t>
  </si>
  <si>
    <t>WALLÂ·E</t>
  </si>
  <si>
    <t xml:space="preserve"> Ben Burtt</t>
  </si>
  <si>
    <t xml:space="preserve"> Elissa Knight</t>
  </si>
  <si>
    <t>romantic comedy</t>
  </si>
  <si>
    <t>FortyFour Studios</t>
  </si>
  <si>
    <t>An adventure beyond the ordinar-E.</t>
  </si>
  <si>
    <t>Big Hero 6</t>
  </si>
  <si>
    <t xml:space="preserve"> Scott Adsit</t>
  </si>
  <si>
    <t xml:space="preserve"> Ryan Potter</t>
  </si>
  <si>
    <t>talent</t>
  </si>
  <si>
    <t>best friend</t>
  </si>
  <si>
    <t>From the creators of Wreck-it Ralph and Frozen</t>
  </si>
  <si>
    <t>Django Unchained</t>
  </si>
  <si>
    <t xml:space="preserve"> Jamie Foxx</t>
  </si>
  <si>
    <t xml:space="preserve"> Christoph Waltz</t>
  </si>
  <si>
    <t>Western</t>
  </si>
  <si>
    <t>society</t>
  </si>
  <si>
    <t>friendship</t>
  </si>
  <si>
    <t>Life, liberty and the pursuit of vengeance.</t>
  </si>
  <si>
    <t>Shutter Island</t>
  </si>
  <si>
    <t xml:space="preserve"> Mark Ruffalo</t>
  </si>
  <si>
    <t>island</t>
  </si>
  <si>
    <t>hurricane</t>
  </si>
  <si>
    <t>investigation</t>
  </si>
  <si>
    <t>psychiatric hospital</t>
  </si>
  <si>
    <t>Someone is missing.</t>
  </si>
  <si>
    <t>The Truman Show</t>
  </si>
  <si>
    <t xml:space="preserve"> Laura Linney</t>
  </si>
  <si>
    <t>claustrophobia</t>
  </si>
  <si>
    <t>hidden camera</t>
  </si>
  <si>
    <t>reality show</t>
  </si>
  <si>
    <t>make believe</t>
  </si>
  <si>
    <t>On the air. Unaware.</t>
  </si>
  <si>
    <t>The Thing</t>
  </si>
  <si>
    <t xml:space="preserve"> Kurt Russell</t>
  </si>
  <si>
    <t xml:space="preserve"> Keith David</t>
  </si>
  <si>
    <t>ice</t>
  </si>
  <si>
    <t>paranoia</t>
  </si>
  <si>
    <t>norwegian</t>
  </si>
  <si>
    <t>Turman-Foster Company</t>
  </si>
  <si>
    <t>Man is The Warmest Place to Hide.</t>
  </si>
  <si>
    <t>Gran Torino</t>
  </si>
  <si>
    <t xml:space="preserve"> Clint Eastwood</t>
  </si>
  <si>
    <t xml:space="preserve"> Christopher Carley</t>
  </si>
  <si>
    <t>rape</t>
  </si>
  <si>
    <t>immigration</t>
  </si>
  <si>
    <t>priest</t>
  </si>
  <si>
    <t>gang</t>
  </si>
  <si>
    <t>Ever come across somebody you shouldn't have messed with?</t>
  </si>
  <si>
    <t>Into the Wild</t>
  </si>
  <si>
    <t xml:space="preserve"> Emile Hirsch</t>
  </si>
  <si>
    <t xml:space="preserve"> Marcia Gay Harden</t>
  </si>
  <si>
    <t>da</t>
  </si>
  <si>
    <t>parents kids relationship</t>
  </si>
  <si>
    <t>camping</t>
  </si>
  <si>
    <t>cutting the cord</t>
  </si>
  <si>
    <t>self-discovery</t>
  </si>
  <si>
    <t>Art Linson Productions</t>
  </si>
  <si>
    <t>Into the heart. Into the soul.</t>
  </si>
  <si>
    <t>Amadeus</t>
  </si>
  <si>
    <t xml:space="preserve"> F. Murray Abraham</t>
  </si>
  <si>
    <t xml:space="preserve"> Tom Hulce</t>
  </si>
  <si>
    <t>composer</t>
  </si>
  <si>
    <t>opera</t>
  </si>
  <si>
    <t>...Everything you've heard is true</t>
  </si>
  <si>
    <t>The Deer Hunter</t>
  </si>
  <si>
    <t xml:space="preserve"> John Cazale</t>
  </si>
  <si>
    <t>party</t>
  </si>
  <si>
    <t>escape</t>
  </si>
  <si>
    <t>EMI Films Ltd.</t>
  </si>
  <si>
    <t>One of the most important and powerful films of all time!</t>
  </si>
  <si>
    <t>The Theory of Everything</t>
  </si>
  <si>
    <t xml:space="preserve"> Eddie Redmayne</t>
  </si>
  <si>
    <t xml:space="preserve"> Felicity Jones</t>
  </si>
  <si>
    <t>la</t>
  </si>
  <si>
    <t>wife husband relationship</t>
  </si>
  <si>
    <t>physicist</t>
  </si>
  <si>
    <t>based on memoir</t>
  </si>
  <si>
    <t>stephen hawking</t>
  </si>
  <si>
    <t>His Mind Changed Our World. Her Love Changed His.</t>
  </si>
  <si>
    <t>Lawrence of Arabia</t>
  </si>
  <si>
    <t xml:space="preserve"> Peter O'Toole</t>
  </si>
  <si>
    <t xml:space="preserve"> Alec Guinness</t>
  </si>
  <si>
    <t>ar</t>
  </si>
  <si>
    <t>cairo</t>
  </si>
  <si>
    <t>arabian</t>
  </si>
  <si>
    <t>world war i</t>
  </si>
  <si>
    <t>horse</t>
  </si>
  <si>
    <t>jerusalem</t>
  </si>
  <si>
    <t>The Big Lebowski</t>
  </si>
  <si>
    <t xml:space="preserve"> Jeff Bridges</t>
  </si>
  <si>
    <t xml:space="preserve"> John Goodman</t>
  </si>
  <si>
    <t>white russian</t>
  </si>
  <si>
    <t>dude</t>
  </si>
  <si>
    <t>bowling</t>
  </si>
  <si>
    <t>carpet</t>
  </si>
  <si>
    <t>Times like these call for a Big Lebowski.</t>
  </si>
  <si>
    <t>Stand by Me</t>
  </si>
  <si>
    <t xml:space="preserve"> Wil Wheaton</t>
  </si>
  <si>
    <t xml:space="preserve"> River Phoenix</t>
  </si>
  <si>
    <t>coming of age</t>
  </si>
  <si>
    <t>railroad track</t>
  </si>
  <si>
    <t>story within the story</t>
  </si>
  <si>
    <t>The Body</t>
  </si>
  <si>
    <t>For some, it's the last real taste of innocence, and the first real taste of life. But for everyone, it's the time that memories are made of.</t>
  </si>
  <si>
    <t>Annie Hall</t>
  </si>
  <si>
    <t xml:space="preserve"> Woody Allen</t>
  </si>
  <si>
    <t xml:space="preserve"> Diane Keaton</t>
  </si>
  <si>
    <t>narration</t>
  </si>
  <si>
    <t>neurosis</t>
  </si>
  <si>
    <t>comedian</t>
  </si>
  <si>
    <t>job interview</t>
  </si>
  <si>
    <t>love</t>
  </si>
  <si>
    <t>A nervous romance.</t>
  </si>
  <si>
    <t>Terminator 3: Rise of the Machines</t>
  </si>
  <si>
    <t xml:space="preserve"> Arnold Schwarzenegger</t>
  </si>
  <si>
    <t xml:space="preserve"> Nick Stahl</t>
  </si>
  <si>
    <t>killer robot</t>
  </si>
  <si>
    <t>The Machines Will Rise.</t>
  </si>
  <si>
    <t>The Great Escape</t>
  </si>
  <si>
    <t xml:space="preserve"> Steve McQueen</t>
  </si>
  <si>
    <t xml:space="preserve"> James Garner</t>
  </si>
  <si>
    <t>optimism</t>
  </si>
  <si>
    <t>switzerland</t>
  </si>
  <si>
    <t>baseball</t>
  </si>
  <si>
    <t>famous score</t>
  </si>
  <si>
    <t>Put a fence in front of these men... and they'll climb it!</t>
  </si>
  <si>
    <t>Interstellar</t>
  </si>
  <si>
    <t xml:space="preserve"> Jessica Chastain</t>
  </si>
  <si>
    <t>father son relationship</t>
  </si>
  <si>
    <t>single parent</t>
  </si>
  <si>
    <t>nasa</t>
  </si>
  <si>
    <t>Mankind was born on Earth. It was never meant to die here.</t>
  </si>
  <si>
    <t>Trainspotting</t>
  </si>
  <si>
    <t xml:space="preserve"> Ewan McGregor</t>
  </si>
  <si>
    <t xml:space="preserve"> Ewen Bremner</t>
  </si>
  <si>
    <t>london england</t>
  </si>
  <si>
    <t>alcohol</t>
  </si>
  <si>
    <t>Noel Gay Motion Picture Company</t>
  </si>
  <si>
    <t>Choose life.</t>
  </si>
  <si>
    <t>The Hobbit: An Unexpected Journey</t>
  </si>
  <si>
    <t>riddle</t>
  </si>
  <si>
    <t>From the smallest beginnings come the greatest legends.</t>
  </si>
  <si>
    <t>The Fast and the Furious</t>
  </si>
  <si>
    <t>street gang</t>
  </si>
  <si>
    <t>undercover</t>
  </si>
  <si>
    <t>auto-tuning</t>
  </si>
  <si>
    <t>los angeles</t>
  </si>
  <si>
    <t>Ardustry Entertainment</t>
  </si>
  <si>
    <t>Live life 1/4 mile at a time.</t>
  </si>
  <si>
    <t>Singin' in the Rain</t>
  </si>
  <si>
    <t xml:space="preserve"> Gene Kelly</t>
  </si>
  <si>
    <t xml:space="preserve"> Donald O'Connor</t>
  </si>
  <si>
    <t>fan</t>
  </si>
  <si>
    <t>morning</t>
  </si>
  <si>
    <t>musical</t>
  </si>
  <si>
    <t>talkie</t>
  </si>
  <si>
    <t>partner</t>
  </si>
  <si>
    <t>What a Glorious Feeling!</t>
  </si>
  <si>
    <t>Raising Victor Vargas</t>
  </si>
  <si>
    <t xml:space="preserve"> Victor Rasuk</t>
  </si>
  <si>
    <t xml:space="preserve"> Judy Marte</t>
  </si>
  <si>
    <t>independent film</t>
  </si>
  <si>
    <t>The Hunger Games: Mockingjay - Part 2</t>
  </si>
  <si>
    <t xml:space="preserve"> Jennifer Lawrence</t>
  </si>
  <si>
    <t xml:space="preserve"> Josh Hutcherson</t>
  </si>
  <si>
    <t>revolution</t>
  </si>
  <si>
    <t>strong woman</t>
  </si>
  <si>
    <t>game of death</t>
  </si>
  <si>
    <t>3d</t>
  </si>
  <si>
    <t>Color Force</t>
  </si>
  <si>
    <t>The fire will burn forever.</t>
  </si>
  <si>
    <t>Beyond the Mat</t>
  </si>
  <si>
    <t xml:space="preserve"> Mick Foley</t>
  </si>
  <si>
    <t xml:space="preserve"> Terry Funk</t>
  </si>
  <si>
    <t>wrestling</t>
  </si>
  <si>
    <t>sport</t>
  </si>
  <si>
    <t>controversial</t>
  </si>
  <si>
    <t>ecw</t>
  </si>
  <si>
    <t>wwe</t>
  </si>
  <si>
    <t>Monty Python and the Holy Grail</t>
  </si>
  <si>
    <t xml:space="preserve"> Graham Chapman</t>
  </si>
  <si>
    <t xml:space="preserve"> John Cleese</t>
  </si>
  <si>
    <t>holy grail</t>
  </si>
  <si>
    <t>monk</t>
  </si>
  <si>
    <t>scotland yard</t>
  </si>
  <si>
    <t>swordplay</t>
  </si>
  <si>
    <t>camelot</t>
  </si>
  <si>
    <t>Michael White Productions</t>
  </si>
  <si>
    <t>National Film Trustee Company</t>
  </si>
  <si>
    <t>And now! At Last! Another film completely different from some of the other films which aren't quite the same as this one is.</t>
  </si>
  <si>
    <t>Up</t>
  </si>
  <si>
    <t xml:space="preserve"> Ed Asner</t>
  </si>
  <si>
    <t xml:space="preserve"> Christopher Plummer</t>
  </si>
  <si>
    <t>central and south america</t>
  </si>
  <si>
    <t>balloon</t>
  </si>
  <si>
    <t>floating in the air</t>
  </si>
  <si>
    <t>Harry Potter and the Prisoner of Azkaban</t>
  </si>
  <si>
    <t xml:space="preserve"> Daniel Radcliffe</t>
  </si>
  <si>
    <t xml:space="preserve"> Rupert Grint</t>
  </si>
  <si>
    <t>flying</t>
  </si>
  <si>
    <t>child hero</t>
  </si>
  <si>
    <t>Heyday films</t>
  </si>
  <si>
    <t>Something wicked this way comes.</t>
  </si>
  <si>
    <t>Warcraft</t>
  </si>
  <si>
    <t xml:space="preserve"> Paula Patton</t>
  </si>
  <si>
    <t xml:space="preserve"> Travis Fimmel</t>
  </si>
  <si>
    <t>video game</t>
  </si>
  <si>
    <t>chase</t>
  </si>
  <si>
    <t>Two worlds. One home.</t>
  </si>
  <si>
    <t>A Beautiful Mind</t>
  </si>
  <si>
    <t xml:space="preserve"> Ed Harris</t>
  </si>
  <si>
    <t>schizophrenia</t>
  </si>
  <si>
    <t>massachusetts</t>
  </si>
  <si>
    <t>love of one's life</t>
  </si>
  <si>
    <t>intelligence</t>
  </si>
  <si>
    <t>I need to believe that something extra ordinary is possible...</t>
  </si>
  <si>
    <t>Braveheart</t>
  </si>
  <si>
    <t xml:space="preserve"> Mel Gibson</t>
  </si>
  <si>
    <t xml:space="preserve"> Catherine McCormack</t>
  </si>
  <si>
    <t>scotland</t>
  </si>
  <si>
    <t>in love with enemy</t>
  </si>
  <si>
    <t>legend</t>
  </si>
  <si>
    <t>independence</t>
  </si>
  <si>
    <t>B.H. Finance C.V.</t>
  </si>
  <si>
    <t>Every man dies. Not every man truly lives.</t>
  </si>
  <si>
    <t>The Pursuit of Happyness</t>
  </si>
  <si>
    <t xml:space="preserve"> Will Smith</t>
  </si>
  <si>
    <t xml:space="preserve"> Jaden Smith</t>
  </si>
  <si>
    <t>homeless person</t>
  </si>
  <si>
    <t>bus</t>
  </si>
  <si>
    <t>worker</t>
  </si>
  <si>
    <t>Kill Bill: Vol. 1</t>
  </si>
  <si>
    <t xml:space="preserve"> Uma Thurman</t>
  </si>
  <si>
    <t xml:space="preserve"> Lucy Liu</t>
  </si>
  <si>
    <t>japan</t>
  </si>
  <si>
    <t>coma</t>
  </si>
  <si>
    <t>martial arts</t>
  </si>
  <si>
    <t>kung fu</t>
  </si>
  <si>
    <t>underworld</t>
  </si>
  <si>
    <t>Super Cool ManChu</t>
  </si>
  <si>
    <t>Go for the kill.</t>
  </si>
  <si>
    <t>Alexander</t>
  </si>
  <si>
    <t xml:space="preserve"> Colin Farrell</t>
  </si>
  <si>
    <t xml:space="preserve"> Angelina Jolie</t>
  </si>
  <si>
    <t>aristotle</t>
  </si>
  <si>
    <t>egypt</t>
  </si>
  <si>
    <t>greece</t>
  </si>
  <si>
    <t>persia</t>
  </si>
  <si>
    <t>elephant</t>
  </si>
  <si>
    <t>The greatest legend of all was real.</t>
  </si>
  <si>
    <t>Catch Me If You Can</t>
  </si>
  <si>
    <t>fbi agent</t>
  </si>
  <si>
    <t>overhead camera shot</t>
  </si>
  <si>
    <t>attempted jailbreak</t>
  </si>
  <si>
    <t>Parkes/MacDonald Productions</t>
  </si>
  <si>
    <t>The true story of a real fake.</t>
  </si>
  <si>
    <t>The Sixth Sense</t>
  </si>
  <si>
    <t xml:space="preserve"> Bruce Willis</t>
  </si>
  <si>
    <t xml:space="preserve"> Toni Collette</t>
  </si>
  <si>
    <t>child abuse</t>
  </si>
  <si>
    <t>sense of guilt</t>
  </si>
  <si>
    <t>loss of child</t>
  </si>
  <si>
    <t>confidence</t>
  </si>
  <si>
    <t>psychology</t>
  </si>
  <si>
    <t>Not every gift is a blessing.</t>
  </si>
  <si>
    <t>L.A. Confidential</t>
  </si>
  <si>
    <t>shotgun</t>
  </si>
  <si>
    <t>morgue</t>
  </si>
  <si>
    <t>f word</t>
  </si>
  <si>
    <t>Wolper Organization</t>
  </si>
  <si>
    <t>Everything is suspect... Everyone is for sale... And nothing is what it seems.</t>
  </si>
  <si>
    <t>Toy Story</t>
  </si>
  <si>
    <t xml:space="preserve"> Tim Allen</t>
  </si>
  <si>
    <t>boy</t>
  </si>
  <si>
    <t>friends</t>
  </si>
  <si>
    <t>Charlie and the Chocolate Factory</t>
  </si>
  <si>
    <t xml:space="preserve"> Freddie Highmore</t>
  </si>
  <si>
    <t>chocolate</t>
  </si>
  <si>
    <t>factory worker</t>
  </si>
  <si>
    <t>Willy Wonka is semi-sweet and nuts.</t>
  </si>
  <si>
    <t>Million Dollar Baby</t>
  </si>
  <si>
    <t xml:space="preserve"> Hilary Swank</t>
  </si>
  <si>
    <t>Beyond his silence, there is a past. Beyond her dreams, there is a feeling. Beyond hope, there is a memory. Beyond their journey, there is a love.</t>
  </si>
  <si>
    <t>The Notebook</t>
  </si>
  <si>
    <t xml:space="preserve"> Rachel McAdams</t>
  </si>
  <si>
    <t xml:space="preserve"> Ryan Gosling</t>
  </si>
  <si>
    <t>poem</t>
  </si>
  <si>
    <t>sadness</t>
  </si>
  <si>
    <t>fight</t>
  </si>
  <si>
    <t>Behind every great love is a great story.</t>
  </si>
  <si>
    <t>Straight Outta Compton</t>
  </si>
  <si>
    <t xml:space="preserve"> O'Shea Jackson Jr.</t>
  </si>
  <si>
    <t xml:space="preserve"> Corey Hawkins</t>
  </si>
  <si>
    <t>The Story of N.W.A.</t>
  </si>
  <si>
    <t>No Country for Old Men</t>
  </si>
  <si>
    <t xml:space="preserve"> Tommy Lee Jones</t>
  </si>
  <si>
    <t xml:space="preserve"> Javier Bardem</t>
  </si>
  <si>
    <t>texas</t>
  </si>
  <si>
    <t>drug traffic</t>
  </si>
  <si>
    <t>hitman</t>
  </si>
  <si>
    <t>united states\u2013mexico barrier</t>
  </si>
  <si>
    <t>There are no clean getaways.</t>
  </si>
  <si>
    <t>Warrior</t>
  </si>
  <si>
    <t xml:space="preserve"> Tom Hardy</t>
  </si>
  <si>
    <t xml:space="preserve"> Jennifer Morrison</t>
  </si>
  <si>
    <t>training</t>
  </si>
  <si>
    <t>beating</t>
  </si>
  <si>
    <t>mixed martial arts</t>
  </si>
  <si>
    <t>teacher</t>
  </si>
  <si>
    <t>Mimran Schur Pictures</t>
  </si>
  <si>
    <t>Fight for Family</t>
  </si>
  <si>
    <t>Raiders of the Lost Ark</t>
  </si>
  <si>
    <t xml:space="preserve"> Karen Allen</t>
  </si>
  <si>
    <t>nepal</t>
  </si>
  <si>
    <t>himalaya</t>
  </si>
  <si>
    <t>Indiana Jones - the new hero from the creators of JAWS and STAR WARS.</t>
  </si>
  <si>
    <t>Raging Bull</t>
  </si>
  <si>
    <t xml:space="preserve"> Joe Pesci</t>
  </si>
  <si>
    <t>violent husband</t>
  </si>
  <si>
    <t>The Matrix Reloaded</t>
  </si>
  <si>
    <t xml:space="preserve"> Keanu Reeves</t>
  </si>
  <si>
    <t>NPV Entertainment</t>
  </si>
  <si>
    <t>Heineken Branded Entertainment</t>
  </si>
  <si>
    <t>Free your mind.</t>
  </si>
  <si>
    <t>Aliens</t>
  </si>
  <si>
    <t xml:space="preserve"> Michael Biehn</t>
  </si>
  <si>
    <t>extraterrestrial technology</t>
  </si>
  <si>
    <t>spaceman</t>
  </si>
  <si>
    <t>cryogenics</t>
  </si>
  <si>
    <t>This Time It's War</t>
  </si>
  <si>
    <t>Mad Max: Fury Road</t>
  </si>
  <si>
    <t xml:space="preserve"> Charlize Theron</t>
  </si>
  <si>
    <t>future</t>
  </si>
  <si>
    <t>post-apocalyptic</t>
  </si>
  <si>
    <t>australia</t>
  </si>
  <si>
    <t>What a Lovely Day.</t>
  </si>
  <si>
    <t>Angels &amp; Demons</t>
  </si>
  <si>
    <t>Italy</t>
  </si>
  <si>
    <t>vatican</t>
  </si>
  <si>
    <t>symbolism</t>
  </si>
  <si>
    <t>christian</t>
  </si>
  <si>
    <t>Panorama Films</t>
  </si>
  <si>
    <t>Hachi: A Dog's Tale</t>
  </si>
  <si>
    <t xml:space="preserve"> Richard Gere</t>
  </si>
  <si>
    <t xml:space="preserve"> Joan Allen</t>
  </si>
  <si>
    <t>japanese</t>
  </si>
  <si>
    <t>loyalty</t>
  </si>
  <si>
    <t>human animal relationship</t>
  </si>
  <si>
    <t>Scion Films</t>
  </si>
  <si>
    <t>Inferno Distribution</t>
  </si>
  <si>
    <t>A true story of faith, devotion and undying love.</t>
  </si>
  <si>
    <t>The Color Purple</t>
  </si>
  <si>
    <t xml:space="preserve"> Whoopi Goldberg</t>
  </si>
  <si>
    <t xml:space="preserve"> Margaret Avery</t>
  </si>
  <si>
    <t>The Guber-Peters Company</t>
  </si>
  <si>
    <t>It's about life. It's about love. It's about us.</t>
  </si>
  <si>
    <t>Unforgiven</t>
  </si>
  <si>
    <t xml:space="preserve"> Gene Hackman</t>
  </si>
  <si>
    <t>prostitute</t>
  </si>
  <si>
    <t>sheriff</t>
  </si>
  <si>
    <t>bounty</t>
  </si>
  <si>
    <t>right and justice</t>
  </si>
  <si>
    <t>Some legends will never be forgotten. Some wrongs can never be forgiven.</t>
  </si>
  <si>
    <t>Wrath of the Titans</t>
  </si>
  <si>
    <t>Spain</t>
  </si>
  <si>
    <t>hades</t>
  </si>
  <si>
    <t>mythology</t>
  </si>
  <si>
    <t>greek mythology</t>
  </si>
  <si>
    <t>zeus</t>
  </si>
  <si>
    <t>Thunder Road Pictures</t>
  </si>
  <si>
    <t>Feel the Wrath</t>
  </si>
  <si>
    <t>Dark Shadows</t>
  </si>
  <si>
    <t xml:space="preserve"> Michelle Pfeiffer</t>
  </si>
  <si>
    <t>imprisonment</t>
  </si>
  <si>
    <t>vampire</t>
  </si>
  <si>
    <t>curse</t>
  </si>
  <si>
    <t>fish out of water</t>
  </si>
  <si>
    <t>Every Family Has Its Demons</t>
  </si>
  <si>
    <t>Mission: Impossible - Rogue Nation</t>
  </si>
  <si>
    <t xml:space="preserve"> Rebecca Ferguson</t>
  </si>
  <si>
    <t>austria</t>
  </si>
  <si>
    <t>villain</t>
  </si>
  <si>
    <t>sequel</t>
  </si>
  <si>
    <t>Skydance Productions</t>
  </si>
  <si>
    <t>China Movie Channel</t>
  </si>
  <si>
    <t>Desperate Times. Desperate Measures.</t>
  </si>
  <si>
    <t>The Perks of Being a Wallflower</t>
  </si>
  <si>
    <t xml:space="preserve"> Logan Lerman</t>
  </si>
  <si>
    <t xml:space="preserve"> Emma Watson</t>
  </si>
  <si>
    <t>shyness</t>
  </si>
  <si>
    <t>kiss</t>
  </si>
  <si>
    <t>freshman</t>
  </si>
  <si>
    <t>We are infinite.</t>
  </si>
  <si>
    <t>The Boy in the Striped Pyjamas</t>
  </si>
  <si>
    <t xml:space="preserve"> Asa Butterfield</t>
  </si>
  <si>
    <t xml:space="preserve"> Jack Scanlon</t>
  </si>
  <si>
    <t>nationalism</t>
  </si>
  <si>
    <t>gas chamber</t>
  </si>
  <si>
    <t>nazis</t>
  </si>
  <si>
    <t>Heyday Films</t>
  </si>
  <si>
    <t>Lines may divide us, but hope will unite us.</t>
  </si>
  <si>
    <t>Snatch</t>
  </si>
  <si>
    <t xml:space="preserve"> Jason Statham</t>
  </si>
  <si>
    <t>gypsy</t>
  </si>
  <si>
    <t>bare knuckle boxing</t>
  </si>
  <si>
    <t>slang</t>
  </si>
  <si>
    <t>trailer park</t>
  </si>
  <si>
    <t>pig</t>
  </si>
  <si>
    <t>SKA Films</t>
  </si>
  <si>
    <t>Stealin' Stones and Breakin' Bones.</t>
  </si>
  <si>
    <t>Mission: Impossible III</t>
  </si>
  <si>
    <t xml:space="preserve"> Philip Seymour Hoffman</t>
  </si>
  <si>
    <t>berlin</t>
  </si>
  <si>
    <t>cia</t>
  </si>
  <si>
    <t>white house</t>
  </si>
  <si>
    <t>The Mission Begins 05:05:06.</t>
  </si>
  <si>
    <t>Barry Lyndon</t>
  </si>
  <si>
    <t xml:space="preserve"> Ryan O'Neal</t>
  </si>
  <si>
    <t xml:space="preserve"> Marisa Berenson</t>
  </si>
  <si>
    <t>palace</t>
  </si>
  <si>
    <t>british army</t>
  </si>
  <si>
    <t>fencing</t>
  </si>
  <si>
    <t>epic</t>
  </si>
  <si>
    <t>debt</t>
  </si>
  <si>
    <t>At long last Redmond Barry became a gentleman - and that was his tragedy.</t>
  </si>
  <si>
    <t>Donnie Darko</t>
  </si>
  <si>
    <t xml:space="preserve"> Jena Malone</t>
  </si>
  <si>
    <t>airplane</t>
  </si>
  <si>
    <t>time travel</t>
  </si>
  <si>
    <t>school presentation</t>
  </si>
  <si>
    <t>school performance</t>
  </si>
  <si>
    <t>Flower Films</t>
  </si>
  <si>
    <t>Adam Fields Productions</t>
  </si>
  <si>
    <t>You can never go too far</t>
  </si>
  <si>
    <t>Network</t>
  </si>
  <si>
    <t xml:space="preserve"> Faye Dunaway</t>
  </si>
  <si>
    <t xml:space="preserve"> William Holden</t>
  </si>
  <si>
    <t>television</t>
  </si>
  <si>
    <t>profit</t>
  </si>
  <si>
    <t>Not since the dawn of time has America experienced a man like Howard Beale!</t>
  </si>
  <si>
    <t>Gone with the Wind</t>
  </si>
  <si>
    <t xml:space="preserve"> Vivien Leigh</t>
  </si>
  <si>
    <t xml:space="preserve"> Clark Gable</t>
  </si>
  <si>
    <t>life and death</t>
  </si>
  <si>
    <t>civil war</t>
  </si>
  <si>
    <t>marriage proposal</t>
  </si>
  <si>
    <t>The greatest romance of all time!</t>
  </si>
  <si>
    <t>The Bridge on the River Kwai</t>
  </si>
  <si>
    <t>ja</t>
  </si>
  <si>
    <t>prisoners of war</t>
  </si>
  <si>
    <t>It spans a whole new world of entertainment!</t>
  </si>
  <si>
    <t>Young Frankenstein</t>
  </si>
  <si>
    <t xml:space="preserve"> Gene Wilder</t>
  </si>
  <si>
    <t xml:space="preserve"> Peter Boyle</t>
  </si>
  <si>
    <t>experiment</t>
  </si>
  <si>
    <t>castle</t>
  </si>
  <si>
    <t>assistant</t>
  </si>
  <si>
    <t>bride</t>
  </si>
  <si>
    <t>frankenstein</t>
  </si>
  <si>
    <t>Gruskoff/Venture Films</t>
  </si>
  <si>
    <t>The scariest comedy of all time!</t>
  </si>
  <si>
    <t>Inside Job</t>
  </si>
  <si>
    <t xml:space="preserve"> William Ackman</t>
  </si>
  <si>
    <t>globalization</t>
  </si>
  <si>
    <t>banker</t>
  </si>
  <si>
    <t>Sony Pictures Home Entertainment</t>
  </si>
  <si>
    <t>The film that cost $20,000,000,000,000 to make.</t>
  </si>
  <si>
    <t>Rebecca</t>
  </si>
  <si>
    <t xml:space="preserve"> Laurence Olivier</t>
  </si>
  <si>
    <t xml:space="preserve"> Joan Fontaine</t>
  </si>
  <si>
    <t>monte carlo</t>
  </si>
  <si>
    <t>The shadow of this woman darkened their love.</t>
  </si>
  <si>
    <t>Hoop Dreams</t>
  </si>
  <si>
    <t xml:space="preserve"> William Gates</t>
  </si>
  <si>
    <t xml:space="preserve"> Arthur Agee</t>
  </si>
  <si>
    <t>sports team</t>
  </si>
  <si>
    <t>ghetto</t>
  </si>
  <si>
    <t>college</t>
  </si>
  <si>
    <t>Kartemquin Films</t>
  </si>
  <si>
    <t>An Extraordinary True Story.</t>
  </si>
  <si>
    <t>It Happened One Night</t>
  </si>
  <si>
    <t xml:space="preserve"> Claudette Colbert</t>
  </si>
  <si>
    <t>reference to the big bad wolf</t>
  </si>
  <si>
    <t>reporter</t>
  </si>
  <si>
    <t>TOGETHER... for the first time</t>
  </si>
  <si>
    <t>The Dark Knight Rises</t>
  </si>
  <si>
    <t xml:space="preserve"> Michael Caine</t>
  </si>
  <si>
    <t>burglar</t>
  </si>
  <si>
    <t>DC Entertainment</t>
  </si>
  <si>
    <t>The Legend Ends</t>
  </si>
  <si>
    <t>Toy Story 3</t>
  </si>
  <si>
    <t>barbie</t>
  </si>
  <si>
    <t>No toy gets left behind.</t>
  </si>
  <si>
    <t>Kung Fu Panda 3</t>
  </si>
  <si>
    <t xml:space="preserve"> Bryan Cranston</t>
  </si>
  <si>
    <t>china</t>
  </si>
  <si>
    <t>village</t>
  </si>
  <si>
    <t>panda</t>
  </si>
  <si>
    <t>China Film Co.</t>
  </si>
  <si>
    <t>Grab destiny by the rice dumplings.</t>
  </si>
  <si>
    <t>Mission: Impossible - Ghost Protocol</t>
  </si>
  <si>
    <t xml:space="preserve"> Jeremy Renner</t>
  </si>
  <si>
    <t>mission</t>
  </si>
  <si>
    <t>explosion</t>
  </si>
  <si>
    <t>broken arm</t>
  </si>
  <si>
    <t>No Plan. No Backup. No Choice.</t>
  </si>
  <si>
    <t>Captain America: The Winter Soldier</t>
  </si>
  <si>
    <t xml:space="preserve"> Chris Evans</t>
  </si>
  <si>
    <t>shield</t>
  </si>
  <si>
    <t>superhero</t>
  </si>
  <si>
    <t>In heroes we trust.</t>
  </si>
  <si>
    <t>How to Train Your Dragon 2</t>
  </si>
  <si>
    <t xml:space="preserve"> Jay Baruchel</t>
  </si>
  <si>
    <t xml:space="preserve"> Gerard Butler</t>
  </si>
  <si>
    <t>sacrifice</t>
  </si>
  <si>
    <t>viking</t>
  </si>
  <si>
    <t>Mad Hatter Entertainment</t>
  </si>
  <si>
    <t>The training is over.</t>
  </si>
  <si>
    <t>The Last Samurai</t>
  </si>
  <si>
    <t xml:space="preserve"> Ken Watanabe</t>
  </si>
  <si>
    <t>Radar Pictures</t>
  </si>
  <si>
    <t>In the face of an enemy, in the heart of one man, lies the soul of a warrior.</t>
  </si>
  <si>
    <t>Exodus: Gods and Kings</t>
  </si>
  <si>
    <t xml:space="preserve"> Joel Edgerton</t>
  </si>
  <si>
    <t>moses</t>
  </si>
  <si>
    <t>bible</t>
  </si>
  <si>
    <t>ancient egypt</t>
  </si>
  <si>
    <t>ramses</t>
  </si>
  <si>
    <t>Chernin Entertainment</t>
  </si>
  <si>
    <t>Babieka</t>
  </si>
  <si>
    <t>Once brothers, now enemies.</t>
  </si>
  <si>
    <t>Star Trek</t>
  </si>
  <si>
    <t xml:space="preserve"> Chris Pine</t>
  </si>
  <si>
    <t xml:space="preserve"> Zachary Quinto</t>
  </si>
  <si>
    <t>spacecraft</t>
  </si>
  <si>
    <t>teleportation</t>
  </si>
  <si>
    <t>space mission</t>
  </si>
  <si>
    <t>parachute</t>
  </si>
  <si>
    <t>The future begins.</t>
  </si>
  <si>
    <t>The Martian</t>
  </si>
  <si>
    <t>mars</t>
  </si>
  <si>
    <t>botanist</t>
  </si>
  <si>
    <t>Bring Him Home</t>
  </si>
  <si>
    <t>Finding Nemo</t>
  </si>
  <si>
    <t xml:space="preserve"> Albert Brooks</t>
  </si>
  <si>
    <t xml:space="preserve"> Ellen DeGeneres</t>
  </si>
  <si>
    <t>harbor</t>
  </si>
  <si>
    <t>underwater</t>
  </si>
  <si>
    <t>fish tank</t>
  </si>
  <si>
    <t>great barrier reef</t>
  </si>
  <si>
    <t>There are 3.7 trillion fish in the ocean, they're looking for one.</t>
  </si>
  <si>
    <t>Gods of Egypt</t>
  </si>
  <si>
    <t xml:space="preserve"> Brenton Thwaites</t>
  </si>
  <si>
    <t xml:space="preserve"> Nikolaj Coster-Waldau</t>
  </si>
  <si>
    <t>nile</t>
  </si>
  <si>
    <t>Mystery Clock Cinema</t>
  </si>
  <si>
    <t>The battle for eternity begins</t>
  </si>
  <si>
    <t>Mulan</t>
  </si>
  <si>
    <t xml:space="preserve"> Eddie Murphy</t>
  </si>
  <si>
    <t xml:space="preserve"> Jackie Chan</t>
  </si>
  <si>
    <t>homeland</t>
  </si>
  <si>
    <t>daughter</t>
  </si>
  <si>
    <t>cricket</t>
  </si>
  <si>
    <t>This time, the princess saves the prince.</t>
  </si>
  <si>
    <t>Big Fish</t>
  </si>
  <si>
    <t xml:space="preserve"> Albert Finney</t>
  </si>
  <si>
    <t>circus</t>
  </si>
  <si>
    <t>fish</t>
  </si>
  <si>
    <t>fishing</t>
  </si>
  <si>
    <t>An adventure as big as life itself.</t>
  </si>
  <si>
    <t>Jurassic Park</t>
  </si>
  <si>
    <t xml:space="preserve"> Sam Neill</t>
  </si>
  <si>
    <t xml:space="preserve"> Laura Dern</t>
  </si>
  <si>
    <t>dna</t>
  </si>
  <si>
    <t>paleontology</t>
  </si>
  <si>
    <t>tyrannosaurus rex</t>
  </si>
  <si>
    <t>triceratops</t>
  </si>
  <si>
    <t>An adventure 65 million years in the making.</t>
  </si>
  <si>
    <t>The Hateful Eight</t>
  </si>
  <si>
    <t>wyoming</t>
  </si>
  <si>
    <t>mountains</t>
  </si>
  <si>
    <t>hangman</t>
  </si>
  <si>
    <t>FilmColony</t>
  </si>
  <si>
    <t>No one comes up here without a damn good reason.</t>
  </si>
  <si>
    <t>Captain Phillips</t>
  </si>
  <si>
    <t xml:space="preserve"> Catherine Keener</t>
  </si>
  <si>
    <t>ship</t>
  </si>
  <si>
    <t>hijacking</t>
  </si>
  <si>
    <t>somalia</t>
  </si>
  <si>
    <t>fisherman</t>
  </si>
  <si>
    <t>blood</t>
  </si>
  <si>
    <t>Out here survival is everything.</t>
  </si>
  <si>
    <t>Sahara</t>
  </si>
  <si>
    <t xml:space="preserve"> Penelope Cruz</t>
  </si>
  <si>
    <t>tyrant</t>
  </si>
  <si>
    <t>ironclad ship</t>
  </si>
  <si>
    <t>Bristol Bay Productions</t>
  </si>
  <si>
    <t>Baldwin Entertainment Group</t>
  </si>
  <si>
    <t>Dirk Pitt. Adventure has a new name.</t>
  </si>
  <si>
    <t>Final Fantasy: The Spirits Within</t>
  </si>
  <si>
    <t xml:space="preserve"> Donald Sutherland</t>
  </si>
  <si>
    <t xml:space="preserve"> Ming-Na Wen</t>
  </si>
  <si>
    <t>battle assignment</t>
  </si>
  <si>
    <t>alien</t>
  </si>
  <si>
    <t>downfall</t>
  </si>
  <si>
    <t>scientist</t>
  </si>
  <si>
    <t>Square USA</t>
  </si>
  <si>
    <t>Chris Lee Productions</t>
  </si>
  <si>
    <t>Unleash a new reality</t>
  </si>
  <si>
    <t>Kill Bill: Vol. 2</t>
  </si>
  <si>
    <t xml:space="preserve"> David Carradine</t>
  </si>
  <si>
    <t>katana</t>
  </si>
  <si>
    <t>mother role</t>
  </si>
  <si>
    <t>rage and hate</t>
  </si>
  <si>
    <t>The bride is back for the final cut.</t>
  </si>
  <si>
    <t>The Iron Giant</t>
  </si>
  <si>
    <t xml:space="preserve"> Eli Marienthal</t>
  </si>
  <si>
    <t xml:space="preserve"> Jennifer Aniston</t>
  </si>
  <si>
    <t>giant robot</t>
  </si>
  <si>
    <t>sitting on a toilet</t>
  </si>
  <si>
    <t>fear of unknown</t>
  </si>
  <si>
    <t>It came from outer space!</t>
  </si>
  <si>
    <t>Indiana Jones and the Last Crusade</t>
  </si>
  <si>
    <t xml:space="preserve"> Sean Connery</t>
  </si>
  <si>
    <t>venice</t>
  </si>
  <si>
    <t>The man with the hat is back. And this time, he's bringing his Dad.</t>
  </si>
  <si>
    <t>Mystic River</t>
  </si>
  <si>
    <t xml:space="preserve"> Sean Penn</t>
  </si>
  <si>
    <t>sexual abuse</t>
  </si>
  <si>
    <t>suppressed past</t>
  </si>
  <si>
    <t>We bury our sins, we wash them clean.</t>
  </si>
  <si>
    <t>Happy Feet Two</t>
  </si>
  <si>
    <t xml:space="preserve"> Elijah Wood</t>
  </si>
  <si>
    <t>penguin</t>
  </si>
  <si>
    <t>aftercreditsstinger</t>
  </si>
  <si>
    <t>Dr D Studios</t>
  </si>
  <si>
    <t>Every step counts.</t>
  </si>
  <si>
    <t>Rain Man</t>
  </si>
  <si>
    <t xml:space="preserve"> Dustin Hoffman</t>
  </si>
  <si>
    <t>autism</t>
  </si>
  <si>
    <t>yuppie</t>
  </si>
  <si>
    <t>Star Partners II Ltd.</t>
  </si>
  <si>
    <t>A journey through understanding and fellowship.</t>
  </si>
  <si>
    <t>The BFG</t>
  </si>
  <si>
    <t>India</t>
  </si>
  <si>
    <t xml:space="preserve"> Ruby Barnhill</t>
  </si>
  <si>
    <t xml:space="preserve"> Mark Rylance</t>
  </si>
  <si>
    <t>queen</t>
  </si>
  <si>
    <t>little girl</t>
  </si>
  <si>
    <t>Reliance Entertainment</t>
  </si>
  <si>
    <t>The world is more giant than you can imagine.</t>
  </si>
  <si>
    <t>The Revenant</t>
  </si>
  <si>
    <t>winter</t>
  </si>
  <si>
    <t>CatchPlay</t>
  </si>
  <si>
    <t>(n. One who has returned, as if from the dead.)</t>
  </si>
  <si>
    <t>The Untouchables</t>
  </si>
  <si>
    <t xml:space="preserve"> Kevin Costner</t>
  </si>
  <si>
    <t>white suit</t>
  </si>
  <si>
    <t>al capone</t>
  </si>
  <si>
    <t>tough cop</t>
  </si>
  <si>
    <t>treasury agent</t>
  </si>
  <si>
    <t>untouchable</t>
  </si>
  <si>
    <t>What are you prepared to do?</t>
  </si>
  <si>
    <t>Me Before You</t>
  </si>
  <si>
    <t xml:space="preserve"> Emilia Clarke</t>
  </si>
  <si>
    <t xml:space="preserve"> Sam Claflin</t>
  </si>
  <si>
    <t>depression</t>
  </si>
  <si>
    <t>small town</t>
  </si>
  <si>
    <t>#LiveBoldly</t>
  </si>
  <si>
    <t>Dances with Wolves</t>
  </si>
  <si>
    <t xml:space="preserve"> Mary McDonnell</t>
  </si>
  <si>
    <t>countryside</t>
  </si>
  <si>
    <t>culture clash</t>
  </si>
  <si>
    <t>loss of family</t>
  </si>
  <si>
    <t>Majestic Films International</t>
  </si>
  <si>
    <t>Inside everyone is a frontier waiting to be discovered.</t>
  </si>
  <si>
    <t>The Bourne Ultimatum</t>
  </si>
  <si>
    <t xml:space="preserve"> Julia Stiles</t>
  </si>
  <si>
    <t>paris</t>
  </si>
  <si>
    <t>madrid</t>
  </si>
  <si>
    <t>assassin</t>
  </si>
  <si>
    <t>Ludlum Entertainment</t>
  </si>
  <si>
    <t>Remember everything. Forgive nothing.</t>
  </si>
  <si>
    <t>Moonrise Kingdom</t>
  </si>
  <si>
    <t>new england</t>
  </si>
  <si>
    <t>first love</t>
  </si>
  <si>
    <t>eye patch</t>
  </si>
  <si>
    <t>search party</t>
  </si>
  <si>
    <t>devastation</t>
  </si>
  <si>
    <t>A tormenting and surprising story of children and adults during the stormy days of the summer of 1965.</t>
  </si>
  <si>
    <t>Philadelphia</t>
  </si>
  <si>
    <t xml:space="preserve"> Denzel Washington</t>
  </si>
  <si>
    <t>homophobia</t>
  </si>
  <si>
    <t>court</t>
  </si>
  <si>
    <t>Clinica Estetico</t>
  </si>
  <si>
    <t>No one would take on his case... until one man was willing to take on the system.</t>
  </si>
  <si>
    <t>The King's Speech</t>
  </si>
  <si>
    <t xml:space="preserve"> Colin Firth</t>
  </si>
  <si>
    <t xml:space="preserve"> Geoffrey Rush</t>
  </si>
  <si>
    <t>great britain</t>
  </si>
  <si>
    <t>radio</t>
  </si>
  <si>
    <t>monarchy</t>
  </si>
  <si>
    <t>radio transmission</t>
  </si>
  <si>
    <t>royal family</t>
  </si>
  <si>
    <t>Bedlam Productions</t>
  </si>
  <si>
    <t>Find your voice.</t>
  </si>
  <si>
    <t>The Princess Bride</t>
  </si>
  <si>
    <t xml:space="preserve"> Cary Elwes</t>
  </si>
  <si>
    <t>swashbuckler</t>
  </si>
  <si>
    <t>evil prince</t>
  </si>
  <si>
    <t>reference to socrates</t>
  </si>
  <si>
    <t>reference to plato</t>
  </si>
  <si>
    <t>screwball</t>
  </si>
  <si>
    <t>The Princess Bride Ltd.</t>
  </si>
  <si>
    <t>Buttercup Films Ltd.</t>
  </si>
  <si>
    <t>It's as real as the feelings you feel.</t>
  </si>
  <si>
    <t>Ex Machina</t>
  </si>
  <si>
    <t xml:space="preserve"> Domhnall Gleeson</t>
  </si>
  <si>
    <t xml:space="preserve"> Alicia Vikander</t>
  </si>
  <si>
    <t>dancing</t>
  </si>
  <si>
    <t>distrust</t>
  </si>
  <si>
    <t>Universal Pictures International (UPI)</t>
  </si>
  <si>
    <t>There is nothing more human than the will to survive</t>
  </si>
  <si>
    <t>The Fault in Our Stars</t>
  </si>
  <si>
    <t xml:space="preserve"> Shailene Woodley</t>
  </si>
  <si>
    <t xml:space="preserve"> Ansel Elgort</t>
  </si>
  <si>
    <t>amsterdam</t>
  </si>
  <si>
    <t>support group</t>
  </si>
  <si>
    <t>cancer</t>
  </si>
  <si>
    <t>teenager</t>
  </si>
  <si>
    <t>Temple Hill Entertainment</t>
  </si>
  <si>
    <t>TSG Entertainment</t>
  </si>
  <si>
    <t>One Sick Love Story</t>
  </si>
  <si>
    <t>Nightcrawler</t>
  </si>
  <si>
    <t xml:space="preserve"> Rene Russo</t>
  </si>
  <si>
    <t>journalism</t>
  </si>
  <si>
    <t>underground</t>
  </si>
  <si>
    <t>tv station</t>
  </si>
  <si>
    <t>sociopath</t>
  </si>
  <si>
    <t>home invasion</t>
  </si>
  <si>
    <t>Sierra / Affinity</t>
  </si>
  <si>
    <t>The city shines brightest at night</t>
  </si>
  <si>
    <t>The Wild Bunch</t>
  </si>
  <si>
    <t xml:space="preserve"> Ernest Borgnine</t>
  </si>
  <si>
    <t>underdog</t>
  </si>
  <si>
    <t>robbery</t>
  </si>
  <si>
    <t>mexican revolution</t>
  </si>
  <si>
    <t>If you only want to spend two hours in a movie theatre and go home and forget it, stay away from THE WILD BUNCH.</t>
  </si>
  <si>
    <t>Do the Right Thing</t>
  </si>
  <si>
    <t xml:space="preserve"> Danny Aiello</t>
  </si>
  <si>
    <t xml:space="preserve"> Ossie Davis</t>
  </si>
  <si>
    <t>sun glasses</t>
  </si>
  <si>
    <t>It's the hottest day of the summer. You can do nothing, you can do something, or you can...</t>
  </si>
  <si>
    <t>The Adventures of Tintin</t>
  </si>
  <si>
    <t xml:space="preserve"> Jamie Bell</t>
  </si>
  <si>
    <t xml:space="preserve"> Andy Serkis</t>
  </si>
  <si>
    <t>captain</t>
  </si>
  <si>
    <t>treasure</t>
  </si>
  <si>
    <t>liquor</t>
  </si>
  <si>
    <t>treasure hunt</t>
  </si>
  <si>
    <t>This year, discover how far adventure will take you.</t>
  </si>
  <si>
    <t>Moon</t>
  </si>
  <si>
    <t xml:space="preserve"> Sam Rockwell</t>
  </si>
  <si>
    <t>clone</t>
  </si>
  <si>
    <t>Lunar Industries</t>
  </si>
  <si>
    <t>Xingu Films</t>
  </si>
  <si>
    <t>The last place you'd ever expect to find yourself.</t>
  </si>
  <si>
    <t xml:space="preserve"> Nicole Kidman</t>
  </si>
  <si>
    <t>missionary</t>
  </si>
  <si>
    <t>ranch</t>
  </si>
  <si>
    <t>british</t>
  </si>
  <si>
    <t>Welcome to Australia!</t>
  </si>
  <si>
    <t>Evil Dead II</t>
  </si>
  <si>
    <t xml:space="preserve"> Bruce Campbell</t>
  </si>
  <si>
    <t xml:space="preserve"> Sarah Berry</t>
  </si>
  <si>
    <t>deer</t>
  </si>
  <si>
    <t>blood splatter</t>
  </si>
  <si>
    <t>tape recorder</t>
  </si>
  <si>
    <t>chainsaw</t>
  </si>
  <si>
    <t>spirit</t>
  </si>
  <si>
    <t>Rosebud Productions</t>
  </si>
  <si>
    <t>The Sequel To The Ultimate Experience In Grueling Terror</t>
  </si>
  <si>
    <t>Cat on a Hot Tin Roof</t>
  </si>
  <si>
    <t xml:space="preserve"> Elizabeth Taylor</t>
  </si>
  <si>
    <t>suicide</t>
  </si>
  <si>
    <t>mississippi</t>
  </si>
  <si>
    <t>Just one pillow on her bed ... and just one desire in her heart!</t>
  </si>
  <si>
    <t>The Best Years of Our Lives</t>
  </si>
  <si>
    <t xml:space="preserve"> Fredric March</t>
  </si>
  <si>
    <t xml:space="preserve"> Myrna Loy</t>
  </si>
  <si>
    <t>post traumatic stress  disorder</t>
  </si>
  <si>
    <t>rehabilitation</t>
  </si>
  <si>
    <t>Three wonderful loves in the best picture of the year!</t>
  </si>
  <si>
    <t>The Hustler</t>
  </si>
  <si>
    <t xml:space="preserve"> Jackie Gleason</t>
  </si>
  <si>
    <t>gambling</t>
  </si>
  <si>
    <t>manager</t>
  </si>
  <si>
    <t>Rossen Films</t>
  </si>
  <si>
    <t>They called him Fast Eddie. He was a winner. He was a loser. He was a hustler.</t>
  </si>
  <si>
    <t>Before Sunset</t>
  </si>
  <si>
    <t xml:space="preserve"> Julie Delpy</t>
  </si>
  <si>
    <t>journalist</t>
  </si>
  <si>
    <t>dialogue</t>
  </si>
  <si>
    <t>talking</t>
  </si>
  <si>
    <t>soulmates</t>
  </si>
  <si>
    <t>Warner Independent Pictures (WIP)</t>
  </si>
  <si>
    <t>What if you had a second chance with the one that got away?</t>
  </si>
  <si>
    <t>A Streetcar Named Desire</t>
  </si>
  <si>
    <t>sister sister relationship</t>
  </si>
  <si>
    <t>loss of sense of reality</t>
  </si>
  <si>
    <t>brother-in-law</t>
  </si>
  <si>
    <t>...Blanche, who wanted so much to stay a lady...</t>
  </si>
  <si>
    <t>High Noon</t>
  </si>
  <si>
    <t xml:space="preserve"> Gary Cooper</t>
  </si>
  <si>
    <t xml:space="preserve"> Grace Kelly</t>
  </si>
  <si>
    <t>gunslinger</t>
  </si>
  <si>
    <t>showdown</t>
  </si>
  <si>
    <t>fistfight</t>
  </si>
  <si>
    <t>morality</t>
  </si>
  <si>
    <t>u.s. marshal</t>
  </si>
  <si>
    <t>Stanley Kramer Productions</t>
  </si>
  <si>
    <t>The story of a man who was too proud to run.</t>
  </si>
  <si>
    <t>Titanic</t>
  </si>
  <si>
    <t>shipwreck</t>
  </si>
  <si>
    <t>iceberg</t>
  </si>
  <si>
    <t>panic</t>
  </si>
  <si>
    <t>titanic</t>
  </si>
  <si>
    <t>Nothing on Earth could come between them.</t>
  </si>
  <si>
    <t>X-Men: Days of Future Past</t>
  </si>
  <si>
    <t xml:space="preserve"> James McAvoy</t>
  </si>
  <si>
    <t>Marvel Entertainment</t>
  </si>
  <si>
    <t>To save the future, they must alter the past</t>
  </si>
  <si>
    <t>How to Train Your Dragon</t>
  </si>
  <si>
    <t>blacksmith</t>
  </si>
  <si>
    <t>night</t>
  </si>
  <si>
    <t>One adventure will change two worlds</t>
  </si>
  <si>
    <t>Harry Potter and the Goblet of Fire</t>
  </si>
  <si>
    <t>broom</t>
  </si>
  <si>
    <t>sorcerer's apprentice</t>
  </si>
  <si>
    <t>school of witchcraft</t>
  </si>
  <si>
    <t>Dark And Difficult Times Lie Ahead.</t>
  </si>
  <si>
    <t>Ratatouille</t>
  </si>
  <si>
    <t xml:space="preserve"> Patton Oswalt</t>
  </si>
  <si>
    <t xml:space="preserve"> Ian Holm</t>
  </si>
  <si>
    <t>expensive restaurant</t>
  </si>
  <si>
    <t>cook</t>
  </si>
  <si>
    <t>He's dying to become a chef.</t>
  </si>
  <si>
    <t>Batman Begins</t>
  </si>
  <si>
    <t>Evil fears the knight.</t>
  </si>
  <si>
    <t>Harry Potter and the Philosopher's Stone</t>
  </si>
  <si>
    <t>christmas party</t>
  </si>
  <si>
    <t>halloween</t>
  </si>
  <si>
    <t>Let the Magic Begin.</t>
  </si>
  <si>
    <t>Pirates of the Caribbean: The Curse of the Black Pearl</t>
  </si>
  <si>
    <t>east india trading company</t>
  </si>
  <si>
    <t>gold</t>
  </si>
  <si>
    <t>Prepare to be blown out of the water.</t>
  </si>
  <si>
    <t>Monsters, Inc.</t>
  </si>
  <si>
    <t xml:space="preserve"> Billy Crystal</t>
  </si>
  <si>
    <t>infant</t>
  </si>
  <si>
    <t>energy supply</t>
  </si>
  <si>
    <t>company</t>
  </si>
  <si>
    <t>rivalry</t>
  </si>
  <si>
    <t>We Scare Because We Care.</t>
  </si>
  <si>
    <t>Cast Away</t>
  </si>
  <si>
    <t xml:space="preserve"> Helen Hunt</t>
  </si>
  <si>
    <t>ru</t>
  </si>
  <si>
    <t>volleyball</t>
  </si>
  <si>
    <t>loneliness</t>
  </si>
  <si>
    <t>airplane crash</t>
  </si>
  <si>
    <t>At the edge of the world, his journey begins.</t>
  </si>
  <si>
    <t>The Lego Movie</t>
  </si>
  <si>
    <t xml:space="preserve"> Will Ferrell</t>
  </si>
  <si>
    <t>creativity</t>
  </si>
  <si>
    <t>part live action</t>
  </si>
  <si>
    <t>toys</t>
  </si>
  <si>
    <t>The story of a nobody who saved everybody.</t>
  </si>
  <si>
    <t>How the Grinch Stole Christmas</t>
  </si>
  <si>
    <t xml:space="preserve"> Taylor Momsen</t>
  </si>
  <si>
    <t>new love</t>
  </si>
  <si>
    <t>santa claus</t>
  </si>
  <si>
    <t>He puts the mean in green.</t>
  </si>
  <si>
    <t>Seven Pounds</t>
  </si>
  <si>
    <t xml:space="preserve"> Rosario Dawson</t>
  </si>
  <si>
    <t>vegetarian</t>
  </si>
  <si>
    <t>tax collector</t>
  </si>
  <si>
    <t>pianist</t>
  </si>
  <si>
    <t>blind</t>
  </si>
  <si>
    <t>organ transplant</t>
  </si>
  <si>
    <t>Seven names. Seven strangers. One secret.</t>
  </si>
  <si>
    <t>Mission: Impossible II</t>
  </si>
  <si>
    <t xml:space="preserve"> Dougray Scott</t>
  </si>
  <si>
    <t>terror</t>
  </si>
  <si>
    <t>spain</t>
  </si>
  <si>
    <t>helicopter</t>
  </si>
  <si>
    <t>Munich Film Partners &amp; Company (MFP) MI2 Productions</t>
  </si>
  <si>
    <t>Expect the impossible again.</t>
  </si>
  <si>
    <t>The Game</t>
  </si>
  <si>
    <t xml:space="preserve"> Michael Douglas</t>
  </si>
  <si>
    <t>cn</t>
  </si>
  <si>
    <t>birthday</t>
  </si>
  <si>
    <t>danger of life</t>
  </si>
  <si>
    <t>birthday party</t>
  </si>
  <si>
    <t>surprising</t>
  </si>
  <si>
    <t>A&amp;B Producoes</t>
  </si>
  <si>
    <t>Popaganda Films</t>
  </si>
  <si>
    <t>What do you get for the man who has everything?</t>
  </si>
  <si>
    <t>4: Rise of the Silver Surfer</t>
  </si>
  <si>
    <t xml:space="preserve"> Ioan Gruffudd</t>
  </si>
  <si>
    <t xml:space="preserve"> Jessica Alba</t>
  </si>
  <si>
    <t>fire</t>
  </si>
  <si>
    <t>surfboard</t>
  </si>
  <si>
    <t>mask</t>
  </si>
  <si>
    <t>satellite</t>
  </si>
  <si>
    <t>Discover the secret of the Surfer.</t>
  </si>
  <si>
    <t>JFK</t>
  </si>
  <si>
    <t>assassination</t>
  </si>
  <si>
    <t>new orleans</t>
  </si>
  <si>
    <t>vietnam war</t>
  </si>
  <si>
    <t>Canal Plus Group</t>
  </si>
  <si>
    <t>The story that wonâ€™t go away.</t>
  </si>
  <si>
    <t>Fantastic Mr. Fox</t>
  </si>
  <si>
    <t xml:space="preserve"> George Clooney</t>
  </si>
  <si>
    <t xml:space="preserve"> Meryl Streep</t>
  </si>
  <si>
    <t>fox</t>
  </si>
  <si>
    <t>tree</t>
  </si>
  <si>
    <t>peasant</t>
  </si>
  <si>
    <t>cider</t>
  </si>
  <si>
    <t>Dig the life fantastic!</t>
  </si>
  <si>
    <t>Magnolia</t>
  </si>
  <si>
    <t xml:space="preserve"> Julianne Moore</t>
  </si>
  <si>
    <t xml:space="preserve"> William H. Macy</t>
  </si>
  <si>
    <t>farewell</t>
  </si>
  <si>
    <t>The Magnolia Project</t>
  </si>
  <si>
    <t>Things fall down. People look up. And when it rains, it pours.</t>
  </si>
  <si>
    <t>Gattaca</t>
  </si>
  <si>
    <t xml:space="preserve"> Jude Law</t>
  </si>
  <si>
    <t>paraplegic</t>
  </si>
  <si>
    <t>cheating</t>
  </si>
  <si>
    <t>There is no gene for the human spirit.</t>
  </si>
  <si>
    <t>Die Hard</t>
  </si>
  <si>
    <t xml:space="preserve"> Alan Rickman</t>
  </si>
  <si>
    <t>skyscraper</t>
  </si>
  <si>
    <t>Gordon Company</t>
  </si>
  <si>
    <t>40 Stories. Twelve Terrorists. One Cop.</t>
  </si>
  <si>
    <t>The Blues Brothers</t>
  </si>
  <si>
    <t xml:space="preserve"> Dan Aykroyd</t>
  </si>
  <si>
    <t xml:space="preserve"> John Belushi</t>
  </si>
  <si>
    <t>country music</t>
  </si>
  <si>
    <t>nun</t>
  </si>
  <si>
    <t>They'll never get caught. They're on a mission from God.</t>
  </si>
  <si>
    <t>Edward Scissorhands</t>
  </si>
  <si>
    <t xml:space="preserve"> Winona Ryder</t>
  </si>
  <si>
    <t>hairdresser</t>
  </si>
  <si>
    <t>scissors</t>
  </si>
  <si>
    <t>His scars run deep.</t>
  </si>
  <si>
    <t>The Remains of the Day</t>
  </si>
  <si>
    <t xml:space="preserve"> Emma Thompson</t>
  </si>
  <si>
    <t>newspaper</t>
  </si>
  <si>
    <t>butler</t>
  </si>
  <si>
    <t>country house</t>
  </si>
  <si>
    <t>flower</t>
  </si>
  <si>
    <t>Diamond in the Rough</t>
  </si>
  <si>
    <t>RoboCop</t>
  </si>
  <si>
    <t xml:space="preserve"> Joel Kinnaman</t>
  </si>
  <si>
    <t xml:space="preserve"> Gary Oldman</t>
  </si>
  <si>
    <t>police</t>
  </si>
  <si>
    <t>remake</t>
  </si>
  <si>
    <t>We've got the future under control.</t>
  </si>
  <si>
    <t>Speed Racer</t>
  </si>
  <si>
    <t xml:space="preserve"> Christina Ricci</t>
  </si>
  <si>
    <t>loss of brother</t>
  </si>
  <si>
    <t>chimp</t>
  </si>
  <si>
    <t>duringcreditsstinger</t>
  </si>
  <si>
    <t>Go!</t>
  </si>
  <si>
    <t>Boogie Nights</t>
  </si>
  <si>
    <t xml:space="preserve"> Mark Wahlberg</t>
  </si>
  <si>
    <t xml:space="preserve"> Burt Reynolds</t>
  </si>
  <si>
    <t>pornography</t>
  </si>
  <si>
    <t>porn actor</t>
  </si>
  <si>
    <t>pornographic video</t>
  </si>
  <si>
    <t>from rags to riches</t>
  </si>
  <si>
    <t>Lawrence Gordon Productions</t>
  </si>
  <si>
    <t>The life of a dreamer, the days of a business, and the nights in between.</t>
  </si>
  <si>
    <t>True Romance</t>
  </si>
  <si>
    <t xml:space="preserve"> Christian Slater</t>
  </si>
  <si>
    <t xml:space="preserve"> Patricia Arquette</t>
  </si>
  <si>
    <t>mexican standoff</t>
  </si>
  <si>
    <t>cocaine</t>
  </si>
  <si>
    <t>August Entertainment</t>
  </si>
  <si>
    <t>Stealing, Cheating, Killing. Who said romance was dead?</t>
  </si>
  <si>
    <t>Glengarry Glen Ross</t>
  </si>
  <si>
    <t>office</t>
  </si>
  <si>
    <t>shop</t>
  </si>
  <si>
    <t>estate agent</t>
  </si>
  <si>
    <t>GGR</t>
  </si>
  <si>
    <t>Zupnik Cinema Group II</t>
  </si>
  <si>
    <t>Lie. Cheat. Steal. All in a dayâ€™s work.</t>
  </si>
  <si>
    <t>The Exorcist</t>
  </si>
  <si>
    <t xml:space="preserve"> Linda Blair</t>
  </si>
  <si>
    <t xml:space="preserve"> Max von Sydow</t>
  </si>
  <si>
    <t>exorcism</t>
  </si>
  <si>
    <t>holy water</t>
  </si>
  <si>
    <t>religion and supernatural</t>
  </si>
  <si>
    <t>vomit</t>
  </si>
  <si>
    <t>Hoya Productions</t>
  </si>
  <si>
    <t>Something almost beyond comprehension is happening to a girl on this street, in this house... and a man has been sent for as a last resort. This man is The Exorcist.</t>
  </si>
  <si>
    <t>Jaws</t>
  </si>
  <si>
    <t xml:space="preserve"> Roy Scheider</t>
  </si>
  <si>
    <t xml:space="preserve"> Robert Shaw</t>
  </si>
  <si>
    <t>atlantic ocean</t>
  </si>
  <si>
    <t>bathing</t>
  </si>
  <si>
    <t>police chief</t>
  </si>
  <si>
    <t>Zanuck/Brown Productions</t>
  </si>
  <si>
    <t>Don't go in the water.</t>
  </si>
  <si>
    <t>A Walk to Remember</t>
  </si>
  <si>
    <t xml:space="preserve"> Mandy Moore</t>
  </si>
  <si>
    <t xml:space="preserve"> Shane West</t>
  </si>
  <si>
    <t>theatre group</t>
  </si>
  <si>
    <t>north carolina</t>
  </si>
  <si>
    <t>theatre milieu</t>
  </si>
  <si>
    <t>high school</t>
  </si>
  <si>
    <t>Pandora Pictures</t>
  </si>
  <si>
    <t>She didn't belong. She was misunderstood. And she would change him forever.</t>
  </si>
  <si>
    <t>What's Eating Gilbert Grape</t>
  </si>
  <si>
    <t>iowa</t>
  </si>
  <si>
    <t>widow</t>
  </si>
  <si>
    <t>dysfunctional family</t>
  </si>
  <si>
    <t>A film about the love you find...In the last place you look.</t>
  </si>
  <si>
    <t>Rushmore</t>
  </si>
  <si>
    <t xml:space="preserve"> Jason Schwartzman</t>
  </si>
  <si>
    <t xml:space="preserve"> Olivia Williams</t>
  </si>
  <si>
    <t>private school</t>
  </si>
  <si>
    <t>lone wolf</t>
  </si>
  <si>
    <t>theatre play</t>
  </si>
  <si>
    <t>theatre director</t>
  </si>
  <si>
    <t>Love. Expulsion. Revolution.</t>
  </si>
  <si>
    <t>Little Miss Sunshine</t>
  </si>
  <si>
    <t xml:space="preserve"> Greg Kinnear</t>
  </si>
  <si>
    <t>california</t>
  </si>
  <si>
    <t>family's daily life</t>
  </si>
  <si>
    <t>oscar award</t>
  </si>
  <si>
    <t>Bona Fide Productions</t>
  </si>
  <si>
    <t>Big Beach Films</t>
  </si>
  <si>
    <t>A family on the verge of a breakdown</t>
  </si>
  <si>
    <t>Platoon</t>
  </si>
  <si>
    <t xml:space="preserve"> Tom Berenger</t>
  </si>
  <si>
    <t xml:space="preserve"> Charlie Sheen</t>
  </si>
  <si>
    <t>mine</t>
  </si>
  <si>
    <t>The first casualty of war is innocence.</t>
  </si>
  <si>
    <t>Still Alice</t>
  </si>
  <si>
    <t xml:space="preserve"> Alec Baldwin</t>
  </si>
  <si>
    <t>mother</t>
  </si>
  <si>
    <t>illness</t>
  </si>
  <si>
    <t>Backup Media</t>
  </si>
  <si>
    <t>Shaun of the Dead</t>
  </si>
  <si>
    <t xml:space="preserve"> Simon Pegg</t>
  </si>
  <si>
    <t xml:space="preserve"> Nick Frost</t>
  </si>
  <si>
    <t>record collection</t>
  </si>
  <si>
    <t>cheese</t>
  </si>
  <si>
    <t>pub</t>
  </si>
  <si>
    <t>surrey</t>
  </si>
  <si>
    <t>A romantic comedy. With zombies.</t>
  </si>
  <si>
    <t>Night of the Living Dead</t>
  </si>
  <si>
    <t xml:space="preserve"> Duane Jones</t>
  </si>
  <si>
    <t xml:space="preserve"> Judith O'Dea</t>
  </si>
  <si>
    <t>cemetery</t>
  </si>
  <si>
    <t>gun</t>
  </si>
  <si>
    <t>gas station</t>
  </si>
  <si>
    <t>Off Color Films</t>
  </si>
  <si>
    <t>Image Ten</t>
  </si>
  <si>
    <t>If it doesn't scare you, you're already dead!</t>
  </si>
  <si>
    <t>Boyhood</t>
  </si>
  <si>
    <t xml:space="preserve"> Ellar Coltrane</t>
  </si>
  <si>
    <t>daily life</t>
  </si>
  <si>
    <t>urban life</t>
  </si>
  <si>
    <t>growing up</t>
  </si>
  <si>
    <t>domestic abuse</t>
  </si>
  <si>
    <t>Detour Filmproduction</t>
  </si>
  <si>
    <t>12 years in the making.</t>
  </si>
  <si>
    <t>Teenage Mutant Ninja Turtles: Out of the Shadows</t>
  </si>
  <si>
    <t xml:space="preserve"> Megan Fox</t>
  </si>
  <si>
    <t xml:space="preserve"> Stephen Amell</t>
  </si>
  <si>
    <t>turtle</t>
  </si>
  <si>
    <t>ninja</t>
  </si>
  <si>
    <t>Raise some shell.</t>
  </si>
  <si>
    <t>A Man for All Seasons</t>
  </si>
  <si>
    <t xml:space="preserve"> Paul Scofield</t>
  </si>
  <si>
    <t xml:space="preserve"> Wendy Hiller</t>
  </si>
  <si>
    <t>pope</t>
  </si>
  <si>
    <t>thomas more</t>
  </si>
  <si>
    <t>Highland Films</t>
  </si>
  <si>
    <t>...a motion picture for all times!</t>
  </si>
  <si>
    <t>Rosemary's Baby</t>
  </si>
  <si>
    <t xml:space="preserve"> Mia Farrow</t>
  </si>
  <si>
    <t xml:space="preserve"> John Cassavetes</t>
  </si>
  <si>
    <t>anti-christ</t>
  </si>
  <si>
    <t>contemporary setting</t>
  </si>
  <si>
    <t>laundry</t>
  </si>
  <si>
    <t>occult</t>
  </si>
  <si>
    <t>demonic possession</t>
  </si>
  <si>
    <t>William Castle Productions</t>
  </si>
  <si>
    <t>Pray for Rosemary's Baby</t>
  </si>
  <si>
    <t>San Andreas</t>
  </si>
  <si>
    <t xml:space="preserve"> Dwayne Johnson</t>
  </si>
  <si>
    <t xml:space="preserve"> Alexandra Daddario</t>
  </si>
  <si>
    <t>earthquake</t>
  </si>
  <si>
    <t>catastrophe</t>
  </si>
  <si>
    <t>disaster film</t>
  </si>
  <si>
    <t>A rescue pilot survived an earthquake, this is what happens next</t>
  </si>
  <si>
    <t>Hud</t>
  </si>
  <si>
    <t xml:space="preserve"> Melvyn Douglas</t>
  </si>
  <si>
    <t>alcoholism</t>
  </si>
  <si>
    <t>ranchers</t>
  </si>
  <si>
    <t>rancher</t>
  </si>
  <si>
    <t>rebellious youth</t>
  </si>
  <si>
    <t>The man with the barbed-wire soul.</t>
  </si>
  <si>
    <t>The Patriot</t>
  </si>
  <si>
    <t>loss of son</t>
  </si>
  <si>
    <t>Some things are worth fighting for.</t>
  </si>
  <si>
    <t>The Conversation</t>
  </si>
  <si>
    <t>audio tape</t>
  </si>
  <si>
    <t>wiretap</t>
  </si>
  <si>
    <t>shadowing</t>
  </si>
  <si>
    <t>The Directors Company</t>
  </si>
  <si>
    <t>Harry Caul is an invader of privacy. The best in the business.</t>
  </si>
  <si>
    <t>Lock, Stock and Two Smoking Barrels</t>
  </si>
  <si>
    <t xml:space="preserve"> Jason Flemyng</t>
  </si>
  <si>
    <t xml:space="preserve"> Dexter Fletcher</t>
  </si>
  <si>
    <t>ambush</t>
  </si>
  <si>
    <t>tea</t>
  </si>
  <si>
    <t>joint</t>
  </si>
  <si>
    <t>A Disgrace to Criminals Everywhere.</t>
  </si>
  <si>
    <t>Rocky</t>
  </si>
  <si>
    <t xml:space="preserve"> Sylvester Stallone</t>
  </si>
  <si>
    <t xml:space="preserve"> Talia Shire</t>
  </si>
  <si>
    <t>philadelphia</t>
  </si>
  <si>
    <t>His whole life was a million-to-one shot.</t>
  </si>
  <si>
    <t>Eraserhead</t>
  </si>
  <si>
    <t xml:space="preserve"> Jack Nance</t>
  </si>
  <si>
    <t xml:space="preserve"> Charlotte Stewart</t>
  </si>
  <si>
    <t>baby</t>
  </si>
  <si>
    <t>nightmare</t>
  </si>
  <si>
    <t>parents-in-law</t>
  </si>
  <si>
    <t>Libra Films</t>
  </si>
  <si>
    <t>Where your nightmares end...</t>
  </si>
  <si>
    <t>Tangled</t>
  </si>
  <si>
    <t xml:space="preserve"> Zachary Levi</t>
  </si>
  <si>
    <t>fairy tale</t>
  </si>
  <si>
    <t>They're taking adventure to new lengths.</t>
  </si>
  <si>
    <t>Harry Potter and the Half-Blood Prince</t>
  </si>
  <si>
    <t>wizardry</t>
  </si>
  <si>
    <t>Dark Secrets Revealed</t>
  </si>
  <si>
    <t>The Avengers</t>
  </si>
  <si>
    <t>Some assembly required.</t>
  </si>
  <si>
    <t>Star Trek Into Darkness</t>
  </si>
  <si>
    <t>futuristic</t>
  </si>
  <si>
    <t>Earth Will Fall</t>
  </si>
  <si>
    <t>Iron Man</t>
  </si>
  <si>
    <t xml:space="preserve"> Terrence Howard</t>
  </si>
  <si>
    <t>middle east</t>
  </si>
  <si>
    <t>arms dealer</t>
  </si>
  <si>
    <t>Heroes aren't born. They're built.</t>
  </si>
  <si>
    <t>Harry Potter and the Order of the Phoenix</t>
  </si>
  <si>
    <t>Evil Must Be Confronted.</t>
  </si>
  <si>
    <t>Real Steel</t>
  </si>
  <si>
    <t xml:space="preserve"> Dakota Goyo</t>
  </si>
  <si>
    <t>robot</t>
  </si>
  <si>
    <t>prizefighting</t>
  </si>
  <si>
    <t>If you get one shot, make it real.</t>
  </si>
  <si>
    <t>The Hunger Games: Catching Fire</t>
  </si>
  <si>
    <t>mentor</t>
  </si>
  <si>
    <t>Every revolution begins with a spark.</t>
  </si>
  <si>
    <t>American Gangster</t>
  </si>
  <si>
    <t>drug smuggle</t>
  </si>
  <si>
    <t>There are two sides to the American dream</t>
  </si>
  <si>
    <t>The Incredibles</t>
  </si>
  <si>
    <t xml:space="preserve"> Craig T. Nelson</t>
  </si>
  <si>
    <t xml:space="preserve"> Holly Hunter</t>
  </si>
  <si>
    <t>wretch</t>
  </si>
  <si>
    <t>No gut, no glory</t>
  </si>
  <si>
    <t>Fury</t>
  </si>
  <si>
    <t xml:space="preserve"> Shia LaBeouf</t>
  </si>
  <si>
    <t>nazi germany</t>
  </si>
  <si>
    <t>panzer</t>
  </si>
  <si>
    <t>QED International</t>
  </si>
  <si>
    <t>Crave Films</t>
  </si>
  <si>
    <t>War never ends quietly.</t>
  </si>
  <si>
    <t>The Lord of the Rings: The Fellowship of the Ring</t>
  </si>
  <si>
    <t>The Saul Zaentz Company</t>
  </si>
  <si>
    <t>One ring to rule them all</t>
  </si>
  <si>
    <t>Around the World in 80 Days</t>
  </si>
  <si>
    <t xml:space="preserve"> Steve Coogan</t>
  </si>
  <si>
    <t>jules verne</t>
  </si>
  <si>
    <t>Babelsberg Film</t>
  </si>
  <si>
    <t>Let your imagination soar.</t>
  </si>
  <si>
    <t>Spirit: Stallion of the Cimarron</t>
  </si>
  <si>
    <t xml:space="preserve"> James Cromwell</t>
  </si>
  <si>
    <t>freedom</t>
  </si>
  <si>
    <t>mustang</t>
  </si>
  <si>
    <t>wildlife</t>
  </si>
  <si>
    <t>Leader. Hero. Legend.</t>
  </si>
  <si>
    <t>Children of Men</t>
  </si>
  <si>
    <t xml:space="preserve"> Clive Owen</t>
  </si>
  <si>
    <t>police state</t>
  </si>
  <si>
    <t>miracle</t>
  </si>
  <si>
    <t>Hit &amp; Run Productions</t>
  </si>
  <si>
    <t>The future's a thing of the past.</t>
  </si>
  <si>
    <t>Kingdom of Heaven</t>
  </si>
  <si>
    <t xml:space="preserve"> Eva Green</t>
  </si>
  <si>
    <t>crusade</t>
  </si>
  <si>
    <t>knight</t>
  </si>
  <si>
    <t>swordsman</t>
  </si>
  <si>
    <t>order of the templars</t>
  </si>
  <si>
    <t>Be without fear in the face of your enemies. Safeguard the helpless, and do no wrong</t>
  </si>
  <si>
    <t>Stuart Little</t>
  </si>
  <si>
    <t xml:space="preserve"> Geena Davis</t>
  </si>
  <si>
    <t>cat</t>
  </si>
  <si>
    <t>mouse</t>
  </si>
  <si>
    <t>adoption</t>
  </si>
  <si>
    <t>Global Medien KG</t>
  </si>
  <si>
    <t>Franklin/Waterman Productions</t>
  </si>
  <si>
    <t>The Little Family Just Got Bigger</t>
  </si>
  <si>
    <t>Almost Famous</t>
  </si>
  <si>
    <t xml:space="preserve"> Kate Hudson</t>
  </si>
  <si>
    <t xml:space="preserve"> Billy Crudup</t>
  </si>
  <si>
    <t>hotel room</t>
  </si>
  <si>
    <t>san diego</t>
  </si>
  <si>
    <t>stewardess</t>
  </si>
  <si>
    <t>overdose</t>
  </si>
  <si>
    <t>Vinyl Films</t>
  </si>
  <si>
    <t>DreamWorks Pictures</t>
  </si>
  <si>
    <t>Experience it. Enjoy it. Just don't fall for it.</t>
  </si>
  <si>
    <t>Deadpool</t>
  </si>
  <si>
    <t xml:space="preserve"> Ryan Reynolds</t>
  </si>
  <si>
    <t xml:space="preserve"> Morena Baccarin</t>
  </si>
  <si>
    <t>anti hero</t>
  </si>
  <si>
    <t>mercenary</t>
  </si>
  <si>
    <t>The Donners' Company</t>
  </si>
  <si>
    <t>Witness the beginning of a happy ending</t>
  </si>
  <si>
    <t>American Sniper</t>
  </si>
  <si>
    <t xml:space="preserve"> Bradley Cooper</t>
  </si>
  <si>
    <t xml:space="preserve"> Sienna Miller</t>
  </si>
  <si>
    <t>sniper</t>
  </si>
  <si>
    <t>iraq</t>
  </si>
  <si>
    <t>navy seal</t>
  </si>
  <si>
    <t>u.s. soldier</t>
  </si>
  <si>
    <t>The most lethal sniper in U.S. history.</t>
  </si>
  <si>
    <t>Town &amp; Country</t>
  </si>
  <si>
    <t xml:space="preserve"> Warren Beatty</t>
  </si>
  <si>
    <t>architect</t>
  </si>
  <si>
    <t>cellist</t>
  </si>
  <si>
    <t>anniversary</t>
  </si>
  <si>
    <t>There's no such thing as a small affair.</t>
  </si>
  <si>
    <t>Anastasia</t>
  </si>
  <si>
    <t xml:space="preserve"> Meg Ryan</t>
  </si>
  <si>
    <t>tzar</t>
  </si>
  <si>
    <t>russian revolution</t>
  </si>
  <si>
    <t>train explosion</t>
  </si>
  <si>
    <t>foreign language adaptation</t>
  </si>
  <si>
    <t>Fox Animation Studios</t>
  </si>
  <si>
    <t>Fox Family Films</t>
  </si>
  <si>
    <t>Discover the Adventure Behind the Greatest Mystery of Our Time.</t>
  </si>
  <si>
    <t>Back to the Future Part II</t>
  </si>
  <si>
    <t>skateboarding</t>
  </si>
  <si>
    <t>flying car</t>
  </si>
  <si>
    <t>Roads? Where we're going, we don't need roads!</t>
  </si>
  <si>
    <t>Lone Survivor</t>
  </si>
  <si>
    <t xml:space="preserve"> Taylor Kitsch</t>
  </si>
  <si>
    <t>survival</t>
  </si>
  <si>
    <t>military</t>
  </si>
  <si>
    <t>dangerous mission</t>
  </si>
  <si>
    <t>Herrick Entertainment</t>
  </si>
  <si>
    <t>Based on True Acts of Courage</t>
  </si>
  <si>
    <t>Harry Potter and the Chamber of Secrets</t>
  </si>
  <si>
    <t>Hogwarts is back in session.</t>
  </si>
  <si>
    <t>Casino Royale</t>
  </si>
  <si>
    <t xml:space="preserve"> Daniel Craig</t>
  </si>
  <si>
    <t>poker</t>
  </si>
  <si>
    <t>casino</t>
  </si>
  <si>
    <t>Everyone has a past. Every legend has a beginning.</t>
  </si>
  <si>
    <t>Serenity</t>
  </si>
  <si>
    <t xml:space="preserve"> Nathan Fillion</t>
  </si>
  <si>
    <t xml:space="preserve"> Gina Torres</t>
  </si>
  <si>
    <t>telepathy</t>
  </si>
  <si>
    <t>fugitive</t>
  </si>
  <si>
    <t>Barry Mendel Productions</t>
  </si>
  <si>
    <t>Can't stop the signal.</t>
  </si>
  <si>
    <t>Terminator 2: Judgment Day</t>
  </si>
  <si>
    <t xml:space="preserve"> Linda Hamilton</t>
  </si>
  <si>
    <t>moral ambiguity</t>
  </si>
  <si>
    <t>Pacific Western</t>
  </si>
  <si>
    <t>It's nothing personal.</t>
  </si>
  <si>
    <t>Donnie Brasco</t>
  </si>
  <si>
    <t>colombia</t>
  </si>
  <si>
    <t>mobster</t>
  </si>
  <si>
    <t>dirty cop</t>
  </si>
  <si>
    <t>Based on a true story.</t>
  </si>
  <si>
    <t>Remember the Titans</t>
  </si>
  <si>
    <t xml:space="preserve"> Will Patton</t>
  </si>
  <si>
    <t>ku klux klan</t>
  </si>
  <si>
    <t>american football</t>
  </si>
  <si>
    <t>trainer</t>
  </si>
  <si>
    <t>race politics</t>
  </si>
  <si>
    <t>Technical Black</t>
  </si>
  <si>
    <t>History is written by the winners.</t>
  </si>
  <si>
    <t>Blow</t>
  </si>
  <si>
    <t>war on drugs</t>
  </si>
  <si>
    <t>Based on a True Story.</t>
  </si>
  <si>
    <t>Atonement</t>
  </si>
  <si>
    <t>flirt</t>
  </si>
  <si>
    <t>loss of sister</t>
  </si>
  <si>
    <t>Torn apart by betrayal. Separated by war. Bound by love.</t>
  </si>
  <si>
    <t>The Age of Adaline</t>
  </si>
  <si>
    <t xml:space="preserve"> Blake Lively</t>
  </si>
  <si>
    <t xml:space="preserve"> Michiel Huisman</t>
  </si>
  <si>
    <t>immortality</t>
  </si>
  <si>
    <t>forever</t>
  </si>
  <si>
    <t>Sierra/Affinity</t>
  </si>
  <si>
    <t>Love is timeless.</t>
  </si>
  <si>
    <t>Glory</t>
  </si>
  <si>
    <t>racism</t>
  </si>
  <si>
    <t>battle</t>
  </si>
  <si>
    <t>union soldier</t>
  </si>
  <si>
    <t>confederate soldier</t>
  </si>
  <si>
    <t>Freddie Fields Productions</t>
  </si>
  <si>
    <t>Their innocence. Their heritage. Their lives.</t>
  </si>
  <si>
    <t>Eraser</t>
  </si>
  <si>
    <t xml:space="preserve"> James Caan</t>
  </si>
  <si>
    <t>He will erase your past to protect your future.</t>
  </si>
  <si>
    <t>Aladdin</t>
  </si>
  <si>
    <t xml:space="preserve"> Scott Weinger</t>
  </si>
  <si>
    <t>princess</t>
  </si>
  <si>
    <t>Wish granted!</t>
  </si>
  <si>
    <t>The Royal Tenenbaums</t>
  </si>
  <si>
    <t xml:space="preserve"> Anjelica Huston</t>
  </si>
  <si>
    <t>forgiveness</t>
  </si>
  <si>
    <t>child prodigy</t>
  </si>
  <si>
    <t>terminal illness</t>
  </si>
  <si>
    <t>cigarette smoking</t>
  </si>
  <si>
    <t>Family isnâ€™t a word, itâ€™s a sentence.</t>
  </si>
  <si>
    <t>Tombstone</t>
  </si>
  <si>
    <t xml:space="preserve"> Val Kilmer</t>
  </si>
  <si>
    <t>retirement</t>
  </si>
  <si>
    <t>wyatt earp</t>
  </si>
  <si>
    <t>historical figure</t>
  </si>
  <si>
    <t>Justice is coming.</t>
  </si>
  <si>
    <t>Sorcerer</t>
  </si>
  <si>
    <t xml:space="preserve"> Bruno Cremer</t>
  </si>
  <si>
    <t>dynamite</t>
  </si>
  <si>
    <t>car journey</t>
  </si>
  <si>
    <t>nicaragua</t>
  </si>
  <si>
    <t>bandit</t>
  </si>
  <si>
    <t>Film Properties International N.V.</t>
  </si>
  <si>
    <t>WANTED. Four men willing to drive a cargo of death to escape a life in hell.</t>
  </si>
  <si>
    <t>The Conjuring</t>
  </si>
  <si>
    <t xml:space="preserve"> Patrick Wilson</t>
  </si>
  <si>
    <t xml:space="preserve"> Vera Farmiga</t>
  </si>
  <si>
    <t>rhode island</t>
  </si>
  <si>
    <t>farmhouse</t>
  </si>
  <si>
    <t>The Safran Company</t>
  </si>
  <si>
    <t>Evergreen Media Group</t>
  </si>
  <si>
    <t>Based on the true case files of the Warrens</t>
  </si>
  <si>
    <t>The French Connection</t>
  </si>
  <si>
    <t xml:space="preserve"> Fernando Rey</t>
  </si>
  <si>
    <t>marseille</t>
  </si>
  <si>
    <t>night life</t>
  </si>
  <si>
    <t>attempted murder</t>
  </si>
  <si>
    <t>D'Antoni Productions</t>
  </si>
  <si>
    <t>Schine-Moore Productions</t>
  </si>
  <si>
    <t>There are no rules and no holds barred when Popeye cuts loose!</t>
  </si>
  <si>
    <t>Selma</t>
  </si>
  <si>
    <t xml:space="preserve"> David Oyelowo</t>
  </si>
  <si>
    <t xml:space="preserve"> Tom Wilkinson</t>
  </si>
  <si>
    <t>alabama</t>
  </si>
  <si>
    <t>martin luther king</t>
  </si>
  <si>
    <t>president</t>
  </si>
  <si>
    <t>black american</t>
  </si>
  <si>
    <t>civil rights</t>
  </si>
  <si>
    <t>Harpo Films</t>
  </si>
  <si>
    <t>Celador Films</t>
  </si>
  <si>
    <t>One dream can change the world.</t>
  </si>
  <si>
    <t>Birdman</t>
  </si>
  <si>
    <t xml:space="preserve"> Michael Keaton</t>
  </si>
  <si>
    <t xml:space="preserve"> Emma Stone</t>
  </si>
  <si>
    <t>times square</t>
  </si>
  <si>
    <t>long take</t>
  </si>
  <si>
    <t>play</t>
  </si>
  <si>
    <t>or (The Unexpected Virtue of Ignorance)</t>
  </si>
  <si>
    <t>My Fair Lady</t>
  </si>
  <si>
    <t xml:space="preserve"> Audrey Hepburn</t>
  </si>
  <si>
    <t xml:space="preserve"> Rex Harrison</t>
  </si>
  <si>
    <t>transformation</t>
  </si>
  <si>
    <t>flower girl</t>
  </si>
  <si>
    <t>colonel</t>
  </si>
  <si>
    <t>wager</t>
  </si>
  <si>
    <t>The loverliest motion picture of them all!</t>
  </si>
  <si>
    <t>Halloween</t>
  </si>
  <si>
    <t xml:space="preserve"> Donald Pleasence</t>
  </si>
  <si>
    <t xml:space="preserve"> Jamie Lee Curtis</t>
  </si>
  <si>
    <t>nudity</t>
  </si>
  <si>
    <t>babysitter</t>
  </si>
  <si>
    <t>Falcon International Productions</t>
  </si>
  <si>
    <t>The Night He Came Home</t>
  </si>
  <si>
    <t>Blood Diamond</t>
  </si>
  <si>
    <t xml:space="preserve"> Djimon Hounsou</t>
  </si>
  <si>
    <t>af</t>
  </si>
  <si>
    <t>It will cost you everything.</t>
  </si>
  <si>
    <t>The Verdict</t>
  </si>
  <si>
    <t xml:space="preserve"> Charlotte Rampling</t>
  </si>
  <si>
    <t>boston</t>
  </si>
  <si>
    <t>malpractice</t>
  </si>
  <si>
    <t>alcoholic</t>
  </si>
  <si>
    <t>courtroom</t>
  </si>
  <si>
    <t>The doctors want to settle, the Church wants to settle, their lawyers want to settle, and even his own clients are desperate to settle. But Galvin is determined to defy them all. He will try the case.</t>
  </si>
  <si>
    <t>Baby Boy</t>
  </si>
  <si>
    <t xml:space="preserve"> Tyrese Gibson</t>
  </si>
  <si>
    <t xml:space="preserve"> Taraji P. Henson</t>
  </si>
  <si>
    <t>intolerance</t>
  </si>
  <si>
    <t>condom</t>
  </si>
  <si>
    <t>bootlegger</t>
  </si>
  <si>
    <t>New Deal Productions</t>
  </si>
  <si>
    <t>Just a Baby Boy.</t>
  </si>
  <si>
    <t>Hot Fuzz</t>
  </si>
  <si>
    <t>arrest</t>
  </si>
  <si>
    <t>Big cops. Small town. Moderate violence.</t>
  </si>
  <si>
    <t>Cloud Atlas</t>
  </si>
  <si>
    <t>ensemble cast</t>
  </si>
  <si>
    <t>X-Filme Creative Pool</t>
  </si>
  <si>
    <t>Ascension Pictures</t>
  </si>
  <si>
    <t>Everything is Connected</t>
  </si>
  <si>
    <t>Legend of the Guardians: The Owls of Ga'Hoole</t>
  </si>
  <si>
    <t xml:space="preserve"> Emily Barclay</t>
  </si>
  <si>
    <t xml:space="preserve"> Abbie Cornish</t>
  </si>
  <si>
    <t>owl</t>
  </si>
  <si>
    <t>Animal Logic</t>
  </si>
  <si>
    <t>On his way to finding a legend...he will become one.</t>
  </si>
  <si>
    <t>Drive</t>
  </si>
  <si>
    <t xml:space="preserve"> Carey Mulligan</t>
  </si>
  <si>
    <t>stuntman</t>
  </si>
  <si>
    <t>police chase</t>
  </si>
  <si>
    <t>extreme violence</t>
  </si>
  <si>
    <t>Odd Lot Entertainment</t>
  </si>
  <si>
    <t>Love &amp; Basketball</t>
  </si>
  <si>
    <t xml:space="preserve"> Chris Warren</t>
  </si>
  <si>
    <t>Omar Epps</t>
  </si>
  <si>
    <t>lovers</t>
  </si>
  <si>
    <t>affection</t>
  </si>
  <si>
    <t>basketball</t>
  </si>
  <si>
    <t>high school sports</t>
  </si>
  <si>
    <t>All's fair in love and basketball.</t>
  </si>
  <si>
    <t>In Bruges</t>
  </si>
  <si>
    <t xml:space="preserve"> Brendan Gleeson</t>
  </si>
  <si>
    <t>bruges belgium</t>
  </si>
  <si>
    <t>town square</t>
  </si>
  <si>
    <t>vietnamese</t>
  </si>
  <si>
    <t>canadian stereotype</t>
  </si>
  <si>
    <t>skinned alive</t>
  </si>
  <si>
    <t>Shoot first. Sightsee later.</t>
  </si>
  <si>
    <t>Groundhog Day</t>
  </si>
  <si>
    <t xml:space="preserve"> Bill Murray</t>
  </si>
  <si>
    <t xml:space="preserve"> Andie MacDowell</t>
  </si>
  <si>
    <t>groundhog</t>
  </si>
  <si>
    <t>weather forecast</t>
  </si>
  <si>
    <t>telecaster</t>
  </si>
  <si>
    <t>He's having the worst day of his life... over, and over...</t>
  </si>
  <si>
    <t>The Expendables 3</t>
  </si>
  <si>
    <t>rescue mission</t>
  </si>
  <si>
    <t>LionsGate</t>
  </si>
  <si>
    <t>New team. New attitude. New mission.</t>
  </si>
  <si>
    <t>Point Break</t>
  </si>
  <si>
    <t xml:space="preserve"> Edgar Ramirez</t>
  </si>
  <si>
    <t xml:space="preserve"> Luke Bracey</t>
  </si>
  <si>
    <t>undercover agent</t>
  </si>
  <si>
    <t>extreme sports</t>
  </si>
  <si>
    <t>DMG Entertainment</t>
  </si>
  <si>
    <t>The only law that matters is gravity</t>
  </si>
  <si>
    <t>Flipped</t>
  </si>
  <si>
    <t xml:space="preserve"> Madeline Carroll</t>
  </si>
  <si>
    <t xml:space="preserve"> Callan McAuliffe</t>
  </si>
  <si>
    <t>unrequited love</t>
  </si>
  <si>
    <t>neighbor</t>
  </si>
  <si>
    <t>family relationships</t>
  </si>
  <si>
    <t>You never forget your first love.</t>
  </si>
  <si>
    <t>The Adventures of Pluto Nash</t>
  </si>
  <si>
    <t xml:space="preserve"> Randy Quaid</t>
  </si>
  <si>
    <t>bar</t>
  </si>
  <si>
    <t>nightclub</t>
  </si>
  <si>
    <t>Action's future has arrived...</t>
  </si>
  <si>
    <t>Green Zone</t>
  </si>
  <si>
    <t>weapon of mass destruction</t>
  </si>
  <si>
    <t>baghdad</t>
  </si>
  <si>
    <t>iraqi\u00a0</t>
  </si>
  <si>
    <t>Dentsu</t>
  </si>
  <si>
    <t>Chief Warrant Officer Roy Miller is done following orders</t>
  </si>
  <si>
    <t>Philomena</t>
  </si>
  <si>
    <t xml:space="preserve"> Judi Dench</t>
  </si>
  <si>
    <t>Baby Cow Productions</t>
  </si>
  <si>
    <t>These two unlikely companions are on a journey to find her long lost son.</t>
  </si>
  <si>
    <t>Nebraska</t>
  </si>
  <si>
    <t xml:space="preserve"> Bruce Dern</t>
  </si>
  <si>
    <t xml:space="preserve"> Will Forte</t>
  </si>
  <si>
    <t>montana</t>
  </si>
  <si>
    <t>dementia</t>
  </si>
  <si>
    <t>aging</t>
  </si>
  <si>
    <t>road trip</t>
  </si>
  <si>
    <t>Life's not about winning or losing. It's about how you get there in the end.</t>
  </si>
  <si>
    <t>The Secret Life of Bees</t>
  </si>
  <si>
    <t xml:space="preserve"> Dakota Fanning</t>
  </si>
  <si>
    <t xml:space="preserve"> Queen Latifah</t>
  </si>
  <si>
    <t>Dune Entertainment III</t>
  </si>
  <si>
    <t>Bring Your Girlfriends, Sisters, Mothers and Daughters.</t>
  </si>
  <si>
    <t>Office Space</t>
  </si>
  <si>
    <t xml:space="preserve"> Ron Livingston</t>
  </si>
  <si>
    <t>suburbia</t>
  </si>
  <si>
    <t>downsizing</t>
  </si>
  <si>
    <t>software engineer</t>
  </si>
  <si>
    <t>burnout</t>
  </si>
  <si>
    <t>dallas texas</t>
  </si>
  <si>
    <t>Cubicle Inc.</t>
  </si>
  <si>
    <t>Work sucks.</t>
  </si>
  <si>
    <t>Fiddler on the Roof</t>
  </si>
  <si>
    <t xml:space="preserve"> Chaim Topol</t>
  </si>
  <si>
    <t xml:space="preserve"> Norma Crane</t>
  </si>
  <si>
    <t>tradition</t>
  </si>
  <si>
    <t>pogrom</t>
  </si>
  <si>
    <t>mother daughter relationship</t>
  </si>
  <si>
    <t>Cartier Productions</t>
  </si>
  <si>
    <t>Mirisch Corporation, The</t>
  </si>
  <si>
    <t>To Life!</t>
  </si>
  <si>
    <t>The Sound of Music</t>
  </si>
  <si>
    <t xml:space="preserve"> Julie Andrews</t>
  </si>
  <si>
    <t>music competition</t>
  </si>
  <si>
    <t>Robert Wise Productions</t>
  </si>
  <si>
    <t>Argyle Enterprises</t>
  </si>
  <si>
    <t>The happiest sound in all the world!</t>
  </si>
  <si>
    <t>We Need to Talk About Kevin</t>
  </si>
  <si>
    <t xml:space="preserve"> John C. Reilly</t>
  </si>
  <si>
    <t xml:space="preserve"> Tilda Swinton</t>
  </si>
  <si>
    <t>suburb</t>
  </si>
  <si>
    <t>violence</t>
  </si>
  <si>
    <t>killing spree</t>
  </si>
  <si>
    <t>prison visit</t>
  </si>
  <si>
    <t>guinea pig</t>
  </si>
  <si>
    <t>The Fifth Element</t>
  </si>
  <si>
    <t>There is no future without it.</t>
  </si>
  <si>
    <t>Dazed and Confused</t>
  </si>
  <si>
    <t xml:space="preserve"> Jason London</t>
  </si>
  <si>
    <t xml:space="preserve"> Rory Cochrane</t>
  </si>
  <si>
    <t>comedy</t>
  </si>
  <si>
    <t>Alphaville Productions</t>
  </si>
  <si>
    <t>The Criterion Collection</t>
  </si>
  <si>
    <t>See it with a bud.</t>
  </si>
  <si>
    <t>Boyz n the Hood</t>
  </si>
  <si>
    <t xml:space="preserve"> Laurence Fishburne</t>
  </si>
  <si>
    <t xml:space="preserve"> Cuba Gooding Jr.</t>
  </si>
  <si>
    <t>street war</t>
  </si>
  <si>
    <t>Once upon a time in South Central L.A... It ain't no fairy tale.</t>
  </si>
  <si>
    <t>Butch Cassidy and the Sundance Kid</t>
  </si>
  <si>
    <t>loot sharing</t>
  </si>
  <si>
    <t>Campanile Productions</t>
  </si>
  <si>
    <t>Newman-Foreman Productions</t>
  </si>
  <si>
    <t>Not that it matters, but most of it is true.</t>
  </si>
  <si>
    <t>Mary Poppins</t>
  </si>
  <si>
    <t>Dick Van Dyke</t>
  </si>
  <si>
    <t>It's supercalifragilisticexpialidocious!</t>
  </si>
  <si>
    <t>The Last King of Scotland</t>
  </si>
  <si>
    <t xml:space="preserve"> Forest Whitaker</t>
  </si>
  <si>
    <t>dictator</t>
  </si>
  <si>
    <t>naivety</t>
  </si>
  <si>
    <t>Cowboy Films</t>
  </si>
  <si>
    <t>Charming. Magnetic. Murderous.</t>
  </si>
  <si>
    <t>High Plains Drifter</t>
  </si>
  <si>
    <t xml:space="preserve"> Verna Bloom</t>
  </si>
  <si>
    <t>desperation</t>
  </si>
  <si>
    <t>outlaw</t>
  </si>
  <si>
    <t>Welcome to Hell</t>
  </si>
  <si>
    <t>The Lord of the Rings: The Return of the King</t>
  </si>
  <si>
    <t>suspicion</t>
  </si>
  <si>
    <t>The eye of the enemy is moving.</t>
  </si>
  <si>
    <t>The Lord of the Rings: The Two Towers</t>
  </si>
  <si>
    <t>A New Power Is Rising.</t>
  </si>
  <si>
    <t>Seventh Son</t>
  </si>
  <si>
    <t>chosen one</t>
  </si>
  <si>
    <t>dark fantasy</t>
  </si>
  <si>
    <t>witch hunter</t>
  </si>
  <si>
    <t>evil witch</t>
  </si>
  <si>
    <t>Outlaw Sinema</t>
  </si>
  <si>
    <t>When darkness falls, the son will rise. When the son falls, the dark knight will rise.</t>
  </si>
  <si>
    <t>Sling Blade</t>
  </si>
  <si>
    <t xml:space="preserve"> Billy Bob Thornton</t>
  </si>
  <si>
    <t xml:space="preserve"> Dwight Yoakam</t>
  </si>
  <si>
    <t>repair shop</t>
  </si>
  <si>
    <t>southern</t>
  </si>
  <si>
    <t>death threat</t>
  </si>
  <si>
    <t>story</t>
  </si>
  <si>
    <t>A simple man. A difficult choice.</t>
  </si>
  <si>
    <t>Transcendence</t>
  </si>
  <si>
    <t xml:space="preserve"> Paul Bettany</t>
  </si>
  <si>
    <t>nanotechnology</t>
  </si>
  <si>
    <t>computer virus</t>
  </si>
  <si>
    <t>super computer</t>
  </si>
  <si>
    <t>Yesterday, Dr. Will Caster was only human...</t>
  </si>
  <si>
    <t>Midnight Cowboy</t>
  </si>
  <si>
    <t xml:space="preserve"> Jon Voight</t>
  </si>
  <si>
    <t>Florin Productions</t>
  </si>
  <si>
    <t>Jerome Hellman Productions</t>
  </si>
  <si>
    <t>Whatever you hear about Midnight Cowboy is true.</t>
  </si>
  <si>
    <t>In Cold Blood</t>
  </si>
  <si>
    <t xml:space="preserve"> Robert Blake</t>
  </si>
  <si>
    <t xml:space="preserve"> Scott Wilson</t>
  </si>
  <si>
    <t>true crime</t>
  </si>
  <si>
    <t>farmer</t>
  </si>
  <si>
    <t>Pax Enterprises</t>
  </si>
  <si>
    <t>The Nun's Story</t>
  </si>
  <si>
    <t xml:space="preserve"> Peter Finch</t>
  </si>
  <si>
    <t>nurse</t>
  </si>
  <si>
    <t>belgium</t>
  </si>
  <si>
    <t>sanitarium</t>
  </si>
  <si>
    <t>Her Faith Remained Strong and True in the Face of Africa's Terrors!</t>
  </si>
  <si>
    <t>The Man Who Shot Liberty Valance</t>
  </si>
  <si>
    <t xml:space="preserve"> John Wayne</t>
  </si>
  <si>
    <t>funeral</t>
  </si>
  <si>
    <t>to shoot dead</t>
  </si>
  <si>
    <t>John Ford Productions</t>
  </si>
  <si>
    <t>Together For The First Time - James Stewart - John Wayne - in the masterpiece of four-time Academy Award winner John Ford</t>
  </si>
  <si>
    <t>Willy Wonka &amp; the Chocolate Factory</t>
  </si>
  <si>
    <t xml:space="preserve"> Jack Albertson</t>
  </si>
  <si>
    <t>candy</t>
  </si>
  <si>
    <t>tv addicted person</t>
  </si>
  <si>
    <t>David L. Wolper Productions</t>
  </si>
  <si>
    <t>It's Scrumdiddlyumptious!</t>
  </si>
  <si>
    <t>Happiness</t>
  </si>
  <si>
    <t xml:space="preserve"> Jane Adams</t>
  </si>
  <si>
    <t xml:space="preserve"> Jon Lovitz</t>
  </si>
  <si>
    <t>lover (female)</t>
  </si>
  <si>
    <t>pedophilia</t>
  </si>
  <si>
    <t>sister</t>
  </si>
  <si>
    <t>Good Machine</t>
  </si>
  <si>
    <t>Finding happiness can be a tragic comedy.</t>
  </si>
  <si>
    <t>Cutthroat Island</t>
  </si>
  <si>
    <t xml:space="preserve"> Matthew Modine</t>
  </si>
  <si>
    <t>map</t>
  </si>
  <si>
    <t>scalp</t>
  </si>
  <si>
    <t>The Course Has Been Set. There Is No Turning Back. Prepare Your Weapons. Summon Your Courage. Discover the Adventure of a Lifetime!</t>
  </si>
  <si>
    <t>Percy Jackson &amp; the Olympians: The Lightning Thief</t>
  </si>
  <si>
    <t xml:space="preserve"> Brandon T. Jackson</t>
  </si>
  <si>
    <t>god</t>
  </si>
  <si>
    <t>poseidon \u00a0</t>
  </si>
  <si>
    <t>lightning bolt</t>
  </si>
  <si>
    <t>Worlds Collide</t>
  </si>
  <si>
    <t>The Wizard of Oz</t>
  </si>
  <si>
    <t xml:space="preserve"> Judy Garland</t>
  </si>
  <si>
    <t xml:space="preserve"> Frank Morgan</t>
  </si>
  <si>
    <t>adolescence</t>
  </si>
  <si>
    <t>We're off to see the Wizard, the wonderful Wizard of Oz!</t>
  </si>
  <si>
    <t>This Is England</t>
  </si>
  <si>
    <t xml:space="preserve"> Thomas Turgoose</t>
  </si>
  <si>
    <t xml:space="preserve"> Stephen Graham</t>
  </si>
  <si>
    <t>vandalism</t>
  </si>
  <si>
    <t>Screen Yorkshire</t>
  </si>
  <si>
    <t>Run with the crowd, stand alone, you decide.</t>
  </si>
  <si>
    <t>The Lost Weekend</t>
  </si>
  <si>
    <t xml:space="preserve"> Ray Milland</t>
  </si>
  <si>
    <t xml:space="preserve"> Jane Wyman</t>
  </si>
  <si>
    <t>weekend</t>
  </si>
  <si>
    <t>delirium</t>
  </si>
  <si>
    <t>addiction</t>
  </si>
  <si>
    <t>The screen dares to open the strange and savage pages of a shocking bestseller!</t>
  </si>
  <si>
    <t>Top Hat</t>
  </si>
  <si>
    <t xml:space="preserve"> Fred Astaire</t>
  </si>
  <si>
    <t xml:space="preserve"> Ginger Rogers</t>
  </si>
  <si>
    <t>dance</t>
  </si>
  <si>
    <t>tap dancing</t>
  </si>
  <si>
    <t>stage show</t>
  </si>
  <si>
    <t>They're Dancing Cheek-To-Cheek Again!</t>
  </si>
  <si>
    <t>The Station Agent</t>
  </si>
  <si>
    <t xml:space="preserve"> Peter Dinklage</t>
  </si>
  <si>
    <t xml:space="preserve"> Patricia Clarkson</t>
  </si>
  <si>
    <t>train station</t>
  </si>
  <si>
    <t>new jersey</t>
  </si>
  <si>
    <t>small person</t>
  </si>
  <si>
    <t>newfoundland</t>
  </si>
  <si>
    <t>SenArt Films</t>
  </si>
  <si>
    <t>Loneliness is much better when you have got someone to share it with.</t>
  </si>
  <si>
    <t>Intolerance</t>
  </si>
  <si>
    <t xml:space="preserve"> Lillian Gish</t>
  </si>
  <si>
    <t xml:space="preserve"> Mae Marsh</t>
  </si>
  <si>
    <t>mill</t>
  </si>
  <si>
    <t>marriage</t>
  </si>
  <si>
    <t>Wark Producing Corp.</t>
  </si>
  <si>
    <t>The Cruel Hand of Intolerance</t>
  </si>
  <si>
    <t>Weekend</t>
  </si>
  <si>
    <t xml:space="preserve"> Tom Cullen</t>
  </si>
  <si>
    <t xml:space="preserve"> Chris New</t>
  </si>
  <si>
    <t>one-night stand</t>
  </si>
  <si>
    <t>gay relationship</t>
  </si>
  <si>
    <t>The Bureau</t>
  </si>
  <si>
    <t>Glendale Picture Company</t>
  </si>
  <si>
    <t>A (sort of) love story between two guys over a cold weekend in October.</t>
  </si>
  <si>
    <t>Roger &amp; Me</t>
  </si>
  <si>
    <t xml:space="preserve"> Michael Moore</t>
  </si>
  <si>
    <t xml:space="preserve"> Roger B. Smith</t>
  </si>
  <si>
    <t>economics</t>
  </si>
  <si>
    <t>unemployment</t>
  </si>
  <si>
    <t>corporate greed</t>
  </si>
  <si>
    <t>Dog Eat Dog Films</t>
  </si>
  <si>
    <t>Clerks</t>
  </si>
  <si>
    <t xml:space="preserve"> Brian O'Halloran</t>
  </si>
  <si>
    <t xml:space="preserve"> Jeff Anderson</t>
  </si>
  <si>
    <t>salesclerk</t>
  </si>
  <si>
    <t>loser</t>
  </si>
  <si>
    <t>View Askew Productions</t>
  </si>
  <si>
    <t>Just because they serve you doesn't mean they like you.</t>
  </si>
  <si>
    <t>The Departed</t>
  </si>
  <si>
    <t>Hong Kong</t>
  </si>
  <si>
    <t>Leonardo DiCaprio</t>
  </si>
  <si>
    <t>Matt Damon</t>
  </si>
  <si>
    <t>Media Asia Films</t>
  </si>
  <si>
    <t>Lies. Betrayal. Sacrifice. How far will you take it?</t>
  </si>
  <si>
    <t>Avengers: Age of Ultron</t>
  </si>
  <si>
    <t xml:space="preserve"> Chris Hemsworth</t>
  </si>
  <si>
    <t>vision</t>
  </si>
  <si>
    <t>Prime Focus</t>
  </si>
  <si>
    <t>Revolution Sun Studios</t>
  </si>
  <si>
    <t>A New Age Has Come.</t>
  </si>
  <si>
    <t>The Great Gatsby</t>
  </si>
  <si>
    <t xml:space="preserve"> Tobey Maguire</t>
  </si>
  <si>
    <t>infidelity</t>
  </si>
  <si>
    <t>hope</t>
  </si>
  <si>
    <t>Reserving judgments is a matter of infinite hope... I come to the admission that it has a limit.</t>
  </si>
  <si>
    <t>The Girl with the Dragon Tattoo</t>
  </si>
  <si>
    <t>Norway</t>
  </si>
  <si>
    <t xml:space="preserve"> Rooney Mara</t>
  </si>
  <si>
    <t>hacker</t>
  </si>
  <si>
    <t>Film Rites</t>
  </si>
  <si>
    <t>Evil shall with evil be expelled.</t>
  </si>
  <si>
    <t>Dawn of the Planet of the Apes</t>
  </si>
  <si>
    <t xml:space="preserve"> Jason Clarke</t>
  </si>
  <si>
    <t>leader</t>
  </si>
  <si>
    <t>colony</t>
  </si>
  <si>
    <t>forest</t>
  </si>
  <si>
    <t>One last chance for peace.</t>
  </si>
  <si>
    <t>Sherlock Holmes</t>
  </si>
  <si>
    <t>coffin</t>
  </si>
  <si>
    <t>black magic</t>
  </si>
  <si>
    <t>Nothing escapes him.</t>
  </si>
  <si>
    <t>The Curious Case of Benjamin Button</t>
  </si>
  <si>
    <t xml:space="preserve"> Cate Blanchett</t>
  </si>
  <si>
    <t>diary</t>
  </si>
  <si>
    <t>navy</t>
  </si>
  <si>
    <t>travel</t>
  </si>
  <si>
    <t>Life isn't measured in minutes, but in moments.</t>
  </si>
  <si>
    <t>Frozen</t>
  </si>
  <si>
    <t xml:space="preserve"> Kristen Bell</t>
  </si>
  <si>
    <t xml:space="preserve"> Idina Menzel</t>
  </si>
  <si>
    <t>betrayal</t>
  </si>
  <si>
    <t>snowman</t>
  </si>
  <si>
    <t>Only the act of true love will thaw a frozen heart.</t>
  </si>
  <si>
    <t>Valkyrie</t>
  </si>
  <si>
    <t xml:space="preserve"> Carice van Houten</t>
  </si>
  <si>
    <t>bomb</t>
  </si>
  <si>
    <t>Achte Babelsberg Film</t>
  </si>
  <si>
    <t>Many saw evil. They dared to stop it.</t>
  </si>
  <si>
    <t>Gravity</t>
  </si>
  <si>
    <t xml:space="preserve"> Sandra Bullock</t>
  </si>
  <si>
    <t>loss</t>
  </si>
  <si>
    <t>astronaut</t>
  </si>
  <si>
    <t>trapped in space</t>
  </si>
  <si>
    <t>Esperanto Filmoj</t>
  </si>
  <si>
    <t>Don't Let Go</t>
  </si>
  <si>
    <t>Toy Story 2</t>
  </si>
  <si>
    <t>museum</t>
  </si>
  <si>
    <t>prosecution</t>
  </si>
  <si>
    <t>identity crisis</t>
  </si>
  <si>
    <t>flea market</t>
  </si>
  <si>
    <t>The toys are back!</t>
  </si>
  <si>
    <t>Cinderella Man</t>
  </si>
  <si>
    <t xml:space="preserve"> Renee Zellweger</t>
  </si>
  <si>
    <t>netherlands</t>
  </si>
  <si>
    <t>world cup</t>
  </si>
  <si>
    <t>socially deprived family</t>
  </si>
  <si>
    <t>One man's extraordinary fight to save the family he loved.</t>
  </si>
  <si>
    <t>Memoirs of a Geisha</t>
  </si>
  <si>
    <t xml:space="preserve"> Zhang Ziyi</t>
  </si>
  <si>
    <t xml:space="preserve"> Gong Li</t>
  </si>
  <si>
    <t>My world is as forbidden as it is fragile; without its mysteries, it cannot survive.</t>
  </si>
  <si>
    <t>Zodiac</t>
  </si>
  <si>
    <t>killing</t>
  </si>
  <si>
    <t>There's more than one way to lose your life to a killer.</t>
  </si>
  <si>
    <t>Hollow Man</t>
  </si>
  <si>
    <t xml:space="preserve"> Kevin Bacon</t>
  </si>
  <si>
    <t xml:space="preserve"> Elisabeth Shue</t>
  </si>
  <si>
    <t>human experimentation</t>
  </si>
  <si>
    <t>invisible man</t>
  </si>
  <si>
    <t>science experiment</t>
  </si>
  <si>
    <t>Global Entertainment Productions GmbH &amp; Company Medien KG</t>
  </si>
  <si>
    <t>What would you do if you knew you couldn't be seen?</t>
  </si>
  <si>
    <t>The Interpreter</t>
  </si>
  <si>
    <t>destruction of a civilization</t>
  </si>
  <si>
    <t>Mirage Enterprises</t>
  </si>
  <si>
    <t>The truth needs no translation.</t>
  </si>
  <si>
    <t>Road to Perdition</t>
  </si>
  <si>
    <t>Tyler Hoechlin</t>
  </si>
  <si>
    <t>based on graphic novel</t>
  </si>
  <si>
    <t>homework</t>
  </si>
  <si>
    <t>shot in the chin</t>
  </si>
  <si>
    <t>soft boiled egg</t>
  </si>
  <si>
    <t>learning to drive</t>
  </si>
  <si>
    <t>Pray for Michael Sullivan.</t>
  </si>
  <si>
    <t>Now You See Me</t>
  </si>
  <si>
    <t xml:space="preserve"> Jesse Eisenberg</t>
  </si>
  <si>
    <t>fbi</t>
  </si>
  <si>
    <t>vault</t>
  </si>
  <si>
    <t>K/O Paper Products</t>
  </si>
  <si>
    <t>SOIXAN7E QUIN5E</t>
  </si>
  <si>
    <t>4 amazing magicians. 3 impossible heists. 1 billion dollars. This is no illusion.</t>
  </si>
  <si>
    <t>Now You See Me 2</t>
  </si>
  <si>
    <t xml:space="preserve"> Woody Harrelson</t>
  </si>
  <si>
    <t>zh</t>
  </si>
  <si>
    <t>secret society</t>
  </si>
  <si>
    <t>You Haven't Seen Anything Yet</t>
  </si>
  <si>
    <t>The Insider</t>
  </si>
  <si>
    <t>research</t>
  </si>
  <si>
    <t>interview</t>
  </si>
  <si>
    <t>tobacco</t>
  </si>
  <si>
    <t>Forward Pass</t>
  </si>
  <si>
    <t>Kaitz Productions</t>
  </si>
  <si>
    <t>Two men driven to tell the truth... whatever the cost.</t>
  </si>
  <si>
    <t>Apollo 13</t>
  </si>
  <si>
    <t xml:space="preserve"> Bill Paxton</t>
  </si>
  <si>
    <t>race against time</t>
  </si>
  <si>
    <t>Houston, we have a problem.</t>
  </si>
  <si>
    <t>Unbroken</t>
  </si>
  <si>
    <t xml:space="preserve"> Jack O'Connell</t>
  </si>
  <si>
    <t>Jolie Pas</t>
  </si>
  <si>
    <t>Survival. Resilience. Redemption.</t>
  </si>
  <si>
    <t>The Bourne Identity</t>
  </si>
  <si>
    <t xml:space="preserve"> Franka Potente</t>
  </si>
  <si>
    <t>barcelona spain</t>
  </si>
  <si>
    <t>Hypnotic</t>
  </si>
  <si>
    <t>He was the perfect weapon until he became the target.</t>
  </si>
  <si>
    <t>Bicentennial Man</t>
  </si>
  <si>
    <t>hologram</t>
  </si>
  <si>
    <t>One robot's 200 year journey to become an ordinary man.</t>
  </si>
  <si>
    <t>Coraline</t>
  </si>
  <si>
    <t xml:space="preserve"> Teri Hatcher</t>
  </si>
  <si>
    <t>eye</t>
  </si>
  <si>
    <t>stuffed animal</t>
  </si>
  <si>
    <t>parallel world</t>
  </si>
  <si>
    <t>button</t>
  </si>
  <si>
    <t>Be careful what you wish for.</t>
  </si>
  <si>
    <t>K-19: The Widowmaker</t>
  </si>
  <si>
    <t>submarine</t>
  </si>
  <si>
    <t>soviet union</t>
  </si>
  <si>
    <t>core melt</t>
  </si>
  <si>
    <t>north atlantic</t>
  </si>
  <si>
    <t>nuclear</t>
  </si>
  <si>
    <t>National Geographic Society</t>
  </si>
  <si>
    <t>Fate has found its hero.</t>
  </si>
  <si>
    <t>Man on Fire</t>
  </si>
  <si>
    <t>mexico</t>
  </si>
  <si>
    <t>Creasy's art is death, and he is about to paint his masterpiece.</t>
  </si>
  <si>
    <t>Changeling</t>
  </si>
  <si>
    <t xml:space="preserve"> Jeffrey Donovan</t>
  </si>
  <si>
    <t>minister</t>
  </si>
  <si>
    <t>power</t>
  </si>
  <si>
    <t>To find her son, she did what no one else dared.</t>
  </si>
  <si>
    <t>Lolita</t>
  </si>
  <si>
    <t xml:space="preserve"> James Mason</t>
  </si>
  <si>
    <t xml:space="preserve"> Sue Lyon</t>
  </si>
  <si>
    <t>sexual obsession</t>
  </si>
  <si>
    <t>loss of mother</t>
  </si>
  <si>
    <t>Allied Artists</t>
  </si>
  <si>
    <t>Transworld Pictures</t>
  </si>
  <si>
    <t>How did they ever make a movie of ...</t>
  </si>
  <si>
    <t>Shrek</t>
  </si>
  <si>
    <t xml:space="preserve"> Mike Myers</t>
  </si>
  <si>
    <t>liberation</t>
  </si>
  <si>
    <t>lordship</t>
  </si>
  <si>
    <t>robin hood</t>
  </si>
  <si>
    <t>The greatest fairy tale never told.</t>
  </si>
  <si>
    <t>Inside Man</t>
  </si>
  <si>
    <t>bank manager</t>
  </si>
  <si>
    <t>nazi background</t>
  </si>
  <si>
    <t>document</t>
  </si>
  <si>
    <t>ultimatum</t>
  </si>
  <si>
    <t>It looked like the perfect bank robbery. But you can't judge a crime by its cover.</t>
  </si>
  <si>
    <t>Sleepers</t>
  </si>
  <si>
    <t>sadistic</t>
  </si>
  <si>
    <t>pastor</t>
  </si>
  <si>
    <t>Baltimore Pictures</t>
  </si>
  <si>
    <t>When friendship runs deeper than blood.</t>
  </si>
  <si>
    <t>Happy Feet</t>
  </si>
  <si>
    <t>ocean</t>
  </si>
  <si>
    <t>zoo</t>
  </si>
  <si>
    <t>WARNING: May Cause Toe-Tapping.</t>
  </si>
  <si>
    <t>The Bourne Supremacy</t>
  </si>
  <si>
    <t>They should have left him alone.</t>
  </si>
  <si>
    <t>Air Force One</t>
  </si>
  <si>
    <t>Radiant Productions</t>
  </si>
  <si>
    <t>The fate of a nation rests on the courage of one man.</t>
  </si>
  <si>
    <t>The Count of Monte Cristo</t>
  </si>
  <si>
    <t xml:space="preserve"> Jim Caviezel</t>
  </si>
  <si>
    <t>ex-lover</t>
  </si>
  <si>
    <t>torture</t>
  </si>
  <si>
    <t>napoleon bonaparte</t>
  </si>
  <si>
    <t>Count of Monte Cristo Ltd.</t>
  </si>
  <si>
    <t>Prepare for adventure. Count on revenge.</t>
  </si>
  <si>
    <t>Apocalypto</t>
  </si>
  <si>
    <t xml:space="preserve"> Rudy Youngblood</t>
  </si>
  <si>
    <t xml:space="preserve"> Raoul Max Trujillo</t>
  </si>
  <si>
    <t>solar eclipse</t>
  </si>
  <si>
    <t>jaguar</t>
  </si>
  <si>
    <t>No one can outrun their destiny.</t>
  </si>
  <si>
    <t>The Crow</t>
  </si>
  <si>
    <t xml:space="preserve"> Brandon Lee</t>
  </si>
  <si>
    <t xml:space="preserve"> Rochelle Davis</t>
  </si>
  <si>
    <t>arson</t>
  </si>
  <si>
    <t>detroit</t>
  </si>
  <si>
    <t>Crowvision Inc.</t>
  </si>
  <si>
    <t>Entertainment Media Investment Corporation</t>
  </si>
  <si>
    <t>Real love is forever.</t>
  </si>
  <si>
    <t>Creed</t>
  </si>
  <si>
    <t xml:space="preserve"> Michael B. Jordan</t>
  </si>
  <si>
    <t>spin off</t>
  </si>
  <si>
    <t>underground fighting</t>
  </si>
  <si>
    <t>motivational speaker</t>
  </si>
  <si>
    <t>Your legacy is more than a name</t>
  </si>
  <si>
    <t>The Longest Ride</t>
  </si>
  <si>
    <t xml:space="preserve"> Scott Eastwood</t>
  </si>
  <si>
    <t xml:space="preserve"> Britt Robertson</t>
  </si>
  <si>
    <t>art student</t>
  </si>
  <si>
    <t>cowboy</t>
  </si>
  <si>
    <t>injury</t>
  </si>
  <si>
    <t>bull riding</t>
  </si>
  <si>
    <t>Two couples. Two love stories. One epic tale.</t>
  </si>
  <si>
    <t>District 9</t>
  </si>
  <si>
    <t xml:space="preserve"> Sharlto Copley</t>
  </si>
  <si>
    <t xml:space="preserve"> Jason Cope</t>
  </si>
  <si>
    <t>slum</t>
  </si>
  <si>
    <t>mutation</t>
  </si>
  <si>
    <t>south africa</t>
  </si>
  <si>
    <t>johannesburg</t>
  </si>
  <si>
    <t>Key Creatives</t>
  </si>
  <si>
    <t>You are not welcome here.</t>
  </si>
  <si>
    <t>Southpaw</t>
  </si>
  <si>
    <t>Riche-Ludwig Productions</t>
  </si>
  <si>
    <t>Believe in Hope.</t>
  </si>
  <si>
    <t>The Big Short</t>
  </si>
  <si>
    <t xml:space="preserve"> Steve Carell</t>
  </si>
  <si>
    <t>fraud</t>
  </si>
  <si>
    <t>wall street</t>
  </si>
  <si>
    <t>finances</t>
  </si>
  <si>
    <t>This is a true story.</t>
  </si>
  <si>
    <t>The Right Stuff</t>
  </si>
  <si>
    <t xml:space="preserve"> Fred Ward</t>
  </si>
  <si>
    <t>pilot</t>
  </si>
  <si>
    <t>space travel</t>
  </si>
  <si>
    <t>politics</t>
  </si>
  <si>
    <t>How the future began.</t>
  </si>
  <si>
    <t>The Bridges of Madison County</t>
  </si>
  <si>
    <t>photographer</t>
  </si>
  <si>
    <t>The path of Francesca Johnson's future seems destined due to an unexpected fork in the road...</t>
  </si>
  <si>
    <t>Deconstructing Harry</t>
  </si>
  <si>
    <t xml:space="preserve"> Kirstie Alley</t>
  </si>
  <si>
    <t>writer's block</t>
  </si>
  <si>
    <t>insanity</t>
  </si>
  <si>
    <t>author</t>
  </si>
  <si>
    <t>Harry Block has written a best seller... bout his best friends... he revealed their deepest secrets... and they're not pleased... now Harry Block is going to Hell...</t>
  </si>
  <si>
    <t>Adaptation.</t>
  </si>
  <si>
    <t xml:space="preserve"> Nicolas Cage</t>
  </si>
  <si>
    <t>alligator</t>
  </si>
  <si>
    <t>orchid</t>
  </si>
  <si>
    <t>From the creator of Being John Malkovich, comes the story about the creator of Being John Malkovich.</t>
  </si>
  <si>
    <t>Predator</t>
  </si>
  <si>
    <t xml:space="preserve"> Carl Weathers</t>
  </si>
  <si>
    <t>predator</t>
  </si>
  <si>
    <t>stalking</t>
  </si>
  <si>
    <t>invisible</t>
  </si>
  <si>
    <t>If it bleeds, we can kill it...</t>
  </si>
  <si>
    <t>Enemy at the Gates</t>
  </si>
  <si>
    <t>Ireland</t>
  </si>
  <si>
    <t xml:space="preserve"> Rachel Weisz</t>
  </si>
  <si>
    <t>stalingrad</t>
  </si>
  <si>
    <t>Swanford Films</t>
  </si>
  <si>
    <t>Some Men Are Born To Be Heroes.</t>
  </si>
  <si>
    <t>Blow Out</t>
  </si>
  <si>
    <t xml:space="preserve"> Nancy Allen</t>
  </si>
  <si>
    <t>presidential election</t>
  </si>
  <si>
    <t>noises</t>
  </si>
  <si>
    <t>yell</t>
  </si>
  <si>
    <t>Murder has a sound all of its own!</t>
  </si>
  <si>
    <t>Ed Wood</t>
  </si>
  <si>
    <t xml:space="preserve"> Martin Landau</t>
  </si>
  <si>
    <t>transsexuality</t>
  </si>
  <si>
    <t>When it came to making bad movies, Ed Wood was the best.</t>
  </si>
  <si>
    <t>Pitch Perfect</t>
  </si>
  <si>
    <t xml:space="preserve"> Anna Kendrick</t>
  </si>
  <si>
    <t xml:space="preserve"> Skylar Astin</t>
  </si>
  <si>
    <t>roommate</t>
  </si>
  <si>
    <t>female friendship</t>
  </si>
  <si>
    <t>music</t>
  </si>
  <si>
    <t>Get pitch slapped.</t>
  </si>
  <si>
    <t>The Fast and the Furious: Tokyo Drift</t>
  </si>
  <si>
    <t xml:space="preserve"> Lucas Black</t>
  </si>
  <si>
    <t xml:space="preserve"> Nathalie Kelley</t>
  </si>
  <si>
    <t>car mechanic</t>
  </si>
  <si>
    <t>auto</t>
  </si>
  <si>
    <t>car garage</t>
  </si>
  <si>
    <t>On the streets of Tokyo, speed needs no translation...</t>
  </si>
  <si>
    <t>When Harry Met Sally...</t>
  </si>
  <si>
    <t>restaurant</t>
  </si>
  <si>
    <t>platonic love</t>
  </si>
  <si>
    <t>orgasm</t>
  </si>
  <si>
    <t>Can two friends sleep together and still love each other in the morning?</t>
  </si>
  <si>
    <t>Black Swan</t>
  </si>
  <si>
    <t xml:space="preserve"> Natalie Portman</t>
  </si>
  <si>
    <t xml:space="preserve"> Mila Kunis</t>
  </si>
  <si>
    <t>dancer</t>
  </si>
  <si>
    <t>Protozoa Pictures</t>
  </si>
  <si>
    <t>In the era of personal branding, the scariest possibility is that someone might be better at being you than you are.</t>
  </si>
  <si>
    <t>10 Things I Hate About You</t>
  </si>
  <si>
    <t>cannabis</t>
  </si>
  <si>
    <t>deception</t>
  </si>
  <si>
    <t>Jaret Entertainment</t>
  </si>
  <si>
    <t>How do I loathe thee? Let me count the ways.</t>
  </si>
  <si>
    <t>Being John Malkovich</t>
  </si>
  <si>
    <t xml:space="preserve"> Cameron Diaz</t>
  </si>
  <si>
    <t>transvestism</t>
  </si>
  <si>
    <t>sexual identity</t>
  </si>
  <si>
    <t>identity</t>
  </si>
  <si>
    <t>Single Cell Pictures</t>
  </si>
  <si>
    <t>Ever wanted to be someone else? Now you can.</t>
  </si>
  <si>
    <t>The Funeral</t>
  </si>
  <si>
    <t xml:space="preserve"> Christopher Walken</t>
  </si>
  <si>
    <t xml:space="preserve"> Chris Penn</t>
  </si>
  <si>
    <t>bedroom</t>
  </si>
  <si>
    <t>strike</t>
  </si>
  <si>
    <t>great depression</t>
  </si>
  <si>
    <t>trade union</t>
  </si>
  <si>
    <t>One family, one murder, too many lies.</t>
  </si>
  <si>
    <t>Star Trek II: The Wrath of Khan</t>
  </si>
  <si>
    <t xml:space="preserve"> William Shatner</t>
  </si>
  <si>
    <t xml:space="preserve"> Leonard Nimoy</t>
  </si>
  <si>
    <t>uss enterprise</t>
  </si>
  <si>
    <t>genesis</t>
  </si>
  <si>
    <t>At the end of the universe lies the beginning of vengeance.</t>
  </si>
  <si>
    <t>Jackie Brown</t>
  </si>
  <si>
    <t xml:space="preserve"> Pam Grier</t>
  </si>
  <si>
    <t>airport</t>
  </si>
  <si>
    <t>arms deal</t>
  </si>
  <si>
    <t>weapon</t>
  </si>
  <si>
    <t>Six players on the trail of a half a million in Cash. There's only one question... Who's playing who?</t>
  </si>
  <si>
    <t>Dredd</t>
  </si>
  <si>
    <t>South Africa</t>
  </si>
  <si>
    <t xml:space="preserve"> Karl Urban</t>
  </si>
  <si>
    <t xml:space="preserve"> Olivia Thirlby</t>
  </si>
  <si>
    <t>metropolis</t>
  </si>
  <si>
    <t>Reliance BIG Entertainment</t>
  </si>
  <si>
    <t>IM Global</t>
  </si>
  <si>
    <t>Judgement is coming</t>
  </si>
  <si>
    <t>Patton</t>
  </si>
  <si>
    <t>normandy</t>
  </si>
  <si>
    <t>The Rebel Warrior</t>
  </si>
  <si>
    <t>My Cousin Vinny</t>
  </si>
  <si>
    <t xml:space="preserve"> Ralph Macchio</t>
  </si>
  <si>
    <t>cousin</t>
  </si>
  <si>
    <t>Palo Vista Productions</t>
  </si>
  <si>
    <t>Peter V. Miller Investment Corp.</t>
  </si>
  <si>
    <t>Truth, Justice and the Gambini Way</t>
  </si>
  <si>
    <t>If I Stay</t>
  </si>
  <si>
    <t xml:space="preserve"> Chloe Grace Moretz</t>
  </si>
  <si>
    <t xml:space="preserve"> Jamie Blackley</t>
  </si>
  <si>
    <t>teenage girl</t>
  </si>
  <si>
    <t>car accident</t>
  </si>
  <si>
    <t>Live for Love.</t>
  </si>
  <si>
    <t>Jumper</t>
  </si>
  <si>
    <t xml:space="preserve"> Hayden Christensen</t>
  </si>
  <si>
    <t>anywhere is possible.</t>
  </si>
  <si>
    <t>Hellboy II: The Golden Army</t>
  </si>
  <si>
    <t xml:space="preserve"> Ron Perlman</t>
  </si>
  <si>
    <t xml:space="preserve"> Selma Blair</t>
  </si>
  <si>
    <t>auction</t>
  </si>
  <si>
    <t>northern ireland</t>
  </si>
  <si>
    <t>resignation</t>
  </si>
  <si>
    <t>rebellion</t>
  </si>
  <si>
    <t>Saving the world is a hell of a job.</t>
  </si>
  <si>
    <t>Dead Man Walking</t>
  </si>
  <si>
    <t xml:space="preserve"> Susan Sarandon</t>
  </si>
  <si>
    <t>penalty</t>
  </si>
  <si>
    <t>Woman in Gold</t>
  </si>
  <si>
    <t xml:space="preserve"> Helen Mirren</t>
  </si>
  <si>
    <t>art</t>
  </si>
  <si>
    <t>stolen painting</t>
  </si>
  <si>
    <t>Origin Pictures</t>
  </si>
  <si>
    <t>Justice is priceless.</t>
  </si>
  <si>
    <t>E.T. the Extra-Terrestrial</t>
  </si>
  <si>
    <t xml:space="preserve"> Henry Thomas</t>
  </si>
  <si>
    <t xml:space="preserve"> Drew Barrymore</t>
  </si>
  <si>
    <t>homesickness</t>
  </si>
  <si>
    <t>operation</t>
  </si>
  <si>
    <t>He is afraid. He is alone. He is three million light years from home.</t>
  </si>
  <si>
    <t>Sicko</t>
  </si>
  <si>
    <t xml:space="preserve"> George W. Bush</t>
  </si>
  <si>
    <t>bureaucracy</t>
  </si>
  <si>
    <t>medicine</t>
  </si>
  <si>
    <t>This might hurt a little.</t>
  </si>
  <si>
    <t>Begin Again</t>
  </si>
  <si>
    <t>You're only as strong as your next move.</t>
  </si>
  <si>
    <t>The Terminator</t>
  </si>
  <si>
    <t>Hemdale Film</t>
  </si>
  <si>
    <t>Your future is in his hands.</t>
  </si>
  <si>
    <t>The Return of the Living Dead</t>
  </si>
  <si>
    <t xml:space="preserve"> Clu Gulager</t>
  </si>
  <si>
    <t xml:space="preserve"> James Karen</t>
  </si>
  <si>
    <t>crematorium</t>
  </si>
  <si>
    <t>punk</t>
  </si>
  <si>
    <t>Fox Films Ltd.</t>
  </si>
  <si>
    <t>Cinema 84</t>
  </si>
  <si>
    <t>They're Back From The Grave and Ready To Party!</t>
  </si>
  <si>
    <t>The Wrestler</t>
  </si>
  <si>
    <t xml:space="preserve"> Mickey Rourke</t>
  </si>
  <si>
    <t xml:space="preserve"> Marisa Tomei</t>
  </si>
  <si>
    <t>supermarket</t>
  </si>
  <si>
    <t>heart attack</t>
  </si>
  <si>
    <t>ambition</t>
  </si>
  <si>
    <t>Love. Pain. Glory.</t>
  </si>
  <si>
    <t>The Machinist</t>
  </si>
  <si>
    <t xml:space="preserve"> Jennifer Jason Leigh</t>
  </si>
  <si>
    <t>insomnia</t>
  </si>
  <si>
    <t>post it</t>
  </si>
  <si>
    <t>machinist</t>
  </si>
  <si>
    <t>cleaning bathroom tile</t>
  </si>
  <si>
    <t>Castelao Producciones</t>
  </si>
  <si>
    <t>Canal+ Espa\u00f1a</t>
  </si>
  <si>
    <t>A little guilt goes a long way...</t>
  </si>
  <si>
    <t>Annie Get Your Gun</t>
  </si>
  <si>
    <t xml:space="preserve"> Betty Hutton</t>
  </si>
  <si>
    <t xml:space="preserve"> Howard Keel</t>
  </si>
  <si>
    <t>annie oakley</t>
  </si>
  <si>
    <t>sharpshooter</t>
  </si>
  <si>
    <t>Charlotte's Web</t>
  </si>
  <si>
    <t xml:space="preserve"> Julia Roberts</t>
  </si>
  <si>
    <t xml:space="preserve"> Steve Buscemi</t>
  </si>
  <si>
    <t>barn</t>
  </si>
  <si>
    <t>spider</t>
  </si>
  <si>
    <t>egg</t>
  </si>
  <si>
    <t>Kerner Entertainment Company</t>
  </si>
  <si>
    <t>Something unexpected, unbelievable, unforgettable.</t>
  </si>
  <si>
    <t>Bowling for Columbine</t>
  </si>
  <si>
    <t xml:space="preserve"> George H. W. Bush</t>
  </si>
  <si>
    <t>canada</t>
  </si>
  <si>
    <t>homicide</t>
  </si>
  <si>
    <t>TiMe Film- und TV-Produktions GmbH</t>
  </si>
  <si>
    <t>Vif Babelsberger Filmproduktion GmbH &amp; Co. Zweite KG</t>
  </si>
  <si>
    <t>One nation under the gun.</t>
  </si>
  <si>
    <t>Elmer Gantry</t>
  </si>
  <si>
    <t xml:space="preserve"> Burt Lancaster</t>
  </si>
  <si>
    <t xml:space="preserve"> Jean Simmons</t>
  </si>
  <si>
    <t>evangelist</t>
  </si>
  <si>
    <t>revivalism</t>
  </si>
  <si>
    <t>If there was a dollar to be made - Gantry would make it... If there was a soul to be saved - Gantry would save it...</t>
  </si>
  <si>
    <t>Red River</t>
  </si>
  <si>
    <t xml:space="preserve"> Montgomery Clift</t>
  </si>
  <si>
    <t>dangerous</t>
  </si>
  <si>
    <t>kansas</t>
  </si>
  <si>
    <t>cattle drive</t>
  </si>
  <si>
    <t>Monterey Productions</t>
  </si>
  <si>
    <t>Big as the men who faced this challenge! Bold as the women who loved them!</t>
  </si>
  <si>
    <t>Pocketful of Miracles</t>
  </si>
  <si>
    <t xml:space="preserve"> Glenn Ford</t>
  </si>
  <si>
    <t xml:space="preserve"> Bette Davis</t>
  </si>
  <si>
    <t>apple</t>
  </si>
  <si>
    <t>You have to see it to believe it!</t>
  </si>
  <si>
    <t>Get Smart</t>
  </si>
  <si>
    <t xml:space="preserve"> Anne Hathaway</t>
  </si>
  <si>
    <t>Saving The World...And Loving It!</t>
  </si>
  <si>
    <t>Spellbound</t>
  </si>
  <si>
    <t>insane asylum</t>
  </si>
  <si>
    <t>The maddest love that ever possessed a woman.</t>
  </si>
  <si>
    <t>Brigham City</t>
  </si>
  <si>
    <t xml:space="preserve"> Richard Dutcher</t>
  </si>
  <si>
    <t xml:space="preserve"> Matthew A. Brown</t>
  </si>
  <si>
    <t>The Mudge Boy</t>
  </si>
  <si>
    <t xml:space="preserve"> Tom Guiry</t>
  </si>
  <si>
    <t>chicken</t>
  </si>
  <si>
    <t>bullying</t>
  </si>
  <si>
    <t>rape of a male</t>
  </si>
  <si>
    <t>misfit</t>
  </si>
  <si>
    <t>homosexuality</t>
  </si>
  <si>
    <t>A Hard Day's Night</t>
  </si>
  <si>
    <t xml:space="preserve"> John Lennon</t>
  </si>
  <si>
    <t xml:space="preserve"> Paul McCartney</t>
  </si>
  <si>
    <t>press conference</t>
  </si>
  <si>
    <t>behind the scenes</t>
  </si>
  <si>
    <t>Walter Shenson Films</t>
  </si>
  <si>
    <t>Maljack Productions</t>
  </si>
  <si>
    <t>The Beatles, starring in their first full-length, hilarious, action-packed film!</t>
  </si>
  <si>
    <t>The Evil Dead</t>
  </si>
  <si>
    <t xml:space="preserve"> Ellen Sandweiss</t>
  </si>
  <si>
    <t>falsely accused</t>
  </si>
  <si>
    <t>log cabin</t>
  </si>
  <si>
    <t>chain saw</t>
  </si>
  <si>
    <t>The Ultimate Experience In Grueling Terror</t>
  </si>
  <si>
    <t>Avatar</t>
  </si>
  <si>
    <t>space war</t>
  </si>
  <si>
    <t>space colony</t>
  </si>
  <si>
    <t>Enter the World of Pandora.</t>
  </si>
  <si>
    <t>Life of Pi</t>
  </si>
  <si>
    <t xml:space="preserve"> Suraj Sharma</t>
  </si>
  <si>
    <t xml:space="preserve"> Irrfan Khan</t>
  </si>
  <si>
    <t>hindu</t>
  </si>
  <si>
    <t>tiger</t>
  </si>
  <si>
    <t>faith</t>
  </si>
  <si>
    <t>Believe The Unbelievable</t>
  </si>
  <si>
    <t>The Emperor's New Groove</t>
  </si>
  <si>
    <t xml:space="preserve"> David Spade</t>
  </si>
  <si>
    <t>kingdom</t>
  </si>
  <si>
    <t>It's All About.....ME!</t>
  </si>
  <si>
    <t>Treasure Planet</t>
  </si>
  <si>
    <t xml:space="preserve"> Brian Murray</t>
  </si>
  <si>
    <t>mutiny</t>
  </si>
  <si>
    <t>Find your place in the universe.</t>
  </si>
  <si>
    <t>Black Hawk Down</t>
  </si>
  <si>
    <t xml:space="preserve"> Josh Hartnett</t>
  </si>
  <si>
    <t>wound</t>
  </si>
  <si>
    <t>warlord</t>
  </si>
  <si>
    <t>famine</t>
  </si>
  <si>
    <t>Leave No Man Behind.</t>
  </si>
  <si>
    <t>Contact</t>
  </si>
  <si>
    <t>new mexico</t>
  </si>
  <si>
    <t>prime number</t>
  </si>
  <si>
    <t>South Side Amusement Company</t>
  </si>
  <si>
    <t>If it's just us, it seems like an awful waste of space.</t>
  </si>
  <si>
    <t>Ocean's Eleven</t>
  </si>
  <si>
    <t>pickpocket</t>
  </si>
  <si>
    <t>strip club</t>
  </si>
  <si>
    <t>con artist</t>
  </si>
  <si>
    <t>atlantic city</t>
  </si>
  <si>
    <t>Are you in or out?</t>
  </si>
  <si>
    <t>Scott Pilgrim vs. the World</t>
  </si>
  <si>
    <t xml:space="preserve"> Michael Cera</t>
  </si>
  <si>
    <t xml:space="preserve"> Mary Elizabeth Winstead</t>
  </si>
  <si>
    <t>whipping</t>
  </si>
  <si>
    <t>hipster</t>
  </si>
  <si>
    <t>underage girlfriend</t>
  </si>
  <si>
    <t>animated flashback</t>
  </si>
  <si>
    <t>character's point of view camera shot</t>
  </si>
  <si>
    <t>Get the hot girl. Defeat her evil exes. Hit love where it hurts.</t>
  </si>
  <si>
    <t>Law Abiding Citizen</t>
  </si>
  <si>
    <t>secret passage</t>
  </si>
  <si>
    <t>baseball bat</t>
  </si>
  <si>
    <t>deal</t>
  </si>
  <si>
    <t>Evil Twins</t>
  </si>
  <si>
    <t>Warp Films</t>
  </si>
  <si>
    <t>The System Must Pay.</t>
  </si>
  <si>
    <t>As Good as It Gets</t>
  </si>
  <si>
    <t>A comedy from the heart that goes for the throat.</t>
  </si>
  <si>
    <t>The Day the Earth Stood Still</t>
  </si>
  <si>
    <t xml:space="preserve"> Jennifer Connelly</t>
  </si>
  <si>
    <t>evacuation</t>
  </si>
  <si>
    <t>Earth Canada Productions</t>
  </si>
  <si>
    <t>12.12.08 is the Day the Earth Stood Still</t>
  </si>
  <si>
    <t>Interview with the Vampire</t>
  </si>
  <si>
    <t>pity</t>
  </si>
  <si>
    <t>Drink from me and live forever</t>
  </si>
  <si>
    <t>The Judge</t>
  </si>
  <si>
    <t>lawyer</t>
  </si>
  <si>
    <t>Big Kid Pictures</t>
  </si>
  <si>
    <t>Defend your Honor.</t>
  </si>
  <si>
    <t>Eastern Promises</t>
  </si>
  <si>
    <t xml:space="preserve"> Viggo Mortensen</t>
  </si>
  <si>
    <t>Every sin leaves a mark.</t>
  </si>
  <si>
    <t>First Blood</t>
  </si>
  <si>
    <t xml:space="preserve"> Richard Crenna</t>
  </si>
  <si>
    <t>This time he's fighting for his life.</t>
  </si>
  <si>
    <t>The Fugitive</t>
  </si>
  <si>
    <t>surgeon</t>
  </si>
  <si>
    <t>death sentence</t>
  </si>
  <si>
    <t>A murdered wife. A one-armed man. An obsessed detective. The chase begins.</t>
  </si>
  <si>
    <t>Ray</t>
  </si>
  <si>
    <t xml:space="preserve"> Kerry Washington</t>
  </si>
  <si>
    <t>soul</t>
  </si>
  <si>
    <t>The extraordinary life story of Ray Charles.</t>
  </si>
  <si>
    <t>Sin City</t>
  </si>
  <si>
    <t xml:space="preserve"> Devon Aoki</t>
  </si>
  <si>
    <t>held captive</t>
  </si>
  <si>
    <t>black and white and color</t>
  </si>
  <si>
    <t>Walk down the right back alley in Sin City and you can find anything...</t>
  </si>
  <si>
    <t>Mean Streets</t>
  </si>
  <si>
    <t>epilepsy</t>
  </si>
  <si>
    <t>protection money</t>
  </si>
  <si>
    <t>secret love</t>
  </si>
  <si>
    <t>money</t>
  </si>
  <si>
    <t>You don't make up for your sins in church. You do it in the streets...</t>
  </si>
  <si>
    <t>The Hurricane</t>
  </si>
  <si>
    <t xml:space="preserve"> Vicellous Reon Shannon</t>
  </si>
  <si>
    <t>boxing match</t>
  </si>
  <si>
    <t>boxing school</t>
  </si>
  <si>
    <t>Azoff Entertainment</t>
  </si>
  <si>
    <t>His greatest fight was for justice.</t>
  </si>
  <si>
    <t>The Blind Side</t>
  </si>
  <si>
    <t xml:space="preserve"> Quinton Aaron</t>
  </si>
  <si>
    <t>education</t>
  </si>
  <si>
    <t>Left Tackle Pictures</t>
  </si>
  <si>
    <t>Zucker/Netter Productions</t>
  </si>
  <si>
    <t>Based on the extraordinary true story</t>
  </si>
  <si>
    <t>True Grit</t>
  </si>
  <si>
    <t>texas ranger</t>
  </si>
  <si>
    <t>Punishment Comes One Way or Another.</t>
  </si>
  <si>
    <t>Swordfish</t>
  </si>
  <si>
    <t>terrorism</t>
  </si>
  <si>
    <t>ex-con</t>
  </si>
  <si>
    <t>Log On. Hack In. Go Anywhere. Get Everything.</t>
  </si>
  <si>
    <t>The Legend of Zorro</t>
  </si>
  <si>
    <t>Mexico</t>
  </si>
  <si>
    <t xml:space="preserve"> Antonio Banderas</t>
  </si>
  <si>
    <t xml:space="preserve"> Catherine Zeta-Jones</t>
  </si>
  <si>
    <t>The original caped crusader is back!</t>
  </si>
  <si>
    <t>What Dreams May Come</t>
  </si>
  <si>
    <t>paradise</t>
  </si>
  <si>
    <t>heaven</t>
  </si>
  <si>
    <t>After life there is more. The end is just the beginning.</t>
  </si>
  <si>
    <t>The Brothers Grimm</t>
  </si>
  <si>
    <t>literature</t>
  </si>
  <si>
    <t>Eliminating Evil Since 1812.</t>
  </si>
  <si>
    <t>A Nightmare on Elm Street</t>
  </si>
  <si>
    <t xml:space="preserve"> John Saxon</t>
  </si>
  <si>
    <t xml:space="preserve"> Ronee Blakley</t>
  </si>
  <si>
    <t>child murderer</t>
  </si>
  <si>
    <t>supernatural</t>
  </si>
  <si>
    <t>slasher</t>
  </si>
  <si>
    <t>Smart Egg Pictures</t>
  </si>
  <si>
    <t>If Nancy Doesn't Wake Up Screaming, She Won't Wake Up At All!</t>
  </si>
  <si>
    <t>Malcolm X</t>
  </si>
  <si>
    <t xml:space="preserve"> Angela Bassett</t>
  </si>
  <si>
    <t>islam</t>
  </si>
  <si>
    <t>The Hunt for Red October</t>
  </si>
  <si>
    <t>russian</t>
  </si>
  <si>
    <t>defection</t>
  </si>
  <si>
    <t>jack ryan</t>
  </si>
  <si>
    <t>Nina Saxon Film Design</t>
  </si>
  <si>
    <t>Mace Neufeld Productions</t>
  </si>
  <si>
    <t>Invisible. Silent. Stolen.</t>
  </si>
  <si>
    <t>The Butler</t>
  </si>
  <si>
    <t xml:space="preserve"> David Banner</t>
  </si>
  <si>
    <t>Lee Daniels Entertainment</t>
  </si>
  <si>
    <t>Follow Through Productions</t>
  </si>
  <si>
    <t>One quiet voice can ignite a revolution.</t>
  </si>
  <si>
    <t>Walking With Dinosaurs</t>
  </si>
  <si>
    <t xml:space="preserve"> Charlie Rowe</t>
  </si>
  <si>
    <t xml:space="preserve"> Justin Long</t>
  </si>
  <si>
    <t>dinosaur</t>
  </si>
  <si>
    <t>The Greatest Adventure in 70 Million Years</t>
  </si>
  <si>
    <t>Legends of the Fall</t>
  </si>
  <si>
    <t>kw</t>
  </si>
  <si>
    <t>journey round the world</t>
  </si>
  <si>
    <t>Pangaea</t>
  </si>
  <si>
    <t>After the Fall from Innocence the Legend begins.</t>
  </si>
  <si>
    <t>Looney Tunes: Back in Action</t>
  </si>
  <si>
    <t xml:space="preserve"> Jenna Elfman</t>
  </si>
  <si>
    <t>duck</t>
  </si>
  <si>
    <t>bunny</t>
  </si>
  <si>
    <t>film industry</t>
  </si>
  <si>
    <t>Real life has never been so animated.</t>
  </si>
  <si>
    <t>Nine</t>
  </si>
  <si>
    <t>memory</t>
  </si>
  <si>
    <t>sidewalk cafe</t>
  </si>
  <si>
    <t>room key</t>
  </si>
  <si>
    <t>driving a car</t>
  </si>
  <si>
    <t>coastline</t>
  </si>
  <si>
    <t>This Holiday Season, Be Italian</t>
  </si>
  <si>
    <t>Corpse Bride</t>
  </si>
  <si>
    <t xml:space="preserve"> Helena Bonham Carter</t>
  </si>
  <si>
    <t>old town</t>
  </si>
  <si>
    <t>grave</t>
  </si>
  <si>
    <t>Will Vinton Studios</t>
  </si>
  <si>
    <t>There's been a grave misunderstanding.</t>
  </si>
  <si>
    <t>Sicario</t>
  </si>
  <si>
    <t xml:space="preserve"> Benicio del Toro</t>
  </si>
  <si>
    <t>smoking</t>
  </si>
  <si>
    <t>Black Label Media</t>
  </si>
  <si>
    <t>The border is just another line to cross.</t>
  </si>
  <si>
    <t>Babe: Pig in the City</t>
  </si>
  <si>
    <t xml:space="preserve"> Mary Stein</t>
  </si>
  <si>
    <t>piggy bank</t>
  </si>
  <si>
    <t>shortage of money</t>
  </si>
  <si>
    <t>farm</t>
  </si>
  <si>
    <t>piglet</t>
  </si>
  <si>
    <t>This little pig went to the city...</t>
  </si>
  <si>
    <t>Midnight Run</t>
  </si>
  <si>
    <t xml:space="preserve"> Charles Grodin</t>
  </si>
  <si>
    <t>crooked lawyer</t>
  </si>
  <si>
    <t>bail jumper</t>
  </si>
  <si>
    <t>mafia accountant</t>
  </si>
  <si>
    <t>stretch limousine</t>
  </si>
  <si>
    <t>manhattan, new york city</t>
  </si>
  <si>
    <t>This could be the beginning of a beautiful friendship.</t>
  </si>
  <si>
    <t>Red Planet</t>
  </si>
  <si>
    <t>science</t>
  </si>
  <si>
    <t>Not A Sound. Not A Warning. Not A Chance. Not Alone.</t>
  </si>
  <si>
    <t>Arthur et les Minimoys</t>
  </si>
  <si>
    <t>grandfather grandson relationship</t>
  </si>
  <si>
    <t>Sofica Europacorp</t>
  </si>
  <si>
    <t>Avalanche Productions</t>
  </si>
  <si>
    <t>Adventure awaits in your own backyard.</t>
  </si>
  <si>
    <t>A Sound of Thunder</t>
  </si>
  <si>
    <t xml:space="preserve"> Heike Makatsch</t>
  </si>
  <si>
    <t xml:space="preserve"> Armin Rohde</t>
  </si>
  <si>
    <t>romance</t>
  </si>
  <si>
    <t>Some Rules Should Never Be Broken.</t>
  </si>
  <si>
    <t>Pompeii</t>
  </si>
  <si>
    <t xml:space="preserve"> Kit Harington</t>
  </si>
  <si>
    <t>gladiator fight</t>
  </si>
  <si>
    <t>lava</t>
  </si>
  <si>
    <t>roman</t>
  </si>
  <si>
    <t>Don Carmody Productions</t>
  </si>
  <si>
    <t>No warning. No escape.</t>
  </si>
  <si>
    <t>The Best of Me</t>
  </si>
  <si>
    <t xml:space="preserve"> Michelle Monaghan</t>
  </si>
  <si>
    <t xml:space="preserve"> James Marsden</t>
  </si>
  <si>
    <t>high school sweetheart</t>
  </si>
  <si>
    <t>The Omen</t>
  </si>
  <si>
    <t xml:space="preserve"> Lee Remick</t>
  </si>
  <si>
    <t>ambassador</t>
  </si>
  <si>
    <t>nanny</t>
  </si>
  <si>
    <t>rottweiler</t>
  </si>
  <si>
    <t>It is the greatest mystery of all because no human being will ever solve it.</t>
  </si>
  <si>
    <t>Finding Neverland</t>
  </si>
  <si>
    <t>fantasy</t>
  </si>
  <si>
    <t>Film Colony</t>
  </si>
  <si>
    <t>Where will your imagination take you?</t>
  </si>
  <si>
    <t>The Fisher King</t>
  </si>
  <si>
    <t>mental disease</t>
  </si>
  <si>
    <t>A Modern Day Tale About The Search For Love, Sanity, Ethel Merman And The Holy Grail.</t>
  </si>
  <si>
    <t>Red Dragon</t>
  </si>
  <si>
    <t>Before the Silence.</t>
  </si>
  <si>
    <t>Zombieland</t>
  </si>
  <si>
    <t>Pariah</t>
  </si>
  <si>
    <t>This place is so dead</t>
  </si>
  <si>
    <t>I Am Sam</t>
  </si>
  <si>
    <t>foster parents</t>
  </si>
  <si>
    <t>pro bono</t>
  </si>
  <si>
    <t>new baby</t>
  </si>
  <si>
    <t>social services</t>
  </si>
  <si>
    <t>learning</t>
  </si>
  <si>
    <t>love is all you need</t>
  </si>
  <si>
    <t>Close Encounters of the Third Kind</t>
  </si>
  <si>
    <t xml:space="preserve"> Richard Dreyfuss</t>
  </si>
  <si>
    <t xml:space="preserve"> Francois Truffaut</t>
  </si>
  <si>
    <t>hi</t>
  </si>
  <si>
    <t>indiana</t>
  </si>
  <si>
    <t>blackout</t>
  </si>
  <si>
    <t>EMI Films</t>
  </si>
  <si>
    <t>Julia Phillips and Michael Phillips Productions</t>
  </si>
  <si>
    <t>We are not alone.</t>
  </si>
  <si>
    <t>The Little Prince</t>
  </si>
  <si>
    <t>utopia</t>
  </si>
  <si>
    <t>adventure</t>
  </si>
  <si>
    <t>NetFlix</t>
  </si>
  <si>
    <t>Orange Studios</t>
  </si>
  <si>
    <t>Growing up isn't the problem... forgetting is.</t>
  </si>
  <si>
    <t>21 Grams</t>
  </si>
  <si>
    <t>transplantation</t>
  </si>
  <si>
    <t>Y Productions</t>
  </si>
  <si>
    <t>Mediana Productions Filmgesellschaft</t>
  </si>
  <si>
    <t>How much does life weigh?</t>
  </si>
  <si>
    <t>The Adventures of Rocky &amp; Bullwinkle</t>
  </si>
  <si>
    <t xml:space="preserve"> Jason Alexander</t>
  </si>
  <si>
    <t>breaking the fourth wall</t>
  </si>
  <si>
    <t>talking to the camera</t>
  </si>
  <si>
    <t>Capella International</t>
  </si>
  <si>
    <t>KC Medien AG</t>
  </si>
  <si>
    <t>This summer it's not the same old bull.</t>
  </si>
  <si>
    <t>Fear and Loathing in Las Vegas</t>
  </si>
  <si>
    <t>gonzo journalist</t>
  </si>
  <si>
    <t>sweaty face</t>
  </si>
  <si>
    <t>fake identity</t>
  </si>
  <si>
    <t>wedding chapel</t>
  </si>
  <si>
    <t>grapefruit</t>
  </si>
  <si>
    <t>Buy the ticket, take the ride.</t>
  </si>
  <si>
    <t>The League of Extraordinary Gentlemen</t>
  </si>
  <si>
    <t xml:space="preserve"> Peta Wilson</t>
  </si>
  <si>
    <t>bite</t>
  </si>
  <si>
    <t>men</t>
  </si>
  <si>
    <t>JD Productions</t>
  </si>
  <si>
    <t>The power of seven become a league of one.</t>
  </si>
  <si>
    <t>Sense and Sensibility</t>
  </si>
  <si>
    <t>servant</t>
  </si>
  <si>
    <t>country life</t>
  </si>
  <si>
    <t>jane austen</t>
  </si>
  <si>
    <t>Lose your heart and come to your senses.</t>
  </si>
  <si>
    <t>Coal Miner's Daughter</t>
  </si>
  <si>
    <t xml:space="preserve"> Sissy Spacek</t>
  </si>
  <si>
    <t>loretta lynn</t>
  </si>
  <si>
    <t>washington state</t>
  </si>
  <si>
    <t>She was married at 13. She had four kids by the time she was 20. She's been hungry and poor. She's been loved and cheated on. She became a singer because it was the only thing she could do. She became a star because it was the only way she could do it.</t>
  </si>
  <si>
    <t>End of Watch</t>
  </si>
  <si>
    <t xml:space="preserve"> Michael Pena</t>
  </si>
  <si>
    <t>bullet proof vest</t>
  </si>
  <si>
    <t>u.s. marine</t>
  </si>
  <si>
    <t>medal of valor</t>
  </si>
  <si>
    <t>police sergeant</t>
  </si>
  <si>
    <t>Hedge Fund Film Partners</t>
  </si>
  <si>
    <t>Every moment of your life they stand watch</t>
  </si>
  <si>
    <t>The Hurt Locker</t>
  </si>
  <si>
    <t xml:space="preserve"> Anthony Mackie</t>
  </si>
  <si>
    <t>explosive</t>
  </si>
  <si>
    <t>u.s. army</t>
  </si>
  <si>
    <t>You'll know when you're in it.</t>
  </si>
  <si>
    <t>Kiss Kiss Bang Bang</t>
  </si>
  <si>
    <t>custody battle</t>
  </si>
  <si>
    <t>shooting</t>
  </si>
  <si>
    <t>SeX. MurdEr. MyStery. Welcome to the party.</t>
  </si>
  <si>
    <t>The Fighter</t>
  </si>
  <si>
    <t>irish american</t>
  </si>
  <si>
    <t>documentary crew</t>
  </si>
  <si>
    <t>lowell massachusetts</t>
  </si>
  <si>
    <t>blue collar worker</t>
  </si>
  <si>
    <t>Every dream deserves a fighting chance.</t>
  </si>
  <si>
    <t>Wanted</t>
  </si>
  <si>
    <t>mission of murder</t>
  </si>
  <si>
    <t>Choose your destiny.</t>
  </si>
  <si>
    <t>Inside Llewyn Davis</t>
  </si>
  <si>
    <t xml:space="preserve"> Oscar Isaac</t>
  </si>
  <si>
    <t>folk music</t>
  </si>
  <si>
    <t>performance</t>
  </si>
  <si>
    <t>aspiring singer</t>
  </si>
  <si>
    <t>recording</t>
  </si>
  <si>
    <t>Anton Capital Entertainment (ACE)</t>
  </si>
  <si>
    <t>The Longest Day</t>
  </si>
  <si>
    <t xml:space="preserve"> Eddie Albert</t>
  </si>
  <si>
    <t xml:space="preserve"> Paul Anka</t>
  </si>
  <si>
    <t>allied</t>
  </si>
  <si>
    <t>widerstand</t>
  </si>
  <si>
    <t>steel helmet</t>
  </si>
  <si>
    <t>Darryl F. Zanuck Productions</t>
  </si>
  <si>
    <t>This is the day that changed the world... When history held its breath.</t>
  </si>
  <si>
    <t>The Texas Chain Saw Massacre</t>
  </si>
  <si>
    <t xml:space="preserve"> Marilyn Burns</t>
  </si>
  <si>
    <t xml:space="preserve"> Allen Danziger</t>
  </si>
  <si>
    <t>van</t>
  </si>
  <si>
    <t>gore</t>
  </si>
  <si>
    <t>midnight movie</t>
  </si>
  <si>
    <t>Vortex</t>
  </si>
  <si>
    <t>Who will survive and what will be left of them?</t>
  </si>
  <si>
    <t>Escape from Alcatraz</t>
  </si>
  <si>
    <t xml:space="preserve"> Patrick McGoohan</t>
  </si>
  <si>
    <t>alcatraz</t>
  </si>
  <si>
    <t>Malpaso Company</t>
  </si>
  <si>
    <t>No one has ever escaped from Alcatraz...and no one ever will!</t>
  </si>
  <si>
    <t>(500) Days of Summer</t>
  </si>
  <si>
    <t xml:space="preserve"> Zooey Deschanel</t>
  </si>
  <si>
    <t>date</t>
  </si>
  <si>
    <t>Watermark</t>
  </si>
  <si>
    <t>It was almost like falling in love.</t>
  </si>
  <si>
    <t>Dope</t>
  </si>
  <si>
    <t xml:space="preserve"> Shameik Moore</t>
  </si>
  <si>
    <t xml:space="preserve"> Kiersey Clemons</t>
  </si>
  <si>
    <t>harvard university</t>
  </si>
  <si>
    <t>geek</t>
  </si>
  <si>
    <t>Revolt Films</t>
  </si>
  <si>
    <t>IamOTHER Entertainment</t>
  </si>
  <si>
    <t>It's hard out here for a geek.</t>
  </si>
  <si>
    <t>Grease</t>
  </si>
  <si>
    <t xml:space="preserve"> Olivia Newton-John</t>
  </si>
  <si>
    <t>graduation</t>
  </si>
  <si>
    <t>Robert Stigwood Organization (RSO)</t>
  </si>
  <si>
    <t>Grease is the word</t>
  </si>
  <si>
    <t>Pat Garrett &amp; Billy the Kid</t>
  </si>
  <si>
    <t xml:space="preserve"> James Coburn</t>
  </si>
  <si>
    <t xml:space="preserve"> Kris Kristofferson</t>
  </si>
  <si>
    <t>billy the kid</t>
  </si>
  <si>
    <t>lawlessness</t>
  </si>
  <si>
    <t>gun battle</t>
  </si>
  <si>
    <t>Best of enemies. Deadliest of friends.</t>
  </si>
  <si>
    <t>25th Hour</t>
  </si>
  <si>
    <t>prisoner</t>
  </si>
  <si>
    <t>This life was so close to never happening.</t>
  </si>
  <si>
    <t>Vertical Limit</t>
  </si>
  <si>
    <t xml:space="preserve"> Chris O'Donnell</t>
  </si>
  <si>
    <t xml:space="preserve"> Robin Tunney</t>
  </si>
  <si>
    <t>pakistan</t>
  </si>
  <si>
    <t>climbing</t>
  </si>
  <si>
    <t>k2</t>
  </si>
  <si>
    <t>mountaineering</t>
  </si>
  <si>
    <t>The Mountain Will Decide.</t>
  </si>
  <si>
    <t>Menace II Society</t>
  </si>
  <si>
    <t xml:space="preserve"> Tyrin Turner</t>
  </si>
  <si>
    <t xml:space="preserve"> Larenz Tate</t>
  </si>
  <si>
    <t>delinquency</t>
  </si>
  <si>
    <t>This is the truth. This is what's real.</t>
  </si>
  <si>
    <t>Goldfinger</t>
  </si>
  <si>
    <t xml:space="preserve"> Honor Blackman</t>
  </si>
  <si>
    <t>secret organization</t>
  </si>
  <si>
    <t>secret intelligence service</t>
  </si>
  <si>
    <t>nuclear radiation</t>
  </si>
  <si>
    <t>fort knox</t>
  </si>
  <si>
    <t>aston martin</t>
  </si>
  <si>
    <t>Danjaq</t>
  </si>
  <si>
    <t>Everything he touches turns into excitement!</t>
  </si>
  <si>
    <t>Blazing Saddles</t>
  </si>
  <si>
    <t xml:space="preserve"> Cleavon Little</t>
  </si>
  <si>
    <t>Gene Wilder</t>
  </si>
  <si>
    <t>saloon</t>
  </si>
  <si>
    <t>marching band</t>
  </si>
  <si>
    <t>Never give a saga an even break!</t>
  </si>
  <si>
    <t>Fantasia</t>
  </si>
  <si>
    <t xml:space="preserve"> Deems Taylor</t>
  </si>
  <si>
    <t xml:space="preserve"> Walt Disney</t>
  </si>
  <si>
    <t>orchestra</t>
  </si>
  <si>
    <t>classical music</t>
  </si>
  <si>
    <t>musical segments</t>
  </si>
  <si>
    <t>The most sensational sound you'll ever see!</t>
  </si>
  <si>
    <t>Munich</t>
  </si>
  <si>
    <t xml:space="preserve"> Eric Bana</t>
  </si>
  <si>
    <t>israel</t>
  </si>
  <si>
    <t>The world was watching in 1972 as 11 Israeli athletes were murdered at the Munich Olympics. This is the story of what happened next.</t>
  </si>
  <si>
    <t>Boys Don't Cry</t>
  </si>
  <si>
    <t xml:space="preserve"> Chloe Sevigny</t>
  </si>
  <si>
    <t>The Independent Film Channel Productions</t>
  </si>
  <si>
    <t>A true story about finding the courage to be yourself.</t>
  </si>
  <si>
    <t>You Can't Take It With You</t>
  </si>
  <si>
    <t xml:space="preserve"> Lionel Barrymore</t>
  </si>
  <si>
    <t>monopoly</t>
  </si>
  <si>
    <t>tycoon</t>
  </si>
  <si>
    <t>house</t>
  </si>
  <si>
    <t>YOU'LL LOVE THEM ALL FOR GIVING YOU THE SWELLEST TIME YOU'VE EVER HAD!</t>
  </si>
  <si>
    <t>From Here to Eternity</t>
  </si>
  <si>
    <t>hawaii</t>
  </si>
  <si>
    <t>harassment</t>
  </si>
  <si>
    <t>pearl harbor</t>
  </si>
  <si>
    <t>bombing</t>
  </si>
  <si>
    <t>military life</t>
  </si>
  <si>
    <t>Pouring out of impassioned pages...brawling their way to greatness on the screen!</t>
  </si>
  <si>
    <t>Saw</t>
  </si>
  <si>
    <t xml:space="preserve"> Danny Glover</t>
  </si>
  <si>
    <t>based on short film</t>
  </si>
  <si>
    <t>sadist</t>
  </si>
  <si>
    <t>pistol</t>
  </si>
  <si>
    <t>chained</t>
  </si>
  <si>
    <t>Twisted Pictures</t>
  </si>
  <si>
    <t>Evolution Entertainment</t>
  </si>
  <si>
    <t>Live or die. Make your choice.</t>
  </si>
  <si>
    <t>Who Killed the Electric Car?</t>
  </si>
  <si>
    <t>automobile industry</t>
  </si>
  <si>
    <t>Plinyminor</t>
  </si>
  <si>
    <t>Papercut Films</t>
  </si>
  <si>
    <t>A lack of consumer confidence... or conspiracy?</t>
  </si>
  <si>
    <t>Captain America: Civil War</t>
  </si>
  <si>
    <t>ro</t>
  </si>
  <si>
    <t>Divided We Fall</t>
  </si>
  <si>
    <t>Wreck-It Ralph</t>
  </si>
  <si>
    <t xml:space="preserve"> Sarah Silverman</t>
  </si>
  <si>
    <t>product placement</t>
  </si>
  <si>
    <t>racing</t>
  </si>
  <si>
    <t>arcade</t>
  </si>
  <si>
    <t>The story of a regular guy just looking for a little wreck-ognition.</t>
  </si>
  <si>
    <t>X-Men: First Class</t>
  </si>
  <si>
    <t>Witness the moment that will change our world.</t>
  </si>
  <si>
    <t>Hostage</t>
  </si>
  <si>
    <t xml:space="preserve"> Kevin Pollak</t>
  </si>
  <si>
    <t>police operation</t>
  </si>
  <si>
    <t>hostage situation</t>
  </si>
  <si>
    <t>Every Second Counts</t>
  </si>
  <si>
    <t>Rise of the Guardians</t>
  </si>
  <si>
    <t>easter bunny</t>
  </si>
  <si>
    <t>tooth fairy</t>
  </si>
  <si>
    <t>You better believe.</t>
  </si>
  <si>
    <t>Fast Five</t>
  </si>
  <si>
    <t>brazil</t>
  </si>
  <si>
    <t>escape from prison</t>
  </si>
  <si>
    <t>car crash</t>
  </si>
  <si>
    <t>Get the Fifth Gear.</t>
  </si>
  <si>
    <t>Total Recall</t>
  </si>
  <si>
    <t xml:space="preserve"> Sharon Stone</t>
  </si>
  <si>
    <t>oxygen</t>
  </si>
  <si>
    <t>double life</t>
  </si>
  <si>
    <t>Carolco Pictures</t>
  </si>
  <si>
    <t>Carolco International N.V.</t>
  </si>
  <si>
    <t>They stole his mind, now he wants it back.</t>
  </si>
  <si>
    <t>Star Wars: Episode III - Revenge of the Sith</t>
  </si>
  <si>
    <t>cult figure</t>
  </si>
  <si>
    <t>hatred</t>
  </si>
  <si>
    <t>The saga is complete.</t>
  </si>
  <si>
    <t>Minority Report</t>
  </si>
  <si>
    <t>evidence</t>
  </si>
  <si>
    <t>The system is perfect until it comes after you.</t>
  </si>
  <si>
    <t>The Spanish Prisoner</t>
  </si>
  <si>
    <t xml:space="preserve"> Steve Martin</t>
  </si>
  <si>
    <t xml:space="preserve"> Campbell Scott</t>
  </si>
  <si>
    <t>invention</t>
  </si>
  <si>
    <t>Sweetland Films</t>
  </si>
  <si>
    <t>Magnolia Films</t>
  </si>
  <si>
    <t>It's the oldest con in the book.</t>
  </si>
  <si>
    <t>Gangs of New York</t>
  </si>
  <si>
    <t>irish-american</t>
  </si>
  <si>
    <t>immigrant</t>
  </si>
  <si>
    <t>gang war</t>
  </si>
  <si>
    <t>Alberto Grimaldi Productions</t>
  </si>
  <si>
    <t>America was born in the streets.</t>
  </si>
  <si>
    <t>Lilo &amp; Stitch</t>
  </si>
  <si>
    <t xml:space="preserve"> Chris Sanders</t>
  </si>
  <si>
    <t xml:space="preserve"> Daveigh Chase</t>
  </si>
  <si>
    <t>He's coming to our galaxy.</t>
  </si>
  <si>
    <t>Snake Eyes</t>
  </si>
  <si>
    <t xml:space="preserve"> Gary Sinise</t>
  </si>
  <si>
    <t>political activism</t>
  </si>
  <si>
    <t>DeBart</t>
  </si>
  <si>
    <t>Believe everything except your eyes.</t>
  </si>
  <si>
    <t>The Man from U.N.C.L.E.</t>
  </si>
  <si>
    <t xml:space="preserve"> Henry Cavill</t>
  </si>
  <si>
    <t xml:space="preserve"> Armie Hammer</t>
  </si>
  <si>
    <t>based on tv series</t>
  </si>
  <si>
    <t>buddy cop</t>
  </si>
  <si>
    <t>Wigram Productions</t>
  </si>
  <si>
    <t>Saving the world never goes out of style.</t>
  </si>
  <si>
    <t>The Angry Birds Movie</t>
  </si>
  <si>
    <t>Finland</t>
  </si>
  <si>
    <t xml:space="preserve"> Jason Sudeikis</t>
  </si>
  <si>
    <t xml:space="preserve"> Josh Gad</t>
  </si>
  <si>
    <t>bird</t>
  </si>
  <si>
    <t>talking animal</t>
  </si>
  <si>
    <t>based on video game</t>
  </si>
  <si>
    <t>Rovio Entertainment</t>
  </si>
  <si>
    <t>Sony Pictures Imageworks (SPI)</t>
  </si>
  <si>
    <t>Why so angry?</t>
  </si>
  <si>
    <t>The Abyss</t>
  </si>
  <si>
    <t xml:space="preserve"> Mary Elizabeth Mastrantonio</t>
  </si>
  <si>
    <t>sea</t>
  </si>
  <si>
    <t>diving suit</t>
  </si>
  <si>
    <t>flying saucer</t>
  </si>
  <si>
    <t>There's everything you've ever known about adventure, and then there's The Abyss.</t>
  </si>
  <si>
    <t>Despicable Me</t>
  </si>
  <si>
    <t xml:space="preserve"> Jason Segel</t>
  </si>
  <si>
    <t>adoptive father</t>
  </si>
  <si>
    <t>orphanage</t>
  </si>
  <si>
    <t>life's dream</t>
  </si>
  <si>
    <t>stealing</t>
  </si>
  <si>
    <t>Illumination Entertainment</t>
  </si>
  <si>
    <t>Superbad. Superdad.</t>
  </si>
  <si>
    <t>The Kingdom</t>
  </si>
  <si>
    <t>How do you stop an enemy who isn't afraid to die?</t>
  </si>
  <si>
    <t>Ice Age</t>
  </si>
  <si>
    <t xml:space="preserve"> Ray Romano</t>
  </si>
  <si>
    <t xml:space="preserve"> John Leguizamo</t>
  </si>
  <si>
    <t>human evolution</t>
  </si>
  <si>
    <t>squirrel</t>
  </si>
  <si>
    <t>Twentieth Century Fox Animation</t>
  </si>
  <si>
    <t>They came. They thawed. They conquered.</t>
  </si>
  <si>
    <t>Les MisÃ©rables</t>
  </si>
  <si>
    <t>france</t>
  </si>
  <si>
    <t>mayor</t>
  </si>
  <si>
    <t>star</t>
  </si>
  <si>
    <t>CAMERON MACKINTOSH</t>
  </si>
  <si>
    <t>Fight. Dream. Hope. Love.</t>
  </si>
  <si>
    <t>Eyes Wide Shut</t>
  </si>
  <si>
    <t>free love</t>
  </si>
  <si>
    <t>heterosexual</t>
  </si>
  <si>
    <t>Pole Star</t>
  </si>
  <si>
    <t>Cruise. Kidman. Kubrick.</t>
  </si>
  <si>
    <t>Jarhead</t>
  </si>
  <si>
    <t>marine corps</t>
  </si>
  <si>
    <t>saudi arabia</t>
  </si>
  <si>
    <t>petrol</t>
  </si>
  <si>
    <t>golf war</t>
  </si>
  <si>
    <t>Red Wagon Entertainment</t>
  </si>
  <si>
    <t>Welcome to the suck.</t>
  </si>
  <si>
    <t>The Equalizer</t>
  </si>
  <si>
    <t xml:space="preserve"> Marton Csokas</t>
  </si>
  <si>
    <t>What do you see when you look at me?</t>
  </si>
  <si>
    <t>Erin Brockovich</t>
  </si>
  <si>
    <t>single mother</t>
  </si>
  <si>
    <t>water pollution</t>
  </si>
  <si>
    <t>environmental law</t>
  </si>
  <si>
    <t>She brought a small town to its feet and a huge corporation to its knees.</t>
  </si>
  <si>
    <t>Driven</t>
  </si>
  <si>
    <t xml:space="preserve"> Kip Pardue</t>
  </si>
  <si>
    <t xml:space="preserve"> Robert Sean Leonard</t>
  </si>
  <si>
    <t>career</t>
  </si>
  <si>
    <t>idol</t>
  </si>
  <si>
    <t>racing car</t>
  </si>
  <si>
    <t>Trackform Film Productions</t>
  </si>
  <si>
    <t>Get ready for the race of your life.</t>
  </si>
  <si>
    <t>Deux frÃ¨res</t>
  </si>
  <si>
    <t xml:space="preserve"> Ma\u00ef Anh Le</t>
  </si>
  <si>
    <t>Two infant tiger cubs, separated from their parents and each other.</t>
  </si>
  <si>
    <t>The Life Aquatic with Steve Zissou</t>
  </si>
  <si>
    <t>cynic</t>
  </si>
  <si>
    <t>red cap</t>
  </si>
  <si>
    <t>American Empirical Pictures</t>
  </si>
  <si>
    <t>The deeper you go, the weirder life gets.</t>
  </si>
  <si>
    <t>Nixon</t>
  </si>
  <si>
    <t>watergate scandal</t>
  </si>
  <si>
    <t>government</t>
  </si>
  <si>
    <t>Triumphant in Victory, Bitter in Defeat. He Changed the World, But Lost a Nation.</t>
  </si>
  <si>
    <t>Argo</t>
  </si>
  <si>
    <t>hiding place</t>
  </si>
  <si>
    <t>Smokehouse Pictures</t>
  </si>
  <si>
    <t>The movie was fake. The mission was real.</t>
  </si>
  <si>
    <t>The Social Network</t>
  </si>
  <si>
    <t xml:space="preserve"> Andrew Garfield</t>
  </si>
  <si>
    <t>hacking</t>
  </si>
  <si>
    <t>creator</t>
  </si>
  <si>
    <t>frat party</t>
  </si>
  <si>
    <t>social network</t>
  </si>
  <si>
    <t>You don't get to 500 million friends without making a few enemies.</t>
  </si>
  <si>
    <t>Back to the Future Part III</t>
  </si>
  <si>
    <t>railroad robber</t>
  </si>
  <si>
    <t>indian territory</t>
  </si>
  <si>
    <t>sports car</t>
  </si>
  <si>
    <t>They've saved the best trip for last... But this time they may have gone too far.</t>
  </si>
  <si>
    <t>Dracula</t>
  </si>
  <si>
    <t>Osiris Films</t>
  </si>
  <si>
    <t>Love never dies.</t>
  </si>
  <si>
    <t>The Intern</t>
  </si>
  <si>
    <t>intern</t>
  </si>
  <si>
    <t>Experience never gets old</t>
  </si>
  <si>
    <t>The Last of the Mohicans</t>
  </si>
  <si>
    <t xml:space="preserve"> Madeleine Stowe</t>
  </si>
  <si>
    <t>mohawk</t>
  </si>
  <si>
    <t>native american</t>
  </si>
  <si>
    <t>18th century</t>
  </si>
  <si>
    <t>french and indian war</t>
  </si>
  <si>
    <t>The first American hero.</t>
  </si>
  <si>
    <t>Reds</t>
  </si>
  <si>
    <t>russian revolution 1917</t>
  </si>
  <si>
    <t>JRS Productions</t>
  </si>
  <si>
    <t>Not since Gone With The Wind has there been a great romantic epic like it!</t>
  </si>
  <si>
    <t>Inglourious Basterds</t>
  </si>
  <si>
    <t xml:space="preserve"> Melanie Laurent</t>
  </si>
  <si>
    <t>cinema</t>
  </si>
  <si>
    <t>Once upon a time in Nazi occupied France...</t>
  </si>
  <si>
    <t>A Few Good Men</t>
  </si>
  <si>
    <t>suspicion of murder</t>
  </si>
  <si>
    <t>court case</t>
  </si>
  <si>
    <t>Cats Don't Dance</t>
  </si>
  <si>
    <t xml:space="preserve"> Scott Bakula</t>
  </si>
  <si>
    <t xml:space="preserve"> Jasmine Guy</t>
  </si>
  <si>
    <t>furry</t>
  </si>
  <si>
    <t>anthropomorphism</t>
  </si>
  <si>
    <t>David Kirschner Productions</t>
  </si>
  <si>
    <t>Turner Feature Animation</t>
  </si>
  <si>
    <t>It's a Jungle Out There!</t>
  </si>
  <si>
    <t>Stranger Than Fiction</t>
  </si>
  <si>
    <t xml:space="preserve"> Maggie Gyllenhaal</t>
  </si>
  <si>
    <t>Three Strange Angels</t>
  </si>
  <si>
    <t>Harold Crick isn't ready to go. Period.</t>
  </si>
  <si>
    <t>Indiana Jones and the Temple of Doom</t>
  </si>
  <si>
    <t xml:space="preserve"> Kate Capshaw</t>
  </si>
  <si>
    <t>heart</t>
  </si>
  <si>
    <t>skeleton</t>
  </si>
  <si>
    <t>If adventure has a name... it must be Indiana Jones.</t>
  </si>
  <si>
    <t>Identity</t>
  </si>
  <si>
    <t>weather</t>
  </si>
  <si>
    <t>multiple character</t>
  </si>
  <si>
    <t>scream</t>
  </si>
  <si>
    <t>convict</t>
  </si>
  <si>
    <t>psychopathy</t>
  </si>
  <si>
    <t>The secret lies within.</t>
  </si>
  <si>
    <t>AVP: Alien vs. Predator</t>
  </si>
  <si>
    <t xml:space="preserve"> Sanaa Lathan</t>
  </si>
  <si>
    <t xml:space="preserve"> Raoul Bova</t>
  </si>
  <si>
    <t>laserpointer</t>
  </si>
  <si>
    <t>pyramid</t>
  </si>
  <si>
    <t>Whoever wins... We lose</t>
  </si>
  <si>
    <t>Kick-Ass</t>
  </si>
  <si>
    <t xml:space="preserve"> Aaron Taylor-Johnson</t>
  </si>
  <si>
    <t>comic book</t>
  </si>
  <si>
    <t>Marv Films</t>
  </si>
  <si>
    <t>Shut up. Kick ass.</t>
  </si>
  <si>
    <t>We Were Soldiers</t>
  </si>
  <si>
    <t>missile</t>
  </si>
  <si>
    <t>army</t>
  </si>
  <si>
    <t>major</t>
  </si>
  <si>
    <t>Wheelhouse Entertainment</t>
  </si>
  <si>
    <t>Motion Picture Production GmbH &amp; Co. Erste KG</t>
  </si>
  <si>
    <t>400 U.S paratroopers. 4000 Vietnamese soldiers. 12 000 miles away from home. 1 man led them into battle.</t>
  </si>
  <si>
    <t>My Sister's Keeper</t>
  </si>
  <si>
    <t>hr</t>
  </si>
  <si>
    <t>in vitro fertilisation</t>
  </si>
  <si>
    <t>medical examiner</t>
  </si>
  <si>
    <t>Gran Via Productions</t>
  </si>
  <si>
    <t>Curmudgeon Films</t>
  </si>
  <si>
    <t>A tale of life, love, and letting go.</t>
  </si>
  <si>
    <t>August Rush</t>
  </si>
  <si>
    <t xml:space="preserve"> Keri Russell</t>
  </si>
  <si>
    <t>child labour</t>
  </si>
  <si>
    <t>guitar</t>
  </si>
  <si>
    <t>CJ Entertainment</t>
  </si>
  <si>
    <t>Southpaw Entertainment</t>
  </si>
  <si>
    <t>An incredible journey moving at the speed of sound</t>
  </si>
  <si>
    <t>Elizabeth</t>
  </si>
  <si>
    <t>duke</t>
  </si>
  <si>
    <t>treason</t>
  </si>
  <si>
    <t>catholic</t>
  </si>
  <si>
    <t>protestant</t>
  </si>
  <si>
    <t>Declared illegitimate aged 3. Tried for treason aged 21. Crowned Queen aged 25.</t>
  </si>
  <si>
    <t>Big Trouble in Little China</t>
  </si>
  <si>
    <t xml:space="preserve"> Kim Cattrall</t>
  </si>
  <si>
    <t>chinatown</t>
  </si>
  <si>
    <t>mystery</t>
  </si>
  <si>
    <t>TAFT Entertainment Pictures</t>
  </si>
  <si>
    <t>Adventure doesn't come any bigger!</t>
  </si>
  <si>
    <t>Milk</t>
  </si>
  <si>
    <t>Never Blend In.</t>
  </si>
  <si>
    <t>The Monuments Men</t>
  </si>
  <si>
    <t>art theft</t>
  </si>
  <si>
    <t>post world war ii</t>
  </si>
  <si>
    <t>It was the greatest art heist in history</t>
  </si>
  <si>
    <t>Nerve</t>
  </si>
  <si>
    <t xml:space="preserve"> Emma Roberts</t>
  </si>
  <si>
    <t xml:space="preserve"> Dave Franco</t>
  </si>
  <si>
    <t>internet</t>
  </si>
  <si>
    <t>Allison Shearmur Productions</t>
  </si>
  <si>
    <t>Keep Your Head</t>
  </si>
  <si>
    <t>Are you a watcher or a player?</t>
  </si>
  <si>
    <t>Reign Over Me</t>
  </si>
  <si>
    <t xml:space="preserve"> Adam Sandler</t>
  </si>
  <si>
    <t xml:space="preserve"> Don Cheadle</t>
  </si>
  <si>
    <t>trauma</t>
  </si>
  <si>
    <t>leaving one's family</t>
  </si>
  <si>
    <t>childhood memory</t>
  </si>
  <si>
    <t>Sunlight Productions</t>
  </si>
  <si>
    <t>Let in the unexpected.</t>
  </si>
  <si>
    <t>Home Alone</t>
  </si>
  <si>
    <t xml:space="preserve"> Macaulay Culkin</t>
  </si>
  <si>
    <t>mischief</t>
  </si>
  <si>
    <t>booby trap</t>
  </si>
  <si>
    <t>Hughes Entertainment</t>
  </si>
  <si>
    <t>A Family Comedy Without the Family.</t>
  </si>
  <si>
    <t>National Lampoon's Vacation</t>
  </si>
  <si>
    <t xml:space="preserve"> Chevy Chase</t>
  </si>
  <si>
    <t xml:space="preserve"> Beverly D'Angelo</t>
  </si>
  <si>
    <t>family vacation</t>
  </si>
  <si>
    <t>family holiday</t>
  </si>
  <si>
    <t>Every summer Chevy Chase takes his family on a little trip. This year he went too far.</t>
  </si>
  <si>
    <t>Stardust</t>
  </si>
  <si>
    <t>Iceland</t>
  </si>
  <si>
    <t xml:space="preserve"> Claire Danes</t>
  </si>
  <si>
    <t xml:space="preserve"> Charlie Cox</t>
  </si>
  <si>
    <t>prince</t>
  </si>
  <si>
    <t>beauty</t>
  </si>
  <si>
    <t>This Summer A Star Falls. The Chase Begins.</t>
  </si>
  <si>
    <t>Beetlejuice</t>
  </si>
  <si>
    <t>giant snake</t>
  </si>
  <si>
    <t>calypso</t>
  </si>
  <si>
    <t>arts</t>
  </si>
  <si>
    <t>He's guaranteed to put some life in your afterlife.</t>
  </si>
  <si>
    <t>Good Morning, Vietnam</t>
  </si>
  <si>
    <t>rock and roll</t>
  </si>
  <si>
    <t>radio station</t>
  </si>
  <si>
    <t>entertainer</t>
  </si>
  <si>
    <t>Time to rock it from the Delta to the DMZ!</t>
  </si>
  <si>
    <t>St. Vincent</t>
  </si>
  <si>
    <t xml:space="preserve"> Melissa McCarthy</t>
  </si>
  <si>
    <t>divorce</t>
  </si>
  <si>
    <t>child of divorce</t>
  </si>
  <si>
    <t>Crescendo Productions</t>
  </si>
  <si>
    <t>Love Thy Neighbor</t>
  </si>
  <si>
    <t>Doom</t>
  </si>
  <si>
    <t>severed ear</t>
  </si>
  <si>
    <t>future war</t>
  </si>
  <si>
    <t>wisecrack humor</t>
  </si>
  <si>
    <t>John Wells Productions</t>
  </si>
  <si>
    <t>Reaper Productions</t>
  </si>
  <si>
    <t>No one gets out alive.</t>
  </si>
  <si>
    <t>Lars and the Real Girl</t>
  </si>
  <si>
    <t xml:space="preserve"> Emily Mortimer</t>
  </si>
  <si>
    <t>garage</t>
  </si>
  <si>
    <t>delusion</t>
  </si>
  <si>
    <t>Lars Productions</t>
  </si>
  <si>
    <t>The search for true love begins outside the box.</t>
  </si>
  <si>
    <t>Trading Places</t>
  </si>
  <si>
    <t>christmas tree</t>
  </si>
  <si>
    <t>broker</t>
  </si>
  <si>
    <t>beggar</t>
  </si>
  <si>
    <t>dollar</t>
  </si>
  <si>
    <t>Cinema Group Ventures</t>
  </si>
  <si>
    <t>Some very funny business.</t>
  </si>
  <si>
    <t>28 Days Later</t>
  </si>
  <si>
    <t xml:space="preserve"> Cillian Murphy</t>
  </si>
  <si>
    <t xml:space="preserve"> Naomie Harris</t>
  </si>
  <si>
    <t>manchester city</t>
  </si>
  <si>
    <t>submachine gun</t>
  </si>
  <si>
    <t>survivor</t>
  </si>
  <si>
    <t>British Film Council</t>
  </si>
  <si>
    <t>His fear began when he woke up alone. His terror began when he realised he wasn't.</t>
  </si>
  <si>
    <t>Thank You for Smoking</t>
  </si>
  <si>
    <t xml:space="preserve"> Aaron Eckhart</t>
  </si>
  <si>
    <t xml:space="preserve"> Maria Bello</t>
  </si>
  <si>
    <t>lie</t>
  </si>
  <si>
    <t>Room 9 Entertainment</t>
  </si>
  <si>
    <t>Tobacco lobbyist Nick Naylor is trying to SAVE YOUR ASH!</t>
  </si>
  <si>
    <t>Killer Elite</t>
  </si>
  <si>
    <t>rescue</t>
  </si>
  <si>
    <t>Omnilab Media</t>
  </si>
  <si>
    <t>Ambience Entertainment</t>
  </si>
  <si>
    <t>May the best man live.</t>
  </si>
  <si>
    <t>Ballistic: Ecks vs. Sever</t>
  </si>
  <si>
    <t>enemy</t>
  </si>
  <si>
    <t>adversary</t>
  </si>
  <si>
    <t>agent</t>
  </si>
  <si>
    <t>Dante Entertainment</t>
  </si>
  <si>
    <t>Hard Rain</t>
  </si>
  <si>
    <t>Denmark</t>
  </si>
  <si>
    <t>armored car</t>
  </si>
  <si>
    <t>crook</t>
  </si>
  <si>
    <t>Toho-Towa</t>
  </si>
  <si>
    <t>In the worst storm in living memory, one guard stands between five men and three million dollars.</t>
  </si>
  <si>
    <t>Freeheld</t>
  </si>
  <si>
    <t xml:space="preserve"> Ellen Page</t>
  </si>
  <si>
    <t>equality</t>
  </si>
  <si>
    <t>lesbian relationship</t>
  </si>
  <si>
    <t>High Frequency Entertainment</t>
  </si>
  <si>
    <t>A true story of love and injustice.</t>
  </si>
  <si>
    <t>Legends of Oz: Dorothy's Return</t>
  </si>
  <si>
    <t xml:space="preserve"> Lea Michele</t>
  </si>
  <si>
    <t>Summertime Entertainment</t>
  </si>
  <si>
    <t>There's trouble in OZ...</t>
  </si>
  <si>
    <t>The Messenger</t>
  </si>
  <si>
    <t xml:space="preserve"> Ben Foster</t>
  </si>
  <si>
    <t>wounded</t>
  </si>
  <si>
    <t>soldier</t>
  </si>
  <si>
    <t>iraq war</t>
  </si>
  <si>
    <t>The Scars of War Will Last Forever</t>
  </si>
  <si>
    <t>The Wood</t>
  </si>
  <si>
    <t xml:space="preserve"> Omar Epps</t>
  </si>
  <si>
    <t xml:space="preserve"> Richard T. Jones</t>
  </si>
  <si>
    <t>From best friends to best men.</t>
  </si>
  <si>
    <t>Basic Instinct 2</t>
  </si>
  <si>
    <t xml:space="preserve"> David Morrissey</t>
  </si>
  <si>
    <t>legs</t>
  </si>
  <si>
    <t>soho london</t>
  </si>
  <si>
    <t>playing god</t>
  </si>
  <si>
    <t>Kanzaman</t>
  </si>
  <si>
    <t>C-2 Pictures</t>
  </si>
  <si>
    <t>Everything interesting begins in the mind</t>
  </si>
  <si>
    <t>The Virgin Suicides</t>
  </si>
  <si>
    <t xml:space="preserve"> James Woods</t>
  </si>
  <si>
    <t xml:space="preserve"> Kathleen Turner</t>
  </si>
  <si>
    <t>michigan</t>
  </si>
  <si>
    <t>youth</t>
  </si>
  <si>
    <t>Beautiful, mysterious, haunting, invariably fatal. Just like life.</t>
  </si>
  <si>
    <t>The Way Way Back</t>
  </si>
  <si>
    <t xml:space="preserve"> Liam James</t>
  </si>
  <si>
    <t>beach</t>
  </si>
  <si>
    <t>bicycle</t>
  </si>
  <si>
    <t>conversation</t>
  </si>
  <si>
    <t>Sycamore Pictures</t>
  </si>
  <si>
    <t>We've all been there.</t>
  </si>
  <si>
    <t>Take Shelter</t>
  </si>
  <si>
    <t xml:space="preserve"> Michael Shannon</t>
  </si>
  <si>
    <t>shelter</t>
  </si>
  <si>
    <t>sanity</t>
  </si>
  <si>
    <t>REI Capital</t>
  </si>
  <si>
    <t>Grove Hill Productions</t>
  </si>
  <si>
    <t>Leaving Las Vegas</t>
  </si>
  <si>
    <t>Intial Productions</t>
  </si>
  <si>
    <t>I Love You... The Way You Are.</t>
  </si>
  <si>
    <t>The Score</t>
  </si>
  <si>
    <t>quebec</t>
  </si>
  <si>
    <t>jewel</t>
  </si>
  <si>
    <t>scepter</t>
  </si>
  <si>
    <t>customs house</t>
  </si>
  <si>
    <t>jewelry heist</t>
  </si>
  <si>
    <t>Horseshoe Bay Productions</t>
  </si>
  <si>
    <t>There are no partners in crime</t>
  </si>
  <si>
    <t>They Live</t>
  </si>
  <si>
    <t xml:space="preserve"> Roddy Piper</t>
  </si>
  <si>
    <t>social commentary</t>
  </si>
  <si>
    <t>alien invasion</t>
  </si>
  <si>
    <t>sunglasses</t>
  </si>
  <si>
    <t>brawl</t>
  </si>
  <si>
    <t>Alive Films</t>
  </si>
  <si>
    <t>Larry Franco Productions</t>
  </si>
  <si>
    <t>Who are they? And what do they want?</t>
  </si>
  <si>
    <t>Airplane!</t>
  </si>
  <si>
    <t xml:space="preserve"> Robert Hays</t>
  </si>
  <si>
    <t xml:space="preserve"> Julie Hagerty</t>
  </si>
  <si>
    <t>cataclysm</t>
  </si>
  <si>
    <t>What's slower than a speeding bullet, and able to hit tall buildings at a single bound?</t>
  </si>
  <si>
    <t>Frenzy</t>
  </si>
  <si>
    <t xml:space="preserve"> Jon Finch</t>
  </si>
  <si>
    <t xml:space="preserve"> Alec McCowen</t>
  </si>
  <si>
    <t>Just an ordinary necktie used with a deadly new twist.</t>
  </si>
  <si>
    <t>Agora</t>
  </si>
  <si>
    <t xml:space="preserve"> Max Minghella</t>
  </si>
  <si>
    <t>christianity</t>
  </si>
  <si>
    <t>Telecinco Cinema</t>
  </si>
  <si>
    <t>Mod Producciones</t>
  </si>
  <si>
    <t>Alexandria, Egypt. 391 A.D. The World Changed Forever.</t>
  </si>
  <si>
    <t>Point Blank</t>
  </si>
  <si>
    <t xml:space="preserve"> Lee Marvin</t>
  </si>
  <si>
    <t xml:space="preserve"> Angie Dickinson</t>
  </si>
  <si>
    <t>There are two kinds of people in his up-tight world: his victims and his women. And sometimes you can't tell them apart.</t>
  </si>
  <si>
    <t>Garden State</t>
  </si>
  <si>
    <t xml:space="preserve"> Zach Braff</t>
  </si>
  <si>
    <t>pop culture</t>
  </si>
  <si>
    <t>Eye of the Dolphin</t>
  </si>
  <si>
    <t xml:space="preserve"> Carly Schroeder</t>
  </si>
  <si>
    <t xml:space="preserve"> Adrian Dunbar</t>
  </si>
  <si>
    <t>dolphin</t>
  </si>
  <si>
    <t>tourist</t>
  </si>
  <si>
    <t>town</t>
  </si>
  <si>
    <t>120dB Films</t>
  </si>
  <si>
    <t>Paradise Productions</t>
  </si>
  <si>
    <t>She found her voice in the ocean... And within herself.</t>
  </si>
  <si>
    <t>She Wore a Yellow Ribbon</t>
  </si>
  <si>
    <t xml:space="preserve"> Joanne Dru</t>
  </si>
  <si>
    <t>fort</t>
  </si>
  <si>
    <t>attack</t>
  </si>
  <si>
    <t>cavalry</t>
  </si>
  <si>
    <t>John Ford's New and Finest Picture of the Fighting Cavalry!</t>
  </si>
  <si>
    <t>Buffalo '66</t>
  </si>
  <si>
    <t xml:space="preserve"> Vincent Gallo</t>
  </si>
  <si>
    <t>compulsive gambling</t>
  </si>
  <si>
    <t>Billy Brown just got out of jail. Now he's going to serve some real time. He's going home.</t>
  </si>
  <si>
    <t>Woodstock</t>
  </si>
  <si>
    <t xml:space="preserve"> Joe Cocker</t>
  </si>
  <si>
    <t xml:space="preserve"> Richie Havens</t>
  </si>
  <si>
    <t>woodstock</t>
  </si>
  <si>
    <t>3 days of peace, music...and love.</t>
  </si>
  <si>
    <t>Pi</t>
  </si>
  <si>
    <t xml:space="preserve"> Sean Gullette</t>
  </si>
  <si>
    <t xml:space="preserve"> Mark Margolis</t>
  </si>
  <si>
    <t>helix</t>
  </si>
  <si>
    <t>headache</t>
  </si>
  <si>
    <t>chaos theory</t>
  </si>
  <si>
    <t>Harvest Filmworks</t>
  </si>
  <si>
    <t>There will be no order, only chaos</t>
  </si>
  <si>
    <t>Monsters University</t>
  </si>
  <si>
    <t>dormitory</t>
  </si>
  <si>
    <t>games</t>
  </si>
  <si>
    <t>School never looked this scary.</t>
  </si>
  <si>
    <t>The X Files</t>
  </si>
  <si>
    <t xml:space="preserve"> David Duchovny</t>
  </si>
  <si>
    <t xml:space="preserve"> Gillian Anderson</t>
  </si>
  <si>
    <t>Ten Thirteen Productions</t>
  </si>
  <si>
    <t>Fight the Future</t>
  </si>
  <si>
    <t>Maleficent</t>
  </si>
  <si>
    <t xml:space="preserve"> Elle Fanning</t>
  </si>
  <si>
    <t>sleeping beauty</t>
  </si>
  <si>
    <t>based on fairy tale</t>
  </si>
  <si>
    <t>Roth Films</t>
  </si>
  <si>
    <t>Don't believe the fairy tale.</t>
  </si>
  <si>
    <t>Watchmen</t>
  </si>
  <si>
    <t xml:space="preserve"> Malin Akerman</t>
  </si>
  <si>
    <t>Justice is coming to all of us.  No matter what we do.</t>
  </si>
  <si>
    <t>Need for Speed</t>
  </si>
  <si>
    <t>Philippines</t>
  </si>
  <si>
    <t xml:space="preserve"> Aaron Paul</t>
  </si>
  <si>
    <t xml:space="preserve"> Dominic Cooper</t>
  </si>
  <si>
    <t>street race</t>
  </si>
  <si>
    <t>super cars</t>
  </si>
  <si>
    <t>super speed</t>
  </si>
  <si>
    <t>Bandito Brothers</t>
  </si>
  <si>
    <t>For honor. For love. For redemption.</t>
  </si>
  <si>
    <t>Ant-Man</t>
  </si>
  <si>
    <t xml:space="preserve"> Paul Rudd</t>
  </si>
  <si>
    <t>Heroes don't get any bigger.</t>
  </si>
  <si>
    <t>Sherlock Holmes: A Game of Shadows</t>
  </si>
  <si>
    <t>detective inspector</t>
  </si>
  <si>
    <t>steampunk</t>
  </si>
  <si>
    <t>Lin Pictures</t>
  </si>
  <si>
    <t>The game is afoot.</t>
  </si>
  <si>
    <t>The Aviator</t>
  </si>
  <si>
    <t>ladykiller</t>
  </si>
  <si>
    <t>womanizer</t>
  </si>
  <si>
    <t>aviation</t>
  </si>
  <si>
    <t>For some men, the sky was the limit. For him, it was just the beginning.</t>
  </si>
  <si>
    <t>Lincoln</t>
  </si>
  <si>
    <t xml:space="preserve"> Sally Field</t>
  </si>
  <si>
    <t>speech</t>
  </si>
  <si>
    <t>battlefield</t>
  </si>
  <si>
    <t>family conflict</t>
  </si>
  <si>
    <t>mourning</t>
  </si>
  <si>
    <t>With the moral courage and fierce determination to succeed, his choices will change the fate of generations to come.</t>
  </si>
  <si>
    <t>The Matrix</t>
  </si>
  <si>
    <t>Groucho II Film Partnership</t>
  </si>
  <si>
    <t>Welcome to the Real World.</t>
  </si>
  <si>
    <t>The Road to El Dorado</t>
  </si>
  <si>
    <t xml:space="preserve"> Kenneth Branagh</t>
  </si>
  <si>
    <t xml:space="preserve"> Kevin Kline</t>
  </si>
  <si>
    <t>sword fight</t>
  </si>
  <si>
    <t>They came for the gold... they stayed for the adventure.</t>
  </si>
  <si>
    <t>Rise of the Planet of the Apes</t>
  </si>
  <si>
    <t xml:space="preserve"> James Franco</t>
  </si>
  <si>
    <t xml:space="preserve"> Freida Pinto</t>
  </si>
  <si>
    <t>cage</t>
  </si>
  <si>
    <t>golden gate bridge</t>
  </si>
  <si>
    <t>Evolution Becomes Revolution.</t>
  </si>
  <si>
    <t>The Secret Life of Walter Mitty</t>
  </si>
  <si>
    <t xml:space="preserve"> Ben Stiller</t>
  </si>
  <si>
    <t xml:space="preserve"> Kristen Wiig</t>
  </si>
  <si>
    <t>magazine</t>
  </si>
  <si>
    <t>iceland</t>
  </si>
  <si>
    <t>daydream</t>
  </si>
  <si>
    <t>Stop Dreaming, Start Living</t>
  </si>
  <si>
    <t>Fantasia 2000</t>
  </si>
  <si>
    <t xml:space="preserve"> Itzhak Perlman</t>
  </si>
  <si>
    <t>Despicable Me 2</t>
  </si>
  <si>
    <t>secret agent</t>
  </si>
  <si>
    <t>bakery</t>
  </si>
  <si>
    <t>falling in love</t>
  </si>
  <si>
    <t>father daughter relationship</t>
  </si>
  <si>
    <t>Back 2 Work</t>
  </si>
  <si>
    <t>The Terminal</t>
  </si>
  <si>
    <t>bg</t>
  </si>
  <si>
    <t>translation</t>
  </si>
  <si>
    <t>craftsman</t>
  </si>
  <si>
    <t>Life is waiting.</t>
  </si>
  <si>
    <t>War Horse</t>
  </si>
  <si>
    <t xml:space="preserve"> Tom Hiddleston</t>
  </si>
  <si>
    <t>farm life</t>
  </si>
  <si>
    <t>execution</t>
  </si>
  <si>
    <t>trapped</t>
  </si>
  <si>
    <t>Separated by War. Tested by Battle. Bound by Friendship.</t>
  </si>
  <si>
    <t>Seven Years in Tibet</t>
  </si>
  <si>
    <t>David Thewlis</t>
  </si>
  <si>
    <t>buddhism</t>
  </si>
  <si>
    <t>buddhist monk</t>
  </si>
  <si>
    <t>Mandalay Entertainment</t>
  </si>
  <si>
    <t>Applecross</t>
  </si>
  <si>
    <t>At the end of the world his real journey began.</t>
  </si>
  <si>
    <t xml:space="preserve"> Lena Headey</t>
  </si>
  <si>
    <t>javelin</t>
  </si>
  <si>
    <t>fall from height</t>
  </si>
  <si>
    <t>Hollywood Gang Productions</t>
  </si>
  <si>
    <t>Spartans, prepare for glory!</t>
  </si>
  <si>
    <t>Cliffhanger</t>
  </si>
  <si>
    <t xml:space="preserve"> John Lithgow</t>
  </si>
  <si>
    <t>rocky mountains</t>
  </si>
  <si>
    <t>suitcase</t>
  </si>
  <si>
    <t>The height of adventure.</t>
  </si>
  <si>
    <t>Collateral</t>
  </si>
  <si>
    <t>taxi driver</t>
  </si>
  <si>
    <t>It started like any other night.</t>
  </si>
  <si>
    <t>Invictus</t>
  </si>
  <si>
    <t>stadium</t>
  </si>
  <si>
    <t>apartheid</t>
  </si>
  <si>
    <t>nelson mandela</t>
  </si>
  <si>
    <t>Revelations Entertainment</t>
  </si>
  <si>
    <t>His people needed a leader. He gave them a champion.</t>
  </si>
  <si>
    <t>The Last Castle</t>
  </si>
  <si>
    <t xml:space="preserve"> James Gandolfini</t>
  </si>
  <si>
    <t>A Castle Can Only Have One King</t>
  </si>
  <si>
    <t>Crimson Tide</t>
  </si>
  <si>
    <t>russia</t>
  </si>
  <si>
    <t>Don Simpson/Jerry Bruckheimer Films</t>
  </si>
  <si>
    <t>Danger runs deep.</t>
  </si>
  <si>
    <t>Paddington</t>
  </si>
  <si>
    <t xml:space="preserve"> Peter Capaldi</t>
  </si>
  <si>
    <t>bear</t>
  </si>
  <si>
    <t>The Adventure Begins</t>
  </si>
  <si>
    <t>The Phantom of the Opera</t>
  </si>
  <si>
    <t xml:space="preserve"> Emmy Rossum</t>
  </si>
  <si>
    <t>rose</t>
  </si>
  <si>
    <t>The classic musical comes to the big screen for the first time.</t>
  </si>
  <si>
    <t>Patch Adams</t>
  </si>
  <si>
    <t>doctor</t>
  </si>
  <si>
    <t>laughter</t>
  </si>
  <si>
    <t>Bungalow 78 Productions</t>
  </si>
  <si>
    <t>Blue Wolf</t>
  </si>
  <si>
    <t>Laughter is contagious</t>
  </si>
  <si>
    <t>22 Jump Street</t>
  </si>
  <si>
    <t>undercover cop</t>
  </si>
  <si>
    <t>buddy comedy</t>
  </si>
  <si>
    <t>They're not 21 anymore</t>
  </si>
  <si>
    <t>Crazy, Stupid, Love.</t>
  </si>
  <si>
    <t>law school</t>
  </si>
  <si>
    <t>This Is Stupid</t>
  </si>
  <si>
    <t>Moneyball</t>
  </si>
  <si>
    <t>teamwork</t>
  </si>
  <si>
    <t>What are you really worth?</t>
  </si>
  <si>
    <t>Resident Evil: Retribution</t>
  </si>
  <si>
    <t xml:space="preserve"> Milla Jovovich</t>
  </si>
  <si>
    <t xml:space="preserve"> Sienna Guillory</t>
  </si>
  <si>
    <t>conspiracy</t>
  </si>
  <si>
    <t>tokyo japan</t>
  </si>
  <si>
    <t>The Ultimate Battle Begins</t>
  </si>
  <si>
    <t>Star Trek: First Contact</t>
  </si>
  <si>
    <t xml:space="preserve"> Patrick Stewart</t>
  </si>
  <si>
    <t xml:space="preserve"> Jonathan Frakes</t>
  </si>
  <si>
    <t>federation</t>
  </si>
  <si>
    <t>starfleet</t>
  </si>
  <si>
    <t>borg</t>
  </si>
  <si>
    <t>enterprise-e</t>
  </si>
  <si>
    <t>Digital Image Associates</t>
  </si>
  <si>
    <t>Resistance is futile.</t>
  </si>
  <si>
    <t>The Bucket List</t>
  </si>
  <si>
    <t>brain tumor</t>
  </si>
  <si>
    <t>sense of life</t>
  </si>
  <si>
    <t>Zadan / Meron Productions</t>
  </si>
  <si>
    <t>Find the joy.</t>
  </si>
  <si>
    <t>Love Actually</t>
  </si>
  <si>
    <t>The ultimate romantic comedy.</t>
  </si>
  <si>
    <t>Fight Club</t>
  </si>
  <si>
    <t>dual identity</t>
  </si>
  <si>
    <t>nihilism</t>
  </si>
  <si>
    <t>Taurus Film</t>
  </si>
  <si>
    <t>Mischief. Mayhem. Soap.</t>
  </si>
  <si>
    <t>Finding Forrester</t>
  </si>
  <si>
    <t xml:space="preserve"> Rob Brown</t>
  </si>
  <si>
    <t>upper class</t>
  </si>
  <si>
    <t>In an ordinary place, he found the one person to make his life extraordinary.</t>
  </si>
  <si>
    <t>Notting Hill</t>
  </si>
  <si>
    <t xml:space="preserve"> Hugh Grant</t>
  </si>
  <si>
    <t>bookshop</t>
  </si>
  <si>
    <t>film maker</t>
  </si>
  <si>
    <t>Notting Hill Pictures</t>
  </si>
  <si>
    <t>Can the most famous film star in the world fall for the man on the street?</t>
  </si>
  <si>
    <t>A Time to Kill</t>
  </si>
  <si>
    <t>blackmail</t>
  </si>
  <si>
    <t>Experience a time you'll never forget.</t>
  </si>
  <si>
    <t>Oliver Twist</t>
  </si>
  <si>
    <t xml:space="preserve"> Barney Clark</t>
  </si>
  <si>
    <t>runaway</t>
  </si>
  <si>
    <t>ETIC Films</t>
  </si>
  <si>
    <t>Runteam III Ltd.</t>
  </si>
  <si>
    <t>Elektra</t>
  </si>
  <si>
    <t xml:space="preserve"> Goran Visnjic</t>
  </si>
  <si>
    <t>female assassin</t>
  </si>
  <si>
    <t>Looks can kill</t>
  </si>
  <si>
    <t>The Talented Mr. Ripley</t>
  </si>
  <si>
    <t>Timnick Films</t>
  </si>
  <si>
    <t>How far would you go to become someone else?</t>
  </si>
  <si>
    <t>The Lincoln Lawyer</t>
  </si>
  <si>
    <t>jury</t>
  </si>
  <si>
    <t>private investigator</t>
  </si>
  <si>
    <t>This Case is a Dangerous Game of Life and Death</t>
  </si>
  <si>
    <t>Everest</t>
  </si>
  <si>
    <t>hiking</t>
  </si>
  <si>
    <t>snow</t>
  </si>
  <si>
    <t>The Storm Awaits.</t>
  </si>
  <si>
    <t>Perfume: The Story of a Murderer</t>
  </si>
  <si>
    <t xml:space="preserve"> Ben Whishaw</t>
  </si>
  <si>
    <t xml:space="preserve"> Simon Chandler</t>
  </si>
  <si>
    <t>Nouvelles \u00c9ditions de Films (NEF)</t>
  </si>
  <si>
    <t>Rising Star</t>
  </si>
  <si>
    <t>Based on the best-selling novel</t>
  </si>
  <si>
    <t>Pay It Forward</t>
  </si>
  <si>
    <t>child's point of view</t>
  </si>
  <si>
    <t>candlelight vigil</t>
  </si>
  <si>
    <t>good deed</t>
  </si>
  <si>
    <t>exotic dancer</t>
  </si>
  <si>
    <t>schoolteacher</t>
  </si>
  <si>
    <t>When someone does you a big favor, don't pay it back... Pay It Forward</t>
  </si>
  <si>
    <t>Astro Boy</t>
  </si>
  <si>
    <t>Tezuka Production Company Ltd.</t>
  </si>
  <si>
    <t>Have a blast.</t>
  </si>
  <si>
    <t>Lo imposible</t>
  </si>
  <si>
    <t>thailand</t>
  </si>
  <si>
    <t>tsunami</t>
  </si>
  <si>
    <t>tidal wave</t>
  </si>
  <si>
    <t>Apaches Entertainment</t>
  </si>
  <si>
    <t>Nothing is more powerful than the human spirit.</t>
  </si>
  <si>
    <t>Sunshine</t>
  </si>
  <si>
    <t xml:space="preserve"> Rose Byrne</t>
  </si>
  <si>
    <t>sun</t>
  </si>
  <si>
    <t>sunlight</t>
  </si>
  <si>
    <t>If the sun dies, so do we.</t>
  </si>
  <si>
    <t>The Master</t>
  </si>
  <si>
    <t>postwar period</t>
  </si>
  <si>
    <t>drifter</t>
  </si>
  <si>
    <t>Annapurna Pictures</t>
  </si>
  <si>
    <t>Every Man Needs a Guide</t>
  </si>
  <si>
    <t>The Town</t>
  </si>
  <si>
    <t xml:space="preserve"> Rebecca Hall</t>
  </si>
  <si>
    <t>money laundering</t>
  </si>
  <si>
    <t>ambulance</t>
  </si>
  <si>
    <t>Welcome to the bank robbery capital of America.</t>
  </si>
  <si>
    <t>U-571</t>
  </si>
  <si>
    <t>Heroes are ordinary men who do extraordinary things in extraordinary times.</t>
  </si>
  <si>
    <t>John Q</t>
  </si>
  <si>
    <t>heart disease</t>
  </si>
  <si>
    <t>Burg/Koules Productions</t>
  </si>
  <si>
    <t>Give a father no options and you leave him no choice.</t>
  </si>
  <si>
    <t>Batman</t>
  </si>
  <si>
    <t>chemical</t>
  </si>
  <si>
    <t>Have you ever danced with the devil in the pale moonlight?</t>
  </si>
  <si>
    <t>The Devil Wears Prada</t>
  </si>
  <si>
    <t>world of fasion</t>
  </si>
  <si>
    <t>fashion journal</t>
  </si>
  <si>
    <t>Major Studio Partners</t>
  </si>
  <si>
    <t>Meet Andy Sachs. A million girls would kill to have her job. She's not one of them.</t>
  </si>
  <si>
    <t>Cape Fear</t>
  </si>
  <si>
    <t xml:space="preserve"> Nick Nolte</t>
  </si>
  <si>
    <t>Cappa Productions</t>
  </si>
  <si>
    <t>There is nothing in the dark that isn't there in the light. Except fear.</t>
  </si>
  <si>
    <t>The English Patient</t>
  </si>
  <si>
    <t xml:space="preserve"> Juliette Binoche</t>
  </si>
  <si>
    <t>Tiger Moth Productions</t>
  </si>
  <si>
    <t>In love, there are no boundaries.</t>
  </si>
  <si>
    <t>Poltergeist</t>
  </si>
  <si>
    <t xml:space="preserve"> JoBeth Williams</t>
  </si>
  <si>
    <t>medium</t>
  </si>
  <si>
    <t>ghostbuster</t>
  </si>
  <si>
    <t>poltergeist</t>
  </si>
  <si>
    <t>haunted house</t>
  </si>
  <si>
    <t>They're here.</t>
  </si>
  <si>
    <t>The Young Victoria</t>
  </si>
  <si>
    <t xml:space="preserve"> Jim Broadbent</t>
  </si>
  <si>
    <t>royalty</t>
  </si>
  <si>
    <t>period drama</t>
  </si>
  <si>
    <t>queen victoria</t>
  </si>
  <si>
    <t>Love rules all.</t>
  </si>
  <si>
    <t>The Maze Runner</t>
  </si>
  <si>
    <t xml:space="preserve"> Dylan O'Brien</t>
  </si>
  <si>
    <t xml:space="preserve"> Ki Hong Lee</t>
  </si>
  <si>
    <t>Run - Remember - Survive</t>
  </si>
  <si>
    <t>The Age of Innocence</t>
  </si>
  <si>
    <t>lover</t>
  </si>
  <si>
    <t>countess</t>
  </si>
  <si>
    <t>In a world of tradition. In an age of innocence. They dared to break the rules.</t>
  </si>
  <si>
    <t>Men of Honor</t>
  </si>
  <si>
    <t>diving</t>
  </si>
  <si>
    <t>u.s. navy</t>
  </si>
  <si>
    <t>History is made by those who break the rules.</t>
  </si>
  <si>
    <t>Out of Africa</t>
  </si>
  <si>
    <t>denmark</t>
  </si>
  <si>
    <t>Mirage Entertainment</t>
  </si>
  <si>
    <t>Frequency</t>
  </si>
  <si>
    <t>The future is listening.</t>
  </si>
  <si>
    <t>The Vow</t>
  </si>
  <si>
    <t>memory loss</t>
  </si>
  <si>
    <t>The General's Daughter</t>
  </si>
  <si>
    <t>MFP Munich Film Partners GmbH &amp; Company I. Produktions KG</t>
  </si>
  <si>
    <t>Krane Entertainment</t>
  </si>
  <si>
    <t>Go behind the lies.</t>
  </si>
  <si>
    <t>Miracle</t>
  </si>
  <si>
    <t>olympic games</t>
  </si>
  <si>
    <t>ice hockey</t>
  </si>
  <si>
    <t>milwaukee wisconsin</t>
  </si>
  <si>
    <t>st. paul minnesota</t>
  </si>
  <si>
    <t>If you believe in yourself, anything can happen.</t>
  </si>
  <si>
    <t>Open Range</t>
  </si>
  <si>
    <t>beef</t>
  </si>
  <si>
    <t>ranger</t>
  </si>
  <si>
    <t>Beacon Pictures</t>
  </si>
  <si>
    <t>No place to run. No reason to hide.</t>
  </si>
  <si>
    <t>Mrs. Doubtfire</t>
  </si>
  <si>
    <t>She makes dinner. She does windows. She reads bedtime stories. She's a blessing... in disguise.</t>
  </si>
  <si>
    <t>Bridge to Terabithia</t>
  </si>
  <si>
    <t xml:space="preserve"> AnnaSophia Robb</t>
  </si>
  <si>
    <t>school</t>
  </si>
  <si>
    <t>Hal Lieberman Company</t>
  </si>
  <si>
    <t>Lauren Levine Productions Inc.</t>
  </si>
  <si>
    <t>Close your eyes, but keep your mind wide open.</t>
  </si>
  <si>
    <t>The Hours</t>
  </si>
  <si>
    <t>The time to hide is over. The time to regret is gone. The time to live is now.</t>
  </si>
  <si>
    <t>Dangerous Liaisons</t>
  </si>
  <si>
    <t xml:space="preserve"> Glenn Close</t>
  </si>
  <si>
    <t xml:space="preserve"> John Malkovich</t>
  </si>
  <si>
    <t>NFH Productions</t>
  </si>
  <si>
    <t>Lust. Seduction. Revenge. The Game As You've Never Seen It Played Before.</t>
  </si>
  <si>
    <t>Two Weeks Notice</t>
  </si>
  <si>
    <t>parish hall</t>
  </si>
  <si>
    <t>billionaire</t>
  </si>
  <si>
    <t>Over. Done. Finished. A comedy about love at last glance.</t>
  </si>
  <si>
    <t>Selena</t>
  </si>
  <si>
    <t xml:space="preserve"> Jennifer Lopez</t>
  </si>
  <si>
    <t xml:space="preserve"> Edward James Olmos</t>
  </si>
  <si>
    <t>tejano</t>
  </si>
  <si>
    <t>elopement</t>
  </si>
  <si>
    <t>bustier</t>
  </si>
  <si>
    <t>fan club</t>
  </si>
  <si>
    <t>Esparza / Katz Productions</t>
  </si>
  <si>
    <t>Discover the true story of one of America's brightest stars... that faded too soon.</t>
  </si>
  <si>
    <t>Doubt</t>
  </si>
  <si>
    <t>wine</t>
  </si>
  <si>
    <t>gift</t>
  </si>
  <si>
    <t>janitor</t>
  </si>
  <si>
    <t>Goodspeed Productions</t>
  </si>
  <si>
    <t>There is no evidence. There are no witnesses. But for one, there is no doubt.</t>
  </si>
  <si>
    <t>High Fidelity</t>
  </si>
  <si>
    <t xml:space="preserve"> Iben Hjejle</t>
  </si>
  <si>
    <t>music record</t>
  </si>
  <si>
    <t>record store</t>
  </si>
  <si>
    <t>A comedy about fear of commitment, hating your job, falling in love and other pop favorites.</t>
  </si>
  <si>
    <t>Capitalism: A Love Story</t>
  </si>
  <si>
    <t xml:space="preserve"> Thora Birch</t>
  </si>
  <si>
    <t>capitalist</t>
  </si>
  <si>
    <t>criticism and blame</t>
  </si>
  <si>
    <t>Ask not what your C.E.O. can do for you, but what you can do for your C.E.O.</t>
  </si>
  <si>
    <t>Scream</t>
  </si>
  <si>
    <t xml:space="preserve"> David Arquette</t>
  </si>
  <si>
    <t xml:space="preserve"> Neve Campbell</t>
  </si>
  <si>
    <t>tabloid</t>
  </si>
  <si>
    <t>Someone has taken their love of scary movies one step too far.</t>
  </si>
  <si>
    <t>Blue Jasmine</t>
  </si>
  <si>
    <t>rich</t>
  </si>
  <si>
    <t>narcissism</t>
  </si>
  <si>
    <t>Blue Moon. I used to know the words. Now they're all a jumble.</t>
  </si>
  <si>
    <t>127 Hours</t>
  </si>
  <si>
    <t xml:space="preserve"> Kate Mara</t>
  </si>
  <si>
    <t>despair</t>
  </si>
  <si>
    <t>utah</t>
  </si>
  <si>
    <t>alone</t>
  </si>
  <si>
    <t>There is no force more powerful than the will to live.</t>
  </si>
  <si>
    <t>Salton Sea</t>
  </si>
  <si>
    <t xml:space="preserve"> Vincent D'Onofrio</t>
  </si>
  <si>
    <t>jazz musician</t>
  </si>
  <si>
    <t>drug scene</t>
  </si>
  <si>
    <t>If you're looking for the truth, you've come to the wrong place.</t>
  </si>
  <si>
    <t>Superbad</t>
  </si>
  <si>
    <t>young people</t>
  </si>
  <si>
    <t>one night</t>
  </si>
  <si>
    <t>Come and Get Some!</t>
  </si>
  <si>
    <t>Wall Street</t>
  </si>
  <si>
    <t>Every dream has a price.</t>
  </si>
  <si>
    <t>House of Sand and Fog</t>
  </si>
  <si>
    <t>intimidation</t>
  </si>
  <si>
    <t>iranian</t>
  </si>
  <si>
    <t>Cobalt Media Group</t>
  </si>
  <si>
    <t>Bisgrove Entertainment</t>
  </si>
  <si>
    <t>Some dreams can't be shared.</t>
  </si>
  <si>
    <t>Wild</t>
  </si>
  <si>
    <t xml:space="preserve"> Reese Witherspoon</t>
  </si>
  <si>
    <t>traveller</t>
  </si>
  <si>
    <t>Pacific Standard</t>
  </si>
  <si>
    <t>bob industries</t>
  </si>
  <si>
    <t>One Day</t>
  </si>
  <si>
    <t xml:space="preserve"> Jim Sturgess</t>
  </si>
  <si>
    <t>job</t>
  </si>
  <si>
    <t>male female relationship</t>
  </si>
  <si>
    <t>Twenty years. Two people.</t>
  </si>
  <si>
    <t>Deep Blue Sea</t>
  </si>
  <si>
    <t xml:space="preserve"> Thomas Jane</t>
  </si>
  <si>
    <t xml:space="preserve"> Saffron Burrows</t>
  </si>
  <si>
    <t>shark attack</t>
  </si>
  <si>
    <t>shark</t>
  </si>
  <si>
    <t>alzheimer's disease</t>
  </si>
  <si>
    <t>killer shark</t>
  </si>
  <si>
    <t>no opening credits</t>
  </si>
  <si>
    <t>Bigger. Smarter. Faster. Meaner.</t>
  </si>
  <si>
    <t>The Three Burials of Melquiades Estrada</t>
  </si>
  <si>
    <t xml:space="preserve"> Barry Pepper</t>
  </si>
  <si>
    <t>border patrol</t>
  </si>
  <si>
    <t>promise</t>
  </si>
  <si>
    <t>desert</t>
  </si>
  <si>
    <t>Nobody is beyond redemption.</t>
  </si>
  <si>
    <t>Pretty Woman</t>
  </si>
  <si>
    <t>cinderella</t>
  </si>
  <si>
    <t>Who knew it was so much fun to be a hooker?</t>
  </si>
  <si>
    <t>WarGames</t>
  </si>
  <si>
    <t xml:space="preserve"> Dabney Coleman</t>
  </si>
  <si>
    <t>Sherwood Productions</t>
  </si>
  <si>
    <t>Is it a game, or is it real?</t>
  </si>
  <si>
    <t>Witness</t>
  </si>
  <si>
    <t xml:space="preserve"> Kelly McGillis</t>
  </si>
  <si>
    <t>amish</t>
  </si>
  <si>
    <t>A big city cop. A small country boy. They have nothing in common... but a murder.</t>
  </si>
  <si>
    <t>Oliver!</t>
  </si>
  <si>
    <t xml:space="preserve"> Ron Moody</t>
  </si>
  <si>
    <t xml:space="preserve"> Shani Wallis</t>
  </si>
  <si>
    <t>victorian england</t>
  </si>
  <si>
    <t>Warwick Film Productions</t>
  </si>
  <si>
    <t>Romulus Films</t>
  </si>
  <si>
    <t>Much Much More Than a Musical!</t>
  </si>
  <si>
    <t>Mud</t>
  </si>
  <si>
    <t xml:space="preserve"> Tye Sheridan</t>
  </si>
  <si>
    <t>snake</t>
  </si>
  <si>
    <t>arkansas</t>
  </si>
  <si>
    <t>river boat</t>
  </si>
  <si>
    <t>Everest Entertainment</t>
  </si>
  <si>
    <t>A Better Life</t>
  </si>
  <si>
    <t xml:space="preserve"> Demian Bichir</t>
  </si>
  <si>
    <t xml:space="preserve"> Jose Julien</t>
  </si>
  <si>
    <t>garden</t>
  </si>
  <si>
    <t>truck</t>
  </si>
  <si>
    <t>illegal immigrant</t>
  </si>
  <si>
    <t>Witt/Thomas Productions</t>
  </si>
  <si>
    <t>Depth of Field</t>
  </si>
  <si>
    <t>Every father wants more for his son.</t>
  </si>
  <si>
    <t>Janky Promoters</t>
  </si>
  <si>
    <t xml:space="preserve"> Ice Cube</t>
  </si>
  <si>
    <t xml:space="preserve"> Mike Epps</t>
  </si>
  <si>
    <t>It's a Mad, Mad, Mad, Mad World</t>
  </si>
  <si>
    <t xml:space="preserve"> Spencer Tracy</t>
  </si>
  <si>
    <t xml:space="preserve"> Milton Berle</t>
  </si>
  <si>
    <t>Casey Productions</t>
  </si>
  <si>
    <t>The biggest entertainment ever to rock the screen with laughter!</t>
  </si>
  <si>
    <t>Quo Vadis</t>
  </si>
  <si>
    <t xml:space="preserve"> Robert Taylor</t>
  </si>
  <si>
    <t xml:space="preserve"> Deborah Kerr</t>
  </si>
  <si>
    <t>ancient rome</t>
  </si>
  <si>
    <t>kaiser nero</t>
  </si>
  <si>
    <t>THIS IS THE BIG ONE! The splendor and savagery of the world's wickedest empire! Three hours of spectacle you'll remember for a lifetime!</t>
  </si>
  <si>
    <t>50/50</t>
  </si>
  <si>
    <t xml:space="preserve"> Seth Rogen</t>
  </si>
  <si>
    <t>painter</t>
  </si>
  <si>
    <t>therapist</t>
  </si>
  <si>
    <t>psychologist</t>
  </si>
  <si>
    <t>It takes a pair to beat the odds.</t>
  </si>
  <si>
    <t>Paycheck</t>
  </si>
  <si>
    <t>engineer</t>
  </si>
  <si>
    <t>millionaire</t>
  </si>
  <si>
    <t>Remember the future.</t>
  </si>
  <si>
    <t>Anomalisa</t>
  </si>
  <si>
    <t xml:space="preserve"> David Thewlis</t>
  </si>
  <si>
    <t>existentialism</t>
  </si>
  <si>
    <t>Another Year</t>
  </si>
  <si>
    <t xml:space="preserve"> Lesley Manville</t>
  </si>
  <si>
    <t>cooking</t>
  </si>
  <si>
    <t>season</t>
  </si>
  <si>
    <t>Thin Man Films</t>
  </si>
  <si>
    <t>Jack Ryan: Shadow Recruit</t>
  </si>
  <si>
    <t>Russia</t>
  </si>
  <si>
    <t>Trust no one.</t>
  </si>
  <si>
    <t>Driving Miss Daisy</t>
  </si>
  <si>
    <t xml:space="preserve"> Jessica Tandy</t>
  </si>
  <si>
    <t>chauffeur</t>
  </si>
  <si>
    <t>atlanta</t>
  </si>
  <si>
    <t>The funny, touching and totally irresistible story of a working relationship that became a 25-year friendship.</t>
  </si>
  <si>
    <t>London Has Fallen</t>
  </si>
  <si>
    <t>Bulgaria</t>
  </si>
  <si>
    <t>terrorist attack</t>
  </si>
  <si>
    <t>LHF Film</t>
  </si>
  <si>
    <t>Gerard Butler Alan Siegel Entertainment</t>
  </si>
  <si>
    <t>The world's leaders have assembled. So have their enemies.</t>
  </si>
  <si>
    <t>Juno</t>
  </si>
  <si>
    <t>puberty</t>
  </si>
  <si>
    <t>first time</t>
  </si>
  <si>
    <t>A comedy about growing up... and the bumps along the way.</t>
  </si>
  <si>
    <t>Beyond the Lights</t>
  </si>
  <si>
    <t xml:space="preserve"> Gugu Mbatha-Raw</t>
  </si>
  <si>
    <t xml:space="preserve"> Nate Parker</t>
  </si>
  <si>
    <t>success</t>
  </si>
  <si>
    <t>Homegrown Pictures</t>
  </si>
  <si>
    <t>Black Entertainment Television (BET)</t>
  </si>
  <si>
    <t>Open your heart, find your voice.</t>
  </si>
  <si>
    <t>The Last Temptation of Christ</t>
  </si>
  <si>
    <t xml:space="preserve"> Willem Dafoe</t>
  </si>
  <si>
    <t>jesus christ</t>
  </si>
  <si>
    <t>crucifixion</t>
  </si>
  <si>
    <t>Go</t>
  </si>
  <si>
    <t xml:space="preserve"> Sarah Polley</t>
  </si>
  <si>
    <t xml:space="preserve"> Katie Holmes</t>
  </si>
  <si>
    <t>ecstasy</t>
  </si>
  <si>
    <t>drug dealing</t>
  </si>
  <si>
    <t>drug</t>
  </si>
  <si>
    <t>reference to family circus</t>
  </si>
  <si>
    <t>high</t>
  </si>
  <si>
    <t>A weekend wasted is never a wasted weekend.</t>
  </si>
  <si>
    <t>The Andromeda Strain</t>
  </si>
  <si>
    <t xml:space="preserve"> Arthur Hill</t>
  </si>
  <si>
    <t xml:space="preserve"> David Wayne</t>
  </si>
  <si>
    <t>biological weapon</t>
  </si>
  <si>
    <t>secret lab</t>
  </si>
  <si>
    <t>The picture runs 130 minutes!... The story covers 96 of the most critical hours in man's history!... The suspense will last through your lifetime!</t>
  </si>
  <si>
    <t>Reign of Fire</t>
  </si>
  <si>
    <t>evolution</t>
  </si>
  <si>
    <t>fire chief</t>
  </si>
  <si>
    <t>animated map</t>
  </si>
  <si>
    <t>theatre audience</t>
  </si>
  <si>
    <t>Fight Fire With Fire</t>
  </si>
  <si>
    <t>Shame</t>
  </si>
  <si>
    <t>sex addiction</t>
  </si>
  <si>
    <t>thirty something</t>
  </si>
  <si>
    <t>Layer Cake</t>
  </si>
  <si>
    <t>drug mule</t>
  </si>
  <si>
    <t>West Side Story</t>
  </si>
  <si>
    <t xml:space="preserve"> Natalie Wood</t>
  </si>
  <si>
    <t xml:space="preserve"> Richard Beymer</t>
  </si>
  <si>
    <t>puerto rican</t>
  </si>
  <si>
    <t>Seven Arts</t>
  </si>
  <si>
    <t>Mirisch Pictures</t>
  </si>
  <si>
    <t>The screen achieves one of the great entertainments in the history of motion pictures</t>
  </si>
  <si>
    <t>State of Play</t>
  </si>
  <si>
    <t>Andell Entertainment</t>
  </si>
  <si>
    <t>Find The Truth</t>
  </si>
  <si>
    <t>Duplicity</t>
  </si>
  <si>
    <t>Laura Bickford Productions</t>
  </si>
  <si>
    <t>Outwit. Outspy. Outsmart. Outplay. Then get out.</t>
  </si>
  <si>
    <t>Monster</t>
  </si>
  <si>
    <t>The first female serial killer of America</t>
  </si>
  <si>
    <t>Fast Times at Ridgemont High</t>
  </si>
  <si>
    <t>Refugee Films</t>
  </si>
  <si>
    <t>Fast Cars, Fast Girls, Fast Carrots...Fast Carrots?</t>
  </si>
  <si>
    <t>Planet 51</t>
  </si>
  <si>
    <t xml:space="preserve"> Seann William Scott</t>
  </si>
  <si>
    <t>alien life-form</t>
  </si>
  <si>
    <t>alien planet</t>
  </si>
  <si>
    <t>Ilion Animation Studios</t>
  </si>
  <si>
    <t>Hand Made Films</t>
  </si>
  <si>
    <t>Something strange is coming to their planet...Us!</t>
  </si>
  <si>
    <t>Shooting Fish</t>
  </si>
  <si>
    <t xml:space="preserve"> Dan Futterman</t>
  </si>
  <si>
    <t xml:space="preserve"> Stuart Townsend</t>
  </si>
  <si>
    <t>liar</t>
  </si>
  <si>
    <t>National Lottery</t>
  </si>
  <si>
    <t>Gruber Bros.</t>
  </si>
  <si>
    <t>Fat cats are too easy. Go for the big fish.</t>
  </si>
  <si>
    <t>Four Lions</t>
  </si>
  <si>
    <t xml:space="preserve"> Riz Ahmed</t>
  </si>
  <si>
    <t xml:space="preserve"> Nigel Lindsay</t>
  </si>
  <si>
    <t>british farce</t>
  </si>
  <si>
    <t>Drafthouse Films</t>
  </si>
  <si>
    <t>We are 4 Lions.</t>
  </si>
  <si>
    <t>Friday</t>
  </si>
  <si>
    <t xml:space="preserve"> Chris Tucker</t>
  </si>
  <si>
    <t>rapper</t>
  </si>
  <si>
    <t>A lot can go down between thursday and saturday...</t>
  </si>
  <si>
    <t>The Relic</t>
  </si>
  <si>
    <t xml:space="preserve"> Penelope Ann Miller</t>
  </si>
  <si>
    <t xml:space="preserve"> Tom Sizemore</t>
  </si>
  <si>
    <t>pile of dead bodies</t>
  </si>
  <si>
    <t>The Next Evolution In Terror.</t>
  </si>
  <si>
    <t>Analyze That</t>
  </si>
  <si>
    <t>gangster</t>
  </si>
  <si>
    <t>Back in therapy</t>
  </si>
  <si>
    <t>Animal House</t>
  </si>
  <si>
    <t xml:space="preserve"> Tim Matheson</t>
  </si>
  <si>
    <t>fraternity</t>
  </si>
  <si>
    <t>gross out comedy</t>
  </si>
  <si>
    <t>Oregon Film Factory</t>
  </si>
  <si>
    <t>Stage III Productions</t>
  </si>
  <si>
    <t>It was the Deltas against the rules... the rules lost!</t>
  </si>
  <si>
    <t>The Black Stallion</t>
  </si>
  <si>
    <t xml:space="preserve"> Kelly Reno</t>
  </si>
  <si>
    <t xml:space="preserve"> Mickey Rooney</t>
  </si>
  <si>
    <t>From the moment he first saw the stallion, he knew it would either destroy him, or carry him where no one had ever been beforeâ€¦</t>
  </si>
  <si>
    <t>Get on the Bus</t>
  </si>
  <si>
    <t xml:space="preserve"> Charles S. Dutton</t>
  </si>
  <si>
    <t>march</t>
  </si>
  <si>
    <t>On October 16, 1996, the one year anniversary of the Million Man March, Spike Lee invites you to lift your head, raise your voice, and...get on the bus.</t>
  </si>
  <si>
    <t>Bathing Beauty</t>
  </si>
  <si>
    <t xml:space="preserve"> Red Skelton</t>
  </si>
  <si>
    <t xml:space="preserve"> Esther Williams</t>
  </si>
  <si>
    <t>girls' boarding school</t>
  </si>
  <si>
    <t>swimming pool</t>
  </si>
  <si>
    <t>M.G.M's Mammoth Technicolor Musical Spectacle!</t>
  </si>
  <si>
    <t>Sleeper</t>
  </si>
  <si>
    <t>Woody Allen takes a nostalgic look at the future.</t>
  </si>
  <si>
    <t>Fireproof</t>
  </si>
  <si>
    <t xml:space="preserve"> Kirk Cameron</t>
  </si>
  <si>
    <t xml:space="preserve"> Erin Bethea</t>
  </si>
  <si>
    <t>firemen</t>
  </si>
  <si>
    <t>advice</t>
  </si>
  <si>
    <t>Provident Films</t>
  </si>
  <si>
    <t>Never Leave Your Partner Behind.</t>
  </si>
  <si>
    <t>The Big Parade</t>
  </si>
  <si>
    <t xml:space="preserve"> John Gilbert</t>
  </si>
  <si>
    <t>Renee Adoree</t>
  </si>
  <si>
    <t>silent film</t>
  </si>
  <si>
    <t>Pirates of the Caribbean: At World's End</t>
  </si>
  <si>
    <t>drug abuse</t>
  </si>
  <si>
    <t>At the end of the world, the adventure begins.</t>
  </si>
  <si>
    <t>Dragonfly</t>
  </si>
  <si>
    <t xml:space="preserve"> Joe Morton</t>
  </si>
  <si>
    <t>pregnancy and birth</t>
  </si>
  <si>
    <t>voice</t>
  </si>
  <si>
    <t>dragonfly</t>
  </si>
  <si>
    <t>Shady Acres Entertainment</t>
  </si>
  <si>
    <t>When someone you love dies... are they gone forever?</t>
  </si>
  <si>
    <t>The Black Dahlia</t>
  </si>
  <si>
    <t xml:space="preserve"> Scarlett Johansson</t>
  </si>
  <si>
    <t>observer</t>
  </si>
  <si>
    <t>murder hunt</t>
  </si>
  <si>
    <t>Signature Pictures</t>
  </si>
  <si>
    <t>Inspired by the most notorious unsolved murder in California history.</t>
  </si>
  <si>
    <t>Skyfall</t>
  </si>
  <si>
    <t>killer</t>
  </si>
  <si>
    <t>art gallery</t>
  </si>
  <si>
    <t>Think on your sins.</t>
  </si>
  <si>
    <t>I Am Legend</t>
  </si>
  <si>
    <t xml:space="preserve"> Alice Braga</t>
  </si>
  <si>
    <t>lost civilisation</t>
  </si>
  <si>
    <t>The last man on Earth is not alone</t>
  </si>
  <si>
    <t>Supernova</t>
  </si>
  <si>
    <t>Switzerland</t>
  </si>
  <si>
    <t xml:space="preserve"> James Spader</t>
  </si>
  <si>
    <t>starships</t>
  </si>
  <si>
    <t>supernova</t>
  </si>
  <si>
    <t>Hammerhead Productions</t>
  </si>
  <si>
    <t>In the farthest reaches of space, something has gone terribly wrong.</t>
  </si>
  <si>
    <t>Troy</t>
  </si>
  <si>
    <t>trojan war</t>
  </si>
  <si>
    <t>Nimar Studios</t>
  </si>
  <si>
    <t>For passion. For honor. For destiny. For victory. For love.</t>
  </si>
  <si>
    <t>Master and Commander: The Far Side of the World</t>
  </si>
  <si>
    <t>naturalist</t>
  </si>
  <si>
    <t>frigate</t>
  </si>
  <si>
    <t>self surgery</t>
  </si>
  <si>
    <t>sea battle</t>
  </si>
  <si>
    <t>weevil</t>
  </si>
  <si>
    <t>The courage to do the impossible lies in the hearts of men.</t>
  </si>
  <si>
    <t>Kung Fu Panda</t>
  </si>
  <si>
    <t>Prepare for awesomeness.</t>
  </si>
  <si>
    <t>Men in Black</t>
  </si>
  <si>
    <t>illegal immigration</t>
  </si>
  <si>
    <t>Parkes+MacDonald Image Nation</t>
  </si>
  <si>
    <t>Protecting the Earth from the scum of the universe.</t>
  </si>
  <si>
    <t>Inkheart</t>
  </si>
  <si>
    <t>book</t>
  </si>
  <si>
    <t>eavesdropping</t>
  </si>
  <si>
    <t>Internationale Filmproduktion Blackbird Erste</t>
  </si>
  <si>
    <t>Every story ever written is just waiting to become real.</t>
  </si>
  <si>
    <t>Die Hard: With a Vengeance</t>
  </si>
  <si>
    <t xml:space="preserve"> Jeremy Irons</t>
  </si>
  <si>
    <t>Think fast. Look alive. Die hard.</t>
  </si>
  <si>
    <t>Divergent</t>
  </si>
  <si>
    <t xml:space="preserve"> Theo James</t>
  </si>
  <si>
    <t>dystopic future</t>
  </si>
  <si>
    <t>caste system</t>
  </si>
  <si>
    <t>What makes you different makes you dangerous.</t>
  </si>
  <si>
    <t>Meet Joe Black</t>
  </si>
  <si>
    <t>broken engagement</t>
  </si>
  <si>
    <t>fireworks</t>
  </si>
  <si>
    <t>Sooner or later everyone does.</t>
  </si>
  <si>
    <t>The Hunger Games</t>
  </si>
  <si>
    <t>hallucination</t>
  </si>
  <si>
    <t>female protagonist</t>
  </si>
  <si>
    <t>bow and arrow</t>
  </si>
  <si>
    <t>knife throwing</t>
  </si>
  <si>
    <t>May The Odds Be Ever In Your Favor.</t>
  </si>
  <si>
    <t>Thirteen Days</t>
  </si>
  <si>
    <t xml:space="preserve"> Bruce Greenwood</t>
  </si>
  <si>
    <t>atomic bomb</t>
  </si>
  <si>
    <t>john f. kennedy</t>
  </si>
  <si>
    <t>kubakrise</t>
  </si>
  <si>
    <t>threat</t>
  </si>
  <si>
    <t>You'll never believe how close we came</t>
  </si>
  <si>
    <t>Goosebumps</t>
  </si>
  <si>
    <t xml:space="preserve"> Dylan Minnette</t>
  </si>
  <si>
    <t>werewolf</t>
  </si>
  <si>
    <t>The stories are alive.</t>
  </si>
  <si>
    <t>The Rock</t>
  </si>
  <si>
    <t>gas attack</t>
  </si>
  <si>
    <t>Alcatraz.  Only one man has ever broken out.  Now five million lives depend on two men breaking in.</t>
  </si>
  <si>
    <t>Unbreakable</t>
  </si>
  <si>
    <t>train accident</t>
  </si>
  <si>
    <t>invulnerability</t>
  </si>
  <si>
    <t>Blinding Edge Pictures</t>
  </si>
  <si>
    <t>Some things are only revealed by accident.</t>
  </si>
  <si>
    <t>The Simpsons Movie</t>
  </si>
  <si>
    <t xml:space="preserve"> Dan Castellaneta</t>
  </si>
  <si>
    <t xml:space="preserve"> Julie Kavner</t>
  </si>
  <si>
    <t>lake</t>
  </si>
  <si>
    <t>springfield</t>
  </si>
  <si>
    <t>the simpsons</t>
  </si>
  <si>
    <t>duff beer</t>
  </si>
  <si>
    <t>See our family. And feel better about yours.</t>
  </si>
  <si>
    <t>Leatherheads</t>
  </si>
  <si>
    <t>Outlaw Productions (I)</t>
  </si>
  <si>
    <t>If Love Is a Game, Who'll Make the First Pass?</t>
  </si>
  <si>
    <t>Marley &amp; Me</t>
  </si>
  <si>
    <t xml:space="preserve"> Owen Wilson</t>
  </si>
  <si>
    <t>puppy</t>
  </si>
  <si>
    <t>dog</t>
  </si>
  <si>
    <t>Heel the love.</t>
  </si>
  <si>
    <t>Shooter</t>
  </si>
  <si>
    <t>conspiracy of murder</t>
  </si>
  <si>
    <t>childlessness</t>
  </si>
  <si>
    <t>Grosvenor Park Impact Productions</t>
  </si>
  <si>
    <t>Yesterday was about honor. Today is about justice.</t>
  </si>
  <si>
    <t>Resident Evil: Afterlife</t>
  </si>
  <si>
    <t xml:space="preserve"> Wentworth Miller</t>
  </si>
  <si>
    <t>undead</t>
  </si>
  <si>
    <t>biohazard</t>
  </si>
  <si>
    <t>evil corporation</t>
  </si>
  <si>
    <t>She's back...And she's bringing a few of her friends.</t>
  </si>
  <si>
    <t>Superman</t>
  </si>
  <si>
    <t xml:space="preserve"> Christopher Reeve</t>
  </si>
  <si>
    <t>Dovemead Films</t>
  </si>
  <si>
    <t>Film Export A.G.</t>
  </si>
  <si>
    <t>You'll Believe a Man Can Fly!</t>
  </si>
  <si>
    <t>The Devil's Advocate</t>
  </si>
  <si>
    <t>subway</t>
  </si>
  <si>
    <t>Monarchy Enterprises B.V.</t>
  </si>
  <si>
    <t>Evil has its winning ways.</t>
  </si>
  <si>
    <t>Burlesque</t>
  </si>
  <si>
    <t xml:space="preserve"> Cher</t>
  </si>
  <si>
    <t xml:space="preserve"> Christina Aguilera</t>
  </si>
  <si>
    <t>burlesque</t>
  </si>
  <si>
    <t>burlesque dancer</t>
  </si>
  <si>
    <t>It takes a legend... to make a star</t>
  </si>
  <si>
    <t>Man on the Moon</t>
  </si>
  <si>
    <t xml:space="preserve"> Courtney Love</t>
  </si>
  <si>
    <t>Hello, my name is Andy and this is my movie.</t>
  </si>
  <si>
    <t>3:10 to Yuma</t>
  </si>
  <si>
    <t>liberation of prisoners</t>
  </si>
  <si>
    <t>transport of prisoners</t>
  </si>
  <si>
    <t>wilderness</t>
  </si>
  <si>
    <t>Time waits for one man.</t>
  </si>
  <si>
    <t>Ghost Rider: Spirit of Vengeance</t>
  </si>
  <si>
    <t>United Arab Emirates</t>
  </si>
  <si>
    <t xml:space="preserve"> Ciaran Hinds</t>
  </si>
  <si>
    <t>eastern europe</t>
  </si>
  <si>
    <t>biker</t>
  </si>
  <si>
    <t>Imagenation Abu Dhabi FZ</t>
  </si>
  <si>
    <t>He Rides Again.</t>
  </si>
  <si>
    <t>Galaxy Quest</t>
  </si>
  <si>
    <t>spoof</t>
  </si>
  <si>
    <t>fictional tv show</t>
  </si>
  <si>
    <t>A comedy of Galactic Proportions.</t>
  </si>
  <si>
    <t>The Pacifier</t>
  </si>
  <si>
    <t xml:space="preserve"> Lauren Graham</t>
  </si>
  <si>
    <t>bodybuilder</t>
  </si>
  <si>
    <t>children</t>
  </si>
  <si>
    <t>body guard</t>
  </si>
  <si>
    <t>Welcome to the infantry.</t>
  </si>
  <si>
    <t>Pinocchio</t>
  </si>
  <si>
    <t xml:space="preserve"> Mel Blanc</t>
  </si>
  <si>
    <t xml:space="preserve"> Don Brodie</t>
  </si>
  <si>
    <t>fairy</t>
  </si>
  <si>
    <t>pinocchio</t>
  </si>
  <si>
    <t>For anyone who has ever wished upon a star.</t>
  </si>
  <si>
    <t>The Karate Kid</t>
  </si>
  <si>
    <t xml:space="preserve"> Pat Morita</t>
  </si>
  <si>
    <t>flat</t>
  </si>
  <si>
    <t>taskmaster</t>
  </si>
  <si>
    <t>karate</t>
  </si>
  <si>
    <t>kids and family</t>
  </si>
  <si>
    <t>Delphi Films</t>
  </si>
  <si>
    <t>Only the 'Old One' could teach him the secrets of the masters.</t>
  </si>
  <si>
    <t>Extremely Loud &amp; Incredibly Close</t>
  </si>
  <si>
    <t xml:space="preserve"> Thomas Horn</t>
  </si>
  <si>
    <t>scavenger hunt</t>
  </si>
  <si>
    <t>death of father</t>
  </si>
  <si>
    <t>This is not a story about September 11th, it's a story about every day after.</t>
  </si>
  <si>
    <t>Quest for Camelot</t>
  </si>
  <si>
    <t xml:space="preserve"> Jessalyn Gilsig</t>
  </si>
  <si>
    <t>An evil knight gives nobility a bad name.</t>
  </si>
  <si>
    <t>Precious</t>
  </si>
  <si>
    <t xml:space="preserve"> Gabourey Sidibe</t>
  </si>
  <si>
    <t xml:space="preserve"> Mo'Nique</t>
  </si>
  <si>
    <t>illiteracy</t>
  </si>
  <si>
    <t>song</t>
  </si>
  <si>
    <t>unwillingly pregnant</t>
  </si>
  <si>
    <t>Life is hard. Life is short. Life is painful. Life is rich. Life is....Precious.</t>
  </si>
  <si>
    <t>The Bad News Bears</t>
  </si>
  <si>
    <t xml:space="preserve"> Walter Matthau</t>
  </si>
  <si>
    <t xml:space="preserve"> Tatum O'Neal</t>
  </si>
  <si>
    <t>little league</t>
  </si>
  <si>
    <t>The coach is waiting for his next beer. The pitcher is waiting for her first bra. The team is waiting for a miracle. Consider the possibilities.</t>
  </si>
  <si>
    <t>The Walk</t>
  </si>
  <si>
    <t>tightrope</t>
  </si>
  <si>
    <t>planning</t>
  </si>
  <si>
    <t>Sony Pictures Entertainment</t>
  </si>
  <si>
    <t>ImageMovers</t>
  </si>
  <si>
    <t>Dream High.</t>
  </si>
  <si>
    <t>A History of Violence</t>
  </si>
  <si>
    <t>BenderSpink</t>
  </si>
  <si>
    <t>Tom Stall had the perfect life... until he became a hero.</t>
  </si>
  <si>
    <t>Chicago</t>
  </si>
  <si>
    <t>hu</t>
  </si>
  <si>
    <t>based on stage musical</t>
  </si>
  <si>
    <t>prison matron</t>
  </si>
  <si>
    <t>jazz age</t>
  </si>
  <si>
    <t>nude man murdered</t>
  </si>
  <si>
    <t>Producers Circle</t>
  </si>
  <si>
    <t>Storyline Entertainment</t>
  </si>
  <si>
    <t>If You Can't Be Famous, Be Infamous</t>
  </si>
  <si>
    <t>P.S. I Love You</t>
  </si>
  <si>
    <t>job-hopping</t>
  </si>
  <si>
    <t>irland</t>
  </si>
  <si>
    <t>shoe seller</t>
  </si>
  <si>
    <t>letter</t>
  </si>
  <si>
    <t>Grosvenor Park Productions</t>
  </si>
  <si>
    <t>His life ended. Now, a new one will begin.</t>
  </si>
  <si>
    <t>The Next Three Days</t>
  </si>
  <si>
    <t xml:space="preserve"> Elizabeth Banks</t>
  </si>
  <si>
    <t>passport</t>
  </si>
  <si>
    <t>argument</t>
  </si>
  <si>
    <t>county jail</t>
  </si>
  <si>
    <t>fingerprints</t>
  </si>
  <si>
    <t>Fid\u00e9lit\u00e9 Films</t>
  </si>
  <si>
    <t>Hwy61</t>
  </si>
  <si>
    <t>What if you had 72 hours to save everything you live for?</t>
  </si>
  <si>
    <t>Safe Haven</t>
  </si>
  <si>
    <t xml:space="preserve"> Julianne Hough</t>
  </si>
  <si>
    <t xml:space="preserve"> Josh Duhamel</t>
  </si>
  <si>
    <t>widower</t>
  </si>
  <si>
    <t>single father</t>
  </si>
  <si>
    <t>abusive husband</t>
  </si>
  <si>
    <t>You know it when you find it</t>
  </si>
  <si>
    <t>A Passage to India</t>
  </si>
  <si>
    <t xml:space="preserve"> Judy Davis</t>
  </si>
  <si>
    <t>india</t>
  </si>
  <si>
    <t>english</t>
  </si>
  <si>
    <t>magistrate</t>
  </si>
  <si>
    <t>1920s</t>
  </si>
  <si>
    <t>Thorn EMI Screen Entertainment</t>
  </si>
  <si>
    <t>David Lean, the Director of "Doctor Zhivago", "Lawrence of Arabia" and "The Bridge on the River Kwai", invites you on . .</t>
  </si>
  <si>
    <t>Notes on a Scandal</t>
  </si>
  <si>
    <t>One woman's secret is another woman's power. One woman's fear is another woman's weapon. One woman's life is in another woman's hands....</t>
  </si>
  <si>
    <t>A Bridge Too Far</t>
  </si>
  <si>
    <t xml:space="preserve"> Dirk Bogarde</t>
  </si>
  <si>
    <t>british soldier</t>
  </si>
  <si>
    <t>Joseph E. Levine Productions</t>
  </si>
  <si>
    <t>Out of the sky comes the screen's most incredible spectacle of men and war!</t>
  </si>
  <si>
    <t>The Passion of the Christ</t>
  </si>
  <si>
    <t xml:space="preserve"> Maia Morgenstern</t>
  </si>
  <si>
    <t>he</t>
  </si>
  <si>
    <t>jewry</t>
  </si>
  <si>
    <t>suffering</t>
  </si>
  <si>
    <t>By his wounds, we were healed.</t>
  </si>
  <si>
    <t>August: Osage County</t>
  </si>
  <si>
    <t>based on play</t>
  </si>
  <si>
    <t>Misery loves family</t>
  </si>
  <si>
    <t>Punch-Drunk Love</t>
  </si>
  <si>
    <t xml:space="preserve"> Emily Watson</t>
  </si>
  <si>
    <t>business man</t>
  </si>
  <si>
    <t>The Greatest Game Ever Played</t>
  </si>
  <si>
    <t xml:space="preserve"> Stephen Dillane</t>
  </si>
  <si>
    <t>Based on a True Story</t>
  </si>
  <si>
    <t>Star Trek IV: The Voyage Home</t>
  </si>
  <si>
    <t>uss enterprise-a</t>
  </si>
  <si>
    <t>whale</t>
  </si>
  <si>
    <t>The key to saving the future can only be found in the past.</t>
  </si>
  <si>
    <t>Ghost</t>
  </si>
  <si>
    <t xml:space="preserve"> Patrick Swayze</t>
  </si>
  <si>
    <t xml:space="preserve"> Demi Moore</t>
  </si>
  <si>
    <t>money transfer</t>
  </si>
  <si>
    <t>pottery</t>
  </si>
  <si>
    <t>A love that will last forever.</t>
  </si>
  <si>
    <t>Silver Linings Playbook</t>
  </si>
  <si>
    <t>Bradley Cooper</t>
  </si>
  <si>
    <t>Jennifer Lawrence</t>
  </si>
  <si>
    <t>Watch For The Signs</t>
  </si>
  <si>
    <t>From Dusk Till Dawn</t>
  </si>
  <si>
    <t xml:space="preserve"> Quentin Tarantino</t>
  </si>
  <si>
    <t>Los Hooligans Productions</t>
  </si>
  <si>
    <t>One night is all that stands between them and freedom. But it's going to be a hell of a night.</t>
  </si>
  <si>
    <t>Shanghai Noon</t>
  </si>
  <si>
    <t>sioux</t>
  </si>
  <si>
    <t>Roger Birnbaum Productions</t>
  </si>
  <si>
    <t>The old west meets the far east.</t>
  </si>
  <si>
    <t>Equilibrium</t>
  </si>
  <si>
    <t xml:space="preserve"> Taye Diggs</t>
  </si>
  <si>
    <t>fascism</t>
  </si>
  <si>
    <t>totalitarian regime</t>
  </si>
  <si>
    <t>destroy</t>
  </si>
  <si>
    <t>phasing</t>
  </si>
  <si>
    <t>Blue Tulip Productions</t>
  </si>
  <si>
    <t>In a future where freedom is outlawed, outlaws will become heroes.</t>
  </si>
  <si>
    <t>Big</t>
  </si>
  <si>
    <t xml:space="preserve"> Elizabeth Perkins</t>
  </si>
  <si>
    <t>co-worker</t>
  </si>
  <si>
    <t>bronx</t>
  </si>
  <si>
    <t>pinball machine</t>
  </si>
  <si>
    <t>toy maker</t>
  </si>
  <si>
    <t>American Entertainment Partners II L.P.</t>
  </si>
  <si>
    <t>You're Only Young Once But For Josh It Might Just Last A Lifetime.</t>
  </si>
  <si>
    <t>The Forbidden Kingdom</t>
  </si>
  <si>
    <t>tempel</t>
  </si>
  <si>
    <t>shaolin</t>
  </si>
  <si>
    <t>urination</t>
  </si>
  <si>
    <t>staff</t>
  </si>
  <si>
    <t>Huayi Brothers</t>
  </si>
  <si>
    <t>The battle for eternity is the fantasy of a lifetime.</t>
  </si>
  <si>
    <t>Mean Girls</t>
  </si>
  <si>
    <t xml:space="preserve"> Lindsay Lohan</t>
  </si>
  <si>
    <t>sw</t>
  </si>
  <si>
    <t>Broadway Video</t>
  </si>
  <si>
    <t>M.G. Films</t>
  </si>
  <si>
    <t>Welcome to girl world.</t>
  </si>
  <si>
    <t>Soul Surfer</t>
  </si>
  <si>
    <t>surfing</t>
  </si>
  <si>
    <t>Brookwell-McNamara Entertainment</t>
  </si>
  <si>
    <t>When you come back from a loss, beat the odds, and never say never, you find a champion.</t>
  </si>
  <si>
    <t>RockNRolla</t>
  </si>
  <si>
    <t xml:space="preserve"> Mark Strong</t>
  </si>
  <si>
    <t>gang leader</t>
  </si>
  <si>
    <t>crime</t>
  </si>
  <si>
    <t>Toff Guy Films</t>
  </si>
  <si>
    <t>A story of sex, thugs and rock 'n roll.</t>
  </si>
  <si>
    <t>Ronin</t>
  </si>
  <si>
    <t xml:space="preserve"> Jean Reno</t>
  </si>
  <si>
    <t>audi</t>
  </si>
  <si>
    <t>impostor</t>
  </si>
  <si>
    <t>Your ally could become your enemy.</t>
  </si>
  <si>
    <t>The Ghost and the Darkness</t>
  </si>
  <si>
    <t>bridge</t>
  </si>
  <si>
    <t>kenya</t>
  </si>
  <si>
    <t>Prey For The Hunters</t>
  </si>
  <si>
    <t>Day of the Dead</t>
  </si>
  <si>
    <t xml:space="preserve"> Lori Cardille</t>
  </si>
  <si>
    <t xml:space="preserve"> Terry Alexander</t>
  </si>
  <si>
    <t>disembodied head</t>
  </si>
  <si>
    <t>zombie</t>
  </si>
  <si>
    <t>disembowelment</t>
  </si>
  <si>
    <t>Laurel Entertainment</t>
  </si>
  <si>
    <t>Toei</t>
  </si>
  <si>
    <t>The darkest day of horror the world has ever known.</t>
  </si>
  <si>
    <t>Sideways</t>
  </si>
  <si>
    <t xml:space="preserve"> Paul Giamatti</t>
  </si>
  <si>
    <t xml:space="preserve"> Thomas Haden Church</t>
  </si>
  <si>
    <t>hy</t>
  </si>
  <si>
    <t>golf</t>
  </si>
  <si>
    <t>stag night</t>
  </si>
  <si>
    <t>Sideways Productions Inc.</t>
  </si>
  <si>
    <t>In search of wine. In search of women. In search of themselves.</t>
  </si>
  <si>
    <t>Tootsie</t>
  </si>
  <si>
    <t xml:space="preserve"> Jessica Lange</t>
  </si>
  <si>
    <t>reputation</t>
  </si>
  <si>
    <t>What do you get when you cross a hopelessly straight starving actor with a dynamite red sequined dress? You get America's hottest new actress.</t>
  </si>
  <si>
    <t>Where the Heart Is</t>
  </si>
  <si>
    <t xml:space="preserve"> Ashley Judd</t>
  </si>
  <si>
    <t>oklahoma</t>
  </si>
  <si>
    <t>Wind Dancer Films</t>
  </si>
  <si>
    <t>Laughter is harder... Friendship is stronger... Trust is deeper... When it comes from the heart.</t>
  </si>
  <si>
    <t>The Great Debaters</t>
  </si>
  <si>
    <t>Marshall Production</t>
  </si>
  <si>
    <t>When the nation was in need, he inspired them to give us hope.</t>
  </si>
  <si>
    <t>Poetic Justice</t>
  </si>
  <si>
    <t xml:space="preserve"> Janet Jackson</t>
  </si>
  <si>
    <t>road movie</t>
  </si>
  <si>
    <t>A Street Romance.</t>
  </si>
  <si>
    <t>Little Children</t>
  </si>
  <si>
    <t>Standard Film Company</t>
  </si>
  <si>
    <t>Far from Heaven</t>
  </si>
  <si>
    <t>It's time to stop hiding from the truth.</t>
  </si>
  <si>
    <t>Think Like a Man</t>
  </si>
  <si>
    <t xml:space="preserve"> Michael Ealy</t>
  </si>
  <si>
    <t xml:space="preserve"> Jerry Ferrara</t>
  </si>
  <si>
    <t>relationship</t>
  </si>
  <si>
    <t>Let the mind games begin.</t>
  </si>
  <si>
    <t>Rounders</t>
  </si>
  <si>
    <t xml:space="preserve"> John Turturro</t>
  </si>
  <si>
    <t>roulette</t>
  </si>
  <si>
    <t>gain</t>
  </si>
  <si>
    <t>Spanky Pictures</t>
  </si>
  <si>
    <t>Trust everyone... But always cut the cards.</t>
  </si>
  <si>
    <t>Gremlins</t>
  </si>
  <si>
    <t xml:space="preserve"> Zach Galligan</t>
  </si>
  <si>
    <t xml:space="preserve"> Phoebe Cates</t>
  </si>
  <si>
    <t>department store</t>
  </si>
  <si>
    <t>bars and restaurants</t>
  </si>
  <si>
    <t>Don't get him wet, keep him out of bright light, and never feed him after midnight.</t>
  </si>
  <si>
    <t>The Outsiders</t>
  </si>
  <si>
    <t xml:space="preserve"> Matt Dillon</t>
  </si>
  <si>
    <t>children's home</t>
  </si>
  <si>
    <t>juvenile delinquent</t>
  </si>
  <si>
    <t>They grew up on the outside of society. They weren't looking for a fight. They were looking to belong.</t>
  </si>
  <si>
    <t>The Dead Zone</t>
  </si>
  <si>
    <t xml:space="preserve"> Brooke Adams</t>
  </si>
  <si>
    <t>In his mind, he has the power to see the future. In his hands, he has the power to change it.</t>
  </si>
  <si>
    <t>Rescue Dawn</t>
  </si>
  <si>
    <t xml:space="preserve"> Steve Zahn</t>
  </si>
  <si>
    <t>laotian soldier</t>
  </si>
  <si>
    <t>pipe smoking</t>
  </si>
  <si>
    <t>rice paddy</t>
  </si>
  <si>
    <t>A true story of survival... declassified.</t>
  </si>
  <si>
    <t>Set It Off</t>
  </si>
  <si>
    <t xml:space="preserve"> Jada Pinkett Smith</t>
  </si>
  <si>
    <t>bank robber</t>
  </si>
  <si>
    <t>last chance</t>
  </si>
  <si>
    <t>It's about crime. It's about payback. It's about survival.</t>
  </si>
  <si>
    <t>It's Kind of a Funny Story</t>
  </si>
  <si>
    <t xml:space="preserve"> Keir Gilchrist</t>
  </si>
  <si>
    <t>teen movie</t>
  </si>
  <si>
    <t>Sometimes what's in your head isn't as crazy as you think.</t>
  </si>
  <si>
    <t>Escape from New York</t>
  </si>
  <si>
    <t xml:space="preserve"> Lee Van Cleef</t>
  </si>
  <si>
    <t>International Film Investors</t>
  </si>
  <si>
    <t>1997. New York City is now a maximum security prison. Breaking out is impossible. Breaking in is insane.</t>
  </si>
  <si>
    <t>Blade II</t>
  </si>
  <si>
    <t xml:space="preserve"> Wesley Snipes</t>
  </si>
  <si>
    <t>silver</t>
  </si>
  <si>
    <t>Milk &amp; Honey</t>
  </si>
  <si>
    <t>Faster. Sharper. Deadlier.</t>
  </si>
  <si>
    <t>City Island</t>
  </si>
  <si>
    <t xml:space="preserve"> Andy Garcia</t>
  </si>
  <si>
    <t xml:space="preserve"> Julianna Margulies</t>
  </si>
  <si>
    <t>fetishism</t>
  </si>
  <si>
    <t>stripper</t>
  </si>
  <si>
    <t>family secrets</t>
  </si>
  <si>
    <t>CineSon Entertainment</t>
  </si>
  <si>
    <t>Filmsmith Productions</t>
  </si>
  <si>
    <t>Truth is stranger than family</t>
  </si>
  <si>
    <t>Bullet to the Head</t>
  </si>
  <si>
    <t xml:space="preserve"> Sung Kang</t>
  </si>
  <si>
    <t>After Dark Films</t>
  </si>
  <si>
    <t>Revenge Never Gets Old.</t>
  </si>
  <si>
    <t>The Godfather: Part III</t>
  </si>
  <si>
    <t>All the power on earth can't change destiny.</t>
  </si>
  <si>
    <t>Only the Strong</t>
  </si>
  <si>
    <t xml:space="preserve"> Mark Dacascos</t>
  </si>
  <si>
    <t xml:space="preserve"> Geoffrey Lewis</t>
  </si>
  <si>
    <t>Freestone Pictures</t>
  </si>
  <si>
    <t>The ultimate martial art.</t>
  </si>
  <si>
    <t>Clerks II</t>
  </si>
  <si>
    <t>With No Power Comes No Responsibility</t>
  </si>
  <si>
    <t>Lone Star</t>
  </si>
  <si>
    <t xml:space="preserve"> Chris Cooper</t>
  </si>
  <si>
    <t>neo-western</t>
  </si>
  <si>
    <t>dark secrets</t>
  </si>
  <si>
    <t>Rio Dulce</t>
  </si>
  <si>
    <t>John Sayles invites you to return to the scene of the crime.</t>
  </si>
  <si>
    <t>Rabbit Hole</t>
  </si>
  <si>
    <t>grief</t>
  </si>
  <si>
    <t>The only way out is through.</t>
  </si>
  <si>
    <t>Moby Dick</t>
  </si>
  <si>
    <t xml:space="preserve"> Richard Basehart</t>
  </si>
  <si>
    <t>boat</t>
  </si>
  <si>
    <t>Moulin Productions Inc.</t>
  </si>
  <si>
    <t>From the immortal adventure classic...of whaling men, their ships, and the sea!</t>
  </si>
  <si>
    <t>Shaft</t>
  </si>
  <si>
    <t xml:space="preserve"> Jeffrey Wright</t>
  </si>
  <si>
    <t>Still the man, any questions?</t>
  </si>
  <si>
    <t>Bound</t>
  </si>
  <si>
    <t xml:space="preserve"> Jennifer Tilly</t>
  </si>
  <si>
    <t xml:space="preserve"> Gina Gershon</t>
  </si>
  <si>
    <t>women's prison</t>
  </si>
  <si>
    <t>lesbian</t>
  </si>
  <si>
    <t>Spelling Films</t>
  </si>
  <si>
    <t>In their world, you can't buy freedom, but you can steal it.</t>
  </si>
  <si>
    <t>Moulin Rouge!</t>
  </si>
  <si>
    <t>No Laws. No Limits. One Rule. Never Fall In Love.</t>
  </si>
  <si>
    <t>The Ballad of Cable Hogue</t>
  </si>
  <si>
    <t xml:space="preserve"> Jason Robards</t>
  </si>
  <si>
    <t xml:space="preserve"> Stella Stevens</t>
  </si>
  <si>
    <t>stagecoach</t>
  </si>
  <si>
    <t>reverend</t>
  </si>
  <si>
    <t>way station</t>
  </si>
  <si>
    <t>A Room with a View</t>
  </si>
  <si>
    <t xml:space="preserve"> Maggie Smith</t>
  </si>
  <si>
    <t>bed and breakfast place</t>
  </si>
  <si>
    <t>florence</t>
  </si>
  <si>
    <t>National Film Finance Corporation (NFFC)</t>
  </si>
  <si>
    <t>Curzon Film Distributors</t>
  </si>
  <si>
    <t>Fish Tank</t>
  </si>
  <si>
    <t xml:space="preserve"> Katie Jarvis</t>
  </si>
  <si>
    <t>Kasander Film Company</t>
  </si>
  <si>
    <t>Live, love and give as good as you get.</t>
  </si>
  <si>
    <t>Hustle &amp; Flow</t>
  </si>
  <si>
    <t xml:space="preserve"> Anthony Anderson</t>
  </si>
  <si>
    <t>The music will inspire them. The dream will unite them. This summer get crunk.</t>
  </si>
  <si>
    <t>Show Boat</t>
  </si>
  <si>
    <t xml:space="preserve"> Kathryn Grayson</t>
  </si>
  <si>
    <t>grandmother granddaughter relationship</t>
  </si>
  <si>
    <t>interracial relationship</t>
  </si>
  <si>
    <t>reconciliation</t>
  </si>
  <si>
    <t>riverboat</t>
  </si>
  <si>
    <t>It's NEW!</t>
  </si>
  <si>
    <t>From Russia with Love</t>
  </si>
  <si>
    <t xml:space="preserve"> Daniela Bianchi</t>
  </si>
  <si>
    <t>The world's masters of murder pull out all the stops to destroy Agent 007!</t>
  </si>
  <si>
    <t>The Squid and the Whale</t>
  </si>
  <si>
    <t xml:space="preserve"> Jeff Daniels</t>
  </si>
  <si>
    <t>uniform</t>
  </si>
  <si>
    <t>private</t>
  </si>
  <si>
    <t>tryst</t>
  </si>
  <si>
    <t>Sony Pictures International</t>
  </si>
  <si>
    <t>Joint custody blows.</t>
  </si>
  <si>
    <t>Snow White and the Seven Dwarfs</t>
  </si>
  <si>
    <t xml:space="preserve"> Adriana Caselotti</t>
  </si>
  <si>
    <t xml:space="preserve"> Lucille La Verne</t>
  </si>
  <si>
    <t>poison</t>
  </si>
  <si>
    <t>The Happiest, Dopiest, Grumpiest, Sneeziest movie of the year.</t>
  </si>
  <si>
    <t>Mamma Mia!</t>
  </si>
  <si>
    <t xml:space="preserve"> Pierce Brosnan</t>
  </si>
  <si>
    <t>single</t>
  </si>
  <si>
    <t>Internationale Filmproduktion Richter</t>
  </si>
  <si>
    <t>Take a trip down the aisle you'll never forget</t>
  </si>
  <si>
    <t>The Trouble with Harry</t>
  </si>
  <si>
    <t xml:space="preserve"> Edmund Gwenn</t>
  </si>
  <si>
    <t xml:space="preserve"> John Forsythe</t>
  </si>
  <si>
    <t>wife</t>
  </si>
  <si>
    <t>leave</t>
  </si>
  <si>
    <t>Alfred J. Hitchcock Productions</t>
  </si>
  <si>
    <t>A THRILLER with a difference!</t>
  </si>
  <si>
    <t>Hellraiser</t>
  </si>
  <si>
    <t xml:space="preserve"> Andrew Robinson</t>
  </si>
  <si>
    <t xml:space="preserve"> Clare Higgins</t>
  </si>
  <si>
    <t>seduction</t>
  </si>
  <si>
    <t>pinhead</t>
  </si>
  <si>
    <t>Cinemarque Entertainment BV</t>
  </si>
  <si>
    <t>Film Futures</t>
  </si>
  <si>
    <t>He'll tear your soul apart.</t>
  </si>
  <si>
    <t>The Thin Red Line</t>
  </si>
  <si>
    <t xml:space="preserve"> Adrien Brody</t>
  </si>
  <si>
    <t>invasion</t>
  </si>
  <si>
    <t>Geisler-Roberdeau</t>
  </si>
  <si>
    <t>Every man fights his own war.</t>
  </si>
  <si>
    <t>Blue Valentine</t>
  </si>
  <si>
    <t xml:space="preserve"> Michelle Williams</t>
  </si>
  <si>
    <t>classroom</t>
  </si>
  <si>
    <t>Silverwood Films</t>
  </si>
  <si>
    <t>Nobody Baby But You And Me</t>
  </si>
  <si>
    <t>Transamerica</t>
  </si>
  <si>
    <t xml:space="preserve"> Felicity Huffman</t>
  </si>
  <si>
    <t xml:space="preserve"> Kevin Zegers</t>
  </si>
  <si>
    <t>Life is a Journey. Bring an Open Mind.</t>
  </si>
  <si>
    <t>Casino</t>
  </si>
  <si>
    <t>illegal prostitution</t>
  </si>
  <si>
    <t>L\u00e9gende Entreprises</t>
  </si>
  <si>
    <t>Syalis DA</t>
  </si>
  <si>
    <t>No one stays at the top forever.</t>
  </si>
  <si>
    <t>American Graffiti</t>
  </si>
  <si>
    <t xml:space="preserve"> Ron Howard</t>
  </si>
  <si>
    <t>Where were you in '62?</t>
  </si>
  <si>
    <t>Mean Creek</t>
  </si>
  <si>
    <t xml:space="preserve"> Rory Culkin</t>
  </si>
  <si>
    <t xml:space="preserve"> Scott Mechlowicz</t>
  </si>
  <si>
    <t>Beneath the surface, everyone has a secret.</t>
  </si>
  <si>
    <t>Barnyard</t>
  </si>
  <si>
    <t xml:space="preserve"> Courteney Cox</t>
  </si>
  <si>
    <t xml:space="preserve"> Kevin James</t>
  </si>
  <si>
    <t>cow</t>
  </si>
  <si>
    <t>cojote</t>
  </si>
  <si>
    <t>Paramount Animation</t>
  </si>
  <si>
    <t>What happens in the barn stays in the barn</t>
  </si>
  <si>
    <t>Murderball</t>
  </si>
  <si>
    <t xml:space="preserve"> Joe Bishop</t>
  </si>
  <si>
    <t xml:space="preserve"> Keith Cavill</t>
  </si>
  <si>
    <t>paralympics</t>
  </si>
  <si>
    <t>rugby</t>
  </si>
  <si>
    <t>Bronson</t>
  </si>
  <si>
    <t xml:space="preserve"> Matt King</t>
  </si>
  <si>
    <t>Aramid Entertainment Fund</t>
  </si>
  <si>
    <t>The Man. The Myth. The Celebrity.</t>
  </si>
  <si>
    <t>Burn</t>
  </si>
  <si>
    <t xml:space="preserve"> Donald Austin</t>
  </si>
  <si>
    <t xml:space="preserve"> Brendan Doogie Milewski</t>
  </si>
  <si>
    <t>Foreign</t>
  </si>
  <si>
    <t>crisis</t>
  </si>
  <si>
    <t>fire fighting</t>
  </si>
  <si>
    <t>One Year on the Front Lines of the Battle to Save Detroit</t>
  </si>
  <si>
    <t>Primer</t>
  </si>
  <si>
    <t xml:space="preserve"> Shane Carruth</t>
  </si>
  <si>
    <t xml:space="preserve"> David Sullivan</t>
  </si>
  <si>
    <t>time machine</t>
  </si>
  <si>
    <t>What happens if it actually works?</t>
  </si>
  <si>
    <t>Thor: The Dark World</t>
  </si>
  <si>
    <t>hostile takeover</t>
  </si>
  <si>
    <t>norse mythology</t>
  </si>
  <si>
    <t>Delve into the darkness</t>
  </si>
  <si>
    <t>Spider-Man</t>
  </si>
  <si>
    <t>thanksgiving</t>
  </si>
  <si>
    <t>bad boss</t>
  </si>
  <si>
    <t>hostility</t>
  </si>
  <si>
    <t>Marvel Enterprises</t>
  </si>
  <si>
    <t>With great power comes great responsibility.</t>
  </si>
  <si>
    <t>Home</t>
  </si>
  <si>
    <t xml:space="preserve"> Jim Parsons</t>
  </si>
  <si>
    <t xml:space="preserve"> Rihanna</t>
  </si>
  <si>
    <t>X2</t>
  </si>
  <si>
    <t>The time has come for those who are different to stand united.</t>
  </si>
  <si>
    <t>The Croods</t>
  </si>
  <si>
    <t>stone age</t>
  </si>
  <si>
    <t>father</t>
  </si>
  <si>
    <t>prehistoric</t>
  </si>
  <si>
    <t>ancient world</t>
  </si>
  <si>
    <t>Meet the first modern family.</t>
  </si>
  <si>
    <t>True Lies</t>
  </si>
  <si>
    <t>When he said I do, he never said what he did.</t>
  </si>
  <si>
    <t>The Hunchback of Notre Dame</t>
  </si>
  <si>
    <t>A.I. Artificial Intelligence</t>
  </si>
  <si>
    <t xml:space="preserve"> Haley Joel Osment</t>
  </si>
  <si>
    <t xml:space="preserve"> Frances O'Connor</t>
  </si>
  <si>
    <t>David is 11 years old. He weighs 60 pounds. He is 4 feet, 6 inches tall. He has brown hair. His love is real. But he is not.</t>
  </si>
  <si>
    <t>How to Lose a Guy in 10 Days</t>
  </si>
  <si>
    <t>advertising expert</t>
  </si>
  <si>
    <t>One of them is lying. So is the other.</t>
  </si>
  <si>
    <t>Spy Game</t>
  </si>
  <si>
    <t>Metropolitan Filmexport</t>
  </si>
  <si>
    <t>It's not how you play the game. It's how the game plays you.</t>
  </si>
  <si>
    <t>Hotel Transylvania</t>
  </si>
  <si>
    <t>mummy</t>
  </si>
  <si>
    <t>dracula</t>
  </si>
  <si>
    <t>Where monsters go to get away from it all</t>
  </si>
  <si>
    <t>Face/Off</t>
  </si>
  <si>
    <t>face transplant</t>
  </si>
  <si>
    <t>Permut Presentations</t>
  </si>
  <si>
    <t>WCG Entertainment Productions</t>
  </si>
  <si>
    <t>In order to catch him, he must become him.</t>
  </si>
  <si>
    <t>X-Men</t>
  </si>
  <si>
    <t>Evolution Begins</t>
  </si>
  <si>
    <t>The Prince of Egypt</t>
  </si>
  <si>
    <t>exodus</t>
  </si>
  <si>
    <t>The Power Is Real.</t>
  </si>
  <si>
    <t>Any Given Sunday</t>
  </si>
  <si>
    <t>american football coach</t>
  </si>
  <si>
    <t>Play or be Played.</t>
  </si>
  <si>
    <t>The Great Raid</t>
  </si>
  <si>
    <t xml:space="preserve"> Benjamin Bratt</t>
  </si>
  <si>
    <t>archive footage</t>
  </si>
  <si>
    <t>Marty Katz Productions</t>
  </si>
  <si>
    <t>The most daring rescue mission of our time is a story that has never been told</t>
  </si>
  <si>
    <t>Grindhouse</t>
  </si>
  <si>
    <t>Rose McGowan</t>
  </si>
  <si>
    <t>Yer Dead Productions</t>
  </si>
  <si>
    <t>Weinstein Company, The</t>
  </si>
  <si>
    <t>A double feature that'll tear you in two!</t>
  </si>
  <si>
    <t>Insomnia</t>
  </si>
  <si>
    <t>confession</t>
  </si>
  <si>
    <t>A tough cop. A brilliant killer. An unspeakable crime.</t>
  </si>
  <si>
    <t>A Bug's Life</t>
  </si>
  <si>
    <t xml:space="preserve"> Julia Louis-Dreyfus</t>
  </si>
  <si>
    <t>ant</t>
  </si>
  <si>
    <t>collector</t>
  </si>
  <si>
    <t>An epic presentation of miniature proportions.</t>
  </si>
  <si>
    <t>Charlie St. Cloud</t>
  </si>
  <si>
    <t xml:space="preserve"> Zac Efron</t>
  </si>
  <si>
    <t xml:space="preserve"> Amanda Crew</t>
  </si>
  <si>
    <t>sailing</t>
  </si>
  <si>
    <t>ghost</t>
  </si>
  <si>
    <t>young adult</t>
  </si>
  <si>
    <t>Life is for living.</t>
  </si>
  <si>
    <t>8 Mile</t>
  </si>
  <si>
    <t xml:space="preserve"> Eminem</t>
  </si>
  <si>
    <t xml:space="preserve"> Mekhi Phifer</t>
  </si>
  <si>
    <t>Every moment is another chance.</t>
  </si>
  <si>
    <t>American Hustle</t>
  </si>
  <si>
    <t>scam</t>
  </si>
  <si>
    <t>Everyone Hustles To Survive</t>
  </si>
  <si>
    <t xml:space="preserve"> Chadwick Boseman</t>
  </si>
  <si>
    <t xml:space="preserve"> T.R. Knight</t>
  </si>
  <si>
    <t>brooklyn dodgers</t>
  </si>
  <si>
    <t>The True Story Of An American Legend</t>
  </si>
  <si>
    <t>Jersey Boys</t>
  </si>
  <si>
    <t xml:space="preserve"> Vincent Piazza</t>
  </si>
  <si>
    <t>Amistad</t>
  </si>
  <si>
    <t xml:space="preserve"> Nigel Hawthorne</t>
  </si>
  <si>
    <t>sentence</t>
  </si>
  <si>
    <t>Freedom is not given. It is our right at birth. But there are some moments when it must be taken.</t>
  </si>
  <si>
    <t>We're the Millers</t>
  </si>
  <si>
    <t>drug smuggling</t>
  </si>
  <si>
    <t>Non-Stop</t>
  </si>
  <si>
    <t>cell phone</t>
  </si>
  <si>
    <t>hijack</t>
  </si>
  <si>
    <t>The hijacking was just the beginning.</t>
  </si>
  <si>
    <t>Secretariat</t>
  </si>
  <si>
    <t xml:space="preserve"> Diane Lane</t>
  </si>
  <si>
    <t>horseback riding</t>
  </si>
  <si>
    <t>Fast Track Productions</t>
  </si>
  <si>
    <t>Mayhem Pictures</t>
  </si>
  <si>
    <t>The Impossible True Story</t>
  </si>
  <si>
    <t>V for Vendetta</t>
  </si>
  <si>
    <t xml:space="preserve"> Hugo Weaving</t>
  </si>
  <si>
    <t>satanism</t>
  </si>
  <si>
    <t>fascist</t>
  </si>
  <si>
    <t>People should not be afraid of their governments. Governments should be afraid of their people.</t>
  </si>
  <si>
    <t>Shanghai Knights</t>
  </si>
  <si>
    <t>Birnbaum / Barber Productions</t>
  </si>
  <si>
    <t>A Royal Kick In The Arse.</t>
  </si>
  <si>
    <t>Radio</t>
  </si>
  <si>
    <t>His courage made them champions.</t>
  </si>
  <si>
    <t>The Fountain</t>
  </si>
  <si>
    <t>Muse Entertainment Enterprises</t>
  </si>
  <si>
    <t>Death is the road to awe</t>
  </si>
  <si>
    <t>Don't Say a Word</t>
  </si>
  <si>
    <t xml:space="preserve"> Sean Bean</t>
  </si>
  <si>
    <t>diamant</t>
  </si>
  <si>
    <t>psychiatrist</t>
  </si>
  <si>
    <t>...I'll never tell.</t>
  </si>
  <si>
    <t>Speed</t>
  </si>
  <si>
    <t xml:space="preserve"> Dennis Hopper</t>
  </si>
  <si>
    <t>bus ride</t>
  </si>
  <si>
    <t>highway</t>
  </si>
  <si>
    <t>Get ready for rush hour</t>
  </si>
  <si>
    <t>The Curse of the Were-Rabbit</t>
  </si>
  <si>
    <t xml:space="preserve"> Peter Sallis</t>
  </si>
  <si>
    <t>vegetable</t>
  </si>
  <si>
    <t>stop motion</t>
  </si>
  <si>
    <t>Something bunny is going on...</t>
  </si>
  <si>
    <t>Winnie the Pooh</t>
  </si>
  <si>
    <t xml:space="preserve"> Jim Cummings</t>
  </si>
  <si>
    <t xml:space="preserve"> Travis Oates</t>
  </si>
  <si>
    <t>Oh Pooh.</t>
  </si>
  <si>
    <t>North Country</t>
  </si>
  <si>
    <t xml:space="preserve"> Elle Peterson</t>
  </si>
  <si>
    <t>minnesota</t>
  </si>
  <si>
    <t>miner</t>
  </si>
  <si>
    <t>All She Wanted Was To Make A Living. Instead She Made History.</t>
  </si>
  <si>
    <t>13 Hours: The Secret Soldiers of Benghazi</t>
  </si>
  <si>
    <t>Malta</t>
  </si>
  <si>
    <t xml:space="preserve"> James Badge Dale</t>
  </si>
  <si>
    <t xml:space="preserve"> John Krasinski</t>
  </si>
  <si>
    <t>assault rifle</t>
  </si>
  <si>
    <t>libya</t>
  </si>
  <si>
    <t>Bay Films</t>
  </si>
  <si>
    <t>When everything went wrong, six men had the courage to do what was right.</t>
  </si>
  <si>
    <t>The Book of Life</t>
  </si>
  <si>
    <t xml:space="preserve"> Diego Luna</t>
  </si>
  <si>
    <t>afterlife</t>
  </si>
  <si>
    <t>day of the dead</t>
  </si>
  <si>
    <t>bullfighting</t>
  </si>
  <si>
    <t>Pitch Perfect 2</t>
  </si>
  <si>
    <t xml:space="preserve"> Rebel Wilson</t>
  </si>
  <si>
    <t>singer</t>
  </si>
  <si>
    <t>audition</t>
  </si>
  <si>
    <t>Gold Circle Films</t>
  </si>
  <si>
    <t>We're back pitches</t>
  </si>
  <si>
    <t>Dawn of the Dead</t>
  </si>
  <si>
    <t xml:space="preserve"> Ving Rhames</t>
  </si>
  <si>
    <t>refugee</t>
  </si>
  <si>
    <t>habor</t>
  </si>
  <si>
    <t>When the undead rise, civilization will fall.</t>
  </si>
  <si>
    <t>Kundun</t>
  </si>
  <si>
    <t xml:space="preserve"> Tenzin Thuthob Tsarong</t>
  </si>
  <si>
    <t xml:space="preserve"> Tencho Gyalpo</t>
  </si>
  <si>
    <t>tibet</t>
  </si>
  <si>
    <t>Shakespeare in Love</t>
  </si>
  <si>
    <t xml:space="preserve"> Joseph Fiennes</t>
  </si>
  <si>
    <t>Love is the only inspiration.</t>
  </si>
  <si>
    <t>Silent Hill</t>
  </si>
  <si>
    <t xml:space="preserve"> Radha Mitchell</t>
  </si>
  <si>
    <t>burning of witches</t>
  </si>
  <si>
    <t>fog</t>
  </si>
  <si>
    <t>We've been expecting you.</t>
  </si>
  <si>
    <t>EverAfter</t>
  </si>
  <si>
    <t>leonardo da vinci</t>
  </si>
  <si>
    <t>Desire. Defy. Escape.</t>
  </si>
  <si>
    <t>The Negotiator</t>
  </si>
  <si>
    <t>pension</t>
  </si>
  <si>
    <t>innocence</t>
  </si>
  <si>
    <t>He frees hostages for a living. Now he's taking hostages to survive.</t>
  </si>
  <si>
    <t>Brothers</t>
  </si>
  <si>
    <t>loss of husband</t>
  </si>
  <si>
    <t>war in afghanistan</t>
  </si>
  <si>
    <t>sister-in-law</t>
  </si>
  <si>
    <t>Sighvatsson Films</t>
  </si>
  <si>
    <t>There are two sides to every family.</t>
  </si>
  <si>
    <t>Chocolat</t>
  </si>
  <si>
    <t xml:space="preserve"> Alfred Molina</t>
  </si>
  <si>
    <t>praline</t>
  </si>
  <si>
    <t>Fat Free</t>
  </si>
  <si>
    <t>...and the world is still indulging!</t>
  </si>
  <si>
    <t>The Lucky One</t>
  </si>
  <si>
    <t xml:space="preserve"> Blythe Danner</t>
  </si>
  <si>
    <t>photo</t>
  </si>
  <si>
    <t>kennel</t>
  </si>
  <si>
    <t>playing chess</t>
  </si>
  <si>
    <t>The Road</t>
  </si>
  <si>
    <t xml:space="preserve"> Kodi Smit-McPhee</t>
  </si>
  <si>
    <t>paternity</t>
  </si>
  <si>
    <t>In a moment the world changed forever.</t>
  </si>
  <si>
    <t>The Thief and the Cobbler</t>
  </si>
  <si>
    <t xml:space="preserve"> Vincent Price</t>
  </si>
  <si>
    <t xml:space="preserve"> Anthony Quayle</t>
  </si>
  <si>
    <t>Allied Filmmakers</t>
  </si>
  <si>
    <t>Richard Williams Productions</t>
  </si>
  <si>
    <t>Bridget Jones: The Edge of Reason</t>
  </si>
  <si>
    <t>clumsy fellow</t>
  </si>
  <si>
    <t>to drop brick</t>
  </si>
  <si>
    <t>Same Bridget. Brand new diary.</t>
  </si>
  <si>
    <t>Max</t>
  </si>
  <si>
    <t xml:space="preserve"> Josh Wiggins</t>
  </si>
  <si>
    <t>afghanistan</t>
  </si>
  <si>
    <t>Best Friend. Hero. Marine.</t>
  </si>
  <si>
    <t>Ladyhawke</t>
  </si>
  <si>
    <t>bishop</t>
  </si>
  <si>
    <t>cathedral</t>
  </si>
  <si>
    <t>No force in Heaven will release them. No power on Earth can save them.</t>
  </si>
  <si>
    <t>A Scanner Darkly</t>
  </si>
  <si>
    <t>Everything Is Not Going To Be OK</t>
  </si>
  <si>
    <t>The Brothers Bloom</t>
  </si>
  <si>
    <t>estafa</t>
  </si>
  <si>
    <t>They'd never let the truth come between them.</t>
  </si>
  <si>
    <t>Center Stage</t>
  </si>
  <si>
    <t xml:space="preserve"> Amanda Schull</t>
  </si>
  <si>
    <t>ball</t>
  </si>
  <si>
    <t>Life doesn't hold tryouts.</t>
  </si>
  <si>
    <t>Ninja Assassin</t>
  </si>
  <si>
    <t xml:space="preserve"> Rain</t>
  </si>
  <si>
    <t>ninja fighter</t>
  </si>
  <si>
    <t>Fear not the weapon, but the hand that wields it.</t>
  </si>
  <si>
    <t>Steve Jobs</t>
  </si>
  <si>
    <t>computer</t>
  </si>
  <si>
    <t>apple computer</t>
  </si>
  <si>
    <t>steve jobs</t>
  </si>
  <si>
    <t>Can a great man be a good man?</t>
  </si>
  <si>
    <t>The Thirteenth Floor</t>
  </si>
  <si>
    <t xml:space="preserve"> Craig Bierko</t>
  </si>
  <si>
    <t xml:space="preserve"> Armin Mueller-Stahl</t>
  </si>
  <si>
    <t>simulation</t>
  </si>
  <si>
    <t>computer program</t>
  </si>
  <si>
    <t>virtual reality</t>
  </si>
  <si>
    <t>Centropolis Film Productions</t>
  </si>
  <si>
    <t>Question reality. You can go there even though it doesn't exist.</t>
  </si>
  <si>
    <t>Highlander</t>
  </si>
  <si>
    <t xml:space="preserve"> Christopher Lambert</t>
  </si>
  <si>
    <t xml:space="preserve"> Roxanne Hart</t>
  </si>
  <si>
    <t>sword</t>
  </si>
  <si>
    <t>cut-off head</t>
  </si>
  <si>
    <t>There can be only one.</t>
  </si>
  <si>
    <t>Beverly Hills Cop</t>
  </si>
  <si>
    <t xml:space="preserve"> Judge Reinhold</t>
  </si>
  <si>
    <t>Eddie Murphy Productions</t>
  </si>
  <si>
    <t>The Heat Is On!</t>
  </si>
  <si>
    <t>Assassins</t>
  </si>
  <si>
    <t>In the shadows of life, In the business of death, One man found a reason to live...</t>
  </si>
  <si>
    <t>The Place Beyond the Pines</t>
  </si>
  <si>
    <t>carnival</t>
  </si>
  <si>
    <t>mechanic</t>
  </si>
  <si>
    <t>motorcycle</t>
  </si>
  <si>
    <t>Electric City Entertainment</t>
  </si>
  <si>
    <t>Verisimilitude</t>
  </si>
  <si>
    <t>If you ride like lightning you're gonna crash like thunder</t>
  </si>
  <si>
    <t>Never Let Me Go</t>
  </si>
  <si>
    <t>These students have everything they need. Except time.</t>
  </si>
  <si>
    <t>Cool Runnings</t>
  </si>
  <si>
    <t xml:space="preserve"> Leon Robinson</t>
  </si>
  <si>
    <t xml:space="preserve"> Doug E. Doug</t>
  </si>
  <si>
    <t>jamaica</t>
  </si>
  <si>
    <t>training camp</t>
  </si>
  <si>
    <t>One dream. Four Jamaicans. Twenty below zero.</t>
  </si>
  <si>
    <t>Dogma</t>
  </si>
  <si>
    <t>wisconsin</t>
  </si>
  <si>
    <t>church service</t>
  </si>
  <si>
    <t>church</t>
  </si>
  <si>
    <t>It can be Hell getting into Heaven</t>
  </si>
  <si>
    <t>The Best Man</t>
  </si>
  <si>
    <t xml:space="preserve"> Nia Long</t>
  </si>
  <si>
    <t xml:space="preserve"> Morris Chestnut</t>
  </si>
  <si>
    <t>The International</t>
  </si>
  <si>
    <t>Is your money making a killing?</t>
  </si>
  <si>
    <t>Glee: The Concert Movie</t>
  </si>
  <si>
    <t xml:space="preserve"> Dianna Agron</t>
  </si>
  <si>
    <t>concert</t>
  </si>
  <si>
    <t>live performance</t>
  </si>
  <si>
    <t>Ryan Murphy Productions</t>
  </si>
  <si>
    <t>Twentieth Century Fox Television</t>
  </si>
  <si>
    <t>The Lost Boys</t>
  </si>
  <si>
    <t xml:space="preserve"> Jason Patric</t>
  </si>
  <si>
    <t xml:space="preserve"> Corey Haim</t>
  </si>
  <si>
    <t>boardwalk</t>
  </si>
  <si>
    <t>Sleep all day. Party all night. Never grow old. Never die. It's fun to be a vampire.</t>
  </si>
  <si>
    <t>Crazy Heart</t>
  </si>
  <si>
    <t>Butcher's Run Films</t>
  </si>
  <si>
    <t>Informant Media</t>
  </si>
  <si>
    <t>The harder the life, the sweeter the song.</t>
  </si>
  <si>
    <t>The Rose</t>
  </si>
  <si>
    <t xml:space="preserve"> Bette Midler</t>
  </si>
  <si>
    <t xml:space="preserve"> Alan Bates</t>
  </si>
  <si>
    <t>rock band</t>
  </si>
  <si>
    <t>roses</t>
  </si>
  <si>
    <t>She gave and gave, until she had nothing left to give</t>
  </si>
  <si>
    <t>The Life of David Gale</t>
  </si>
  <si>
    <t>The crime is clear. The truth is not.</t>
  </si>
  <si>
    <t>The DUFF</t>
  </si>
  <si>
    <t xml:space="preserve"> Mae Whitman</t>
  </si>
  <si>
    <t xml:space="preserve"> Robbie Amell</t>
  </si>
  <si>
    <t>popularity</t>
  </si>
  <si>
    <t>high school student</t>
  </si>
  <si>
    <t>teen comedy</t>
  </si>
  <si>
    <t>Vast Entertainment</t>
  </si>
  <si>
    <t>You either know one, you have one, or you are one.</t>
  </si>
  <si>
    <t>Bright Star</t>
  </si>
  <si>
    <t>poet</t>
  </si>
  <si>
    <t>First love burns brightest.</t>
  </si>
  <si>
    <t>An Education</t>
  </si>
  <si>
    <t>love affair</t>
  </si>
  <si>
    <t>An education isn't always by the book.</t>
  </si>
  <si>
    <t>Desperado</t>
  </si>
  <si>
    <t xml:space="preserve"> Salma Hayek</t>
  </si>
  <si>
    <t>anti terror</t>
  </si>
  <si>
    <t>When the smoke clears, it just means he's reloading.</t>
  </si>
  <si>
    <t>Dream House</t>
  </si>
  <si>
    <t>house fire</t>
  </si>
  <si>
    <t>extension ladder</t>
  </si>
  <si>
    <t>last day on job</t>
  </si>
  <si>
    <t>Once upon a time, there were two little girls who lived in a house.</t>
  </si>
  <si>
    <t>La Bamba</t>
  </si>
  <si>
    <t xml:space="preserve"> Lou Diamond Phillips</t>
  </si>
  <si>
    <t xml:space="preserve"> Danielle von Zerneck</t>
  </si>
  <si>
    <t>death</t>
  </si>
  <si>
    <t>dying young</t>
  </si>
  <si>
    <t>nostalgic</t>
  </si>
  <si>
    <t>mexican american</t>
  </si>
  <si>
    <t>New Visions Pictures</t>
  </si>
  <si>
    <t>Born into poverty. Destined for stardom. He lived the American dream.</t>
  </si>
  <si>
    <t>Dressed to Kill</t>
  </si>
  <si>
    <t>Cinema 77 Films</t>
  </si>
  <si>
    <t>The Latest Fashion In Murder</t>
  </si>
  <si>
    <t>A Home at the End of the World</t>
  </si>
  <si>
    <t xml:space="preserve"> Dallas Roberts</t>
  </si>
  <si>
    <t>art house</t>
  </si>
  <si>
    <t>tantrum</t>
  </si>
  <si>
    <t>Hart-Sharp Entertainment</t>
  </si>
  <si>
    <t>Family can be whatever you want it to be.</t>
  </si>
  <si>
    <t>Mallrats</t>
  </si>
  <si>
    <t xml:space="preserve"> Jason Lee</t>
  </si>
  <si>
    <t xml:space="preserve"> Jeremy London</t>
  </si>
  <si>
    <t>game show</t>
  </si>
  <si>
    <t>slacker</t>
  </si>
  <si>
    <t>shopping</t>
  </si>
  <si>
    <t>mall</t>
  </si>
  <si>
    <t>Alphaville Films</t>
  </si>
  <si>
    <t>They're not there to shop. They're not there to work. They're just there.</t>
  </si>
  <si>
    <t>Domino</t>
  </si>
  <si>
    <t>spectacle</t>
  </si>
  <si>
    <t>Heads You Live... Tails You Die.</t>
  </si>
  <si>
    <t>Fahrenheit 9/11</t>
  </si>
  <si>
    <t>jihad</t>
  </si>
  <si>
    <t>Fellowship Adventure Group</t>
  </si>
  <si>
    <t>Controversy... what controversy?</t>
  </si>
  <si>
    <t>Chariots of Fire</t>
  </si>
  <si>
    <t xml:space="preserve"> Ben Cross</t>
  </si>
  <si>
    <t xml:space="preserve"> Ian Charleson</t>
  </si>
  <si>
    <t>patriotism</t>
  </si>
  <si>
    <t>Enigma Productions</t>
  </si>
  <si>
    <t>This is the story of two men who run, not to run, but to prove something to the world. They will sacrifice anything to achieve their goals... except their honor.</t>
  </si>
  <si>
    <t>10 Cloverfield Lane</t>
  </si>
  <si>
    <t>bunker</t>
  </si>
  <si>
    <t>basement</t>
  </si>
  <si>
    <t>survivalist</t>
  </si>
  <si>
    <t>Spectrum Effects</t>
  </si>
  <si>
    <t>Monsters come in many forms.</t>
  </si>
  <si>
    <t>20,000 Leagues Under the Sea</t>
  </si>
  <si>
    <t xml:space="preserve"> Kirk Douglas</t>
  </si>
  <si>
    <t>The mightiest motion picture of them all!</t>
  </si>
  <si>
    <t>Bottle Rocket</t>
  </si>
  <si>
    <t xml:space="preserve"> Luke Wilson</t>
  </si>
  <si>
    <t>language barrier</t>
  </si>
  <si>
    <t>motel</t>
  </si>
  <si>
    <t>They're not really criminals, but everyone's got to have a dream.</t>
  </si>
  <si>
    <t>The Misfits</t>
  </si>
  <si>
    <t>decision</t>
  </si>
  <si>
    <t>reno</t>
  </si>
  <si>
    <t>It shouts and sings with life ... explodes with love!</t>
  </si>
  <si>
    <t>Street Fighter: The Legend of Chun-Li</t>
  </si>
  <si>
    <t xml:space="preserve"> Kristin Kreuk</t>
  </si>
  <si>
    <t xml:space="preserve"> Chris Klein</t>
  </si>
  <si>
    <t>street fighter</t>
  </si>
  <si>
    <t>Some fight for power. Some fight for us.</t>
  </si>
  <si>
    <t>The Full Monty</t>
  </si>
  <si>
    <t xml:space="preserve"> Robert Carlyle</t>
  </si>
  <si>
    <t xml:space="preserve"> Mark Addy</t>
  </si>
  <si>
    <t>striptease</t>
  </si>
  <si>
    <t>steel worker</t>
  </si>
  <si>
    <t>repossession</t>
  </si>
  <si>
    <t>male stripper</t>
  </si>
  <si>
    <t>Redwave Films</t>
  </si>
  <si>
    <t>The year's most revealing comedy.</t>
  </si>
  <si>
    <t>Gods and Monsters</t>
  </si>
  <si>
    <t>Flashpoint (I)</t>
  </si>
  <si>
    <t>Showtime Networks</t>
  </si>
  <si>
    <t>The Boat That Rocked</t>
  </si>
  <si>
    <t xml:space="preserve"> Tom Sturridge</t>
  </si>
  <si>
    <t>rock</t>
  </si>
  <si>
    <t>pirate radio</t>
  </si>
  <si>
    <t>swinging 60s</t>
  </si>
  <si>
    <t>On air. Off shore. Out of control.</t>
  </si>
  <si>
    <t>Traffic</t>
  </si>
  <si>
    <t>Bedford Falls Company, The</t>
  </si>
  <si>
    <t>No one gets away clean</t>
  </si>
  <si>
    <t>Human Traffic</t>
  </si>
  <si>
    <t xml:space="preserve"> John Simm</t>
  </si>
  <si>
    <t xml:space="preserve"> Danny Dyer</t>
  </si>
  <si>
    <t>fast food restaurant</t>
  </si>
  <si>
    <t>boredom</t>
  </si>
  <si>
    <t>relationship problems</t>
  </si>
  <si>
    <t>The Weekend has Landed!</t>
  </si>
  <si>
    <t>Chappie</t>
  </si>
  <si>
    <t xml:space="preserve"> Dev Patel</t>
  </si>
  <si>
    <t>near future</t>
  </si>
  <si>
    <t>robot cop</t>
  </si>
  <si>
    <t>Sony Pictures Entertainment (SPE)</t>
  </si>
  <si>
    <t>I am consciousness. I am alive. I am Chappie.</t>
  </si>
  <si>
    <t>Beginners</t>
  </si>
  <si>
    <t>This is what love feels like.</t>
  </si>
  <si>
    <t>Robot &amp; Frank</t>
  </si>
  <si>
    <t xml:space="preserve"> Frank Langella</t>
  </si>
  <si>
    <t xml:space="preserve"> Liv Tyler</t>
  </si>
  <si>
    <t>senior citizen</t>
  </si>
  <si>
    <t>cat thief</t>
  </si>
  <si>
    <t>Stage 6 Films</t>
  </si>
  <si>
    <t>Park Pictures</t>
  </si>
  <si>
    <t>Friendship doesn't have an off switch</t>
  </si>
  <si>
    <t>The Spectacular Now</t>
  </si>
  <si>
    <t>based on young adult novel</t>
  </si>
  <si>
    <t>Andrew Lauren Productions (ALP)</t>
  </si>
  <si>
    <t>Global Produce</t>
  </si>
  <si>
    <t>From the Writers of (500) Days of Summer</t>
  </si>
  <si>
    <t>Courageous</t>
  </si>
  <si>
    <t xml:space="preserve"> Alex Kendrick</t>
  </si>
  <si>
    <t xml:space="preserve"> Ken Bevel</t>
  </si>
  <si>
    <t>Affirm Films</t>
  </si>
  <si>
    <t>Honor Begins at Home.</t>
  </si>
  <si>
    <t>Rat Race</t>
  </si>
  <si>
    <t xml:space="preserve"> Seth Green</t>
  </si>
  <si>
    <t>preisgeld</t>
  </si>
  <si>
    <t>Fireworks Pictures</t>
  </si>
  <si>
    <t>563 miles. 9 people. $2 million. 1001 problems!</t>
  </si>
  <si>
    <t>K-PAX</t>
  </si>
  <si>
    <t>hypnosis</t>
  </si>
  <si>
    <t>Change the way you look at the world.</t>
  </si>
  <si>
    <t>Gentleman's Agreement</t>
  </si>
  <si>
    <t xml:space="preserve"> Dorothy McGuire</t>
  </si>
  <si>
    <t>anti semitism</t>
  </si>
  <si>
    <t>Winter's Bone</t>
  </si>
  <si>
    <t xml:space="preserve"> John Hawkes</t>
  </si>
  <si>
    <t>bail</t>
  </si>
  <si>
    <t>drug trade</t>
  </si>
  <si>
    <t>girl</t>
  </si>
  <si>
    <t>Winter's Bone Productions</t>
  </si>
  <si>
    <t>Talking Just Causes Witnesses</t>
  </si>
  <si>
    <t>The Diary of a Teenage Girl</t>
  </si>
  <si>
    <t xml:space="preserve"> Bel Powley</t>
  </si>
  <si>
    <t>older man younger woman relationship</t>
  </si>
  <si>
    <t>teenage sexuality</t>
  </si>
  <si>
    <t>Cold Iron Pictures</t>
  </si>
  <si>
    <t>Archer Gray</t>
  </si>
  <si>
    <t>Some things are best kept secret.</t>
  </si>
  <si>
    <t>Taken 3</t>
  </si>
  <si>
    <t>on the run</t>
  </si>
  <si>
    <t>framed</t>
  </si>
  <si>
    <t>M6 Films</t>
  </si>
  <si>
    <t>It Ends Here</t>
  </si>
  <si>
    <t>Inside Deep Throat</t>
  </si>
  <si>
    <t xml:space="preserve"> Peter Bart</t>
  </si>
  <si>
    <t>sexual revolution</t>
  </si>
  <si>
    <t>unsimulated sex</t>
  </si>
  <si>
    <t>It was filmed in 6 days for 25 thousand dollars. The government didn't want you to see it. It was banned in 23 states. It has grossed over 600 million dollars. And it is the most profitable film in motion picture history.</t>
  </si>
  <si>
    <t>Beasts of the Southern Wild</t>
  </si>
  <si>
    <t xml:space="preserve"> Quvenzhane Wallis</t>
  </si>
  <si>
    <t xml:space="preserve"> Dwight Henry</t>
  </si>
  <si>
    <t>refugee camp</t>
  </si>
  <si>
    <t>flooding</t>
  </si>
  <si>
    <t>global warming</t>
  </si>
  <si>
    <t>Court 13 Pictures</t>
  </si>
  <si>
    <t>Cinereach</t>
  </si>
  <si>
    <t>I  gotta take care of mine.</t>
  </si>
  <si>
    <t>Kids</t>
  </si>
  <si>
    <t xml:space="preserve"> Leo Fitzpatrick</t>
  </si>
  <si>
    <t>Insidious</t>
  </si>
  <si>
    <t>evil spirit</t>
  </si>
  <si>
    <t>house warming</t>
  </si>
  <si>
    <t>It's not the house that's haunted.</t>
  </si>
  <si>
    <t>The Believer</t>
  </si>
  <si>
    <t xml:space="preserve"> Summer Phoenix</t>
  </si>
  <si>
    <t>jewish life</t>
  </si>
  <si>
    <t>jew</t>
  </si>
  <si>
    <t>Seven Arts Pictures</t>
  </si>
  <si>
    <t>How Green Was My Valley</t>
  </si>
  <si>
    <t xml:space="preserve"> Walter Pidgeon</t>
  </si>
  <si>
    <t xml:space="preserve"> Maureen O'Hara</t>
  </si>
  <si>
    <t>wales</t>
  </si>
  <si>
    <t>coal mining</t>
  </si>
  <si>
    <t>Millions Have Read This Great Novel... Millions more will see an even greater picture!</t>
  </si>
  <si>
    <t>Happily N'Ever After</t>
  </si>
  <si>
    <t xml:space="preserve"> George Carlin</t>
  </si>
  <si>
    <t xml:space="preserve"> Andy Dick</t>
  </si>
  <si>
    <t>wolf</t>
  </si>
  <si>
    <t>bad mother-in-law</t>
  </si>
  <si>
    <t>Odyssey</t>
  </si>
  <si>
    <t>Fairy Tale Endings Aren't What They Used To Be</t>
  </si>
  <si>
    <t>Pink Ribbons, Inc.</t>
  </si>
  <si>
    <t xml:space="preserve"> Samantha King</t>
  </si>
  <si>
    <t xml:space="preserve"> Barbara Brenner</t>
  </si>
  <si>
    <t>marketing</t>
  </si>
  <si>
    <t>breast cancer</t>
  </si>
  <si>
    <t>corporatism</t>
  </si>
  <si>
    <t>Capitalizing on hope.</t>
  </si>
  <si>
    <t>The Charge of the Light Brigade</t>
  </si>
  <si>
    <t xml:space="preserve"> Errol Flynn</t>
  </si>
  <si>
    <t xml:space="preserve"> Olivia de Havilland</t>
  </si>
  <si>
    <t>The reckless lancers sweep on and on - so that a woman's heart might not be broken! You're not fighting a single legion - you're fighting the entire British army, Surat Khan!</t>
  </si>
  <si>
    <t>From a Whisper to a Scream</t>
  </si>
  <si>
    <t>voodoo</t>
  </si>
  <si>
    <t>necrophilia</t>
  </si>
  <si>
    <t>anthology</t>
  </si>
  <si>
    <t>Welcome to Oldfield. Stop in for a night of pure terror.</t>
  </si>
  <si>
    <t>Hard Candy</t>
  </si>
  <si>
    <t>Strangers shouldn't talk to little girls.</t>
  </si>
  <si>
    <t>Bambi</t>
  </si>
  <si>
    <t xml:space="preserve"> Donnie Dunagan</t>
  </si>
  <si>
    <t xml:space="preserve"> Peter Behn</t>
  </si>
  <si>
    <t>loss of loved one</t>
  </si>
  <si>
    <t>A great love story.</t>
  </si>
  <si>
    <t>Safety Not Guaranteed</t>
  </si>
  <si>
    <t xml:space="preserve"> Aubrey Plaza</t>
  </si>
  <si>
    <t xml:space="preserve"> Mark Duplass</t>
  </si>
  <si>
    <t>What would you go back for?</t>
  </si>
  <si>
    <t>Swingers</t>
  </si>
  <si>
    <t xml:space="preserve"> Jon Favreau</t>
  </si>
  <si>
    <t xml:space="preserve"> Vince Vaughn</t>
  </si>
  <si>
    <t>hollywood</t>
  </si>
  <si>
    <t>drink</t>
  </si>
  <si>
    <t>swinger</t>
  </si>
  <si>
    <t>Independent Pictures (II)</t>
  </si>
  <si>
    <t>The Alfred Shay Company Inc.</t>
  </si>
  <si>
    <t>Cocktails first. Questions later.</t>
  </si>
  <si>
    <t>Another Earth</t>
  </si>
  <si>
    <t xml:space="preserve"> William Mapother</t>
  </si>
  <si>
    <t xml:space="preserve"> Brit Marling</t>
  </si>
  <si>
    <t>earth</t>
  </si>
  <si>
    <t>tragedy</t>
  </si>
  <si>
    <t>planet</t>
  </si>
  <si>
    <t>duplicate</t>
  </si>
  <si>
    <t>Inchon</t>
  </si>
  <si>
    <t>South Korea</t>
  </si>
  <si>
    <t xml:space="preserve"> Jacqueline Bisset</t>
  </si>
  <si>
    <t>Unification Church</t>
  </si>
  <si>
    <t>One Way Productions</t>
  </si>
  <si>
    <t>LOVE. DESTINY. HEROES. War Changes Everything.</t>
  </si>
  <si>
    <t>Spider-Man 2</t>
  </si>
  <si>
    <t xml:space="preserve"> Kirsten Dunst</t>
  </si>
  <si>
    <t>pizza boy</t>
  </si>
  <si>
    <t>There's a hero in all of us.</t>
  </si>
  <si>
    <t>Taken 2</t>
  </si>
  <si>
    <t xml:space="preserve"> Maggie Grace</t>
  </si>
  <si>
    <t>turkey</t>
  </si>
  <si>
    <t>bag over head</t>
  </si>
  <si>
    <t>First they took his daughter. Now they're coming for him.</t>
  </si>
  <si>
    <t>World War Z</t>
  </si>
  <si>
    <t xml:space="preserve"> Mireille Enos</t>
  </si>
  <si>
    <t>nuclear weapons</t>
  </si>
  <si>
    <t>multiple perspectives</t>
  </si>
  <si>
    <t>Remember Philly!</t>
  </si>
  <si>
    <t>Pacific Rim</t>
  </si>
  <si>
    <t xml:space="preserve"> Idris Elba</t>
  </si>
  <si>
    <t xml:space="preserve"> Charlie Hunnam</t>
  </si>
  <si>
    <t>giant monster</t>
  </si>
  <si>
    <t>imax</t>
  </si>
  <si>
    <t>Disney Double Dare You (DDY)</t>
  </si>
  <si>
    <t>To Fight Monsters, We Created Monsters</t>
  </si>
  <si>
    <t>Brave</t>
  </si>
  <si>
    <t xml:space="preserve"> Kelly Macdonald</t>
  </si>
  <si>
    <t xml:space="preserve"> Julie Walters</t>
  </si>
  <si>
    <t>bravery</t>
  </si>
  <si>
    <t>archer</t>
  </si>
  <si>
    <t>Change your fate.</t>
  </si>
  <si>
    <t>The Chronicles of Narnia: The Lion, the Witch and the Wardrobe</t>
  </si>
  <si>
    <t xml:space="preserve"> Anna Popplewell</t>
  </si>
  <si>
    <t>Evil Has Reigned For 100 Years...</t>
  </si>
  <si>
    <t>The Jungle Book</t>
  </si>
  <si>
    <t xml:space="preserve"> Neel Sethi</t>
  </si>
  <si>
    <t>Fairview Entertainment</t>
  </si>
  <si>
    <t>Kung Fu Panda 2</t>
  </si>
  <si>
    <t>fleet</t>
  </si>
  <si>
    <t>Prepare for the Year of Awesomeness!</t>
  </si>
  <si>
    <t>Mr. Peabody &amp; Sherman</t>
  </si>
  <si>
    <t xml:space="preserve"> Ty Burrell</t>
  </si>
  <si>
    <t xml:space="preserve"> Max Charles</t>
  </si>
  <si>
    <t>Classic Media Productions</t>
  </si>
  <si>
    <t>He's Leaving His Mark On History</t>
  </si>
  <si>
    <t>Megamind</t>
  </si>
  <si>
    <t>His brain is off the chain.</t>
  </si>
  <si>
    <t>Ali</t>
  </si>
  <si>
    <t>muhammad</t>
  </si>
  <si>
    <t>Float like a butterfly and sting like a bee.</t>
  </si>
  <si>
    <t>I, Robot</t>
  </si>
  <si>
    <t xml:space="preserve"> Bridget Moynahan</t>
  </si>
  <si>
    <t>Laws are made to be broken.</t>
  </si>
  <si>
    <t>Training Day</t>
  </si>
  <si>
    <t>The only thing more dangerous than the line being crossed, is the cop who will cross it.</t>
  </si>
  <si>
    <t>The Princess and the Frog</t>
  </si>
  <si>
    <t xml:space="preserve"> Anika Noni Rose</t>
  </si>
  <si>
    <t xml:space="preserve"> Bruno Campos</t>
  </si>
  <si>
    <t>Every Love Story Begins With a Kiss...</t>
  </si>
  <si>
    <t>Scary Movie 2</t>
  </si>
  <si>
    <t xml:space="preserve"> Anna Faris</t>
  </si>
  <si>
    <t xml:space="preserve"> Marlon Wayans</t>
  </si>
  <si>
    <t>secret door</t>
  </si>
  <si>
    <t>Wayans Bros. Entertainment</t>
  </si>
  <si>
    <t>No More Mercy. No More Shame. No More Sequels - Honest! - We Lied.</t>
  </si>
  <si>
    <t>Starship Troopers</t>
  </si>
  <si>
    <t xml:space="preserve"> Casper Van Dien</t>
  </si>
  <si>
    <t xml:space="preserve"> Dina Meyer</t>
  </si>
  <si>
    <t>buenos aires</t>
  </si>
  <si>
    <t>Big Bug Pictures</t>
  </si>
  <si>
    <t>The only good bug is a dead bug.</t>
  </si>
  <si>
    <t>Cinderella</t>
  </si>
  <si>
    <t xml:space="preserve"> Lily James</t>
  </si>
  <si>
    <t>Genre Films</t>
  </si>
  <si>
    <t>Beagle Pug Films</t>
  </si>
  <si>
    <t>Midnight is just the beginning.</t>
  </si>
  <si>
    <t>Coach Carter</t>
  </si>
  <si>
    <t>autoritian education</t>
  </si>
  <si>
    <t>scholarship</t>
  </si>
  <si>
    <t>It begins on the street. It ends here.</t>
  </si>
  <si>
    <t>Atlantis: The Lost Empire</t>
  </si>
  <si>
    <t xml:space="preserve"> Corey Burton</t>
  </si>
  <si>
    <t>atlantis</t>
  </si>
  <si>
    <t>sea monster</t>
  </si>
  <si>
    <t>Atlantis is waiting...</t>
  </si>
  <si>
    <t>Anaconda</t>
  </si>
  <si>
    <t>Brazil</t>
  </si>
  <si>
    <t>amazon</t>
  </si>
  <si>
    <t>anaconda</t>
  </si>
  <si>
    <t>film crew</t>
  </si>
  <si>
    <t>killer snake</t>
  </si>
  <si>
    <t>Middle Fork Productions</t>
  </si>
  <si>
    <t>Iguana Producciones</t>
  </si>
  <si>
    <t>When You Can't Breathe You Can't Scream.</t>
  </si>
  <si>
    <t>Seabiscuit</t>
  </si>
  <si>
    <t xml:space="preserve"> David McCullough</t>
  </si>
  <si>
    <t>racehorse</t>
  </si>
  <si>
    <t>The hopes of a nation rode on a long shot.</t>
  </si>
  <si>
    <t>The Holiday</t>
  </si>
  <si>
    <t>It's Christmas Eve and we are going to go celebrate being young and being alive.</t>
  </si>
  <si>
    <t>Enemy of the State</t>
  </si>
  <si>
    <t>It's not paranoia if they're really after you.</t>
  </si>
  <si>
    <t>From Hell</t>
  </si>
  <si>
    <t xml:space="preserve"> Heather Graham</t>
  </si>
  <si>
    <t>jack the ripper</t>
  </si>
  <si>
    <t>Underworld Entertainment</t>
  </si>
  <si>
    <t>Only the legend will survive.</t>
  </si>
  <si>
    <t>The Specialist</t>
  </si>
  <si>
    <t>Peru</t>
  </si>
  <si>
    <t>explosives expert</t>
  </si>
  <si>
    <t>The government taught him to kill. Now he's using his skills to help a woman seek revenge against the Miami underworld.</t>
  </si>
  <si>
    <t>Creepshow</t>
  </si>
  <si>
    <t xml:space="preserve"> Hal Holbrook</t>
  </si>
  <si>
    <t xml:space="preserve"> Adrienne Barbeau</t>
  </si>
  <si>
    <t>meteor</t>
  </si>
  <si>
    <t>buried alive</t>
  </si>
  <si>
    <t>cockroach</t>
  </si>
  <si>
    <t>Creepshow Films Inc.</t>
  </si>
  <si>
    <t>Laurel Entertainment Inc.</t>
  </si>
  <si>
    <t>The Most Fun You'll Ever Have... BEING SCARED!</t>
  </si>
  <si>
    <t>Mission: Impossible</t>
  </si>
  <si>
    <t>Expect the Impossible.</t>
  </si>
  <si>
    <t>Cold Mountain</t>
  </si>
  <si>
    <t>deserter</t>
  </si>
  <si>
    <t>Castel Film Romania</t>
  </si>
  <si>
    <t>Find the strength. Find the courage. No matter what it takes... find the way home.</t>
  </si>
  <si>
    <t>Resident Evil: Extinction</t>
  </si>
  <si>
    <t xml:space="preserve"> Oded Fehr</t>
  </si>
  <si>
    <t>The Extinction Is Coming...</t>
  </si>
  <si>
    <t>Hotel Transylvania 2</t>
  </si>
  <si>
    <t xml:space="preserve"> Andy Samberg</t>
  </si>
  <si>
    <t>transylvania</t>
  </si>
  <si>
    <t>They're back to raise a little terror</t>
  </si>
  <si>
    <t>Independence Day</t>
  </si>
  <si>
    <t xml:space="preserve"> Bill Pullman</t>
  </si>
  <si>
    <t>Earth. Take a good look. It might be your last.</t>
  </si>
  <si>
    <t>Shrek 2</t>
  </si>
  <si>
    <t>honeymoon</t>
  </si>
  <si>
    <t>Once upon another time...</t>
  </si>
  <si>
    <t>Cellular</t>
  </si>
  <si>
    <t xml:space="preserve"> Kim Basinger</t>
  </si>
  <si>
    <t>mobile phone</t>
  </si>
  <si>
    <t>telephone</t>
  </si>
  <si>
    <t>If the signal dies so does she</t>
  </si>
  <si>
    <t>Johnny English</t>
  </si>
  <si>
    <t xml:space="preserve"> Rowan Atkinson</t>
  </si>
  <si>
    <t>John Malkovich</t>
  </si>
  <si>
    <t>coronation</t>
  </si>
  <si>
    <t>He knows no fear, he knows no danger, he knows nothing.</t>
  </si>
  <si>
    <t>Escape Plan</t>
  </si>
  <si>
    <t>muslim</t>
  </si>
  <si>
    <t>science fiction</t>
  </si>
  <si>
    <t>Atmosphere Entertainment MM</t>
  </si>
  <si>
    <t>No one breaks out alone.</t>
  </si>
  <si>
    <t>Focus</t>
  </si>
  <si>
    <t>femme fatale</t>
  </si>
  <si>
    <t>RatPac-Dune Entertainment</t>
  </si>
  <si>
    <t>Zaftig Films</t>
  </si>
  <si>
    <t>Never Drop The Con.</t>
  </si>
  <si>
    <t>We Are Marshall</t>
  </si>
  <si>
    <t xml:space="preserve"> Matthew Fox</t>
  </si>
  <si>
    <t>From the ashes we rose.</t>
  </si>
  <si>
    <t>The Horse Whisperer</t>
  </si>
  <si>
    <t xml:space="preserve"> Kristin Scott Thomas</t>
  </si>
  <si>
    <t>attachment to nature</t>
  </si>
  <si>
    <t>Babylon A.D.</t>
  </si>
  <si>
    <t xml:space="preserve"> Michelle Yeoh</t>
  </si>
  <si>
    <t>Kill or be Killed.</t>
  </si>
  <si>
    <t>Aliens in the Attic</t>
  </si>
  <si>
    <t xml:space="preserve"> Carter Jenkins</t>
  </si>
  <si>
    <t xml:space="preserve"> Austin Butler</t>
  </si>
  <si>
    <t>beforecreditsstinger</t>
  </si>
  <si>
    <t>live action and animation</t>
  </si>
  <si>
    <t>Josephson Entertainment</t>
  </si>
  <si>
    <t>The aliens vs. the Pearsons</t>
  </si>
  <si>
    <t>ParaNorman</t>
  </si>
  <si>
    <t xml:space="preserve"> Tucker Albrizzi</t>
  </si>
  <si>
    <t>jock</t>
  </si>
  <si>
    <t>It's all fun and games until someone raises the dead.</t>
  </si>
  <si>
    <t>Pocahontas</t>
  </si>
  <si>
    <t xml:space="preserve"> Irene Bedard</t>
  </si>
  <si>
    <t>settler</t>
  </si>
  <si>
    <t>forbidden love</t>
  </si>
  <si>
    <t>An American legend comes to life.</t>
  </si>
  <si>
    <t>The Phantom</t>
  </si>
  <si>
    <t xml:space="preserve"> Billy Zane</t>
  </si>
  <si>
    <t xml:space="preserve"> Kristy Swanson</t>
  </si>
  <si>
    <t>gangster boss</t>
  </si>
  <si>
    <t>phantom</t>
  </si>
  <si>
    <t>Slam Evil!</t>
  </si>
  <si>
    <t>Flags of Our Fathers</t>
  </si>
  <si>
    <t xml:space="preserve"> Ryan Phillippe</t>
  </si>
  <si>
    <t xml:space="preserve"> Adam Beach</t>
  </si>
  <si>
    <t>pacific</t>
  </si>
  <si>
    <t>iwo jima</t>
  </si>
  <si>
    <t>They fight for their country but they die for their friends.</t>
  </si>
  <si>
    <t>The Ghost Writer</t>
  </si>
  <si>
    <t>tony blair</t>
  </si>
  <si>
    <t>Runteam Ltd.</t>
  </si>
  <si>
    <t>Read between the lies.</t>
  </si>
  <si>
    <t>Deep Rising</t>
  </si>
  <si>
    <t xml:space="preserve"> Treat Williams</t>
  </si>
  <si>
    <t xml:space="preserve"> Famke Janssen</t>
  </si>
  <si>
    <t>ko</t>
  </si>
  <si>
    <t>ocean liner</t>
  </si>
  <si>
    <t>jewel heist</t>
  </si>
  <si>
    <t>armed robbery</t>
  </si>
  <si>
    <t>Calimari Productions</t>
  </si>
  <si>
    <t>Full Scream Ahead</t>
  </si>
  <si>
    <t>Miracle at St. Anna</t>
  </si>
  <si>
    <t xml:space="preserve"> Derek Luke</t>
  </si>
  <si>
    <t>toscana</t>
  </si>
  <si>
    <t>Zero Dark Thirty</t>
  </si>
  <si>
    <t>First Light Production</t>
  </si>
  <si>
    <t>The Greatest Manhunt in History</t>
  </si>
  <si>
    <t>Jerry Maguire</t>
  </si>
  <si>
    <t>sports agent</t>
  </si>
  <si>
    <t>Everybody loved him... Everybody disappeared.</t>
  </si>
  <si>
    <t>Payback</t>
  </si>
  <si>
    <t>No More Mr. Nice Guy.</t>
  </si>
  <si>
    <t>Revolutionary Road</t>
  </si>
  <si>
    <t>How do you break free without breaking apart?</t>
  </si>
  <si>
    <t>21 Jump Street</t>
  </si>
  <si>
    <t>male friendship</t>
  </si>
  <si>
    <t>parody</t>
  </si>
  <si>
    <t>crude humor</t>
  </si>
  <si>
    <t>Stephen J. Cannell Productions</t>
  </si>
  <si>
    <t>They thought the streets were mean. Then they went back to high school.</t>
  </si>
  <si>
    <t>Cleopatra</t>
  </si>
  <si>
    <t xml:space="preserve"> Richard Burton</t>
  </si>
  <si>
    <t>cleopatra</t>
  </si>
  <si>
    <t>julius caesar</t>
  </si>
  <si>
    <t>MCL Films S.A.</t>
  </si>
  <si>
    <t>Walwa Films S.A.</t>
  </si>
  <si>
    <t>The motion picture the world has been waiting for!</t>
  </si>
  <si>
    <t>The Proposal</t>
  </si>
  <si>
    <t>fictitious marriage</t>
  </si>
  <si>
    <t>deportation</t>
  </si>
  <si>
    <t>immigration law</t>
  </si>
  <si>
    <t>alaska</t>
  </si>
  <si>
    <t>Mandeville Films</t>
  </si>
  <si>
    <t>Kurtzman/Orci</t>
  </si>
  <si>
    <t>Here comes the bribe...</t>
  </si>
  <si>
    <t>A League of Their Own</t>
  </si>
  <si>
    <t>baseball player</t>
  </si>
  <si>
    <t>female athlete</t>
  </si>
  <si>
    <t>Parkway Productions</t>
  </si>
  <si>
    <t>To achieve the incredible, you have to attempt the impossible.</t>
  </si>
  <si>
    <t>Eight Below</t>
  </si>
  <si>
    <t>expedition</t>
  </si>
  <si>
    <t>sled dogs</t>
  </si>
  <si>
    <t>seal</t>
  </si>
  <si>
    <t>The Most Amazing Story Of Survival, Friendship, And Adventure Ever Told.</t>
  </si>
  <si>
    <t>The Rainmaker</t>
  </si>
  <si>
    <t xml:space="preserve"> Danny DeVito</t>
  </si>
  <si>
    <t>proof</t>
  </si>
  <si>
    <t>leukemia</t>
  </si>
  <si>
    <t>Constellation Entertainment</t>
  </si>
  <si>
    <t>They were totally unqualified to try the case of a lifetime... but every underdog has his day.</t>
  </si>
  <si>
    <t>The Doors</t>
  </si>
  <si>
    <t>The Ultimate Story of Sex, Drugs &amp; Rock 'N' Roll</t>
  </si>
  <si>
    <t>Rent</t>
  </si>
  <si>
    <t xml:space="preserve"> Anthony Rapp</t>
  </si>
  <si>
    <t xml:space="preserve"> Adam Pascal</t>
  </si>
  <si>
    <t>No day but today.</t>
  </si>
  <si>
    <t>The Time Traveler's Wife</t>
  </si>
  <si>
    <t>Water for Elephants</t>
  </si>
  <si>
    <t xml:space="preserve"> Robert Pattinson</t>
  </si>
  <si>
    <t>clown</t>
  </si>
  <si>
    <t>elephant trainer</t>
  </si>
  <si>
    <t>veterinary</t>
  </si>
  <si>
    <t>Life is the most spectacular show on earth.</t>
  </si>
  <si>
    <t>Dolphin Tale</t>
  </si>
  <si>
    <t>trap</t>
  </si>
  <si>
    <t>summer</t>
  </si>
  <si>
    <t>tail</t>
  </si>
  <si>
    <t>Arc Productions</t>
  </si>
  <si>
    <t>Inspired by the amazing true story of Winter.</t>
  </si>
  <si>
    <t>Dolphin Tale 2</t>
  </si>
  <si>
    <t>aquarium</t>
  </si>
  <si>
    <t>swimming</t>
  </si>
  <si>
    <t>Boxing Cat Films</t>
  </si>
  <si>
    <t>WINTER's amazing true story... now has HOPE.</t>
  </si>
  <si>
    <t>Unleashed</t>
  </si>
  <si>
    <t>Clubdeal</t>
  </si>
  <si>
    <t>Serve No Master</t>
  </si>
  <si>
    <t>In Time</t>
  </si>
  <si>
    <t xml:space="preserve"> Justin Timberlake</t>
  </si>
  <si>
    <t xml:space="preserve"> Amanda Seyfried</t>
  </si>
  <si>
    <t>time</t>
  </si>
  <si>
    <t>Time Is Power</t>
  </si>
  <si>
    <t>Closer</t>
  </si>
  <si>
    <t>If you believe in love at first sight, you never stop looking.</t>
  </si>
  <si>
    <t>Step Up Revolution</t>
  </si>
  <si>
    <t xml:space="preserve"> Kathryn McCormick</t>
  </si>
  <si>
    <t xml:space="preserve"> Ryan Guzman</t>
  </si>
  <si>
    <t>flash mob</t>
  </si>
  <si>
    <t>dance instructor</t>
  </si>
  <si>
    <t>real estate development</t>
  </si>
  <si>
    <t>nike</t>
  </si>
  <si>
    <t>dance company</t>
  </si>
  <si>
    <t>One Step Can Change Your World</t>
  </si>
  <si>
    <t>Alive</t>
  </si>
  <si>
    <t xml:space="preserve"> Vincent Spano</t>
  </si>
  <si>
    <t>stranded</t>
  </si>
  <si>
    <t>plane wreck</t>
  </si>
  <si>
    <t>They survived the impossible...by doing the unthinkable.</t>
  </si>
  <si>
    <t>The Addams Family</t>
  </si>
  <si>
    <t>Raul Julia</t>
  </si>
  <si>
    <t>dead wish</t>
  </si>
  <si>
    <t>black humor</t>
  </si>
  <si>
    <t>eccentric</t>
  </si>
  <si>
    <t>Weird Is Relative</t>
  </si>
  <si>
    <t>The SpongeBob SquarePants Movie</t>
  </si>
  <si>
    <t xml:space="preserve"> Tom Kenny</t>
  </si>
  <si>
    <t xml:space="preserve"> Clancy Brown</t>
  </si>
  <si>
    <t>water</t>
  </si>
  <si>
    <t>freeze</t>
  </si>
  <si>
    <t>United Plankton Pictures</t>
  </si>
  <si>
    <t>Bigger. Better. More absorbent.</t>
  </si>
  <si>
    <t>Up in the Air</t>
  </si>
  <si>
    <t>business</t>
  </si>
  <si>
    <t>omaha</t>
  </si>
  <si>
    <t>on the road</t>
  </si>
  <si>
    <t>Rickshaw Productions</t>
  </si>
  <si>
    <t>Cold Spring Pictures</t>
  </si>
  <si>
    <t>The story of a man ready to make a connection.</t>
  </si>
  <si>
    <t>About Schmidt</t>
  </si>
  <si>
    <t xml:space="preserve"> Kathy Bates</t>
  </si>
  <si>
    <t>channel surfing</t>
  </si>
  <si>
    <t>mullet</t>
  </si>
  <si>
    <t>spiritual journey</t>
  </si>
  <si>
    <t>life changing</t>
  </si>
  <si>
    <t>Avery Pix</t>
  </si>
  <si>
    <t>Schmidt Happens</t>
  </si>
  <si>
    <t>Four Brothers</t>
  </si>
  <si>
    <t>arbitrary law</t>
  </si>
  <si>
    <t>adoptive mother</t>
  </si>
  <si>
    <t>They came home to bury mom... and her killer</t>
  </si>
  <si>
    <t>Wicker Park</t>
  </si>
  <si>
    <t>look-alike</t>
  </si>
  <si>
    <t>intrigue</t>
  </si>
  <si>
    <t>Mel's Cite du Cinema</t>
  </si>
  <si>
    <t>Passion never dies.</t>
  </si>
  <si>
    <t>An Unfinished Life</t>
  </si>
  <si>
    <t>grandfather granddaughter relationship</t>
  </si>
  <si>
    <t>violence against women</t>
  </si>
  <si>
    <t>Persistent Entertainment</t>
  </si>
  <si>
    <t>Every secret takes on a life of its own.</t>
  </si>
  <si>
    <t>Star Trek VI: The Undiscovered Country</t>
  </si>
  <si>
    <t>peace conference</t>
  </si>
  <si>
    <t>The battle for peace has begun.</t>
  </si>
  <si>
    <t>Return to Oz</t>
  </si>
  <si>
    <t xml:space="preserve"> Fairuza Balk</t>
  </si>
  <si>
    <t xml:space="preserve"> Nicol Williamson</t>
  </si>
  <si>
    <t>wizard of oz</t>
  </si>
  <si>
    <t>Oz Productions Ltd.</t>
  </si>
  <si>
    <t>An all-new adventure down the yellow brick road.</t>
  </si>
  <si>
    <t>Anchorman: The Legend of Ron Burgundy</t>
  </si>
  <si>
    <t xml:space="preserve"> Christina Applegate</t>
  </si>
  <si>
    <t>sexism</t>
  </si>
  <si>
    <t>ladder</t>
  </si>
  <si>
    <t>tv show in film</t>
  </si>
  <si>
    <t>They bring you the news so you don't have to get it yourself.</t>
  </si>
  <si>
    <t>Red Riding Hood</t>
  </si>
  <si>
    <t>hood</t>
  </si>
  <si>
    <t>Random Films</t>
  </si>
  <si>
    <t>Who's afraid?</t>
  </si>
  <si>
    <t>15 Minutes</t>
  </si>
  <si>
    <t>Tribeca Productions</t>
  </si>
  <si>
    <t>America Likes to Watch</t>
  </si>
  <si>
    <t>Kingpin</t>
  </si>
  <si>
    <t>handicap</t>
  </si>
  <si>
    <t>sexual favor</t>
  </si>
  <si>
    <t>star spangled banner</t>
  </si>
  <si>
    <t>bowling team</t>
  </si>
  <si>
    <t>You wouldn't want to meet these pinheads in an alley.</t>
  </si>
  <si>
    <t>Lord of War</t>
  </si>
  <si>
    <t>Ascendant Pictures</t>
  </si>
  <si>
    <t>Where there's a will, there's a weapon</t>
  </si>
  <si>
    <t>He Got Game</t>
  </si>
  <si>
    <t xml:space="preserve"> Ray Allen</t>
  </si>
  <si>
    <t>begnadigung</t>
  </si>
  <si>
    <t>release from prison</t>
  </si>
  <si>
    <t>The father, the son and the holy game.</t>
  </si>
  <si>
    <t>Legend</t>
  </si>
  <si>
    <t xml:space="preserve"> Emily Browning</t>
  </si>
  <si>
    <t>twins</t>
  </si>
  <si>
    <t>Cross Creek Pictures</t>
  </si>
  <si>
    <t>Love, fight, live, rule like a legend.</t>
  </si>
  <si>
    <t>The Warrior's Way</t>
  </si>
  <si>
    <t xml:space="preserve"> Kate Bosworth</t>
  </si>
  <si>
    <t xml:space="preserve"> Jang Dong-gun</t>
  </si>
  <si>
    <t>Assassin. Hero. Legend.</t>
  </si>
  <si>
    <t>Pitch Black</t>
  </si>
  <si>
    <t>darkness</t>
  </si>
  <si>
    <t>comet</t>
  </si>
  <si>
    <t>Don't be afraid of the dark. Be afraid of what's in the dark</t>
  </si>
  <si>
    <t>Spaceballs</t>
  </si>
  <si>
    <t xml:space="preserve"> Mel Brooks</t>
  </si>
  <si>
    <t xml:space="preserve"> Rick Moranis</t>
  </si>
  <si>
    <t>lasergun</t>
  </si>
  <si>
    <t>temple</t>
  </si>
  <si>
    <t>May the schwartz be with you</t>
  </si>
  <si>
    <t>Away We Go</t>
  </si>
  <si>
    <t xml:space="preserve"> Maya Rudolph</t>
  </si>
  <si>
    <t>dead father</t>
  </si>
  <si>
    <t>reference to bob dylan</t>
  </si>
  <si>
    <t>biracial</t>
  </si>
  <si>
    <t>bedtime story</t>
  </si>
  <si>
    <t>The Descendants</t>
  </si>
  <si>
    <t>father-in-law</t>
  </si>
  <si>
    <t>cheating wife</t>
  </si>
  <si>
    <t>beach house</t>
  </si>
  <si>
    <t>Ad Hominem Enterprises</t>
  </si>
  <si>
    <t>The South Pacific ain't that terrific.</t>
  </si>
  <si>
    <t>The World's End</t>
  </si>
  <si>
    <t>trilogy</t>
  </si>
  <si>
    <t>homage</t>
  </si>
  <si>
    <t>Good food. Fine ales. Total Annihilation.</t>
  </si>
  <si>
    <t>To Die For</t>
  </si>
  <si>
    <t>new hampshire</t>
  </si>
  <si>
    <t>All she wanted was a little attention.</t>
  </si>
  <si>
    <t>Endless Love</t>
  </si>
  <si>
    <t xml:space="preserve"> Alex Pettyfer</t>
  </si>
  <si>
    <t xml:space="preserve"> Gabriella Wilde</t>
  </si>
  <si>
    <t>teenage romance</t>
  </si>
  <si>
    <t>Fake Empire</t>
  </si>
  <si>
    <t>Bluegrass Films</t>
  </si>
  <si>
    <t>Say Goodbye to Innocence</t>
  </si>
  <si>
    <t>Let Me In</t>
  </si>
  <si>
    <t>child vampire</t>
  </si>
  <si>
    <t>bully</t>
  </si>
  <si>
    <t>young boy</t>
  </si>
  <si>
    <t>EFTI</t>
  </si>
  <si>
    <t>Innocence dies. Abby doesn't.</t>
  </si>
  <si>
    <t>Double Jeopardy</t>
  </si>
  <si>
    <t>sailboat</t>
  </si>
  <si>
    <t>sailing trip</t>
  </si>
  <si>
    <t>Murder isn't always a crime.</t>
  </si>
  <si>
    <t>Sea of Love</t>
  </si>
  <si>
    <t xml:space="preserve"> Ellen Barkin</t>
  </si>
  <si>
    <t>Deception is dangerous. Desire is deadly.</t>
  </si>
  <si>
    <t>Lucy</t>
  </si>
  <si>
    <t>telekinesis</t>
  </si>
  <si>
    <t>The average person uses 10% of their brain capacity. Imagine what she could do with 100%.</t>
  </si>
  <si>
    <t>Catch-22</t>
  </si>
  <si>
    <t>Alan Arkin</t>
  </si>
  <si>
    <t>Martin Balsam</t>
  </si>
  <si>
    <t>bomber</t>
  </si>
  <si>
    <t>pianosa</t>
  </si>
  <si>
    <t>american</t>
  </si>
  <si>
    <t>Filmways Productions</t>
  </si>
  <si>
    <t>Labor Day</t>
  </si>
  <si>
    <t xml:space="preserve"> Josh Brolin</t>
  </si>
  <si>
    <t>escaped convict</t>
  </si>
  <si>
    <t>depressed mom</t>
  </si>
  <si>
    <t>Metallica: Through the Never</t>
  </si>
  <si>
    <t xml:space="preserve"> Dane DeHaan</t>
  </si>
  <si>
    <t xml:space="preserve"> Mackenzie Gray</t>
  </si>
  <si>
    <t>heavy metal</t>
  </si>
  <si>
    <t>live concert</t>
  </si>
  <si>
    <t>Picturehouse Entertainment</t>
  </si>
  <si>
    <t>Experience Metallica like never before</t>
  </si>
  <si>
    <t>The Best Man Holiday</t>
  </si>
  <si>
    <t xml:space="preserve"> Harold Perrineau</t>
  </si>
  <si>
    <t>best man</t>
  </si>
  <si>
    <t>Times change. Friendship doesn't.</t>
  </si>
  <si>
    <t>Vicky Cristina Barcelona</t>
  </si>
  <si>
    <t>menage a trois</t>
  </si>
  <si>
    <t>Antena 3 Films</t>
  </si>
  <si>
    <t>Life is the ultimate work of art</t>
  </si>
  <si>
    <t>Detroit Rock City</t>
  </si>
  <si>
    <t xml:space="preserve"> Giuseppe Andrews</t>
  </si>
  <si>
    <t xml:space="preserve"> James DeBello</t>
  </si>
  <si>
    <t>Base 12 Productions</t>
  </si>
  <si>
    <t>Corrupter Production Service Ltd.</t>
  </si>
  <si>
    <t>Kiss The Rules Goodbye.</t>
  </si>
  <si>
    <t>The Conjuring 2</t>
  </si>
  <si>
    <t>The next true story from the case files of Ed and Lorraine Warren</t>
  </si>
  <si>
    <t>Things We Lost in the Fire</t>
  </si>
  <si>
    <t>luxury</t>
  </si>
  <si>
    <t>Hope comes with letting go.</t>
  </si>
  <si>
    <t>He's Just Not That Into You</t>
  </si>
  <si>
    <t>Netherlands</t>
  </si>
  <si>
    <t>Flower Films (II)</t>
  </si>
  <si>
    <t>Internationale Filmproduktion Blackswan</t>
  </si>
  <si>
    <t>Are you the exception...or the rule?</t>
  </si>
  <si>
    <t>Top Gun</t>
  </si>
  <si>
    <t>fighter pilot</t>
  </si>
  <si>
    <t>Up there with the best of the best.</t>
  </si>
  <si>
    <t>Wag the Dog</t>
  </si>
  <si>
    <t>sq</t>
  </si>
  <si>
    <t>A comedy about truth, justice and other special effects.</t>
  </si>
  <si>
    <t>U2 3D</t>
  </si>
  <si>
    <t xml:space="preserve"> Bono</t>
  </si>
  <si>
    <t xml:space="preserve"> The Edge</t>
  </si>
  <si>
    <t>3ality Digital Entertainment</t>
  </si>
  <si>
    <t>Hear See Experience</t>
  </si>
  <si>
    <t>Whip It</t>
  </si>
  <si>
    <t xml:space="preserve"> Alia Shawkat</t>
  </si>
  <si>
    <t>roller derby</t>
  </si>
  <si>
    <t>Vincent Pictures</t>
  </si>
  <si>
    <t>Be Your Own Hero</t>
  </si>
  <si>
    <t>Things to Do in Denver When You're Dead</t>
  </si>
  <si>
    <t>way of life</t>
  </si>
  <si>
    <t>Protect. Love. Honor. Avenge.</t>
  </si>
  <si>
    <t>Romeo + Juliet</t>
  </si>
  <si>
    <t>gun violence</t>
  </si>
  <si>
    <t>star crossed lovers</t>
  </si>
  <si>
    <t>shakespeare in modern dress</t>
  </si>
  <si>
    <t>My only love sprung from my only hate.</t>
  </si>
  <si>
    <t>Born on the Fourth of July</t>
  </si>
  <si>
    <t xml:space="preserve"> Raymond J. Barry</t>
  </si>
  <si>
    <t>A story of innocence lost and courage found.</t>
  </si>
  <si>
    <t>Seven Psychopaths</t>
  </si>
  <si>
    <t>screenwriter</t>
  </si>
  <si>
    <t>British Film Institute (BFI)</t>
  </si>
  <si>
    <t>They Won't Take Any Shih Tzu.</t>
  </si>
  <si>
    <t>Miracles from Heaven</t>
  </si>
  <si>
    <t xml:space="preserve"> Kylie Rogers</t>
  </si>
  <si>
    <t>cure</t>
  </si>
  <si>
    <t>accident</t>
  </si>
  <si>
    <t>How do we explain the impossible?</t>
  </si>
  <si>
    <t>The Mist</t>
  </si>
  <si>
    <t>artist</t>
  </si>
  <si>
    <t>Belief divides them, mystery surrounds them, but fear changes everything.</t>
  </si>
  <si>
    <t>Antwone Fisher</t>
  </si>
  <si>
    <t xml:space="preserve"> Malcolm David Kelley</t>
  </si>
  <si>
    <t>Mundy Lane Entertainment</t>
  </si>
  <si>
    <t>Antwone Fisher is at war... with himself.</t>
  </si>
  <si>
    <t>Step Up</t>
  </si>
  <si>
    <t xml:space="preserve"> Jenna Dewan</t>
  </si>
  <si>
    <t>baltimore</t>
  </si>
  <si>
    <t>art school</t>
  </si>
  <si>
    <t>Offspring Entertainment</t>
  </si>
  <si>
    <t>Every Second Chance Begins With a First Step</t>
  </si>
  <si>
    <t>Phone Booth</t>
  </si>
  <si>
    <t xml:space="preserve"> Kiefer Sutherland</t>
  </si>
  <si>
    <t>phone booth</t>
  </si>
  <si>
    <t>No options. No lies. No fear. No deals. Just keep talking.</t>
  </si>
  <si>
    <t>The Color of Money</t>
  </si>
  <si>
    <t>billard</t>
  </si>
  <si>
    <t>hustler</t>
  </si>
  <si>
    <t>The Hustler isn't what he used to be. But he has the next best thing. A kid who is.</t>
  </si>
  <si>
    <t>Bill &amp; Ted's Excellent Adventure</t>
  </si>
  <si>
    <t xml:space="preserve"> Alex Winter</t>
  </si>
  <si>
    <t>journey in the past</t>
  </si>
  <si>
    <t>sigmund freud</t>
  </si>
  <si>
    <t>History is about to be rewritten by two guys who can't spell.</t>
  </si>
  <si>
    <t>The Gift</t>
  </si>
  <si>
    <t xml:space="preserve"> Jason Bateman</t>
  </si>
  <si>
    <t>stalker</t>
  </si>
  <si>
    <t>psychological thriller</t>
  </si>
  <si>
    <t>Blue-Tongue Films</t>
  </si>
  <si>
    <t>Huayi Brothers Media</t>
  </si>
  <si>
    <t>Not every gift is welcome.</t>
  </si>
  <si>
    <t>Akeelah and the Bee</t>
  </si>
  <si>
    <t xml:space="preserve"> Keke Palmer</t>
  </si>
  <si>
    <t>spelling</t>
  </si>
  <si>
    <t>spelling bee</t>
  </si>
  <si>
    <t>Out of the Blue... Entertainment</t>
  </si>
  <si>
    <t>Changing the world... one word at a time.</t>
  </si>
  <si>
    <t>Easy A</t>
  </si>
  <si>
    <t xml:space="preserve"> Stanley Tucci</t>
  </si>
  <si>
    <t>rumor</t>
  </si>
  <si>
    <t>Olive Bridge Entertainment</t>
  </si>
  <si>
    <t>The rumour-filled totally false account of how I ruined my flawless reputation.</t>
  </si>
  <si>
    <t>Prefontaine</t>
  </si>
  <si>
    <t xml:space="preserve"> R. Lee Ermey</t>
  </si>
  <si>
    <t>oregon</t>
  </si>
  <si>
    <t>runner</t>
  </si>
  <si>
    <t>He beat the odds... And became a legend!</t>
  </si>
  <si>
    <t>Harry Brown</t>
  </si>
  <si>
    <t>self-defense</t>
  </si>
  <si>
    <t>Every man has a breaking point.</t>
  </si>
  <si>
    <t>The Mexican</t>
  </si>
  <si>
    <t>Love with the safety off.</t>
  </si>
  <si>
    <t>The Other Side of Heaven</t>
  </si>
  <si>
    <t xml:space="preserve"> Christopher Gorham</t>
  </si>
  <si>
    <t>An Epic Journey.</t>
  </si>
  <si>
    <t>Hesher</t>
  </si>
  <si>
    <t>grocery</t>
  </si>
  <si>
    <t>loss of relative</t>
  </si>
  <si>
    <t>loss of wife</t>
  </si>
  <si>
    <t>The Last Picture Company</t>
  </si>
  <si>
    <t>Sometimes life gives you the finger and sometimes it gives you...</t>
  </si>
  <si>
    <t>The Return of the Pink Panther</t>
  </si>
  <si>
    <t>c\u00f4te d'azur</t>
  </si>
  <si>
    <t>inspector</t>
  </si>
  <si>
    <t>panther</t>
  </si>
  <si>
    <t>Jewel Productions</t>
  </si>
  <si>
    <t>Pimlico Films</t>
  </si>
  <si>
    <t>Bridge of Spies</t>
  </si>
  <si>
    <t>In the shadow of war, one man showed the world what we stood for.</t>
  </si>
  <si>
    <t>No Escape</t>
  </si>
  <si>
    <t xml:space="preserve"> Lake Bell</t>
  </si>
  <si>
    <t>coup</t>
  </si>
  <si>
    <t>Living Films</t>
  </si>
  <si>
    <t>Brothers Dowdle Productions</t>
  </si>
  <si>
    <t>No rescue. No refuge.</t>
  </si>
  <si>
    <t>Green Room</t>
  </si>
  <si>
    <t xml:space="preserve"> Anton Yelchin</t>
  </si>
  <si>
    <t xml:space="preserve"> Imogen Poots</t>
  </si>
  <si>
    <t>cover-up</t>
  </si>
  <si>
    <t>Broad Green Pictures</t>
  </si>
  <si>
    <t>One way in. No way out.</t>
  </si>
  <si>
    <t>Secretary</t>
  </si>
  <si>
    <t>fetish</t>
  </si>
  <si>
    <t>sadomasochism</t>
  </si>
  <si>
    <t>double A Films</t>
  </si>
  <si>
    <t>Assume the position.</t>
  </si>
  <si>
    <t>Prison</t>
  </si>
  <si>
    <t xml:space="preserve"> Chelsea Field</t>
  </si>
  <si>
    <t>haunting</t>
  </si>
  <si>
    <t>electric chair</t>
  </si>
  <si>
    <t>Horror Has A New Home.</t>
  </si>
  <si>
    <t>Winter Passing</t>
  </si>
  <si>
    <t>book editor</t>
  </si>
  <si>
    <t>Stratus Film Co.</t>
  </si>
  <si>
    <t>Sometimes you go looking for something you want. . . and find what you need.</t>
  </si>
  <si>
    <t>Margin Call</t>
  </si>
  <si>
    <t>brokerage</t>
  </si>
  <si>
    <t>financial crisis</t>
  </si>
  <si>
    <t>Before the Door Pictures</t>
  </si>
  <si>
    <t>Washington Square Films</t>
  </si>
  <si>
    <t>Be first. Be smarter. Or cheat.</t>
  </si>
  <si>
    <t>Sinister</t>
  </si>
  <si>
    <t xml:space="preserve"> Juliet Rylance</t>
  </si>
  <si>
    <t>drowning</t>
  </si>
  <si>
    <t>car set on fire</t>
  </si>
  <si>
    <t>Once you see him, nothing can save you.</t>
  </si>
  <si>
    <t>Unknown</t>
  </si>
  <si>
    <t xml:space="preserve"> Diane Kruger</t>
  </si>
  <si>
    <t>Take Back Your Life</t>
  </si>
  <si>
    <t>Family Plot</t>
  </si>
  <si>
    <t xml:space="preserve"> Barbara Harris</t>
  </si>
  <si>
    <t>false identity</t>
  </si>
  <si>
    <t>heir</t>
  </si>
  <si>
    <t>spiritualist</t>
  </si>
  <si>
    <t>Thereâ€™s no body in the family plot.</t>
  </si>
  <si>
    <t>Thirteen</t>
  </si>
  <si>
    <t xml:space="preserve"> Evan Rachel Wood</t>
  </si>
  <si>
    <t xml:space="preserve"> Nikki Reed</t>
  </si>
  <si>
    <t>teen angst</t>
  </si>
  <si>
    <t>underage drinking</t>
  </si>
  <si>
    <t>domestic violence</t>
  </si>
  <si>
    <t>Sound for Film</t>
  </si>
  <si>
    <t>It's happening so fast.</t>
  </si>
  <si>
    <t>Escape from Planet Earth</t>
  </si>
  <si>
    <t xml:space="preserve"> Rob Corddry</t>
  </si>
  <si>
    <t>Mainframe Entertainment</t>
  </si>
  <si>
    <t>Earth's greatest secrets are about to break out!</t>
  </si>
  <si>
    <t>Bananas</t>
  </si>
  <si>
    <t xml:space="preserve"> Louise Lasser</t>
  </si>
  <si>
    <t>yi</t>
  </si>
  <si>
    <t>Jack Rollins &amp; Charles H. Joffe Productions</t>
  </si>
  <si>
    <t>Hang 'em High</t>
  </si>
  <si>
    <t xml:space="preserve"> Inger Stevens</t>
  </si>
  <si>
    <t>marshal</t>
  </si>
  <si>
    <t>The hanging was the best show in town. But they made two mistakes. They hung the wrong man and they didn't finish the job!</t>
  </si>
  <si>
    <t>Waitress</t>
  </si>
  <si>
    <t>If only life were as easy as pie</t>
  </si>
  <si>
    <t>Repo Man</t>
  </si>
  <si>
    <t xml:space="preserve"> Harry Dean Stanton</t>
  </si>
  <si>
    <t xml:space="preserve"> Emilio Estevez</t>
  </si>
  <si>
    <t>theory</t>
  </si>
  <si>
    <t>Itâ€™s 4 a.m. Do you know where your car is?</t>
  </si>
  <si>
    <t>Niagara</t>
  </si>
  <si>
    <t xml:space="preserve"> Joseph Cotten</t>
  </si>
  <si>
    <t>waterfall</t>
  </si>
  <si>
    <t>A raging torrent of emotion that even nature can't control!</t>
  </si>
  <si>
    <t>The Skeleton Key</t>
  </si>
  <si>
    <t xml:space="preserve"> Gena Rowlands</t>
  </si>
  <si>
    <t>MFPV Film</t>
  </si>
  <si>
    <t>Fearing Is Believing</t>
  </si>
  <si>
    <t>An Inconvenient Truth</t>
  </si>
  <si>
    <t xml:space="preserve"> Al Gore</t>
  </si>
  <si>
    <t xml:space="preserve"> Billy West</t>
  </si>
  <si>
    <t>climate change</t>
  </si>
  <si>
    <t>greenhouse effect</t>
  </si>
  <si>
    <t>climate</t>
  </si>
  <si>
    <t>By far the most terrifying film you will ever see.</t>
  </si>
  <si>
    <t>Latter Days</t>
  </si>
  <si>
    <t xml:space="preserve"> Steve Sandvoss</t>
  </si>
  <si>
    <t xml:space="preserve"> Wes Ramsey</t>
  </si>
  <si>
    <t>religion</t>
  </si>
  <si>
    <t>mormon</t>
  </si>
  <si>
    <t>Aaron prays. Christian plays... Opposites attract.</t>
  </si>
  <si>
    <t>L.I.E. Long Island Expressway</t>
  </si>
  <si>
    <t xml:space="preserve"> Bruce Altman</t>
  </si>
  <si>
    <t>On the Long Island Expressway there are lanes going east, lanes going west, and lanes going straight to hell.</t>
  </si>
  <si>
    <t>Napoleon Dynamite</t>
  </si>
  <si>
    <t xml:space="preserve"> Jon Heder</t>
  </si>
  <si>
    <t xml:space="preserve"> Aaron Ruell</t>
  </si>
  <si>
    <t>idaho</t>
  </si>
  <si>
    <t>chat</t>
  </si>
  <si>
    <t>He's out to prove he's got nothing to prove.</t>
  </si>
  <si>
    <t>Chasing Amy</t>
  </si>
  <si>
    <t xml:space="preserve"> Joey Lauren Adams</t>
  </si>
  <si>
    <t>bisexuality</t>
  </si>
  <si>
    <t>It's not who you love. It's how.</t>
  </si>
  <si>
    <t>The Beast from 20,000 Fathoms</t>
  </si>
  <si>
    <t xml:space="preserve"> Paul Hubschmid</t>
  </si>
  <si>
    <t xml:space="preserve"> Paula Raymond</t>
  </si>
  <si>
    <t>lighthouse</t>
  </si>
  <si>
    <t>arctic</t>
  </si>
  <si>
    <t>rampage</t>
  </si>
  <si>
    <t>It's alive !</t>
  </si>
  <si>
    <t>The Good Dinosaur</t>
  </si>
  <si>
    <t xml:space="preserve"> Raymond Ochoa</t>
  </si>
  <si>
    <t xml:space="preserve"> Jack Bright</t>
  </si>
  <si>
    <t>alternate history</t>
  </si>
  <si>
    <t>fear</t>
  </si>
  <si>
    <t>Little Arms With Big Attitude</t>
  </si>
  <si>
    <t>Star Trek Beyond</t>
  </si>
  <si>
    <t>space opera</t>
  </si>
  <si>
    <t>Perfect Storm Entertainment</t>
  </si>
  <si>
    <t>A Christmas Carol</t>
  </si>
  <si>
    <t>Jim Carrey</t>
  </si>
  <si>
    <t>Gary Oldman</t>
  </si>
  <si>
    <t>christmas eve</t>
  </si>
  <si>
    <t>Season's Greedings</t>
  </si>
  <si>
    <t>Iron Man 2</t>
  </si>
  <si>
    <t>It's not the armor that makes the hero, but the man inside.</t>
  </si>
  <si>
    <t>Pearl Harbor</t>
  </si>
  <si>
    <t>It takes a moment to change history. It takes love to change lives.</t>
  </si>
  <si>
    <t>Transformers</t>
  </si>
  <si>
    <t>based on toy</t>
  </si>
  <si>
    <t>transformers</t>
  </si>
  <si>
    <t>Their war. Our world.</t>
  </si>
  <si>
    <t>Thor</t>
  </si>
  <si>
    <t>banishment</t>
  </si>
  <si>
    <t>hammer</t>
  </si>
  <si>
    <t>Two worlds. One hero.</t>
  </si>
  <si>
    <t>Hanging Up</t>
  </si>
  <si>
    <t>crisis line</t>
  </si>
  <si>
    <t>Every family has a few hang-ups.</t>
  </si>
  <si>
    <t>Captain America: The First Avenger</t>
  </si>
  <si>
    <t>When patriots become heroes</t>
  </si>
  <si>
    <t>Rango</t>
  </si>
  <si>
    <t xml:space="preserve"> Isla Fisher</t>
  </si>
  <si>
    <t>nevada</t>
  </si>
  <si>
    <t>pet</t>
  </si>
  <si>
    <t>rango</t>
  </si>
  <si>
    <t>chameleon</t>
  </si>
  <si>
    <t>Heroes come in all different colors.</t>
  </si>
  <si>
    <t>Fever Pitch</t>
  </si>
  <si>
    <t xml:space="preserve"> Jimmy Fallon</t>
  </si>
  <si>
    <t>Alan Greenspan Productions</t>
  </si>
  <si>
    <t>A Comedy About The Game of Love.</t>
  </si>
  <si>
    <t>The Hunger Games: Mockingjay - Part 1</t>
  </si>
  <si>
    <t>Fire burns brighter in the darkness</t>
  </si>
  <si>
    <t>Ender's Game</t>
  </si>
  <si>
    <t>Chartoff Productions</t>
  </si>
  <si>
    <t>This is not a game.</t>
  </si>
  <si>
    <t>The Lovely Bones</t>
  </si>
  <si>
    <t>The story of a life and everything that came after...</t>
  </si>
  <si>
    <t>Conan the Barbarian</t>
  </si>
  <si>
    <t xml:space="preserve"> James Earl Jones</t>
  </si>
  <si>
    <t>despot</t>
  </si>
  <si>
    <t>barbarian</t>
  </si>
  <si>
    <t>sword and sorcery</t>
  </si>
  <si>
    <t>Thief. Warrior. Gladiator. King.</t>
  </si>
  <si>
    <t>The Art of War</t>
  </si>
  <si>
    <t>chinese woman</t>
  </si>
  <si>
    <t>united nations</t>
  </si>
  <si>
    <t>Who is your foe?</t>
  </si>
  <si>
    <t>Enchanted</t>
  </si>
  <si>
    <t xml:space="preserve"> Amy Adams</t>
  </si>
  <si>
    <t xml:space="preserve"> Patrick Dempsey</t>
  </si>
  <si>
    <t>Andalasia Productions</t>
  </si>
  <si>
    <t>This fairytale princess is about to meet a real Prince Charming</t>
  </si>
  <si>
    <t>Batman Returns</t>
  </si>
  <si>
    <t>The Bat, the Cat, the Penguin.</t>
  </si>
  <si>
    <t>The Book of Eli</t>
  </si>
  <si>
    <t>Some will kill to have it. He will kill to protect it.</t>
  </si>
  <si>
    <t>Madagascar</t>
  </si>
  <si>
    <t xml:space="preserve"> Chris Rock</t>
  </si>
  <si>
    <t>hippopotamus</t>
  </si>
  <si>
    <t>giraffe</t>
  </si>
  <si>
    <t>zebra</t>
  </si>
  <si>
    <t>Someone's got a zoo loose.</t>
  </si>
  <si>
    <t>50 First Dates</t>
  </si>
  <si>
    <t>Imagine having to win over the girl of your dreams... every friggin' day.</t>
  </si>
  <si>
    <t>Dreamgirls</t>
  </si>
  <si>
    <t xml:space="preserve"> Beyonce Knowles</t>
  </si>
  <si>
    <t>One Dream Will Change Everything</t>
  </si>
  <si>
    <t>The Majestic</t>
  </si>
  <si>
    <t>anti-communism</t>
  </si>
  <si>
    <t>Sometimes your life comes into focus one frame at a time.</t>
  </si>
  <si>
    <t>Renaissance Man</t>
  </si>
  <si>
    <t>commercial</t>
  </si>
  <si>
    <t>kaserne</t>
  </si>
  <si>
    <t>stau</t>
  </si>
  <si>
    <t>One Man's Mission To Teach The Few, The Proud... The Impossible!</t>
  </si>
  <si>
    <t>Colombiana</t>
  </si>
  <si>
    <t xml:space="preserve"> Cliff Curtis</t>
  </si>
  <si>
    <t>witness to murder</t>
  </si>
  <si>
    <t>Cin\u00e9Cin\u00e9ma</t>
  </si>
  <si>
    <t>Revenge is beautiful.</t>
  </si>
  <si>
    <t>Cars</t>
  </si>
  <si>
    <t>village and town</t>
  </si>
  <si>
    <t>route 66</t>
  </si>
  <si>
    <t>Ahhh... it's got that new movie smell.</t>
  </si>
  <si>
    <t>Hook</t>
  </si>
  <si>
    <t>peter pan</t>
  </si>
  <si>
    <t>What if Peter Pan grew up?</t>
  </si>
  <si>
    <t>Torque</t>
  </si>
  <si>
    <t xml:space="preserve"> Martin Henderson</t>
  </si>
  <si>
    <t>ex-girlfriend</t>
  </si>
  <si>
    <t>motorcyclist</t>
  </si>
  <si>
    <t>Circuit of Fire</t>
  </si>
  <si>
    <t>Showgirls</t>
  </si>
  <si>
    <t xml:space="preserve"> Elizabeth Berkley</t>
  </si>
  <si>
    <t xml:space="preserve"> Kyle MacLachlan</t>
  </si>
  <si>
    <t>go-go dancer</t>
  </si>
  <si>
    <t>spanner</t>
  </si>
  <si>
    <t>Beyond your wildest dreams. Beyond your wildest fantasies.</t>
  </si>
  <si>
    <t>Marie Antoinette</t>
  </si>
  <si>
    <t>shoe</t>
  </si>
  <si>
    <t>voice over</t>
  </si>
  <si>
    <t>rite</t>
  </si>
  <si>
    <t>bride and groom</t>
  </si>
  <si>
    <t>Pricel</t>
  </si>
  <si>
    <t>Rumor. Scandal. Fame. Revolution.</t>
  </si>
  <si>
    <t>Die Hard 2</t>
  </si>
  <si>
    <t xml:space="preserve"> Bonnie Bedelia</t>
  </si>
  <si>
    <t>Die Harder</t>
  </si>
  <si>
    <t>GoldenEye</t>
  </si>
  <si>
    <t>secret base</t>
  </si>
  <si>
    <t>No limits. No fears. No substitutes.</t>
  </si>
  <si>
    <t>2 Guns</t>
  </si>
  <si>
    <t>2 Guns, 1 Bank.</t>
  </si>
  <si>
    <t>The Italian Job</t>
  </si>
  <si>
    <t>uk</t>
  </si>
  <si>
    <t>Get in. Get out. Get even.</t>
  </si>
  <si>
    <t>Life or Something Like It</t>
  </si>
  <si>
    <t xml:space="preserve"> Edward Burns</t>
  </si>
  <si>
    <t>Memoirs of an Invisible Man</t>
  </si>
  <si>
    <t xml:space="preserve"> Daryl Hannah</t>
  </si>
  <si>
    <t>Alcor Films</t>
  </si>
  <si>
    <t>An adventure like you've never seen.</t>
  </si>
  <si>
    <t>RED</t>
  </si>
  <si>
    <t>shot to death</t>
  </si>
  <si>
    <t>sniper rifle</t>
  </si>
  <si>
    <t>retired</t>
  </si>
  <si>
    <t>Still armed. Still dangerous. Still got it.</t>
  </si>
  <si>
    <t>The Boxtrolls</t>
  </si>
  <si>
    <t xml:space="preserve"> Isaac Hempstead-Wright</t>
  </si>
  <si>
    <t>unlikely friendship</t>
  </si>
  <si>
    <t>When troubles strikes friends stack together</t>
  </si>
  <si>
    <t>The Soloist</t>
  </si>
  <si>
    <t>cello</t>
  </si>
  <si>
    <t>violin</t>
  </si>
  <si>
    <t>Life has a mind of its own</t>
  </si>
  <si>
    <t>FearDotCom</t>
  </si>
  <si>
    <t xml:space="preserve"> Stephen Dorff</t>
  </si>
  <si>
    <t xml:space="preserve"> Natascha McElhone</t>
  </si>
  <si>
    <t>homepage</t>
  </si>
  <si>
    <t>cop</t>
  </si>
  <si>
    <t>DoRo Fiction Film</t>
  </si>
  <si>
    <t>The last site you'll ever see.</t>
  </si>
  <si>
    <t>Sinbad: Legend of the Seven Seas</t>
  </si>
  <si>
    <t>water monster</t>
  </si>
  <si>
    <t>Duplex</t>
  </si>
  <si>
    <t>Meet the Parents</t>
  </si>
  <si>
    <t>orderly</t>
  </si>
  <si>
    <t>First comes love. Then comes the interrogation.</t>
  </si>
  <si>
    <t>Pandorum</t>
  </si>
  <si>
    <t>Don't fear the end of the world. Fear what happens next.</t>
  </si>
  <si>
    <t>Elizabeth: The Golden Age</t>
  </si>
  <si>
    <t>sv</t>
  </si>
  <si>
    <t>virgin</t>
  </si>
  <si>
    <t>Woman. Warrior. Queen.</t>
  </si>
  <si>
    <t>Robin Hood: Prince of Thieves</t>
  </si>
  <si>
    <t>mercifulness</t>
  </si>
  <si>
    <t>folk hero</t>
  </si>
  <si>
    <t>For the good of all men, and the love of one woman, he fought to uphold justice by breaking the law.</t>
  </si>
  <si>
    <t>Super 8</t>
  </si>
  <si>
    <t xml:space="preserve"> Joel Courtney</t>
  </si>
  <si>
    <t>train crash</t>
  </si>
  <si>
    <t>It Arrives.</t>
  </si>
  <si>
    <t>The Gunman</t>
  </si>
  <si>
    <t xml:space="preserve"> Jasmine Trinca</t>
  </si>
  <si>
    <t>Armed With the Truth.</t>
  </si>
  <si>
    <t>Stormbreaker</t>
  </si>
  <si>
    <t xml:space="preserve"> Sarah Bolger</t>
  </si>
  <si>
    <t>teen spy</t>
  </si>
  <si>
    <t>Samuelson Productions</t>
  </si>
  <si>
    <t>Rule the school. Save the world.</t>
  </si>
  <si>
    <t>Free State of Jones</t>
  </si>
  <si>
    <t>american civil war</t>
  </si>
  <si>
    <t>Vendian Entertainment</t>
  </si>
  <si>
    <t>Route One Films</t>
  </si>
  <si>
    <t>Based on the incredible true story.</t>
  </si>
  <si>
    <t>Three Kings</t>
  </si>
  <si>
    <t>gulf war</t>
  </si>
  <si>
    <t>three kings</t>
  </si>
  <si>
    <t>kuwait</t>
  </si>
  <si>
    <t>It's good to be King.</t>
  </si>
  <si>
    <t>The Cotton Club</t>
  </si>
  <si>
    <t xml:space="preserve"> Gregory Hines</t>
  </si>
  <si>
    <t>Totally Independent</t>
  </si>
  <si>
    <t>It was the jazz age. It was an era of elegance and violence. The action was gambling. The stakes were life and death.</t>
  </si>
  <si>
    <t>The Thomas Crown Affair</t>
  </si>
  <si>
    <t>martinique</t>
  </si>
  <si>
    <t>claude monet</t>
  </si>
  <si>
    <t>famous painting</t>
  </si>
  <si>
    <t>glider</t>
  </si>
  <si>
    <t>insurance agent</t>
  </si>
  <si>
    <t>How do you get the man who has everything?</t>
  </si>
  <si>
    <t>The Infiltrator</t>
  </si>
  <si>
    <t>drug lord</t>
  </si>
  <si>
    <t>The true story of one man against the biggest drug cartel in history.</t>
  </si>
  <si>
    <t>The Hitchhiker's Guide to the Galaxy</t>
  </si>
  <si>
    <t>Everyman Pictures</t>
  </si>
  <si>
    <t>Hammer &amp; Tongs</t>
  </si>
  <si>
    <t>Don't leave Earth without it.</t>
  </si>
  <si>
    <t>Against the Ropes</t>
  </si>
  <si>
    <t xml:space="preserve"> Tony Shalhoub</t>
  </si>
  <si>
    <t>Cort/Madden Productions</t>
  </si>
  <si>
    <t>ATR Films</t>
  </si>
  <si>
    <t>Blended</t>
  </si>
  <si>
    <t>blind date</t>
  </si>
  <si>
    <t>Karz Entertainment</t>
  </si>
  <si>
    <t>Single Dad, No Clue. Single Mum, Flying Solo.</t>
  </si>
  <si>
    <t>The Firm</t>
  </si>
  <si>
    <t xml:space="preserve"> Jeanne Tripplehorn</t>
  </si>
  <si>
    <t>law firm</t>
  </si>
  <si>
    <t>Power can be murder to resist.</t>
  </si>
  <si>
    <t>A Knight's Tale</t>
  </si>
  <si>
    <t xml:space="preserve"> Rufus Sewell</t>
  </si>
  <si>
    <t>tournament</t>
  </si>
  <si>
    <t>duel</t>
  </si>
  <si>
    <t>Black and Blu Entertainment</t>
  </si>
  <si>
    <t>He Will Rock You</t>
  </si>
  <si>
    <t>Julie &amp; Julia</t>
  </si>
  <si>
    <t>cookbook</t>
  </si>
  <si>
    <t>blog</t>
  </si>
  <si>
    <t>recipe</t>
  </si>
  <si>
    <t>Easy There Tiger Productions</t>
  </si>
  <si>
    <t>Based on Two True Stories</t>
  </si>
  <si>
    <t>Big Miracle</t>
  </si>
  <si>
    <t>greenpeace</t>
  </si>
  <si>
    <t>A family of whales trapped beneath the ice. One unforgettable rescue.</t>
  </si>
  <si>
    <t>Disturbia</t>
  </si>
  <si>
    <t xml:space="preserve"> Sarah Roemer</t>
  </si>
  <si>
    <t>The quieter the street, the darker the secrets....</t>
  </si>
  <si>
    <t>Frankenweenie</t>
  </si>
  <si>
    <t xml:space="preserve"> Charlie Tahan</t>
  </si>
  <si>
    <t xml:space="preserve"> Catherine O'Hara</t>
  </si>
  <si>
    <t>black and white</t>
  </si>
  <si>
    <t>retro</t>
  </si>
  <si>
    <t>The electrifying dog is back from beyond the grave</t>
  </si>
  <si>
    <t>Breakdown</t>
  </si>
  <si>
    <t xml:space="preserve"> J. T. Walsh</t>
  </si>
  <si>
    <t>ransom</t>
  </si>
  <si>
    <t>car breakdown</t>
  </si>
  <si>
    <t>It could happen to you.</t>
  </si>
  <si>
    <t>Walk Hard: The Dewey Cox Story</t>
  </si>
  <si>
    <t xml:space="preserve"> Jenna Fischer</t>
  </si>
  <si>
    <t>pop</t>
  </si>
  <si>
    <t>fab four</t>
  </si>
  <si>
    <t>Life made him tough. Love made him strong. Music made him hard.</t>
  </si>
  <si>
    <t>Radio Flyer</t>
  </si>
  <si>
    <t xml:space="preserve"> Lorraine Bracco</t>
  </si>
  <si>
    <t>step father</t>
  </si>
  <si>
    <t>physical abuse</t>
  </si>
  <si>
    <t>abuse</t>
  </si>
  <si>
    <t>Stonebridge Entertainment</t>
  </si>
  <si>
    <t>Donner/Shuler-Donner Productions</t>
  </si>
  <si>
    <t>Powered by imagination.</t>
  </si>
  <si>
    <t>Ride with the Devil</t>
  </si>
  <si>
    <t xml:space="preserve"> Skeet Ulrich</t>
  </si>
  <si>
    <t>bush whacker</t>
  </si>
  <si>
    <t>raid</t>
  </si>
  <si>
    <t>In a No-man's Land between North and South, You didn't fight for the Blue or the Grey... You fought for your friends and family.</t>
  </si>
  <si>
    <t>The Ninth Gate</t>
  </si>
  <si>
    <t>passion for collection</t>
  </si>
  <si>
    <t>southern france</t>
  </si>
  <si>
    <t>mephisto</t>
  </si>
  <si>
    <t>Kino Vision</t>
  </si>
  <si>
    <t>Orly Films</t>
  </si>
  <si>
    <t>Every book has a life of its own.</t>
  </si>
  <si>
    <t>Goal!: The Dream Begins</t>
  </si>
  <si>
    <t xml:space="preserve"> Kuno Becker</t>
  </si>
  <si>
    <t xml:space="preserve"> Alessandro Nivola</t>
  </si>
  <si>
    <t>coach</t>
  </si>
  <si>
    <t>athlete</t>
  </si>
  <si>
    <t>newcastle united</t>
  </si>
  <si>
    <t>Milkshake Films</t>
  </si>
  <si>
    <t>Hargitay &amp; Hargitay Pictures in Motion</t>
  </si>
  <si>
    <t>Every Dream Has A Beginning</t>
  </si>
  <si>
    <t>Step Up 3D</t>
  </si>
  <si>
    <t xml:space="preserve"> Rick Malambri</t>
  </si>
  <si>
    <t xml:space="preserve"> Adam G. Sevani</t>
  </si>
  <si>
    <t>Two Worlds. One Dream.</t>
  </si>
  <si>
    <t>Little Shop of Horrors</t>
  </si>
  <si>
    <t xml:space="preserve"> Ellen Greene</t>
  </si>
  <si>
    <t>florist</t>
  </si>
  <si>
    <t>plants</t>
  </si>
  <si>
    <t>Don't feed the plants.</t>
  </si>
  <si>
    <t>Take the Lead</t>
  </si>
  <si>
    <t>dancing master</t>
  </si>
  <si>
    <t>Tiara Blu Films</t>
  </si>
  <si>
    <t>Never Follow</t>
  </si>
  <si>
    <t>Starz Animation</t>
  </si>
  <si>
    <t>When our world ended their mission began.</t>
  </si>
  <si>
    <t>Love &amp; Other Drugs</t>
  </si>
  <si>
    <t>viagra</t>
  </si>
  <si>
    <t>Addicted to one-night stands or dependent on one another?</t>
  </si>
  <si>
    <t>Confessions of a Dangerous Mind</t>
  </si>
  <si>
    <t>microfilm</t>
  </si>
  <si>
    <t>silencer</t>
  </si>
  <si>
    <t>Some things are better left top secret.</t>
  </si>
  <si>
    <t>Florence Foster Jenkins</t>
  </si>
  <si>
    <t>singing false</t>
  </si>
  <si>
    <t>Qwerty Films</t>
  </si>
  <si>
    <t>Path\u00e9</t>
  </si>
  <si>
    <t>People may say I couldn't sing, but no one can say I didn't sing</t>
  </si>
  <si>
    <t>Serendipity</t>
  </si>
  <si>
    <t xml:space="preserve"> Kate Beckinsale</t>
  </si>
  <si>
    <t>fate</t>
  </si>
  <si>
    <t>Simon Fields Productions</t>
  </si>
  <si>
    <t>Sometimes True Love Can Have More Than One Face.</t>
  </si>
  <si>
    <t>Virgin Territory</t>
  </si>
  <si>
    <t>Luxembourg</t>
  </si>
  <si>
    <t xml:space="preserve"> Ryan Cartwright</t>
  </si>
  <si>
    <t>Dino de Laurentiis Cinematografica</t>
  </si>
  <si>
    <t>Anything Can Happen When You're In ... Virgin Territory</t>
  </si>
  <si>
    <t>The Express</t>
  </si>
  <si>
    <t>syracuse university</t>
  </si>
  <si>
    <t>IDEA Filmproduktions</t>
  </si>
  <si>
    <t>He changed our country... one yard at a time.</t>
  </si>
  <si>
    <t>About a Boy</t>
  </si>
  <si>
    <t xml:space="preserve"> Nicholas Hoult</t>
  </si>
  <si>
    <t>bachelor</t>
  </si>
  <si>
    <t>One ordinary couple. One little white lie.</t>
  </si>
  <si>
    <t>Pineapple Express</t>
  </si>
  <si>
    <t>marijuana</t>
  </si>
  <si>
    <t>stoner</t>
  </si>
  <si>
    <t>roach</t>
  </si>
  <si>
    <t>lollipop</t>
  </si>
  <si>
    <t>Put this in your pipe and smoke it.</t>
  </si>
  <si>
    <t>Million Dollar Arm</t>
  </si>
  <si>
    <t xml:space="preserve"> Jon Hamm</t>
  </si>
  <si>
    <t>Sometimes to win, sometimes you have to change the game</t>
  </si>
  <si>
    <t>Dear John</t>
  </si>
  <si>
    <t>Love brought them together. Will fate tear them apart?</t>
  </si>
  <si>
    <t>Me and Orson Welles</t>
  </si>
  <si>
    <t>theater</t>
  </si>
  <si>
    <t>1930s</t>
  </si>
  <si>
    <t>Freestyle Releasing</t>
  </si>
  <si>
    <t>CinemaNX</t>
  </si>
  <si>
    <t>If you want to discover life learn from the master</t>
  </si>
  <si>
    <t>Old School</t>
  </si>
  <si>
    <t>sex doll</t>
  </si>
  <si>
    <t>streaking</t>
  </si>
  <si>
    <t>mouth to mouth resuscitation</t>
  </si>
  <si>
    <t>All the fun of college, none of the education.</t>
  </si>
  <si>
    <t>Rush</t>
  </si>
  <si>
    <t xml:space="preserve"> Daniel Br\u00fchl</t>
  </si>
  <si>
    <t>world champion</t>
  </si>
  <si>
    <t>formula 1</t>
  </si>
  <si>
    <t>automobile racing</t>
  </si>
  <si>
    <t>Everyone's driven by something.</t>
  </si>
  <si>
    <t>The Naked Gun 2Â½: The Smell of Fear</t>
  </si>
  <si>
    <t xml:space="preserve"> Leslie Nielsen</t>
  </si>
  <si>
    <t xml:space="preserve"> Priscilla Presley</t>
  </si>
  <si>
    <t>the white house</t>
  </si>
  <si>
    <t>If you see only one movie this year...you ought to get out more often</t>
  </si>
  <si>
    <t>The End of the Affair</t>
  </si>
  <si>
    <t xml:space="preserve"> Stephen Rea</t>
  </si>
  <si>
    <t>In the Valley of Elah</t>
  </si>
  <si>
    <t>NALA Films</t>
  </si>
  <si>
    <t>Sometimes finding the truth is easier than facing it.</t>
  </si>
  <si>
    <t>The Transporter</t>
  </si>
  <si>
    <t xml:space="preserve"> Shu Qi</t>
  </si>
  <si>
    <t>transportation</t>
  </si>
  <si>
    <t>human trafficking</t>
  </si>
  <si>
    <t>Rules are made to be broken.</t>
  </si>
  <si>
    <t>I'm Not There.</t>
  </si>
  <si>
    <t>music style</t>
  </si>
  <si>
    <t>advancement</t>
  </si>
  <si>
    <t>All I Can Do Is Be Me Whoever That Is</t>
  </si>
  <si>
    <t>The Mask</t>
  </si>
  <si>
    <t>mockery</t>
  </si>
  <si>
    <t>green</t>
  </si>
  <si>
    <t>From zero to hero.</t>
  </si>
  <si>
    <t>Blue Streak</t>
  </si>
  <si>
    <t xml:space="preserve"> Martin Lawrence</t>
  </si>
  <si>
    <t>police everyday life</t>
  </si>
  <si>
    <t>He's A Cop That's Not.</t>
  </si>
  <si>
    <t>Cop Land</t>
  </si>
  <si>
    <t>handcuffs</t>
  </si>
  <si>
    <t>Across the River Productions</t>
  </si>
  <si>
    <t>No One Is Above The Law.</t>
  </si>
  <si>
    <t>Black Snake Moan</t>
  </si>
  <si>
    <t>blues</t>
  </si>
  <si>
    <t>military service</t>
  </si>
  <si>
    <t>To save his soul he must save hers.</t>
  </si>
  <si>
    <t>Never Say Never Again</t>
  </si>
  <si>
    <t>bahamas</t>
  </si>
  <si>
    <t>TaliaFilm II Productions</t>
  </si>
  <si>
    <t>Woodcote</t>
  </si>
  <si>
    <t>Sean Connery is James Bond 007</t>
  </si>
  <si>
    <t>Fatal Attraction</t>
  </si>
  <si>
    <t>deceived wife</t>
  </si>
  <si>
    <t>A look that led to an evening. A mistake he'll regret...FOR THE REST OF HIS LIFE.</t>
  </si>
  <si>
    <t>The Spy Who Loved Me</t>
  </si>
  <si>
    <t xml:space="preserve"> Roger Moore</t>
  </si>
  <si>
    <t xml:space="preserve"> Barbara Bach</t>
  </si>
  <si>
    <t>It's the BIGGEST. It's the BEST. It's BOND. And B-E-Y-O-N-D.</t>
  </si>
  <si>
    <t>Young Guns</t>
  </si>
  <si>
    <t>deputy sheriff</t>
  </si>
  <si>
    <t>Six reasons why the west was wild.</t>
  </si>
  <si>
    <t>A Man Apart</t>
  </si>
  <si>
    <t>Newman/Tooley Films</t>
  </si>
  <si>
    <t>Joseph Nittolo Entertainment</t>
  </si>
  <si>
    <t>Love changes a man. Revenge tears him apart.</t>
  </si>
  <si>
    <t>Crazy/Beautiful</t>
  </si>
  <si>
    <t xml:space="preserve"> Jay Hernandez</t>
  </si>
  <si>
    <t>Ufland</t>
  </si>
  <si>
    <t>When it's real. When it's right. Don't let anything stand in your way.</t>
  </si>
  <si>
    <t>The Call</t>
  </si>
  <si>
    <t xml:space="preserve"> Abigail Breslin</t>
  </si>
  <si>
    <t>WWE Studios</t>
  </si>
  <si>
    <t>Troika Pictures</t>
  </si>
  <si>
    <t>There are 188 million 911 calls a year. This one made it personal.</t>
  </si>
  <si>
    <t>Chronicle</t>
  </si>
  <si>
    <t xml:space="preserve"> Alex Russell</t>
  </si>
  <si>
    <t>seattle</t>
  </si>
  <si>
    <t>outcast</t>
  </si>
  <si>
    <t>What are you capable of?</t>
  </si>
  <si>
    <t>Time Bandits</t>
  </si>
  <si>
    <t>All the dreams you've ever had and not just the good ones.</t>
  </si>
  <si>
    <t>The Hangover</t>
  </si>
  <si>
    <t xml:space="preserve"> Ed Helms</t>
  </si>
  <si>
    <t>underwear</t>
  </si>
  <si>
    <t>hangover</t>
  </si>
  <si>
    <t>lost weekend</t>
  </si>
  <si>
    <t>Green Hat Films</t>
  </si>
  <si>
    <t>Some guys just can't handle Vegas.</t>
  </si>
  <si>
    <t>One Hour Photo</t>
  </si>
  <si>
    <t xml:space="preserve"> Connie Nielsen</t>
  </si>
  <si>
    <t>Catch 23 Entertainment</t>
  </si>
  <si>
    <t>The things that we fear the most have already happened to us...</t>
  </si>
  <si>
    <t>Crank</t>
  </si>
  <si>
    <t xml:space="preserve"> Amy Smart</t>
  </si>
  <si>
    <t>GreeneStreet Films</t>
  </si>
  <si>
    <t>There are a thousand ways to raise your adrenaline. Today, Chev Chelios will need every single one.</t>
  </si>
  <si>
    <t>Major League</t>
  </si>
  <si>
    <t>sabotage</t>
  </si>
  <si>
    <t>sombrero</t>
  </si>
  <si>
    <t>baseball field</t>
  </si>
  <si>
    <t>A comedy with bats and balls.</t>
  </si>
  <si>
    <t>Cruel Intentions</t>
  </si>
  <si>
    <t xml:space="preserve"> Sarah Michelle Gellar</t>
  </si>
  <si>
    <t>vi</t>
  </si>
  <si>
    <t>Cruel Productions</t>
  </si>
  <si>
    <t>In the game of seduction, There is only one rule: Never fall in love.</t>
  </si>
  <si>
    <t>The Perez Family</t>
  </si>
  <si>
    <t>political prisoner</t>
  </si>
  <si>
    <t>cuban refugees</t>
  </si>
  <si>
    <t>On the way to finding a family, she found love.</t>
  </si>
  <si>
    <t>Recess: School's Out</t>
  </si>
  <si>
    <t xml:space="preserve"> Rickey D'Shon Collins</t>
  </si>
  <si>
    <t xml:space="preserve"> Jason Davis</t>
  </si>
  <si>
    <t>elementary school</t>
  </si>
  <si>
    <t>Disney Toon Studio</t>
  </si>
  <si>
    <t>Saving The World One Playground At A Time</t>
  </si>
  <si>
    <t>Tremors</t>
  </si>
  <si>
    <t>tractor</t>
  </si>
  <si>
    <t>cult favorite</t>
  </si>
  <si>
    <t>No Frills Film Production</t>
  </si>
  <si>
    <t>The monster movie that breaks new ground.</t>
  </si>
  <si>
    <t>The Long Riders</t>
  </si>
  <si>
    <t xml:space="preserve"> Keith Carradine</t>
  </si>
  <si>
    <t>jesse james</t>
  </si>
  <si>
    <t>cole younger</t>
  </si>
  <si>
    <t>"All the world likes an outlaw. For some damn reason they remember 'em." - Jesse James</t>
  </si>
  <si>
    <t>My Week with Marilyn</t>
  </si>
  <si>
    <t>marilyn monroe</t>
  </si>
  <si>
    <t>Danny Collins</t>
  </si>
  <si>
    <t>rock star</t>
  </si>
  <si>
    <t>middle age</t>
  </si>
  <si>
    <t>ShivHans Pictures</t>
  </si>
  <si>
    <t>A letter from John Lennon changed his life</t>
  </si>
  <si>
    <t>The Limey</t>
  </si>
  <si>
    <t xml:space="preserve"> Terence Stamp</t>
  </si>
  <si>
    <t xml:space="preserve"> Lesley Ann Warren</t>
  </si>
  <si>
    <t>record producer</t>
  </si>
  <si>
    <t>Vengeance knows no boundaries.</t>
  </si>
  <si>
    <t>Harold &amp; Kumar Go to White Castle</t>
  </si>
  <si>
    <t xml:space="preserve"> John Cho</t>
  </si>
  <si>
    <t xml:space="preserve"> Kal Penn</t>
  </si>
  <si>
    <t>trip</t>
  </si>
  <si>
    <t>Fast Food. High Times.</t>
  </si>
  <si>
    <t>All Is Lost</t>
  </si>
  <si>
    <t>yacht</t>
  </si>
  <si>
    <t>sailor</t>
  </si>
  <si>
    <t>storm at sea</t>
  </si>
  <si>
    <t>unconsciousness</t>
  </si>
  <si>
    <t>life raft</t>
  </si>
  <si>
    <t>Never give up.</t>
  </si>
  <si>
    <t>Shadow of the Vampire</t>
  </si>
  <si>
    <t>\u00a0nosferatu</t>
  </si>
  <si>
    <t>An Unspeakable Horror. A Creative Genius. Captured For Eternity.</t>
  </si>
  <si>
    <t>Logan's Run</t>
  </si>
  <si>
    <t xml:space="preserve"> Michael York</t>
  </si>
  <si>
    <t xml:space="preserve"> Richard Jordan</t>
  </si>
  <si>
    <t>The only thing you can't have in Logan's world is your 30th birthday. Unless you run away.</t>
  </si>
  <si>
    <t>A Serious Man</t>
  </si>
  <si>
    <t xml:space="preserve"> Michael Stuhlbarg</t>
  </si>
  <si>
    <t xml:space="preserve"> Richard Kind</t>
  </si>
  <si>
    <t>dark comedy</t>
  </si>
  <si>
    <t>telephone call</t>
  </si>
  <si>
    <t>1960s</t>
  </si>
  <si>
    <t>...seriously!</t>
  </si>
  <si>
    <t>Caddyshack</t>
  </si>
  <si>
    <t xml:space="preserve"> Rodney Dangerfield</t>
  </si>
  <si>
    <t>golf course</t>
  </si>
  <si>
    <t>gopher</t>
  </si>
  <si>
    <t>The snobs against the slobs!</t>
  </si>
  <si>
    <t>A Mighty Wind</t>
  </si>
  <si>
    <t xml:space="preserve"> Bob Balaban</t>
  </si>
  <si>
    <t xml:space="preserve"> Christopher Guest</t>
  </si>
  <si>
    <t>mockumentary</t>
  </si>
  <si>
    <t>folk singer</t>
  </si>
  <si>
    <t>Back together for the first time, again.</t>
  </si>
  <si>
    <t>Bottle Shock</t>
  </si>
  <si>
    <t>wine garden</t>
  </si>
  <si>
    <t>winzer</t>
  </si>
  <si>
    <t>Intellectual Properties Worldwide</t>
  </si>
  <si>
    <t>Based on a true story of love, victory, and fermentation</t>
  </si>
  <si>
    <t>The Cell</t>
  </si>
  <si>
    <t>Radical Media</t>
  </si>
  <si>
    <t>Enter The Mind Of A Killer</t>
  </si>
  <si>
    <t>Kill the Messenger</t>
  </si>
  <si>
    <t>Can you keep a national secret?</t>
  </si>
  <si>
    <t>Four Weddings and a Funeral</t>
  </si>
  <si>
    <t>wedding vows</t>
  </si>
  <si>
    <t>Five good reasons to stay single.</t>
  </si>
  <si>
    <t>The Greatest Show on Earth</t>
  </si>
  <si>
    <t xml:space="preserve"> Cornel Wilde</t>
  </si>
  <si>
    <t>travelling circus</t>
  </si>
  <si>
    <t>Mirrormask</t>
  </si>
  <si>
    <t xml:space="preserve"> Stephanie Leonidas</t>
  </si>
  <si>
    <t xml:space="preserve"> Jason Barry</t>
  </si>
  <si>
    <t>Jim Henson Company, The</t>
  </si>
  <si>
    <t>The Other Side of Reason. The Other Side of Fate. The Other Side of Truth.</t>
  </si>
  <si>
    <t>Trust</t>
  </si>
  <si>
    <t>Dark Harbor Stories</t>
  </si>
  <si>
    <t>What took her family years to build, a stranger stole in an instant.</t>
  </si>
  <si>
    <t>Saving Mr. Banks</t>
  </si>
  <si>
    <t>writer</t>
  </si>
  <si>
    <t>moviemaking</t>
  </si>
  <si>
    <t>Ruby Films</t>
  </si>
  <si>
    <t>Where her book ended, their story began.</t>
  </si>
  <si>
    <t>The Pirate</t>
  </si>
  <si>
    <t>pirate</t>
  </si>
  <si>
    <t>The great MGM musical romance</t>
  </si>
  <si>
    <t>The History Boys</t>
  </si>
  <si>
    <t xml:space="preserve"> Samuel Anderson</t>
  </si>
  <si>
    <t>exam</t>
  </si>
  <si>
    <t>History. It's just one bloody thing after another.</t>
  </si>
  <si>
    <t>Basquiat</t>
  </si>
  <si>
    <t xml:space="preserve"> David Bowie</t>
  </si>
  <si>
    <t>Eleventh Street Production</t>
  </si>
  <si>
    <t>Jon Kilik</t>
  </si>
  <si>
    <t>In 1981, A Nineteen-Year-Old Unknown Graffiti Writer Took The New York Art World By Storm. The Rest Is Art History.</t>
  </si>
  <si>
    <t>Freakonomics</t>
  </si>
  <si>
    <t xml:space="preserve"> Zoe Sloane</t>
  </si>
  <si>
    <t xml:space="preserve"> Jade Viggiano</t>
  </si>
  <si>
    <t>limousine</t>
  </si>
  <si>
    <t>Green Film Company</t>
  </si>
  <si>
    <t>Human Worldwide</t>
  </si>
  <si>
    <t>Things you always thought you knew but didn't</t>
  </si>
  <si>
    <t>License to Wed</t>
  </si>
  <si>
    <t>ten commandments</t>
  </si>
  <si>
    <t>bridegroom</t>
  </si>
  <si>
    <t>First came love... then came Reverend Frank.</t>
  </si>
  <si>
    <t>Super</t>
  </si>
  <si>
    <t xml:space="preserve"> Rainn Wilson</t>
  </si>
  <si>
    <t>costume</t>
  </si>
  <si>
    <t>Ambush Entertainment</t>
  </si>
  <si>
    <t>Crimson Bolt</t>
  </si>
  <si>
    <t>Shut up, crime!</t>
  </si>
  <si>
    <t>It Follows</t>
  </si>
  <si>
    <t xml:space="preserve"> Maika Monroe</t>
  </si>
  <si>
    <t>Animal Kingdom</t>
  </si>
  <si>
    <t>Two Flints</t>
  </si>
  <si>
    <t>It doesn't think, it doesn't feel, it doesn't give up</t>
  </si>
  <si>
    <t>Resident Evil</t>
  </si>
  <si>
    <t xml:space="preserve"> Michelle Rodriguez</t>
  </si>
  <si>
    <t>New Legacy</t>
  </si>
  <si>
    <t>A secret experiment. A deadly virus. A fatal mistake.</t>
  </si>
  <si>
    <t>Everything You Always Wanted to Know About Sex *But Were Afraid to Ask</t>
  </si>
  <si>
    <t xml:space="preserve"> John Carradine</t>
  </si>
  <si>
    <t>perversity</t>
  </si>
  <si>
    <t>sperm</t>
  </si>
  <si>
    <t>sodomy</t>
  </si>
  <si>
    <t>Bloodsport</t>
  </si>
  <si>
    <t xml:space="preserve"> Jean-Claude Van Damme</t>
  </si>
  <si>
    <t xml:space="preserve"> Bolo Yeung</t>
  </si>
  <si>
    <t>sensei</t>
  </si>
  <si>
    <t>The true story of an American ninja.</t>
  </si>
  <si>
    <t>Super Troopers</t>
  </si>
  <si>
    <t xml:space="preserve"> Jay Chandrasekhar</t>
  </si>
  <si>
    <t xml:space="preserve"> Steve Lemme</t>
  </si>
  <si>
    <t>cops</t>
  </si>
  <si>
    <t>Beyond the Valley of the Dolls</t>
  </si>
  <si>
    <t xml:space="preserve"> Dolly Read</t>
  </si>
  <si>
    <t xml:space="preserve"> Cynthia Myers</t>
  </si>
  <si>
    <t>pop star</t>
  </si>
  <si>
    <t>This Is Not A Sequel. There Has Never Been Anything Like It!</t>
  </si>
  <si>
    <t>The Sessions</t>
  </si>
  <si>
    <t>Such Much Films</t>
  </si>
  <si>
    <t>The festival hit of the year!</t>
  </si>
  <si>
    <t>Taxi to the Dark Side</t>
  </si>
  <si>
    <t xml:space="preserve"> Brian Keith Allen</t>
  </si>
  <si>
    <t xml:space="preserve"> Moazzam Begg</t>
  </si>
  <si>
    <t>guantanamo bay</t>
  </si>
  <si>
    <t>torture chamber</t>
  </si>
  <si>
    <t>In 2002, a young cap driver picked up a few passengers near his home in Afghanistan... He never returned</t>
  </si>
  <si>
    <t>Street Fighter</t>
  </si>
  <si>
    <t>liberation of hostage</t>
  </si>
  <si>
    <t>hostage-taking</t>
  </si>
  <si>
    <t>Capcom</t>
  </si>
  <si>
    <t>The fight to save the world is on!</t>
  </si>
  <si>
    <t>The Pianist</t>
  </si>
  <si>
    <t xml:space="preserve"> Thomas Kretschmann</t>
  </si>
  <si>
    <t>Canal+Polska</t>
  </si>
  <si>
    <t>Heritage Films</t>
  </si>
  <si>
    <t>Music was his passion. Survival was his masterpiece.</t>
  </si>
  <si>
    <t>Special</t>
  </si>
  <si>
    <t xml:space="preserve"> Michael Rapaport</t>
  </si>
  <si>
    <t xml:space="preserve"> Josh Peck</t>
  </si>
  <si>
    <t>Charly</t>
  </si>
  <si>
    <t xml:space="preserve"> Cliff Robertson</t>
  </si>
  <si>
    <t xml:space="preserve"> Claire Bloom</t>
  </si>
  <si>
    <t>intelligence test</t>
  </si>
  <si>
    <t>genius</t>
  </si>
  <si>
    <t>Cinerama Releasing Corporation</t>
  </si>
  <si>
    <t>A love story that begins with an incredible experiment!</t>
  </si>
  <si>
    <t>My Beautiful Laundrette</t>
  </si>
  <si>
    <t xml:space="preserve"> Gordon Warnecke</t>
  </si>
  <si>
    <t>SAF Productions</t>
  </si>
  <si>
    <t>Mirrors</t>
  </si>
  <si>
    <t>Romania</t>
  </si>
  <si>
    <t>night watchman</t>
  </si>
  <si>
    <t>ASAF</t>
  </si>
  <si>
    <t>There is evil...On the other side.</t>
  </si>
  <si>
    <t>Queen of the Damned</t>
  </si>
  <si>
    <t xml:space="preserve"> Aaliyah</t>
  </si>
  <si>
    <t>light</t>
  </si>
  <si>
    <t>This time there are no interviews.</t>
  </si>
  <si>
    <t>Facing the Giants</t>
  </si>
  <si>
    <t xml:space="preserve"> James Blackwell</t>
  </si>
  <si>
    <t>Never give up. Never back down. Never lose faith.</t>
  </si>
  <si>
    <t>Super Size Me</t>
  </si>
  <si>
    <t xml:space="preserve"> Morgan Spurlock</t>
  </si>
  <si>
    <t xml:space="preserve"> Daryl Isaacs</t>
  </si>
  <si>
    <t>health</t>
  </si>
  <si>
    <t>junk food</t>
  </si>
  <si>
    <t>food industry</t>
  </si>
  <si>
    <t>fast food</t>
  </si>
  <si>
    <t>The first ever reality-based movie ... everything begins and ends in 30 days!</t>
  </si>
  <si>
    <t>Man of Steel</t>
  </si>
  <si>
    <t>You will believe that a man can fly.</t>
  </si>
  <si>
    <t>The Amazing Spider-Man</t>
  </si>
  <si>
    <t>serum</t>
  </si>
  <si>
    <t>scientific experiment</t>
  </si>
  <si>
    <t>The untold story begins.</t>
  </si>
  <si>
    <t>Jurassic World</t>
  </si>
  <si>
    <t xml:space="preserve"> Bryce Dallas Howard</t>
  </si>
  <si>
    <t>velociraptor</t>
  </si>
  <si>
    <t>The park is open.</t>
  </si>
  <si>
    <t>The Amazing Spider-Man 2</t>
  </si>
  <si>
    <t>electrocution</t>
  </si>
  <si>
    <t>Avi Arad Productions</t>
  </si>
  <si>
    <t>No more secrets.</t>
  </si>
  <si>
    <t>Alice Through the Looking Glass</t>
  </si>
  <si>
    <t xml:space="preserve"> Mia Wasikowska</t>
  </si>
  <si>
    <t>alice in wonderland</t>
  </si>
  <si>
    <t>It's time for a little madness.</t>
  </si>
  <si>
    <t>Penguins of Madagascar</t>
  </si>
  <si>
    <t xml:space="preserve"> Tom McGrath</t>
  </si>
  <si>
    <t xml:space="preserve"> Chris Miller</t>
  </si>
  <si>
    <t>madagascar</t>
  </si>
  <si>
    <t>The Movie Event That Will Blow Their Cover</t>
  </si>
  <si>
    <t>The Da Vinci Code</t>
  </si>
  <si>
    <t xml:space="preserve"> Audrey Tautou</t>
  </si>
  <si>
    <t>Skylark Productions</t>
  </si>
  <si>
    <t>Seek the truth.</t>
  </si>
  <si>
    <t>The X Files: I Want to Believe</t>
  </si>
  <si>
    <t>To find the truth, you must believe.</t>
  </si>
  <si>
    <t>Ella Enchanted</t>
  </si>
  <si>
    <t xml:space="preserve"> Hugh Dancy</t>
  </si>
  <si>
    <t>Enchanted Productions</t>
  </si>
  <si>
    <t>Get enchanted</t>
  </si>
  <si>
    <t>Concussion</t>
  </si>
  <si>
    <t>concussion</t>
  </si>
  <si>
    <t>professional sports</t>
  </si>
  <si>
    <t>brain damage</t>
  </si>
  <si>
    <t>Even Legends Need a Hero</t>
  </si>
  <si>
    <t>Mr. &amp; Mrs. Smith</t>
  </si>
  <si>
    <t>Smart and sexy.</t>
  </si>
  <si>
    <t>The Island</t>
  </si>
  <si>
    <t>genetics</t>
  </si>
  <si>
    <t>Your time will come...</t>
  </si>
  <si>
    <t>Public Enemies</t>
  </si>
  <si>
    <t>machinegun</t>
  </si>
  <si>
    <t>prison guard</t>
  </si>
  <si>
    <t>America's Most Wanted.</t>
  </si>
  <si>
    <t>In the Heart of the Sea</t>
  </si>
  <si>
    <t xml:space="preserve"> Benjamin Walker</t>
  </si>
  <si>
    <t>hunger</t>
  </si>
  <si>
    <t>Based on the incredible true story that inspired Moby Dick</t>
  </si>
  <si>
    <t>Cursed</t>
  </si>
  <si>
    <t xml:space="preserve"> Portia de Rossi</t>
  </si>
  <si>
    <t>supernatural powers</t>
  </si>
  <si>
    <t>Outerbanks Entertainment</t>
  </si>
  <si>
    <t>What doesn't kill you makes you stronger.</t>
  </si>
  <si>
    <t>The Peanuts Movie</t>
  </si>
  <si>
    <t xml:space="preserve"> Noah Schnapp</t>
  </si>
  <si>
    <t xml:space="preserve"> Bill Melendez</t>
  </si>
  <si>
    <t>based on comic strip</t>
  </si>
  <si>
    <t>charlie brown</t>
  </si>
  <si>
    <t>snoopy</t>
  </si>
  <si>
    <t>The story of an underdog. And his dog.</t>
  </si>
  <si>
    <t>Cloudy with a Chance of Meatballs</t>
  </si>
  <si>
    <t xml:space="preserve"> Bill Hader</t>
  </si>
  <si>
    <t>food</t>
  </si>
  <si>
    <t>Prepare to get served.</t>
  </si>
  <si>
    <t>Ice Age: Dawn of the Dinosaurs</t>
  </si>
  <si>
    <t>ice age</t>
  </si>
  <si>
    <t>You Won't Believe Your Ice!</t>
  </si>
  <si>
    <t>Tropic Thunder</t>
  </si>
  <si>
    <t>satire</t>
  </si>
  <si>
    <t>movie star</t>
  </si>
  <si>
    <t>southeast asia</t>
  </si>
  <si>
    <t>Goldcrest Pictures</t>
  </si>
  <si>
    <t>Red Hour Films</t>
  </si>
  <si>
    <t>The movie they think they're making... isn't a movie anymore.</t>
  </si>
  <si>
    <t>Wimbledon</t>
  </si>
  <si>
    <t>tennis</t>
  </si>
  <si>
    <t>tennis player</t>
  </si>
  <si>
    <t>wimbledon</t>
  </si>
  <si>
    <t>She's the golden girl. He's the longshot. It's a match made in...</t>
  </si>
  <si>
    <t>Furry Vengeance</t>
  </si>
  <si>
    <t xml:space="preserve"> Ken Jeong</t>
  </si>
  <si>
    <t>animal</t>
  </si>
  <si>
    <t>real estate</t>
  </si>
  <si>
    <t>He came. He saw. They conquered.</t>
  </si>
  <si>
    <t>Krull</t>
  </si>
  <si>
    <t xml:space="preserve"> Ken Marshall</t>
  </si>
  <si>
    <t xml:space="preserve"> Lysette Anthony</t>
  </si>
  <si>
    <t>dead body</t>
  </si>
  <si>
    <t>magical object</t>
  </si>
  <si>
    <t>A world light-years beyond your imagination.</t>
  </si>
  <si>
    <t>Rio</t>
  </si>
  <si>
    <t>canary</t>
  </si>
  <si>
    <t>1 out of every 8 Americans is afraid of flying. Most of them don't have feathers.</t>
  </si>
  <si>
    <t>Ocean's Thirteen</t>
  </si>
  <si>
    <t>las vegas</t>
  </si>
  <si>
    <t>What are the odds of getting even? 13 to one.</t>
  </si>
  <si>
    <t>Con Air</t>
  </si>
  <si>
    <t>Kouf/Bigelow Productions</t>
  </si>
  <si>
    <t>They were deadly on the ground; Now they have wings</t>
  </si>
  <si>
    <t>Space Jam</t>
  </si>
  <si>
    <t xml:space="preserve"> Michael Jordan</t>
  </si>
  <si>
    <t xml:space="preserve"> Wayne Knight</t>
  </si>
  <si>
    <t>basketball team</t>
  </si>
  <si>
    <t>basketball game</t>
  </si>
  <si>
    <t>Northern Lights Entertainment</t>
  </si>
  <si>
    <t>Courtside Seats Productions</t>
  </si>
  <si>
    <t>Get ready to jam.</t>
  </si>
  <si>
    <t>Whiteout</t>
  </si>
  <si>
    <t xml:space="preserve"> Gabriel Macht</t>
  </si>
  <si>
    <t>corpse</t>
  </si>
  <si>
    <t>stich</t>
  </si>
  <si>
    <t>See Your Last Breath</t>
  </si>
  <si>
    <t>Conspiracy Theory</t>
  </si>
  <si>
    <t>What if your most paranoid nightmares had just come true?</t>
  </si>
  <si>
    <t>Hidalgo</t>
  </si>
  <si>
    <t xml:space="preserve"> Zuleikha Robinson</t>
  </si>
  <si>
    <t>Dune Films</t>
  </si>
  <si>
    <t>Unbridled. Unbroken. Unbeaten.</t>
  </si>
  <si>
    <t>The Order</t>
  </si>
  <si>
    <t xml:space="preserve"> Shannyn Sossamon</t>
  </si>
  <si>
    <t>N1 European Film Produktions GmbH &amp; Co. KG</t>
  </si>
  <si>
    <t>Baumgarten Merims Productions</t>
  </si>
  <si>
    <t>Every soul has its price.</t>
  </si>
  <si>
    <t>Punisher: War Zone</t>
  </si>
  <si>
    <t xml:space="preserve"> Ray Stevenson</t>
  </si>
  <si>
    <t xml:space="preserve"> Dominic West</t>
  </si>
  <si>
    <t>broken neck</t>
  </si>
  <si>
    <t>wall safe</t>
  </si>
  <si>
    <t>trashed house</t>
  </si>
  <si>
    <t>aerial shot</t>
  </si>
  <si>
    <t>MHF Zweite Academy Film</t>
  </si>
  <si>
    <t>Marvel Knights</t>
  </si>
  <si>
    <t>Vengeance has a name</t>
  </si>
  <si>
    <t>Ice Age: The Meltdown</t>
  </si>
  <si>
    <t>mammoth</t>
  </si>
  <si>
    <t>sloth</t>
  </si>
  <si>
    <t>barrier ice</t>
  </si>
  <si>
    <t>ice melting</t>
  </si>
  <si>
    <t>The Ice age is melting away.</t>
  </si>
  <si>
    <t>Hairspray</t>
  </si>
  <si>
    <t>races</t>
  </si>
  <si>
    <t>tv show</t>
  </si>
  <si>
    <t>When you follow your own beat, the world will follow you.</t>
  </si>
  <si>
    <t>Charlie Wilson's War</t>
  </si>
  <si>
    <t>Participant Productions</t>
  </si>
  <si>
    <t>Playtone Production</t>
  </si>
  <si>
    <t>Based on a true story. You think we could make all this up?</t>
  </si>
  <si>
    <t>Vanilla Sky</t>
  </si>
  <si>
    <t>Cruise-Wagner Productions</t>
  </si>
  <si>
    <t>Forget everything you know, and open your eyes.</t>
  </si>
  <si>
    <t>Femme Fatale</t>
  </si>
  <si>
    <t xml:space="preserve"> Rebecca Romijn</t>
  </si>
  <si>
    <t>new identity</t>
  </si>
  <si>
    <t>paparazzi</t>
  </si>
  <si>
    <t>cannes</t>
  </si>
  <si>
    <t>Quinta Communications</t>
  </si>
  <si>
    <t>Nothing is more desirable or more deadly than a woman with a secret.</t>
  </si>
  <si>
    <t>Le Hussard sur le toit</t>
  </si>
  <si>
    <t xml:space="preserve"> Olivier Martinez</t>
  </si>
  <si>
    <t>italian</t>
  </si>
  <si>
    <t>provence</t>
  </si>
  <si>
    <t>exile</t>
  </si>
  <si>
    <t>Hachette Premi\u00e8re</t>
  </si>
  <si>
    <t>Body of Lies</t>
  </si>
  <si>
    <t>jordan</t>
  </si>
  <si>
    <t>Trust no one. Deceive everyone.</t>
  </si>
  <si>
    <t>Step Brothers</t>
  </si>
  <si>
    <t>autonomy</t>
  </si>
  <si>
    <t>childhood trauma</t>
  </si>
  <si>
    <t>step brother</t>
  </si>
  <si>
    <t>They grow up so fast.</t>
  </si>
  <si>
    <t>The Long Kiss Goodnight</t>
  </si>
  <si>
    <t>Forge</t>
  </si>
  <si>
    <t>The Steve Tisch Company</t>
  </si>
  <si>
    <t>What's forgotten is not always gone.</t>
  </si>
  <si>
    <t>Wyatt Earp</t>
  </si>
  <si>
    <t>Kasdan Pictures</t>
  </si>
  <si>
    <t>The epic story of love and adventure in a lawless land.</t>
  </si>
  <si>
    <t>The American President</t>
  </si>
  <si>
    <t>wildlife conservation</t>
  </si>
  <si>
    <t>Why can't the most powerful man in the world have the one thing he wants most?</t>
  </si>
  <si>
    <t>Hellboy</t>
  </si>
  <si>
    <t>paranormal phenomena</t>
  </si>
  <si>
    <t>From the Dark Side to Our Side.</t>
  </si>
  <si>
    <t>Event Horizon</t>
  </si>
  <si>
    <t>Golar Productions</t>
  </si>
  <si>
    <t>Infinite Space - Infinite Terror</t>
  </si>
  <si>
    <t>Just Like Heaven</t>
  </si>
  <si>
    <t>workaholic</t>
  </si>
  <si>
    <t>UIP</t>
  </si>
  <si>
    <t>MacDonald/Parkes Productions</t>
  </si>
  <si>
    <t>It's a wonderful afterlife.</t>
  </si>
  <si>
    <t>Superman II</t>
  </si>
  <si>
    <t>The Man of Steel meets his match!</t>
  </si>
  <si>
    <t>The Adjustment Bureau</t>
  </si>
  <si>
    <t>hat</t>
  </si>
  <si>
    <t>Gambit Pictures</t>
  </si>
  <si>
    <t>Fight for your fate.</t>
  </si>
  <si>
    <t>We Bought a Zoo</t>
  </si>
  <si>
    <t>A True Zoo Story</t>
  </si>
  <si>
    <t>Fair Game</t>
  </si>
  <si>
    <t>nuclear scientist</t>
  </si>
  <si>
    <t>politician</t>
  </si>
  <si>
    <t>Wife. Mother. Spy.</t>
  </si>
  <si>
    <t>Exit Wounds</t>
  </si>
  <si>
    <t xml:space="preserve"> Steven Seagal</t>
  </si>
  <si>
    <t xml:space="preserve"> DMX</t>
  </si>
  <si>
    <t>scandal</t>
  </si>
  <si>
    <t>This Is Gonna Hurt</t>
  </si>
  <si>
    <t>Big Momma's House</t>
  </si>
  <si>
    <t>\u7edd\u5730\u5976\u9738</t>
  </si>
  <si>
    <t>\u5367\u5e95\u80a5\u5988</t>
  </si>
  <si>
    <t>big\u7206\u4efb\u52a1</t>
  </si>
  <si>
    <t>\u8d85\u7ea7\u5988\u5988</t>
  </si>
  <si>
    <t>This FBI agent is going undercover... and he's concealing more than a weapon.</t>
  </si>
  <si>
    <t>The Bone Collector</t>
  </si>
  <si>
    <t>Serial killer vs. forensic genius</t>
  </si>
  <si>
    <t>Panic Room</t>
  </si>
  <si>
    <t xml:space="preserve"> Kristen Stewart</t>
  </si>
  <si>
    <t>housebreaking</t>
  </si>
  <si>
    <t>safe</t>
  </si>
  <si>
    <t>Indelible Productions</t>
  </si>
  <si>
    <t>Out of Sight</t>
  </si>
  <si>
    <t>purse</t>
  </si>
  <si>
    <t>trunk</t>
  </si>
  <si>
    <t>elmore leonard</t>
  </si>
  <si>
    <t>Opposites attract.</t>
  </si>
  <si>
    <t>The Punisher</t>
  </si>
  <si>
    <t>chain</t>
  </si>
  <si>
    <t>smuggling</t>
  </si>
  <si>
    <t>twin brother</t>
  </si>
  <si>
    <t>VIP 3 Medienfonds</t>
  </si>
  <si>
    <t>Valhalla Motion Pictures</t>
  </si>
  <si>
    <t>There is no justice, there is only revenge.</t>
  </si>
  <si>
    <t>Riding in Cars with Boys</t>
  </si>
  <si>
    <t>One day can make your life; one day can ruin your life. All life is is four or five big days that change everything.</t>
  </si>
  <si>
    <t>The Muppets</t>
  </si>
  <si>
    <t>the muppets</t>
  </si>
  <si>
    <t>oil tycoon</t>
  </si>
  <si>
    <t>studio tour</t>
  </si>
  <si>
    <t>They're closer than you think.</t>
  </si>
  <si>
    <t>Blade</t>
  </si>
  <si>
    <t>Imaginary Forces</t>
  </si>
  <si>
    <t>Part Man. Part Vampire. All Hero.</t>
  </si>
  <si>
    <t>Doomsday</t>
  </si>
  <si>
    <t xml:space="preserve"> Rhona Mitra</t>
  </si>
  <si>
    <t xml:space="preserve"> Bob Hoskins</t>
  </si>
  <si>
    <t>quarantine</t>
  </si>
  <si>
    <t>lethal virus</t>
  </si>
  <si>
    <t>Mankind has an expiration date.</t>
  </si>
  <si>
    <t>The Reader</t>
  </si>
  <si>
    <t>germany</t>
  </si>
  <si>
    <t>trial</t>
  </si>
  <si>
    <t>female prisoner</t>
  </si>
  <si>
    <t>Filmf\u00f6rderanstalt (FFA)</t>
  </si>
  <si>
    <t>Behind the mystery lies a truth that will make you question everything you know.</t>
  </si>
  <si>
    <t>Dune</t>
  </si>
  <si>
    <t xml:space="preserve"> Francesca Annis</t>
  </si>
  <si>
    <t>A world beyond your experience, beyond your imagination.</t>
  </si>
  <si>
    <t>The Pledge</t>
  </si>
  <si>
    <t>drawing</t>
  </si>
  <si>
    <t>porcupine</t>
  </si>
  <si>
    <t>pledge</t>
  </si>
  <si>
    <t>Chicken Run</t>
  </si>
  <si>
    <t xml:space="preserve"> Miranda Richardson</t>
  </si>
  <si>
    <t>chicken farm</t>
  </si>
  <si>
    <t>pie machine</t>
  </si>
  <si>
    <t>This ain't no chick flick. It's poultry in motion.</t>
  </si>
  <si>
    <t>The Heat</t>
  </si>
  <si>
    <t>Action's never been so hot!</t>
  </si>
  <si>
    <t>I Love You, Man</t>
  </si>
  <si>
    <t>Bernard Gayle Productions</t>
  </si>
  <si>
    <t>He needed a best man... He got the worst.</t>
  </si>
  <si>
    <t>The Lake House</t>
  </si>
  <si>
    <t>writing</t>
  </si>
  <si>
    <t>How do you hold on to someone you've never met?</t>
  </si>
  <si>
    <t>Paul</t>
  </si>
  <si>
    <t>area 51</t>
  </si>
  <si>
    <t>alien space craft</t>
  </si>
  <si>
    <t>hit with a chair</t>
  </si>
  <si>
    <t>shot in the knee</t>
  </si>
  <si>
    <t>Who's up for a close encounter?</t>
  </si>
  <si>
    <t>Burn After Reading</t>
  </si>
  <si>
    <t xml:space="preserve"> Frances McDormand</t>
  </si>
  <si>
    <t>fitness-training</t>
  </si>
  <si>
    <t>plastic surgery</t>
  </si>
  <si>
    <t>autobiography</t>
  </si>
  <si>
    <t>Intelligence is relative.</t>
  </si>
  <si>
    <t>Horrible Bosses</t>
  </si>
  <si>
    <t>employee</t>
  </si>
  <si>
    <t>stakeout</t>
  </si>
  <si>
    <t>Rat Entertainment</t>
  </si>
  <si>
    <t>Ever wish your boss was dead?</t>
  </si>
  <si>
    <t>card game</t>
  </si>
  <si>
    <t>cohabitant</t>
  </si>
  <si>
    <t>They proved the Vegas Blackjack System was beatable...by beating the hell out of it.</t>
  </si>
  <si>
    <t>Friends with Benefits</t>
  </si>
  <si>
    <t>Some friends come with a happy ending.</t>
  </si>
  <si>
    <t>Source Code</t>
  </si>
  <si>
    <t>Vendome Pictures</t>
  </si>
  <si>
    <t>Make Every Second Count</t>
  </si>
  <si>
    <t>The Four Feathers</t>
  </si>
  <si>
    <t xml:space="preserve"> Wes Bentley</t>
  </si>
  <si>
    <t>Freedom. Country. Honor. Passion. To save his best friend, one man must risk everything he loves.</t>
  </si>
  <si>
    <t>The Number 23</t>
  </si>
  <si>
    <t xml:space="preserve"> Virginia Madsen</t>
  </si>
  <si>
    <t>Contrafilm</t>
  </si>
  <si>
    <t>Firm Films</t>
  </si>
  <si>
    <t>First it takes hold of your mind...then it takes hold of your life.</t>
  </si>
  <si>
    <t>The Young and Prodigious T.S. Spivet</t>
  </si>
  <si>
    <t xml:space="preserve"> Kyle Catlett</t>
  </si>
  <si>
    <t>train</t>
  </si>
  <si>
    <t>cartographer</t>
  </si>
  <si>
    <t>Tapioca Films</t>
  </si>
  <si>
    <t>The Tree of Life</t>
  </si>
  <si>
    <t>red hair</t>
  </si>
  <si>
    <t>Nothing stands still.</t>
  </si>
  <si>
    <t>A Good Year</t>
  </si>
  <si>
    <t xml:space="preserve"> Marion Cotillard</t>
  </si>
  <si>
    <t>wine cellar</t>
  </si>
  <si>
    <t>vineyard</t>
  </si>
  <si>
    <t>Everything matures... eventually.</t>
  </si>
  <si>
    <t>Transporter 2</t>
  </si>
  <si>
    <t xml:space="preserve"> Amber Valletta</t>
  </si>
  <si>
    <t>bodyguard</t>
  </si>
  <si>
    <t>baby-snatching</t>
  </si>
  <si>
    <t>The Best In The Business Is Back In The Game.</t>
  </si>
  <si>
    <t>The Quick and the Dead</t>
  </si>
  <si>
    <t>prairie</t>
  </si>
  <si>
    <t>shootout</t>
  </si>
  <si>
    <t>Think you are quick enough?</t>
  </si>
  <si>
    <t>Laws of Attraction</t>
  </si>
  <si>
    <t>Deep River Productions</t>
  </si>
  <si>
    <t>Love always has the last word.</t>
  </si>
  <si>
    <t>Repo Men</t>
  </si>
  <si>
    <t>repo man</t>
  </si>
  <si>
    <t>For a price, any organ in your body can be replaced. But it can also be repossessed.</t>
  </si>
  <si>
    <t>Mandela: Long Walk to Freedom</t>
  </si>
  <si>
    <t>Film Afrika Worldwide</t>
  </si>
  <si>
    <t>Videovision Entertainment</t>
  </si>
  <si>
    <t>It is an ideal for which I am prepared to die.</t>
  </si>
  <si>
    <t>Bridesmaids</t>
  </si>
  <si>
    <t>materialism</t>
  </si>
  <si>
    <t>bridesmaid</t>
  </si>
  <si>
    <t>Save the date</t>
  </si>
  <si>
    <t>Flight</t>
  </si>
  <si>
    <t>The Princess Diaries</t>
  </si>
  <si>
    <t>heir to the throne</t>
  </si>
  <si>
    <t>BrownHouse Productions</t>
  </si>
  <si>
    <t>Bottom of the Ninth Productions</t>
  </si>
  <si>
    <t>She rocks. She rules. She reigns.</t>
  </si>
  <si>
    <t>The First Wives Club</t>
  </si>
  <si>
    <t xml:space="preserve"> Goldie Hawn</t>
  </si>
  <si>
    <t>divorced woman</t>
  </si>
  <si>
    <t>reunited friends</t>
  </si>
  <si>
    <t>Don't get mad. Get everything.</t>
  </si>
  <si>
    <t>The Cabin in the Woods</t>
  </si>
  <si>
    <t xml:space="preserve"> Kristen Connolly</t>
  </si>
  <si>
    <t>cabin</t>
  </si>
  <si>
    <t>plot twist</t>
  </si>
  <si>
    <t>cabin in the woods</t>
  </si>
  <si>
    <t>filmed killing</t>
  </si>
  <si>
    <t>video wall</t>
  </si>
  <si>
    <t>Mutant Enemy Productions</t>
  </si>
  <si>
    <t>If you hear a strange sound outside... have sex</t>
  </si>
  <si>
    <t>Gridiron Gang</t>
  </si>
  <si>
    <t xml:space="preserve"> Xzibit</t>
  </si>
  <si>
    <t xml:space="preserve">probation assistant </t>
  </si>
  <si>
    <t>One goal. A second chance.</t>
  </si>
  <si>
    <t>Rob Roy</t>
  </si>
  <si>
    <t>highlands</t>
  </si>
  <si>
    <t>violent man</t>
  </si>
  <si>
    <t>Talisman Productions</t>
  </si>
  <si>
    <t>Honor made him a man. Courage made him a hero. History made him a legend.</t>
  </si>
  <si>
    <t>Moonraker</t>
  </si>
  <si>
    <t xml:space="preserve"> Lois Chiles</t>
  </si>
  <si>
    <t>marcus square</t>
  </si>
  <si>
    <t>Outer space now belongs to 007.</t>
  </si>
  <si>
    <t>We Own the Night</t>
  </si>
  <si>
    <t xml:space="preserve"> Eva Mendes</t>
  </si>
  <si>
    <t>Two brothers on opposite sides of the law. Beyond their differences lies loyalty.</t>
  </si>
  <si>
    <t>Hearts in Atlantis</t>
  </si>
  <si>
    <t>richard nixon</t>
  </si>
  <si>
    <t>psychic power</t>
  </si>
  <si>
    <t>What if one of life's great mysteries moved in upstairs?</t>
  </si>
  <si>
    <t>Money Monster</t>
  </si>
  <si>
    <t>hostage drama</t>
  </si>
  <si>
    <t>Sony Pictures Releasing</t>
  </si>
  <si>
    <t>Not every conspiracy is a theory.</t>
  </si>
  <si>
    <t>A Lot Like Love</t>
  </si>
  <si>
    <t xml:space="preserve"> Ashton Kutcher</t>
  </si>
  <si>
    <t>flight</t>
  </si>
  <si>
    <t>Kevin Messick Productions</t>
  </si>
  <si>
    <t>There's nothing better than a great romance... to ruin a perfectly good friendship.</t>
  </si>
  <si>
    <t>EuroTrip</t>
  </si>
  <si>
    <t xml:space="preserve"> Jacob Pitts</t>
  </si>
  <si>
    <t>Blue Sea Productions</t>
  </si>
  <si>
    <t>No actual Europeans were harmed in the making of this film.</t>
  </si>
  <si>
    <t>Draft Day</t>
  </si>
  <si>
    <t>The greatest victories don't always happen on the field.</t>
  </si>
  <si>
    <t>Rocky Balboa</t>
  </si>
  <si>
    <t xml:space="preserve"> Burt Young</t>
  </si>
  <si>
    <t>publicity</t>
  </si>
  <si>
    <t>Rogue Marble</t>
  </si>
  <si>
    <t>It ain't over 'til it's over.</t>
  </si>
  <si>
    <t>Bad Boys</t>
  </si>
  <si>
    <t>Whatcha gonna do?</t>
  </si>
  <si>
    <t>The Ides of March</t>
  </si>
  <si>
    <t>ohio</t>
  </si>
  <si>
    <t>dirty tricks</t>
  </si>
  <si>
    <t>presidential campaign</t>
  </si>
  <si>
    <t>endorsement</t>
  </si>
  <si>
    <t>Crystal City Entertainment</t>
  </si>
  <si>
    <t>Ambition seduces. Power corrupts.</t>
  </si>
  <si>
    <t>The only demons in room 1408 are those within you.</t>
  </si>
  <si>
    <t>There's Something About Mary</t>
  </si>
  <si>
    <t>dream girl</t>
  </si>
  <si>
    <t>taboo</t>
  </si>
  <si>
    <t>Love Is In The Hair.</t>
  </si>
  <si>
    <t>The Rookie</t>
  </si>
  <si>
    <t xml:space="preserve"> Rachel Griffiths</t>
  </si>
  <si>
    <t>98 MPH Productions</t>
  </si>
  <si>
    <t>Sometimes dreams come back to life.</t>
  </si>
  <si>
    <t>Out of the Furnace</t>
  </si>
  <si>
    <t>brother</t>
  </si>
  <si>
    <t>Sometimes your battles choose you.</t>
  </si>
  <si>
    <t>Michael Clayton</t>
  </si>
  <si>
    <t>chambers of a barrister</t>
  </si>
  <si>
    <t>pretended suicide</t>
  </si>
  <si>
    <t>Section Eight Productions</t>
  </si>
  <si>
    <t>The truth can be adjusted</t>
  </si>
  <si>
    <t>Moonlight Mile</t>
  </si>
  <si>
    <t>Hyde Park Entertainment</t>
  </si>
  <si>
    <t>Wayne's World</t>
  </si>
  <si>
    <t xml:space="preserve"> Dana Carvey</t>
  </si>
  <si>
    <t>television producer</t>
  </si>
  <si>
    <t>You'll laugh. You'll cry. You'll hurl.</t>
  </si>
  <si>
    <t>DodgeBall: A True Underdog Story</t>
  </si>
  <si>
    <t xml:space="preserve"> Christine Taylor</t>
  </si>
  <si>
    <t>Mediastream Vierte Film GmbH &amp; Co. Vermarktungs KG</t>
  </si>
  <si>
    <t>Grab Life By The Ball</t>
  </si>
  <si>
    <t>This Is Where I Leave You</t>
  </si>
  <si>
    <t xml:space="preserve"> Tina Fey</t>
  </si>
  <si>
    <t>man child</t>
  </si>
  <si>
    <t>Welcome Home. Get Uncomfortable.</t>
  </si>
  <si>
    <t>Simon Birch</t>
  </si>
  <si>
    <t>illegitimate son</t>
  </si>
  <si>
    <t>Destiny has big plans for little Simon Birch.</t>
  </si>
  <si>
    <t>The Greatest Story Ever Told</t>
  </si>
  <si>
    <t xml:space="preserve"> Michael Anderson Jr.</t>
  </si>
  <si>
    <t>The Man Who Knew Too Little</t>
  </si>
  <si>
    <t xml:space="preserve"> Peter Gallagher</t>
  </si>
  <si>
    <t>Taurus Films</t>
  </si>
  <si>
    <t>Polar Productions</t>
  </si>
  <si>
    <t>Heâ€™s on a mission so secret, even he doesnâ€™t know about it.</t>
  </si>
  <si>
    <t>Death Sentence</t>
  </si>
  <si>
    <t xml:space="preserve"> Garrett Hedlund</t>
  </si>
  <si>
    <t>Protect what's yours.</t>
  </si>
  <si>
    <t>Sweet Charity</t>
  </si>
  <si>
    <t xml:space="preserve"> John McMartin</t>
  </si>
  <si>
    <t>charity</t>
  </si>
  <si>
    <t>celebrity</t>
  </si>
  <si>
    <t>tragic love</t>
  </si>
  <si>
    <t>dancehall girl</t>
  </si>
  <si>
    <t>Love is what it's all about!</t>
  </si>
  <si>
    <t>Inherent Vice</t>
  </si>
  <si>
    <t>smoking marijuana</t>
  </si>
  <si>
    <t>IAC Films</t>
  </si>
  <si>
    <t>Under the paving stones, the beach!</t>
  </si>
  <si>
    <t>The Bounty</t>
  </si>
  <si>
    <t>After 200 years, the truth behind the legend.</t>
  </si>
  <si>
    <t>Borat: Cultural Learnings of America for Make Benefit Glorious Nation of Kazakhstan</t>
  </si>
  <si>
    <t xml:space="preserve"> Ken Davitian</t>
  </si>
  <si>
    <t>Four By Two Productions</t>
  </si>
  <si>
    <t>Come to Kazakhstan, it's nice!</t>
  </si>
  <si>
    <t>Analyze This</t>
  </si>
  <si>
    <t>mafia boss</t>
  </si>
  <si>
    <t>wedding</t>
  </si>
  <si>
    <t>New York's most powerful gangster is about to get in touch with his feelings. YOU try telling him his 50 minutes are up.</t>
  </si>
  <si>
    <t>Dragonslayer</t>
  </si>
  <si>
    <t xml:space="preserve"> Peter MacNicol</t>
  </si>
  <si>
    <t xml:space="preserve"> Caitlin Clarke</t>
  </si>
  <si>
    <t>In the Dark Ages, Magic was a weapon. Love was a mystery. Adventure was everywhere... And Dragons were real.</t>
  </si>
  <si>
    <t>Step Up 2: The Streets</t>
  </si>
  <si>
    <t xml:space="preserve"> Briana Evigan</t>
  </si>
  <si>
    <t xml:space="preserve"> Robert Hoffman</t>
  </si>
  <si>
    <t>breakdance</t>
  </si>
  <si>
    <t>It's not where you're from. It's where you're at.</t>
  </si>
  <si>
    <t>Dumb and Dumber</t>
  </si>
  <si>
    <t>stupidity</t>
  </si>
  <si>
    <t>pill</t>
  </si>
  <si>
    <t>Motion Picture Corporation of America (MPCA)</t>
  </si>
  <si>
    <t>What the one doesn't have, the other is missing.</t>
  </si>
  <si>
    <t>Trance</t>
  </si>
  <si>
    <t xml:space="preserve"> Vincent Cassel</t>
  </si>
  <si>
    <t>art thief</t>
  </si>
  <si>
    <t>hypnotism</t>
  </si>
  <si>
    <t>heist movie</t>
  </si>
  <si>
    <t>Decibel Films</t>
  </si>
  <si>
    <t>Don't be a hero.</t>
  </si>
  <si>
    <t>A Most Wanted Man</t>
  </si>
  <si>
    <t>White Fang</t>
  </si>
  <si>
    <t xml:space="preserve"> Klaus Maria Brandauer</t>
  </si>
  <si>
    <t>Hybrid Productions Inc.</t>
  </si>
  <si>
    <t>Where civilization ends, their journey begins.</t>
  </si>
  <si>
    <t>Project X</t>
  </si>
  <si>
    <t xml:space="preserve"> Oliver Cooper</t>
  </si>
  <si>
    <t xml:space="preserve"> Jonathan Daniel Brown</t>
  </si>
  <si>
    <t>Witness it</t>
  </si>
  <si>
    <t>Warm Bodies</t>
  </si>
  <si>
    <t xml:space="preserve"> Teresa Palmer</t>
  </si>
  <si>
    <t>zombie apocalypse</t>
  </si>
  <si>
    <t>interspecies romance</t>
  </si>
  <si>
    <t>Cold body. Warm heart.</t>
  </si>
  <si>
    <t>Looper</t>
  </si>
  <si>
    <t>Hunted By Your Future, Haunted By Your Past</t>
  </si>
  <si>
    <t>Babe</t>
  </si>
  <si>
    <t xml:space="preserve"> Christine Cavanaugh</t>
  </si>
  <si>
    <t xml:space="preserve"> Miriam Margolyes</t>
  </si>
  <si>
    <t>sheep</t>
  </si>
  <si>
    <t>heroism</t>
  </si>
  <si>
    <t>A little pig goes a long way.</t>
  </si>
  <si>
    <t>Katy Perry: Part of Me</t>
  </si>
  <si>
    <t xml:space="preserve"> Katy Perry</t>
  </si>
  <si>
    <t xml:space="preserve"> Russell Brand</t>
  </si>
  <si>
    <t>Be yourself and you can be anything</t>
  </si>
  <si>
    <t>Stir of Echoes</t>
  </si>
  <si>
    <t xml:space="preserve"> Kathryn Erbe</t>
  </si>
  <si>
    <t>In every mind there is a door that should never be opened.</t>
  </si>
  <si>
    <t>Stoker</t>
  </si>
  <si>
    <t>Innocence Ends.</t>
  </si>
  <si>
    <t>History of the World: Part I</t>
  </si>
  <si>
    <t xml:space="preserve"> Dom DeLuise</t>
  </si>
  <si>
    <t>Ten million years in the making. The truth, the whole truth, and everything, but the truth!</t>
  </si>
  <si>
    <t>Stripes</t>
  </si>
  <si>
    <t xml:space="preserve"> Harold Ramis</t>
  </si>
  <si>
    <t>military spoof</t>
  </si>
  <si>
    <t>The story of a man who wanted to keep the world safe for democracy...and meet girls.</t>
  </si>
  <si>
    <t>Happy Gilmore</t>
  </si>
  <si>
    <t>taxes</t>
  </si>
  <si>
    <t>Brillstein-Grey Entertainment</t>
  </si>
  <si>
    <t>He doesn't play golf... he destroys it.</t>
  </si>
  <si>
    <t>Black or White</t>
  </si>
  <si>
    <t xml:space="preserve"> Jillian Estell</t>
  </si>
  <si>
    <t>grieving widower</t>
  </si>
  <si>
    <t>There's more to family than what you see.</t>
  </si>
  <si>
    <t>Midnight in Paris</t>
  </si>
  <si>
    <t>Televisi\u00f3 de Catalunya (TV3)</t>
  </si>
  <si>
    <t>Vers\u00e1til Cinema</t>
  </si>
  <si>
    <t>Killer Joe</t>
  </si>
  <si>
    <t>ANA Media</t>
  </si>
  <si>
    <t>A Totally Deep-Fried Texas Redneck Trailer Park Murder Story.</t>
  </si>
  <si>
    <t>World's Greatest Dad</t>
  </si>
  <si>
    <t xml:space="preserve"> Alexie Gilmore</t>
  </si>
  <si>
    <t>Jerkschool Productions</t>
  </si>
  <si>
    <t>Lance Clayton is about to get everything he deserves.</t>
  </si>
  <si>
    <t>You Only Live Twice</t>
  </si>
  <si>
    <t xml:space="preserve"> Akiko Wakabayashi</t>
  </si>
  <si>
    <t>You Only Live Twice...and Twice is the only way to live!</t>
  </si>
  <si>
    <t>Boiler Room</t>
  </si>
  <si>
    <t xml:space="preserve"> Giovanni Ribisi</t>
  </si>
  <si>
    <t>stock broker</t>
  </si>
  <si>
    <t>investment firm</t>
  </si>
  <si>
    <t>Welcome to the new American dream.</t>
  </si>
  <si>
    <t>A View to a Kill</t>
  </si>
  <si>
    <t>Has James Bond finally met his match?</t>
  </si>
  <si>
    <t>Igby Goes Down</t>
  </si>
  <si>
    <t>Kieran Culkin</t>
  </si>
  <si>
    <t>Susan Sarandon</t>
  </si>
  <si>
    <t>patenonkel</t>
  </si>
  <si>
    <t>Insanity is relative.</t>
  </si>
  <si>
    <t>On Her Majesty's Secret Service</t>
  </si>
  <si>
    <t xml:space="preserve"> George Lazenby</t>
  </si>
  <si>
    <t xml:space="preserve"> Diana Rigg</t>
  </si>
  <si>
    <t>Far up! Far out! Far more! James Bond 007 is back!</t>
  </si>
  <si>
    <t>The East</t>
  </si>
  <si>
    <t>environmentalism</t>
  </si>
  <si>
    <t>vanity film</t>
  </si>
  <si>
    <t>eco-terrorists</t>
  </si>
  <si>
    <t>Spy on us, we'll spy on you.</t>
  </si>
  <si>
    <t>Sliding Doors</t>
  </si>
  <si>
    <t xml:space="preserve"> John Hannah</t>
  </si>
  <si>
    <t>chance</t>
  </si>
  <si>
    <t>What if one split second sent your life in two completely different directions?.</t>
  </si>
  <si>
    <t>Bernie</t>
  </si>
  <si>
    <t>funeral director</t>
  </si>
  <si>
    <t>funeral home</t>
  </si>
  <si>
    <t>amateur theater</t>
  </si>
  <si>
    <t>embezzlement</t>
  </si>
  <si>
    <t>Horsethief Pictures</t>
  </si>
  <si>
    <t>A story so unbelievable it must be true.</t>
  </si>
  <si>
    <t>A Nightmare on Elm Street 3: Dream Warriors</t>
  </si>
  <si>
    <t xml:space="preserve"> Robert Englund</t>
  </si>
  <si>
    <t>group therapy</t>
  </si>
  <si>
    <t>If you think you're ready for Freddy, think again!</t>
  </si>
  <si>
    <t>Sunshine Cleaning</t>
  </si>
  <si>
    <t>cleaning lady</t>
  </si>
  <si>
    <t>Overture Films</t>
  </si>
  <si>
    <t>life's a messy business.</t>
  </si>
  <si>
    <t>Police Academy</t>
  </si>
  <si>
    <t xml:space="preserve"> Steve Guttenberg</t>
  </si>
  <si>
    <t>recruit</t>
  </si>
  <si>
    <t>shenanigan</t>
  </si>
  <si>
    <t>police academy</t>
  </si>
  <si>
    <t>What an Institution!</t>
  </si>
  <si>
    <t>Monster's Ball</t>
  </si>
  <si>
    <t>overweight child</t>
  </si>
  <si>
    <t>A lifetime of change can happen in a single moment.</t>
  </si>
  <si>
    <t>The Kids Are All Right</t>
  </si>
  <si>
    <t>dinner</t>
  </si>
  <si>
    <t>10th Hole Productions</t>
  </si>
  <si>
    <t>Nic and Jules had the perfect family, until they met the man who made it all possible.</t>
  </si>
  <si>
    <t>Four Rooms</t>
  </si>
  <si>
    <t>Twelve outrageous guests. Four scandalous requests. And one lone bellhop, in his first day on the job, who's in for the wildest New year's Eve of his life.</t>
  </si>
  <si>
    <t>Joe</t>
  </si>
  <si>
    <t>Muskat Filmed Properties</t>
  </si>
  <si>
    <t>Dreambridge Films</t>
  </si>
  <si>
    <t>Blue Crush</t>
  </si>
  <si>
    <t xml:space="preserve"> Matthew Davis</t>
  </si>
  <si>
    <t>surfer</t>
  </si>
  <si>
    <t>Three Friends, One Passion, No Limits.</t>
  </si>
  <si>
    <t>High Anxiety</t>
  </si>
  <si>
    <t xml:space="preserve"> Madeline Kahn</t>
  </si>
  <si>
    <t>industrialist</t>
  </si>
  <si>
    <t>vertigo</t>
  </si>
  <si>
    <t>The Master of Comedy takes on The Master of Suspense!</t>
  </si>
  <si>
    <t>30 Days of Night</t>
  </si>
  <si>
    <t xml:space="preserve"> Melissa George</t>
  </si>
  <si>
    <t>sunrise</t>
  </si>
  <si>
    <t>They're Coming!</t>
  </si>
  <si>
    <t>East Is East</t>
  </si>
  <si>
    <t xml:space="preserve"> Om Puri</t>
  </si>
  <si>
    <t xml:space="preserve"> Linda Bassett</t>
  </si>
  <si>
    <t>Assassin Films</t>
  </si>
  <si>
    <t>A comedy of families, a chip shop... and a very randy dog.</t>
  </si>
  <si>
    <t>Boom Town</t>
  </si>
  <si>
    <t>partnership</t>
  </si>
  <si>
    <t>oil</t>
  </si>
  <si>
    <t>wildcatter</t>
  </si>
  <si>
    <t>oil field</t>
  </si>
  <si>
    <t>Where Men Are Rough And Tough . . . And Like Their Women The Same Way !</t>
  </si>
  <si>
    <t>The Ballad of Jack and Rose</t>
  </si>
  <si>
    <t xml:space="preserve"> Camilla Belle</t>
  </si>
  <si>
    <t>commune</t>
  </si>
  <si>
    <t>Selfhood begins with a walking away, and love is proved in the letting go.</t>
  </si>
  <si>
    <t>Half Nelson</t>
  </si>
  <si>
    <t xml:space="preserve"> Jeff Lima</t>
  </si>
  <si>
    <t>crack</t>
  </si>
  <si>
    <t>Secrets don't let go.</t>
  </si>
  <si>
    <t>The Grace Card</t>
  </si>
  <si>
    <t xml:space="preserve"> Michael Joiner</t>
  </si>
  <si>
    <t xml:space="preserve"> Michael Higgenbottom</t>
  </si>
  <si>
    <t>Never Underestimate The Power Of Grace ...</t>
  </si>
  <si>
    <t>Hanna</t>
  </si>
  <si>
    <t xml:space="preserve"> Saoirse Ronan</t>
  </si>
  <si>
    <t>Neunte Babelsberg Film</t>
  </si>
  <si>
    <t>Holleran Company</t>
  </si>
  <si>
    <t>Adapt or die.</t>
  </si>
  <si>
    <t>Your Sister's Sister</t>
  </si>
  <si>
    <t>cottage</t>
  </si>
  <si>
    <t>A comedy about doing the right thing with the wrong person.</t>
  </si>
  <si>
    <t>The Birth of a Nation</t>
  </si>
  <si>
    <t>Bron Studios</t>
  </si>
  <si>
    <t>The Untold Story of Nat Turner</t>
  </si>
  <si>
    <t>Pirates of the Caribbean: On Stranger Tides</t>
  </si>
  <si>
    <t>Penelope Cruz</t>
  </si>
  <si>
    <t>prime minister</t>
  </si>
  <si>
    <t>Live Forever Or Die Trying.</t>
  </si>
  <si>
    <t>Alice in Wonderland</t>
  </si>
  <si>
    <t>You're invited to a very important date.</t>
  </si>
  <si>
    <t>X-Men: Apocalypse</t>
  </si>
  <si>
    <t>Only the strong will survive</t>
  </si>
  <si>
    <t>The Polar Express</t>
  </si>
  <si>
    <t xml:space="preserve"> Michael Jeter</t>
  </si>
  <si>
    <t>nerd</t>
  </si>
  <si>
    <t>bell</t>
  </si>
  <si>
    <t>This holiday season... believe.</t>
  </si>
  <si>
    <t>The Matrix Revolutions</t>
  </si>
  <si>
    <t>Everything that has a beginning has an end.</t>
  </si>
  <si>
    <t>White House Down</t>
  </si>
  <si>
    <t>secret service</t>
  </si>
  <si>
    <t>Iron Horse Entertainment (II)</t>
  </si>
  <si>
    <t>It will start like any other day.</t>
  </si>
  <si>
    <t>Madagascar 3: Europe's Most Wanted</t>
  </si>
  <si>
    <t>Six years ago, they disappeared without a trace. Next summer, they finally resurface.</t>
  </si>
  <si>
    <t>Armageddon</t>
  </si>
  <si>
    <t>Billy Bobby Thorton</t>
  </si>
  <si>
    <t>The Earth's Darkest Day Will Be Man's Finest Hour</t>
  </si>
  <si>
    <t>Puss in Boots</t>
  </si>
  <si>
    <t>fairy-tale figure</t>
  </si>
  <si>
    <t>Live for danger. Fight for justice. Pray for mercy.</t>
  </si>
  <si>
    <t>The 13th Warrior</t>
  </si>
  <si>
    <t xml:space="preserve"> Vladimir Kulich</t>
  </si>
  <si>
    <t>cave</t>
  </si>
  <si>
    <t>scandinavia</t>
  </si>
  <si>
    <t>bagdad</t>
  </si>
  <si>
    <t>Prey for the living.</t>
  </si>
  <si>
    <t>Elysium</t>
  </si>
  <si>
    <t>space station</t>
  </si>
  <si>
    <t>class conflict</t>
  </si>
  <si>
    <t>He can save us all.</t>
  </si>
  <si>
    <t>Oblivion</t>
  </si>
  <si>
    <t>drone</t>
  </si>
  <si>
    <t>Earth is a memory worth fighting for</t>
  </si>
  <si>
    <t>Star Wars: Episode II - Attack of the Clones</t>
  </si>
  <si>
    <t>jedi</t>
  </si>
  <si>
    <t>A Jedi Shall Not Know Anger. Nor Hatred. Nor Love.</t>
  </si>
  <si>
    <t>Ocean's Twelve</t>
  </si>
  <si>
    <t>faberg\u00e9 egg</t>
  </si>
  <si>
    <t>dutch eastindian company</t>
  </si>
  <si>
    <t>second</t>
  </si>
  <si>
    <t>part</t>
  </si>
  <si>
    <t>Twelve is the new eleven.</t>
  </si>
  <si>
    <t>Live Free or Die Hard</t>
  </si>
  <si>
    <t>The old school cop is back!</t>
  </si>
  <si>
    <t>National Treasure</t>
  </si>
  <si>
    <t>archaeologist</t>
  </si>
  <si>
    <t>archeology\u00a0</t>
  </si>
  <si>
    <t>The greatest adventure history has ever revealed.</t>
  </si>
  <si>
    <t>Where the Wild Things Are</t>
  </si>
  <si>
    <t xml:space="preserve"> Max Records</t>
  </si>
  <si>
    <t>children's book</t>
  </si>
  <si>
    <t>igloo</t>
  </si>
  <si>
    <t>wolf costume</t>
  </si>
  <si>
    <t>swallowed whole</t>
  </si>
  <si>
    <t>hit with a rock</t>
  </si>
  <si>
    <t>There's one in all of us.</t>
  </si>
  <si>
    <t>Epic</t>
  </si>
  <si>
    <t>miniature people</t>
  </si>
  <si>
    <t>Discover a world beyond your imagination</t>
  </si>
  <si>
    <t>Rush Hour 2</t>
  </si>
  <si>
    <t>Get ready for a second Rush!</t>
  </si>
  <si>
    <t>The Rundown</t>
  </si>
  <si>
    <t>pt</t>
  </si>
  <si>
    <t>hunter</t>
  </si>
  <si>
    <t>cut to the chase</t>
  </si>
  <si>
    <t>Bruce Almighty</t>
  </si>
  <si>
    <t>responsability</t>
  </si>
  <si>
    <t>In Bruce we trust</t>
  </si>
  <si>
    <t>Cloudy with a Chance of Meatballs 2</t>
  </si>
  <si>
    <t>inventor</t>
  </si>
  <si>
    <t>Sony</t>
  </si>
  <si>
    <t>Something big was leftover.</t>
  </si>
  <si>
    <t>Tears of the Sun</t>
  </si>
  <si>
    <t xml:space="preserve"> Monica Bellucci</t>
  </si>
  <si>
    <t>nigeria</t>
  </si>
  <si>
    <t>He was trained to follow orders. He became a hero by defying them.</t>
  </si>
  <si>
    <t>Minions</t>
  </si>
  <si>
    <t>evil mastermind</t>
  </si>
  <si>
    <t>minions</t>
  </si>
  <si>
    <t>Before Gru, they had a history of bad bosses</t>
  </si>
  <si>
    <t>The Cave</t>
  </si>
  <si>
    <t xml:space="preserve"> Cole Hauser</t>
  </si>
  <si>
    <t xml:space="preserve"> Eddie Cibrian</t>
  </si>
  <si>
    <t>fall</t>
  </si>
  <si>
    <t>burned alive</t>
  </si>
  <si>
    <t>diver</t>
  </si>
  <si>
    <t>swimwear</t>
  </si>
  <si>
    <t>There are places man was never meant to go.</t>
  </si>
  <si>
    <t>Signs</t>
  </si>
  <si>
    <t>Itâ€™s not like they didnâ€™t warn us.</t>
  </si>
  <si>
    <t>Ransom</t>
  </si>
  <si>
    <t>yellow press</t>
  </si>
  <si>
    <t>Brian Grazer/Scott Rudin Productions</t>
  </si>
  <si>
    <t>Someone is going to pay.</t>
  </si>
  <si>
    <t>Red Dawn</t>
  </si>
  <si>
    <t xml:space="preserve"> C. Thomas Howell</t>
  </si>
  <si>
    <t>Valkyrie Films</t>
  </si>
  <si>
    <t>Clear and Present Danger</t>
  </si>
  <si>
    <t>The war of drugs would lead him to the war of power.</t>
  </si>
  <si>
    <t>Godsend</t>
  </si>
  <si>
    <t>Artists Production Group (APG)</t>
  </si>
  <si>
    <t>When a miracle becomes a nightmare, evil is born.</t>
  </si>
  <si>
    <t>Maze Runner: The Scorch Trials</t>
  </si>
  <si>
    <t xml:space="preserve"> Kaya Scodelario</t>
  </si>
  <si>
    <t>The Maze Was Just the Beginning.</t>
  </si>
  <si>
    <t>Joy</t>
  </si>
  <si>
    <t>The Imaginarium of Doctor Parnassus</t>
  </si>
  <si>
    <t>elderly</t>
  </si>
  <si>
    <t>Barney's Version</t>
  </si>
  <si>
    <t>politically incorrect</t>
  </si>
  <si>
    <t>First he got married. Then he got married again. Then he met the love of his life.</t>
  </si>
  <si>
    <t>DragonHeart</t>
  </si>
  <si>
    <t>You will believe.</t>
  </si>
  <si>
    <t>Antitrust</t>
  </si>
  <si>
    <t xml:space="preserve"> Rachael Leigh Cook</t>
  </si>
  <si>
    <t>microchip</t>
  </si>
  <si>
    <t>Truth can be dangerous...Trust can be deadly.</t>
  </si>
  <si>
    <t>Hitch</t>
  </si>
  <si>
    <t>speed date</t>
  </si>
  <si>
    <t>dating</t>
  </si>
  <si>
    <t>Overbrook Entertainment</t>
  </si>
  <si>
    <t>The cure for the common man.</t>
  </si>
  <si>
    <t>City of Angels</t>
  </si>
  <si>
    <t>She didn't believe in angels until she fell in love with one.</t>
  </si>
  <si>
    <t>DOA: Dead or Alive</t>
  </si>
  <si>
    <t xml:space="preserve"> Jaime Pressly</t>
  </si>
  <si>
    <t>Mindfire Entertainment</t>
  </si>
  <si>
    <t>They're the ultimate fighters. They've got the looks. They've got the moves, and the men fall at their feet.</t>
  </si>
  <si>
    <t>The Assassination of Jesse James by the Coward Robert Ford</t>
  </si>
  <si>
    <t xml:space="preserve"> Casey Affleck</t>
  </si>
  <si>
    <t>admiration</t>
  </si>
  <si>
    <t>hold-up robbery</t>
  </si>
  <si>
    <t>Beyond the myth lies America's greatest betrayal</t>
  </si>
  <si>
    <t>The Pirates! In an Adventure with Scientists!</t>
  </si>
  <si>
    <t>It's A Plunderful Life</t>
  </si>
  <si>
    <t>Sausage Party</t>
  </si>
  <si>
    <t>sausage</t>
  </si>
  <si>
    <t>Always use condiments</t>
  </si>
  <si>
    <t>Yes Man</t>
  </si>
  <si>
    <t>et</t>
  </si>
  <si>
    <t>bungee-jump</t>
  </si>
  <si>
    <t>scooter</t>
  </si>
  <si>
    <t>One Word Can Change Everything.</t>
  </si>
  <si>
    <t>Walk the Line</t>
  </si>
  <si>
    <t>Catfish Productions</t>
  </si>
  <si>
    <t>Love is a burning thing.</t>
  </si>
  <si>
    <t>Absolute Power</t>
  </si>
  <si>
    <t>Corrupts Absolutely.</t>
  </si>
  <si>
    <t>Liar Liar</t>
  </si>
  <si>
    <t xml:space="preserve"> Maura Tierney</t>
  </si>
  <si>
    <t>Trust me.</t>
  </si>
  <si>
    <t>Serving Sara</t>
  </si>
  <si>
    <t xml:space="preserve"> Matthew Perry</t>
  </si>
  <si>
    <t xml:space="preserve"> Elizabeth Hurley</t>
  </si>
  <si>
    <t>wealth</t>
  </si>
  <si>
    <t>pretty woman</t>
  </si>
  <si>
    <t>winery</t>
  </si>
  <si>
    <t>The One Thing That Could Bring Them Together Is Revenge.</t>
  </si>
  <si>
    <t>The Client</t>
  </si>
  <si>
    <t>witness protection</t>
  </si>
  <si>
    <t xml:space="preserve">principal witness </t>
  </si>
  <si>
    <t>A district attorney out for a conviction. A new lawyer out of her league. A young boy who knew too much.</t>
  </si>
  <si>
    <t>Seed of Chucky</t>
  </si>
  <si>
    <t xml:space="preserve"> Brad Dourif</t>
  </si>
  <si>
    <t>puppet</t>
  </si>
  <si>
    <t>filmdreh</t>
  </si>
  <si>
    <t>killer doll</t>
  </si>
  <si>
    <t>Fear The Second Coming</t>
  </si>
  <si>
    <t>The Jacket</t>
  </si>
  <si>
    <t>Terror has a new name.</t>
  </si>
  <si>
    <t>Last Holiday</t>
  </si>
  <si>
    <t xml:space="preserve"> LL Cool J</t>
  </si>
  <si>
    <t>She always thought she was somebody special... and she was.</t>
  </si>
  <si>
    <t>Love in the Time of Cholera</t>
  </si>
  <si>
    <t xml:space="preserve"> Unax Ugalde</t>
  </si>
  <si>
    <t>How long would you wait for love?</t>
  </si>
  <si>
    <t>Heaven's Gate</t>
  </si>
  <si>
    <t>The only thing greater than their passion for America... was their passion for each other.</t>
  </si>
  <si>
    <t>Underworld: Evolution</t>
  </si>
  <si>
    <t xml:space="preserve"> Scott Speedman</t>
  </si>
  <si>
    <t>budapest</t>
  </si>
  <si>
    <t>My God. Brother, what have you done?</t>
  </si>
  <si>
    <t>Along Came a Spider</t>
  </si>
  <si>
    <t xml:space="preserve"> Monica Potter</t>
  </si>
  <si>
    <t>AZL Productions KG</t>
  </si>
  <si>
    <t>The game is far from over.</t>
  </si>
  <si>
    <t>Secret Window</t>
  </si>
  <si>
    <t>Grand Slam Productions</t>
  </si>
  <si>
    <t>The most important part of a story is the ending.</t>
  </si>
  <si>
    <t>Sweet November</t>
  </si>
  <si>
    <t>dogsitter</t>
  </si>
  <si>
    <t>She Just Needed A Month To Change His Life For Ever.</t>
  </si>
  <si>
    <t>The Ugly Truth</t>
  </si>
  <si>
    <t xml:space="preserve"> Katherine Heigl</t>
  </si>
  <si>
    <t>tv morning show</t>
  </si>
  <si>
    <t>opposites attract</t>
  </si>
  <si>
    <t>The battle of the sexes is on.</t>
  </si>
  <si>
    <t>Star Trek: Generations</t>
  </si>
  <si>
    <t>exploding planet</t>
  </si>
  <si>
    <t>mountain cabin</t>
  </si>
  <si>
    <t>solar system</t>
  </si>
  <si>
    <t>Boldly go.</t>
  </si>
  <si>
    <t>Lethal Weapon 3</t>
  </si>
  <si>
    <t>rookie cop</t>
  </si>
  <si>
    <t>dog biscuit</t>
  </si>
  <si>
    <t>shooting practice</t>
  </si>
  <si>
    <t>judo throw</t>
  </si>
  <si>
    <t>The magic is back again!</t>
  </si>
  <si>
    <t>Elf</t>
  </si>
  <si>
    <t>looking for  birth parents</t>
  </si>
  <si>
    <t>Guy Walks into a Bar Productions</t>
  </si>
  <si>
    <t>This holiday, discover your inner elf.</t>
  </si>
  <si>
    <t>Get Shorty</t>
  </si>
  <si>
    <t>The mob is tough, but itâ€™s nothing like show business.</t>
  </si>
  <si>
    <t>Forgetting Sarah Marshall</t>
  </si>
  <si>
    <t>You lose some, you get some.</t>
  </si>
  <si>
    <t>The Running Man</t>
  </si>
  <si>
    <t xml:space="preserve"> Richard Dawson</t>
  </si>
  <si>
    <t>hunting human beings</t>
  </si>
  <si>
    <t>HBO</t>
  </si>
  <si>
    <t>A game nobody survives. But Schwarzenegger has yet to play.</t>
  </si>
  <si>
    <t>Side Effects</t>
  </si>
  <si>
    <t>prescription medication</t>
  </si>
  <si>
    <t>One pill can change your life.</t>
  </si>
  <si>
    <t>The New World</t>
  </si>
  <si>
    <t xml:space="preserve"> Q'orianka Kilcher</t>
  </si>
  <si>
    <t>chief</t>
  </si>
  <si>
    <t>colonialism</t>
  </si>
  <si>
    <t>new world</t>
  </si>
  <si>
    <t>First Foot Films</t>
  </si>
  <si>
    <t>Sunflower Productions</t>
  </si>
  <si>
    <t>Once discovered, it was changed forever.</t>
  </si>
  <si>
    <t>Machine Gun Preacher</t>
  </si>
  <si>
    <t>underage soldier</t>
  </si>
  <si>
    <t>1984 Private Defense Contractors</t>
  </si>
  <si>
    <t>Hope is the greatest weapon of all</t>
  </si>
  <si>
    <t>Role Models</t>
  </si>
  <si>
    <t>campsite</t>
  </si>
  <si>
    <t>big brother</t>
  </si>
  <si>
    <t>community service</t>
  </si>
  <si>
    <t>Internationale Filmproduktion Stella-del-S\u00fcd</t>
  </si>
  <si>
    <t>They're about to get more than they plea-bargained for.</t>
  </si>
  <si>
    <t>Timecop</t>
  </si>
  <si>
    <t xml:space="preserve"> Mia Sara</t>
  </si>
  <si>
    <t>alternative reality</t>
  </si>
  <si>
    <t>They killed his wife ten years ago. There's still time to save her. Murder is forever... until now.</t>
  </si>
  <si>
    <t>Zoolander</t>
  </si>
  <si>
    <t>male model</t>
  </si>
  <si>
    <t>time magazine</t>
  </si>
  <si>
    <t>fashion show</t>
  </si>
  <si>
    <t>fashion model</t>
  </si>
  <si>
    <t>fictional awards show</t>
  </si>
  <si>
    <t>3% Body Fat. 1% Brain Activity.</t>
  </si>
  <si>
    <t>Last Vegas</t>
  </si>
  <si>
    <t>It's going to be legendary</t>
  </si>
  <si>
    <t>Hocus Pocus</t>
  </si>
  <si>
    <t xml:space="preserve"> Sarah Jessica Parker</t>
  </si>
  <si>
    <t>salem</t>
  </si>
  <si>
    <t>trick or treating</t>
  </si>
  <si>
    <t>spellcasting</t>
  </si>
  <si>
    <t>It's just a bunch of Hocus Pocus.</t>
  </si>
  <si>
    <t>No Reservations</t>
  </si>
  <si>
    <t>Life isn't always made to order.</t>
  </si>
  <si>
    <t>Cloverfield</t>
  </si>
  <si>
    <t xml:space="preserve"> Lizzy Caplan</t>
  </si>
  <si>
    <t xml:space="preserve"> Jessica Lucas</t>
  </si>
  <si>
    <t>camcorder</t>
  </si>
  <si>
    <t>Some Thing Has Found Us</t>
  </si>
  <si>
    <t>The Giver</t>
  </si>
  <si>
    <t>Tonik Productions</t>
  </si>
  <si>
    <t>Search for truth. Find freedom.</t>
  </si>
  <si>
    <t>She's the Man</t>
  </si>
  <si>
    <t xml:space="preserve"> Amanda Bynes</t>
  </si>
  <si>
    <t>twin sister</t>
  </si>
  <si>
    <t>boarding school</t>
  </si>
  <si>
    <t>If you wanna chase your dream, sometimes you gotta break the rules.</t>
  </si>
  <si>
    <t>The Hoax</t>
  </si>
  <si>
    <t>Never let the truth get in the way of a good story.</t>
  </si>
  <si>
    <t>Pride &amp; Prejudice</t>
  </si>
  <si>
    <t xml:space="preserve"> Matthew Macfadyen</t>
  </si>
  <si>
    <t>beautiful</t>
  </si>
  <si>
    <t>prejudice</t>
  </si>
  <si>
    <t>suitor</t>
  </si>
  <si>
    <t>A romance ahead of its time.</t>
  </si>
  <si>
    <t>Think Like a Man Too</t>
  </si>
  <si>
    <t xml:space="preserve"> Adam Brody</t>
  </si>
  <si>
    <t>Footloose</t>
  </si>
  <si>
    <t>dance teacher</t>
  </si>
  <si>
    <t>IndieProd Company Productions</t>
  </si>
  <si>
    <t>3 Days to Kill</t>
  </si>
  <si>
    <t xml:space="preserve"> Amber Heard</t>
  </si>
  <si>
    <t>illegal drugs</t>
  </si>
  <si>
    <t>Final Destination</t>
  </si>
  <si>
    <t xml:space="preserve"> Devon Sawa</t>
  </si>
  <si>
    <t xml:space="preserve"> Ali Larter</t>
  </si>
  <si>
    <t>omen</t>
  </si>
  <si>
    <t>airplane accident</t>
  </si>
  <si>
    <t>near-death experience</t>
  </si>
  <si>
    <t>Zide-Perry Productions</t>
  </si>
  <si>
    <t>Hard Eight Pictures</t>
  </si>
  <si>
    <t>No accidents. No coincidences. No escapes. You can't cheat death.</t>
  </si>
  <si>
    <t>Jay and Silent Bob Strike Back</t>
  </si>
  <si>
    <t xml:space="preserve"> Kevin Smith</t>
  </si>
  <si>
    <t xml:space="preserve"> Jason Mewes</t>
  </si>
  <si>
    <t>jay and silent bob</t>
  </si>
  <si>
    <t>self mocking</t>
  </si>
  <si>
    <t>character is subject of comic</t>
  </si>
  <si>
    <t>reference to prince valiant</t>
  </si>
  <si>
    <t>Hollywood had it coming</t>
  </si>
  <si>
    <t>Mystery, Alaska</t>
  </si>
  <si>
    <t xml:space="preserve"> Hank Azaria</t>
  </si>
  <si>
    <t>A Small Town on the Outskirts of Greatness.</t>
  </si>
  <si>
    <t>Homefront</t>
  </si>
  <si>
    <t>ex-cop</t>
  </si>
  <si>
    <t>How far would you go to protect your home?</t>
  </si>
  <si>
    <t>Never Back Down</t>
  </si>
  <si>
    <t xml:space="preserve"> Sean Faris</t>
  </si>
  <si>
    <t>Baumgarten Management and Productions (BMP)</t>
  </si>
  <si>
    <t>Win or lose... Everyone has their fight.</t>
  </si>
  <si>
    <t>Jackass 3D</t>
  </si>
  <si>
    <t xml:space="preserve"> Johnny Knoxville</t>
  </si>
  <si>
    <t xml:space="preserve"> Bam Margera</t>
  </si>
  <si>
    <t>pain</t>
  </si>
  <si>
    <t>stunts</t>
  </si>
  <si>
    <t>Don't try this at home</t>
  </si>
  <si>
    <t>The Quiet American</t>
  </si>
  <si>
    <t>saigon</t>
  </si>
  <si>
    <t>indochina</t>
  </si>
  <si>
    <t>Connie and Carla</t>
  </si>
  <si>
    <t xml:space="preserve"> Nia Vardalos</t>
  </si>
  <si>
    <t>drag queen</t>
  </si>
  <si>
    <t>mistaken identity</t>
  </si>
  <si>
    <t>When you follow your dream, there's no telling what you'll become.</t>
  </si>
  <si>
    <t>Star Trek III: The Search for Spock</t>
  </si>
  <si>
    <t>A dying planet. A fight for life.</t>
  </si>
  <si>
    <t>The Fog</t>
  </si>
  <si>
    <t>EDI</t>
  </si>
  <si>
    <t>Debra Hill Productions</t>
  </si>
  <si>
    <t>Lock your doors. Bolt your windows. There's something in THE FOG!</t>
  </si>
  <si>
    <t>Let's Be Cops</t>
  </si>
  <si>
    <t xml:space="preserve"> Jake Johnson</t>
  </si>
  <si>
    <t xml:space="preserve"> Damon Wayans Jr.</t>
  </si>
  <si>
    <t>WideAwake</t>
  </si>
  <si>
    <t>Fake Cops. Real Trouble.</t>
  </si>
  <si>
    <t>Brick Mansions</t>
  </si>
  <si>
    <t xml:space="preserve"> David Belle</t>
  </si>
  <si>
    <t>parkour</t>
  </si>
  <si>
    <t>Cin\u00e9+</t>
  </si>
  <si>
    <t>Undercover and never Outgunned</t>
  </si>
  <si>
    <t>Evil Dead</t>
  </si>
  <si>
    <t xml:space="preserve"> Jane Levy</t>
  </si>
  <si>
    <t xml:space="preserve"> Shiloh Fernandez</t>
  </si>
  <si>
    <t>demon</t>
  </si>
  <si>
    <t>necronomicon</t>
  </si>
  <si>
    <t>The most terrifying film you will ever experience.</t>
  </si>
  <si>
    <t>The Young Messiah</t>
  </si>
  <si>
    <t xml:space="preserve"> Adam Greaves-Neal</t>
  </si>
  <si>
    <t xml:space="preserve"> Sara Lazzaro</t>
  </si>
  <si>
    <t>gospel</t>
  </si>
  <si>
    <t>journey</t>
  </si>
  <si>
    <t>Before he was the savior, he was a child.</t>
  </si>
  <si>
    <t>The Yellow Handkerchief</t>
  </si>
  <si>
    <t xml:space="preserve"> William Hurt</t>
  </si>
  <si>
    <t>Serial Mom</t>
  </si>
  <si>
    <t xml:space="preserve"> Sam Waterston</t>
  </si>
  <si>
    <t>housewife</t>
  </si>
  <si>
    <t>protection</t>
  </si>
  <si>
    <t>motherly love</t>
  </si>
  <si>
    <t>evil mother</t>
  </si>
  <si>
    <t>Polar Entertainment</t>
  </si>
  <si>
    <t>Every Mom Wants to Be Wanted, But Not For Murder One!</t>
  </si>
  <si>
    <t>Infamous</t>
  </si>
  <si>
    <t xml:space="preserve"> Toby Jones</t>
  </si>
  <si>
    <t>Longfellow Pictures</t>
  </si>
  <si>
    <t>There's more to the story than you know</t>
  </si>
  <si>
    <t>I Love You Phillip Morris</t>
  </si>
  <si>
    <t>jail</t>
  </si>
  <si>
    <t>The Conman who wouldn't go straight.</t>
  </si>
  <si>
    <t>American Pie</t>
  </si>
  <si>
    <t xml:space="preserve"> Jason Biggs</t>
  </si>
  <si>
    <t>There's nothing like your first piece.</t>
  </si>
  <si>
    <t>Ace Ventura: Pet Detective</t>
  </si>
  <si>
    <t xml:space="preserve"> Sean Young</t>
  </si>
  <si>
    <t>mascot</t>
  </si>
  <si>
    <t>private detective</t>
  </si>
  <si>
    <t>pets</t>
  </si>
  <si>
    <t>He's the best there is! (Actually, he's the only one there is.)</t>
  </si>
  <si>
    <t>Project Almanac</t>
  </si>
  <si>
    <t xml:space="preserve"> Jonny Weston</t>
  </si>
  <si>
    <t xml:space="preserve"> Virginia Gardner</t>
  </si>
  <si>
    <t>found footage</t>
  </si>
  <si>
    <t>Today is better the second time around</t>
  </si>
  <si>
    <t>Pet Sematary</t>
  </si>
  <si>
    <t xml:space="preserve"> Dale Midkiff</t>
  </si>
  <si>
    <t xml:space="preserve"> Fred Gwynne</t>
  </si>
  <si>
    <t>head injury</t>
  </si>
  <si>
    <t>Sometimes dead is better.</t>
  </si>
  <si>
    <t>Jackass Number Two</t>
  </si>
  <si>
    <t>disgust</t>
  </si>
  <si>
    <t>Guess who just made number two?</t>
  </si>
  <si>
    <t>The Mighty Ducks</t>
  </si>
  <si>
    <t xml:space="preserve"> Joss Ackland</t>
  </si>
  <si>
    <t>hockey game</t>
  </si>
  <si>
    <t>winning</t>
  </si>
  <si>
    <t>They can't skate. They can't win. They can't be serious.</t>
  </si>
  <si>
    <t>Commando</t>
  </si>
  <si>
    <t xml:space="preserve"> Rae Dawn Chong</t>
  </si>
  <si>
    <t>Somewhere... somehow... someone's going to pay.</t>
  </si>
  <si>
    <t>Lucky Number Slevin</t>
  </si>
  <si>
    <t>mistake in person</t>
  </si>
  <si>
    <t>FilmEngine</t>
  </si>
  <si>
    <t>Capitol Films</t>
  </si>
  <si>
    <t>Wrong Time. Wrong Place. Wrong Number.</t>
  </si>
  <si>
    <t>The Last Dragon</t>
  </si>
  <si>
    <t xml:space="preserve"> Taimak</t>
  </si>
  <si>
    <t xml:space="preserve"> Julius Carry</t>
  </si>
  <si>
    <t>pizzeria</t>
  </si>
  <si>
    <t>Motown Productions</t>
  </si>
  <si>
    <t>Delphi III Productions</t>
  </si>
  <si>
    <t>His family thinks he's crazy. His enemies think he's no challenge. But she knows he's THE LAST DRAGON.</t>
  </si>
  <si>
    <t>Nick and Norah's Infinite Playlist</t>
  </si>
  <si>
    <t xml:space="preserve"> Kat Dennings</t>
  </si>
  <si>
    <t>secret location</t>
  </si>
  <si>
    <t>Every night has a soundtrack.</t>
  </si>
  <si>
    <t>The Neverending Story</t>
  </si>
  <si>
    <t xml:space="preserve"> Barret Oliver</t>
  </si>
  <si>
    <t xml:space="preserve"> Gerald McRaney</t>
  </si>
  <si>
    <t>Bavaria Film</t>
  </si>
  <si>
    <t>Dieter Geissler Filmproduktion</t>
  </si>
  <si>
    <t>A boy who needs a friend finds a world that needs a hero in a land beyond imagination!</t>
  </si>
  <si>
    <t>Dark City</t>
  </si>
  <si>
    <t>manipulation</t>
  </si>
  <si>
    <t>A world where the night never ends.</t>
  </si>
  <si>
    <t>Drop Dead Gorgeous</t>
  </si>
  <si>
    <t>beauty contest</t>
  </si>
  <si>
    <t>girl from the province</t>
  </si>
  <si>
    <t>hicktown</t>
  </si>
  <si>
    <t>The battle between the good and the bad is bound to get ugly.</t>
  </si>
  <si>
    <t>Body Double</t>
  </si>
  <si>
    <t xml:space="preserve"> Craig Wasson</t>
  </si>
  <si>
    <t xml:space="preserve"> Melanie Griffith</t>
  </si>
  <si>
    <t>Delphi II Productions</t>
  </si>
  <si>
    <t>You can't believe everything you see.</t>
  </si>
  <si>
    <t>Case 39</t>
  </si>
  <si>
    <t xml:space="preserve"> Jodelle Ferland</t>
  </si>
  <si>
    <t>social worker</t>
  </si>
  <si>
    <t>Misher Films</t>
  </si>
  <si>
    <t>Some cases should  never be opened.</t>
  </si>
  <si>
    <t>Suspect Zero</t>
  </si>
  <si>
    <t>Who's next?</t>
  </si>
  <si>
    <t>Bad Words</t>
  </si>
  <si>
    <t xml:space="preserve"> Kathryn Hahn</t>
  </si>
  <si>
    <t>estranged father</t>
  </si>
  <si>
    <t>Aggregate Film</t>
  </si>
  <si>
    <t>The end justifies the means</t>
  </si>
  <si>
    <t>The House of Mirth</t>
  </si>
  <si>
    <t>Diaphana Films</t>
  </si>
  <si>
    <t>When a woman has the beauty men admire and women envy...it is wise to tread carefully.</t>
  </si>
  <si>
    <t>Mindhunters</t>
  </si>
  <si>
    <t xml:space="preserve"> Jonny Lee Miller</t>
  </si>
  <si>
    <t>series of murders</t>
  </si>
  <si>
    <t>For seven elite profilers, finding a serial killer is a process of elimination. Their own.</t>
  </si>
  <si>
    <t>The Iceman</t>
  </si>
  <si>
    <t>Loving husband. Devoted father. Ruthless killer.</t>
  </si>
  <si>
    <t>Adventureland</t>
  </si>
  <si>
    <t>cheating on partner</t>
  </si>
  <si>
    <t>amusement park</t>
  </si>
  <si>
    <t>summer job</t>
  </si>
  <si>
    <t>carny</t>
  </si>
  <si>
    <t>Nothing brings people together like a crappy summer job.</t>
  </si>
  <si>
    <t>Next Friday</t>
  </si>
  <si>
    <t>boy gang</t>
  </si>
  <si>
    <t>The suburbs make the hood look good.</t>
  </si>
  <si>
    <t>The Way of the Gun</t>
  </si>
  <si>
    <t>New Nightmare</t>
  </si>
  <si>
    <t xml:space="preserve"> Heather Langenkamp</t>
  </si>
  <si>
    <t>One, Two, Freddy's coming for you...</t>
  </si>
  <si>
    <t>Half Baked</t>
  </si>
  <si>
    <t xml:space="preserve"> Dave Chappelle</t>
  </si>
  <si>
    <t xml:space="preserve"> Tommy Chong</t>
  </si>
  <si>
    <t>They'll do anything to save their best bud.</t>
  </si>
  <si>
    <t>Live and Let Die</t>
  </si>
  <si>
    <t xml:space="preserve"> Yaphet Kotto</t>
  </si>
  <si>
    <t>Roger Moore is James Bond.</t>
  </si>
  <si>
    <t>The Words</t>
  </si>
  <si>
    <t>plagiarized book</t>
  </si>
  <si>
    <t>stolen novel</t>
  </si>
  <si>
    <t>plagiarized novel</t>
  </si>
  <si>
    <t>aspiring writer</t>
  </si>
  <si>
    <t>Also Known As Pictures</t>
  </si>
  <si>
    <t>There's more than one way to take a life.</t>
  </si>
  <si>
    <t>Wish I Was Here</t>
  </si>
  <si>
    <t>homeschooling</t>
  </si>
  <si>
    <t>struggling actor</t>
  </si>
  <si>
    <t>Life is an occasion. Rise to it.</t>
  </si>
  <si>
    <t>The Robe</t>
  </si>
  <si>
    <t>The first motion picture in CinemaScope--the modern miracle you see without glasses!</t>
  </si>
  <si>
    <t>Nighthawks</t>
  </si>
  <si>
    <t>Martin Poll Productions</t>
  </si>
  <si>
    <t>The Production Company</t>
  </si>
  <si>
    <t>A terrorist holds New York in a grip of fear - and only Stallone can take him on.</t>
  </si>
  <si>
    <t>Force 10 from Navarone</t>
  </si>
  <si>
    <t>Trapeze</t>
  </si>
  <si>
    <t>trapeze artist</t>
  </si>
  <si>
    <t>High...High...High...Above Them All! - in excitement! - in spectacle! - in fire, flesh and fury!</t>
  </si>
  <si>
    <t>Scoop</t>
  </si>
  <si>
    <t>The perfect man. The perfect story. The perfect murder.</t>
  </si>
  <si>
    <t>O Brother, Where Art Thou?</t>
  </si>
  <si>
    <t>They have a plan...but not a clue.</t>
  </si>
  <si>
    <t>Torn Curtain</t>
  </si>
  <si>
    <t>east germany</t>
  </si>
  <si>
    <t>It tears you apart with suspense!</t>
  </si>
  <si>
    <t>Dave Chappelle's Block Party</t>
  </si>
  <si>
    <t xml:space="preserve"> Erykah Badu</t>
  </si>
  <si>
    <t>block party</t>
  </si>
  <si>
    <t>megaphone</t>
  </si>
  <si>
    <t>The Howling</t>
  </si>
  <si>
    <t xml:space="preserve"> Patrick Macnee</t>
  </si>
  <si>
    <t xml:space="preserve"> Dennis Dugan</t>
  </si>
  <si>
    <t>newswoman</t>
  </si>
  <si>
    <t>Wescom Productions</t>
  </si>
  <si>
    <t>Imagine your worst fear a reality</t>
  </si>
  <si>
    <t>Like Crazy</t>
  </si>
  <si>
    <t>chair</t>
  </si>
  <si>
    <t>customs</t>
  </si>
  <si>
    <t>student visa</t>
  </si>
  <si>
    <t>parents</t>
  </si>
  <si>
    <t>blogger</t>
  </si>
  <si>
    <t>Andrea Sperling Productions</t>
  </si>
  <si>
    <t>I Want You. I Need You. I Love You. I Miss You.</t>
  </si>
  <si>
    <t>Spectre</t>
  </si>
  <si>
    <t>mi6</t>
  </si>
  <si>
    <t>B24</t>
  </si>
  <si>
    <t>A Plan No One Escapes</t>
  </si>
  <si>
    <t>TRON: Legacy</t>
  </si>
  <si>
    <t>LivePlanet</t>
  </si>
  <si>
    <t>Prana Studios</t>
  </si>
  <si>
    <t>The Game Has Changed.</t>
  </si>
  <si>
    <t>Original Sin</t>
  </si>
  <si>
    <t>eroticism</t>
  </si>
  <si>
    <t>This is not a love story - it's a story about love.</t>
  </si>
  <si>
    <t>The Raven</t>
  </si>
  <si>
    <t>Hungary</t>
  </si>
  <si>
    <t xml:space="preserve"> Luke Evans</t>
  </si>
  <si>
    <t>masked ball</t>
  </si>
  <si>
    <t>The only one who can stop a serial killer is the man who inspired him.</t>
  </si>
  <si>
    <t>Welcome to Mooseport</t>
  </si>
  <si>
    <t>Highlander III: The Sorcerer</t>
  </si>
  <si>
    <t xml:space="preserve"> Mario Van Peebles</t>
  </si>
  <si>
    <t>morocco</t>
  </si>
  <si>
    <t>good and bad</t>
  </si>
  <si>
    <t>Initial Groupe</t>
  </si>
  <si>
    <t>Lumi\u00e8re Pictures</t>
  </si>
  <si>
    <t>Throughout time they have hunted each other fulfilling the prophecy, that there can be only one.</t>
  </si>
  <si>
    <t>Bolt</t>
  </si>
  <si>
    <t xml:space="preserve"> Miley Cyrus</t>
  </si>
  <si>
    <t>hamster</t>
  </si>
  <si>
    <t>cat vs dog</t>
  </si>
  <si>
    <t>Fully Awesome. Ridonculous. Let It Begin.</t>
  </si>
  <si>
    <t>Lethal Weapon 4</t>
  </si>
  <si>
    <t>lapd</t>
  </si>
  <si>
    <t>house on fire</t>
  </si>
  <si>
    <t>revolver</t>
  </si>
  <si>
    <t>The faces you love. The action you expect.</t>
  </si>
  <si>
    <t>The Constant Gardener</t>
  </si>
  <si>
    <t>diplomat</t>
  </si>
  <si>
    <t>nairobi</t>
  </si>
  <si>
    <t>pharmaceutical industry</t>
  </si>
  <si>
    <t>Love. At any cost.</t>
  </si>
  <si>
    <t>Bad Boys II</t>
  </si>
  <si>
    <t>If you can't stand the heat, get out of Miami.</t>
  </si>
  <si>
    <t>Rio 2</t>
  </si>
  <si>
    <t>amazon rainforest</t>
  </si>
  <si>
    <t>He's villainous, she's venomous.</t>
  </si>
  <si>
    <t>Prometheus</t>
  </si>
  <si>
    <t xml:space="preserve"> Noomi Rapace</t>
  </si>
  <si>
    <t>gd</t>
  </si>
  <si>
    <t>creation</t>
  </si>
  <si>
    <t>The Search for Our Beginning Could Lead to Our End.</t>
  </si>
  <si>
    <t>The Chronicles of Riddick</t>
  </si>
  <si>
    <t xml:space="preserve"> Thandie Newton</t>
  </si>
  <si>
    <t>intergalactic travel</t>
  </si>
  <si>
    <t>All the power in the universe can't change destiny</t>
  </si>
  <si>
    <t>The Wolverine</t>
  </si>
  <si>
    <t xml:space="preserve"> Hiroyuki Sanada</t>
  </si>
  <si>
    <t>samurai</t>
  </si>
  <si>
    <t>When he's most vulnerable, he's most dangerous.</t>
  </si>
  <si>
    <t>Taken</t>
  </si>
  <si>
    <t>prostitution</t>
  </si>
  <si>
    <t>They took his daughter.  He'll take their lives.</t>
  </si>
  <si>
    <t>Star Wars: Episode I - The Phantom Menace</t>
  </si>
  <si>
    <t>Every generation has a legend. Every journey has a first step. Every saga has a beginning.</t>
  </si>
  <si>
    <t>Night at the Museum</t>
  </si>
  <si>
    <t xml:space="preserve"> Jake Cherry</t>
  </si>
  <si>
    <t>chaos</t>
  </si>
  <si>
    <t>genghis khan</t>
  </si>
  <si>
    <t>Where History Comes To Life</t>
  </si>
  <si>
    <t>The Spiderwick Chronicles</t>
  </si>
  <si>
    <t xml:space="preserve"> Mary-Louise Parker</t>
  </si>
  <si>
    <t>alternate reality</t>
  </si>
  <si>
    <t>mother child relationship</t>
  </si>
  <si>
    <t>Their World Is Closer Than You Think.</t>
  </si>
  <si>
    <t>The Help</t>
  </si>
  <si>
    <t xml:space="preserve"> Viola Davis</t>
  </si>
  <si>
    <t>racial segregation</t>
  </si>
  <si>
    <t>Change begins with a whisper.</t>
  </si>
  <si>
    <t>The Fifth Estate</t>
  </si>
  <si>
    <t>Belgium</t>
  </si>
  <si>
    <t>information leak</t>
  </si>
  <si>
    <t>activist</t>
  </si>
  <si>
    <t>You can't expose the world's secrets without exposing yourself</t>
  </si>
  <si>
    <t>Freddy vs. Jason</t>
  </si>
  <si>
    <t xml:space="preserve"> Ken Kirzinger</t>
  </si>
  <si>
    <t>bad dream</t>
  </si>
  <si>
    <t>Cecchi Gori Group Tiger Cinematografica</t>
  </si>
  <si>
    <t>Evil Will Battle Evil</t>
  </si>
  <si>
    <t>Unstoppable</t>
  </si>
  <si>
    <t>runaway train</t>
  </si>
  <si>
    <t>1,000,000 Tons. 100,000 Lives. 100 Minutes.</t>
  </si>
  <si>
    <t>What Lies Beneath</t>
  </si>
  <si>
    <t>ouija board</t>
  </si>
  <si>
    <t>missing girl</t>
  </si>
  <si>
    <t>He was the perfect husband until his one mistake followed them home.</t>
  </si>
  <si>
    <t>Teenage Mutant Ninja Turtles II: The Secret of the Ooze</t>
  </si>
  <si>
    <t xml:space="preserve"> Paige Turco</t>
  </si>
  <si>
    <t xml:space="preserve"> David Warner</t>
  </si>
  <si>
    <t>Golden Harvest Company</t>
  </si>
  <si>
    <t>Cowabunga, it's the new turtle movie.</t>
  </si>
  <si>
    <t>Safe House</t>
  </si>
  <si>
    <t>safe house</t>
  </si>
  <si>
    <t>rogue agent</t>
  </si>
  <si>
    <t>cape town south africa</t>
  </si>
  <si>
    <t>No one is safe</t>
  </si>
  <si>
    <t>Over the Hedge</t>
  </si>
  <si>
    <t xml:space="preserve"> Garry Shandling</t>
  </si>
  <si>
    <t>eating and drinking</t>
  </si>
  <si>
    <t>grizzly bear</t>
  </si>
  <si>
    <t>Taking back the neighborhood... One snack at a time.</t>
  </si>
  <si>
    <t>Something's Gotta Give</t>
  </si>
  <si>
    <t>Schmucks are people too.</t>
  </si>
  <si>
    <t>Bridget Jones's Diary</t>
  </si>
  <si>
    <t>Health Warning: Adopting Bridget's lifestyle could seriously damage your health.</t>
  </si>
  <si>
    <t>Just Go with It</t>
  </si>
  <si>
    <t>Sometimes a guy's best wingman... is a wingwoman</t>
  </si>
  <si>
    <t>Eagle Eye</t>
  </si>
  <si>
    <t>Don't walk. Run.</t>
  </si>
  <si>
    <t>Monster House</t>
  </si>
  <si>
    <t xml:space="preserve"> Ryan Newman</t>
  </si>
  <si>
    <t>The House is . . . ALIVE!</t>
  </si>
  <si>
    <t>Titan A.E.</t>
  </si>
  <si>
    <t>When Earth Ends, The Adventure Begins.</t>
  </si>
  <si>
    <t>Star Trek: Insurrection</t>
  </si>
  <si>
    <t>retribution</t>
  </si>
  <si>
    <t>spacecraft officer</t>
  </si>
  <si>
    <t>exploding ship</t>
  </si>
  <si>
    <t>The battle for paradise has begun.</t>
  </si>
  <si>
    <t>The Finest Hours</t>
  </si>
  <si>
    <t>coast guard</t>
  </si>
  <si>
    <t>Whitaker Entertainment</t>
  </si>
  <si>
    <t>Bergsten Music</t>
  </si>
  <si>
    <t>32 survivors, room for 12.</t>
  </si>
  <si>
    <t>You've Got Mail</t>
  </si>
  <si>
    <t>online dating</t>
  </si>
  <si>
    <t>Someone you pass on the street may already be the love of your life.</t>
  </si>
  <si>
    <t>Final Destination 3</t>
  </si>
  <si>
    <t xml:space="preserve"> Ryan Merriman</t>
  </si>
  <si>
    <t>stroke of fate</t>
  </si>
  <si>
    <t>Kumar Mobiliengesellschaft mbH &amp; Co. Projekt Nr. 1 KG</t>
  </si>
  <si>
    <t>This Ride Will Be The Death Of You.</t>
  </si>
  <si>
    <t>The Mask of Zorro</t>
  </si>
  <si>
    <t>No one has seen his face... but everyone ... knows this mark.</t>
  </si>
  <si>
    <t>Space Cowboys</t>
  </si>
  <si>
    <t>Space will never be the same.</t>
  </si>
  <si>
    <t>Sin City: A Dame to Kill For</t>
  </si>
  <si>
    <t>dominatrix</t>
  </si>
  <si>
    <t>AR Films</t>
  </si>
  <si>
    <t>There is no justice without sin.</t>
  </si>
  <si>
    <t>The Grey</t>
  </si>
  <si>
    <t>LD Entertainment</t>
  </si>
  <si>
    <t>Live or Die on This Day</t>
  </si>
  <si>
    <t>Jack Reacher</t>
  </si>
  <si>
    <t>quarry</t>
  </si>
  <si>
    <t>The Law Has Limits. He Does Not.</t>
  </si>
  <si>
    <t>Practical Magic</t>
  </si>
  <si>
    <t>sorcery</t>
  </si>
  <si>
    <t>Fortis Films</t>
  </si>
  <si>
    <t>For two sisters from a family of witches, falling in love is the trickiest spell of all.</t>
  </si>
  <si>
    <t>The Legend of Bagger Vance</t>
  </si>
  <si>
    <t xml:space="preserve"> Bruce McGill</t>
  </si>
  <si>
    <t>caddy</t>
  </si>
  <si>
    <t>savannah</t>
  </si>
  <si>
    <t>It Was Just A Moment Ago.</t>
  </si>
  <si>
    <t>Agent Cody Banks</t>
  </si>
  <si>
    <t xml:space="preserve"> Frankie Muniz</t>
  </si>
  <si>
    <t xml:space="preserve"> Hilary Duff</t>
  </si>
  <si>
    <t>Maverick Films</t>
  </si>
  <si>
    <t>Save the world. Get the girl. Pass math.</t>
  </si>
  <si>
    <t>Nanny McPhee</t>
  </si>
  <si>
    <t>You'll Learn To Love Her. Warts And All.</t>
  </si>
  <si>
    <t>Flyboys</t>
  </si>
  <si>
    <t xml:space="preserve"> David Ellison</t>
  </si>
  <si>
    <t>biplane</t>
  </si>
  <si>
    <t>Inspired by a true story</t>
  </si>
  <si>
    <t>The Last Emperor</t>
  </si>
  <si>
    <t xml:space="preserve"> John Lone</t>
  </si>
  <si>
    <t>He was the Lord of Ten Thousand Years, the absolute monarch of China. He was born to rule a world of ancient tradition. Nothing prepared him for our world of change.</t>
  </si>
  <si>
    <t>Death Becomes Her</t>
  </si>
  <si>
    <t>potion</t>
  </si>
  <si>
    <t>In one small bottle... The fountain of youth. The secret of eternal life. The power of an ancient potion. Sometimes it works... sometimes it doesn't.</t>
  </si>
  <si>
    <t>Black Mass</t>
  </si>
  <si>
    <t>Head Gear Films</t>
  </si>
  <si>
    <t>Keep your enemies close.</t>
  </si>
  <si>
    <t>Ted</t>
  </si>
  <si>
    <t>teddy bear</t>
  </si>
  <si>
    <t>toy comes to life</t>
  </si>
  <si>
    <t>wishes come true</t>
  </si>
  <si>
    <t>Fuzzy Door Productions</t>
  </si>
  <si>
    <t>Ted is coming.</t>
  </si>
  <si>
    <t>Outbreak</t>
  </si>
  <si>
    <t>This animal carries a deadly virus... and the greatest medical crisis in the world is about to happen.</t>
  </si>
  <si>
    <t>Kiss of the Dragon</t>
  </si>
  <si>
    <t xml:space="preserve"> Bridget Fonda</t>
  </si>
  <si>
    <t>Immortal Entertainment</t>
  </si>
  <si>
    <t>Kiss Fear Goodbye</t>
  </si>
  <si>
    <t>Unfaithful</t>
  </si>
  <si>
    <t>Where do you go when you've gone too far?</t>
  </si>
  <si>
    <t>Syriana</t>
  </si>
  <si>
    <t>lebanon</t>
  </si>
  <si>
    <t>Everything is connected.</t>
  </si>
  <si>
    <t>The Beach</t>
  </si>
  <si>
    <t xml:space="preserve"> Guillaume Canet</t>
  </si>
  <si>
    <t>group dynamics</t>
  </si>
  <si>
    <t>Somewhere on this planet it must exist.</t>
  </si>
  <si>
    <t>Run All Night</t>
  </si>
  <si>
    <t>Energy Entertainment</t>
  </si>
  <si>
    <t>No sin goes unpunished</t>
  </si>
  <si>
    <t>My Best Friend's Wedding</t>
  </si>
  <si>
    <t>karaoke</t>
  </si>
  <si>
    <t>It's about finding the love of your life. And deciding what to do about it.</t>
  </si>
  <si>
    <t>Good Luck Chuck</t>
  </si>
  <si>
    <t xml:space="preserve"> Dane Cook</t>
  </si>
  <si>
    <t>He has to break his curse before she breaks his heart.</t>
  </si>
  <si>
    <t>The Pelican Brief</t>
  </si>
  <si>
    <t>supreme court</t>
  </si>
  <si>
    <t>Two Supreme Court Justices have been assassinated. One lone law student has stumbled upon the truth. An investigative journalist wants her story. Everybody else wants her dead.</t>
  </si>
  <si>
    <t>Patriot Games</t>
  </si>
  <si>
    <t xml:space="preserve"> Anne Archer</t>
  </si>
  <si>
    <t>ira</t>
  </si>
  <si>
    <t>Not for honor. Not for country. For his wife and child.</t>
  </si>
  <si>
    <t>Big Trouble</t>
  </si>
  <si>
    <t>gadfly</t>
  </si>
  <si>
    <t>They have forty-five minutes to save the world. They need forty-six.</t>
  </si>
  <si>
    <t>Rambo: First Blood Part II</t>
  </si>
  <si>
    <t>What most people call hell, he calls home.</t>
  </si>
  <si>
    <t>The Mechanic</t>
  </si>
  <si>
    <t>Chartoff-Winkler Productions</t>
  </si>
  <si>
    <t>Someone has to fix the problems.</t>
  </si>
  <si>
    <t>Blood Ties</t>
  </si>
  <si>
    <t>LGM Productions</t>
  </si>
  <si>
    <t>Les Productions du Tr\u00e9sor</t>
  </si>
  <si>
    <t>Crime runs in the family.</t>
  </si>
  <si>
    <t>Get Rich or Die Tryin'</t>
  </si>
  <si>
    <t xml:space="preserve"> 50 Cent</t>
  </si>
  <si>
    <t xml:space="preserve"> Joy Bryant</t>
  </si>
  <si>
    <t>Cent Productions Inc.</t>
  </si>
  <si>
    <t>If You Think You Know the Story...You Don't Know the Man.</t>
  </si>
  <si>
    <t>White Squall</t>
  </si>
  <si>
    <t xml:space="preserve"> Caroline Goodall</t>
  </si>
  <si>
    <t>Largo Entertainment</t>
  </si>
  <si>
    <t>Bride of Chucky</t>
  </si>
  <si>
    <t xml:space="preserve"> Ed Gale</t>
  </si>
  <si>
    <t>evil doll</t>
  </si>
  <si>
    <t>killer toys</t>
  </si>
  <si>
    <t>Midwinter Productions Inc.</t>
  </si>
  <si>
    <t>Chucky Gets Lucky.</t>
  </si>
  <si>
    <t>Tora! Tora! Tora!</t>
  </si>
  <si>
    <t xml:space="preserve"> So Yamamura</t>
  </si>
  <si>
    <t>imperial japan</t>
  </si>
  <si>
    <t>The incredible attack on Pearl Harbor.</t>
  </si>
  <si>
    <t>Blast from the Past</t>
  </si>
  <si>
    <t xml:space="preserve"> Alicia Silverstone</t>
  </si>
  <si>
    <t>She'd never met anyone like him. He's never met anyone... Period.</t>
  </si>
  <si>
    <t>Midnight in the Garden of Good and Evil</t>
  </si>
  <si>
    <t>Safe</t>
  </si>
  <si>
    <t xml:space="preserve"> Chris Sarandon</t>
  </si>
  <si>
    <t>broken trachea</t>
  </si>
  <si>
    <t>She has the code. He is the key.</t>
  </si>
  <si>
    <t>Crocodile Dundee in Los Angeles</t>
  </si>
  <si>
    <t xml:space="preserve"> Paul Hogan</t>
  </si>
  <si>
    <t xml:space="preserve"> Linda Kozlowski</t>
  </si>
  <si>
    <t>crocodile</t>
  </si>
  <si>
    <t>traffic jam</t>
  </si>
  <si>
    <t>Silver Lion Films</t>
  </si>
  <si>
    <t>Vision View Entertainment</t>
  </si>
  <si>
    <t>He heard there was wildlife in L.A. He didn't know how wild.</t>
  </si>
  <si>
    <t>This Is the End</t>
  </si>
  <si>
    <t>Nothing ruins a party like the end of the world.</t>
  </si>
  <si>
    <t>13 Going on 30</t>
  </si>
  <si>
    <t>editor-in-chief</t>
  </si>
  <si>
    <t>wish</t>
  </si>
  <si>
    <t>michael jackson</t>
  </si>
  <si>
    <t>Thirteen Productions</t>
  </si>
  <si>
    <t>For some, 13 feels like it was just yesterday. For Jenna, it was.</t>
  </si>
  <si>
    <t>The Naked Gun 33â…“: The Final Insult</t>
  </si>
  <si>
    <t>state prison</t>
  </si>
  <si>
    <t>A Mad Bomber is on the Loose, and If Anyone Can Stop Him....So Can Frank!</t>
  </si>
  <si>
    <t>Bulworth</t>
  </si>
  <si>
    <t>election campaign</t>
  </si>
  <si>
    <t>liberal</t>
  </si>
  <si>
    <t>swearing</t>
  </si>
  <si>
    <t>Brace yourself. This politician is about to tell the truth!</t>
  </si>
  <si>
    <t>Pride and Glory</t>
  </si>
  <si>
    <t>Colin Farell</t>
  </si>
  <si>
    <t>megacity</t>
  </si>
  <si>
    <t>Truth. Honor. Loyalty. Family. What are you willing to sacrifice?</t>
  </si>
  <si>
    <t>Eddie the Eagle</t>
  </si>
  <si>
    <t xml:space="preserve"> Taron Egerton</t>
  </si>
  <si>
    <t>ski jump</t>
  </si>
  <si>
    <t>Win or lose, always aim high</t>
  </si>
  <si>
    <t>Miss Potter</t>
  </si>
  <si>
    <t>mountain lake</t>
  </si>
  <si>
    <t>rabbit</t>
  </si>
  <si>
    <t>The life of Beatrix Potter is the most enchanting tale of all.</t>
  </si>
  <si>
    <t>For Your Eyes Only</t>
  </si>
  <si>
    <t xml:space="preserve"> Carole Bouquet</t>
  </si>
  <si>
    <t>el</t>
  </si>
  <si>
    <t>No one comes close to James Bond, 007.</t>
  </si>
  <si>
    <t>Kick-Ass 2</t>
  </si>
  <si>
    <t>You Can't Fight Your Destiny.</t>
  </si>
  <si>
    <t>Anonymous</t>
  </si>
  <si>
    <t xml:space="preserve"> Jamie Campbell Bower</t>
  </si>
  <si>
    <t xml:space="preserve"> Rhys Ifans</t>
  </si>
  <si>
    <t>anonymity</t>
  </si>
  <si>
    <t>political</t>
  </si>
  <si>
    <t>Was Shakespeare a Fraud?</t>
  </si>
  <si>
    <t>Flatliners</t>
  </si>
  <si>
    <t>swing</t>
  </si>
  <si>
    <t>medical student</t>
  </si>
  <si>
    <t>Some lines shouldn't be crossed.</t>
  </si>
  <si>
    <t>Self/less</t>
  </si>
  <si>
    <t>laboratory</t>
  </si>
  <si>
    <t>Ram Bergman Productions</t>
  </si>
  <si>
    <t>God Created Man. Man Created Immortality.</t>
  </si>
  <si>
    <t>The Sisterhood of the Traveling Pants</t>
  </si>
  <si>
    <t xml:space="preserve"> Amber Tamblyn</t>
  </si>
  <si>
    <t xml:space="preserve"> Alexis Bledel</t>
  </si>
  <si>
    <t>jeans</t>
  </si>
  <si>
    <t>Alloy Entertainment</t>
  </si>
  <si>
    <t>Laugh. Cry. Share the pants.</t>
  </si>
  <si>
    <t>The Girl Next Door</t>
  </si>
  <si>
    <t xml:space="preserve"> Elisha Cuthbert</t>
  </si>
  <si>
    <t>school party</t>
  </si>
  <si>
    <t>blonde</t>
  </si>
  <si>
    <t>Matt never saw her coming... but all his friends had!</t>
  </si>
  <si>
    <t>Joy Ride</t>
  </si>
  <si>
    <t>pokies</t>
  </si>
  <si>
    <t>truck driver</t>
  </si>
  <si>
    <t>It was just a joke, just for fun.</t>
  </si>
  <si>
    <t>The Santa Clause</t>
  </si>
  <si>
    <t>What if your dad was Santa Claus?</t>
  </si>
  <si>
    <t>Home Alone 2: Lost in New York</t>
  </si>
  <si>
    <t>christmas</t>
  </si>
  <si>
    <t>He's up past his bedtime in the city that never sleeps.</t>
  </si>
  <si>
    <t>White Chicks</t>
  </si>
  <si>
    <t xml:space="preserve"> Shawn Wayans</t>
  </si>
  <si>
    <t>high society</t>
  </si>
  <si>
    <t>They're going deep undercover.</t>
  </si>
  <si>
    <t>Bad Moms</t>
  </si>
  <si>
    <t>Huayi Brothers Pictures</t>
  </si>
  <si>
    <t>BillBlock Media</t>
  </si>
  <si>
    <t>Party like a mother.</t>
  </si>
  <si>
    <t>The Tigger Movie</t>
  </si>
  <si>
    <t xml:space="preserve"> Nikita Hopkins</t>
  </si>
  <si>
    <t>donkey</t>
  </si>
  <si>
    <t>Wild Things</t>
  </si>
  <si>
    <t>They're dying to play with you.</t>
  </si>
  <si>
    <t>The Debt</t>
  </si>
  <si>
    <t>mossad</t>
  </si>
  <si>
    <t>lye</t>
  </si>
  <si>
    <t>Pioneer Pictures</t>
  </si>
  <si>
    <t>Every secret comes with a price.</t>
  </si>
  <si>
    <t>Street Kings</t>
  </si>
  <si>
    <t>Their city. Their rules. No prisoners.</t>
  </si>
  <si>
    <t>Appaloosa</t>
  </si>
  <si>
    <t>Groundswell Productions</t>
  </si>
  <si>
    <t>Axon Films</t>
  </si>
  <si>
    <t>Feelings get you killed.</t>
  </si>
  <si>
    <t>Lords of Dogtown</t>
  </si>
  <si>
    <t>They never thought they'd be famous, but they always thought they'd be friends.</t>
  </si>
  <si>
    <t>Burnt</t>
  </si>
  <si>
    <t>diva</t>
  </si>
  <si>
    <t>PeaPie Films</t>
  </si>
  <si>
    <t>Never underestimate a man with everything to lose.</t>
  </si>
  <si>
    <t>The Exorcism of Emily Rose</t>
  </si>
  <si>
    <t>possession</t>
  </si>
  <si>
    <t>umbrella</t>
  </si>
  <si>
    <t>What happened to Emily?</t>
  </si>
  <si>
    <t>Diary of a Wimpy Kid: Rodrick Rules</t>
  </si>
  <si>
    <t xml:space="preserve"> Zachary Gordon</t>
  </si>
  <si>
    <t xml:space="preserve"> Devon Bostick</t>
  </si>
  <si>
    <t>middle school</t>
  </si>
  <si>
    <t>Welcome to the next grade</t>
  </si>
  <si>
    <t>Michael Collins</t>
  </si>
  <si>
    <t xml:space="preserve"> Aidan Quinn</t>
  </si>
  <si>
    <t>freedom fighter</t>
  </si>
  <si>
    <t>chinese civil war</t>
  </si>
  <si>
    <t>Ireland, 1916. His Dreams Inspired Hope. His Words Ignited Passion. His Courage Forged A Nation's Destiny.</t>
  </si>
  <si>
    <t>55 Days at Peking</t>
  </si>
  <si>
    <t xml:space="preserve"> Charlton Heston</t>
  </si>
  <si>
    <t xml:space="preserve"> Ava Gardner</t>
  </si>
  <si>
    <t>siege</t>
  </si>
  <si>
    <t>beijing</t>
  </si>
  <si>
    <t>Samuel Bronston Productions</t>
  </si>
  <si>
    <t>A handful of men and women held out against the frenzied hordes of bloodthirsty fanatics!</t>
  </si>
  <si>
    <t>Abandon</t>
  </si>
  <si>
    <t>Watch who you leave behind.</t>
  </si>
  <si>
    <t>When the Game Stands Tall</t>
  </si>
  <si>
    <t xml:space="preserve"> Michael Chiklis</t>
  </si>
  <si>
    <t>Its Not How Hard You Fall, Its How You Get Back Up</t>
  </si>
  <si>
    <t>The Craft</t>
  </si>
  <si>
    <t>Welcome to the witching hour.</t>
  </si>
  <si>
    <t>Magic Mike XXL</t>
  </si>
  <si>
    <t xml:space="preserve"> Matt Bomer</t>
  </si>
  <si>
    <t>strip tease</t>
  </si>
  <si>
    <t>strip</t>
  </si>
  <si>
    <t>Back to the grind.</t>
  </si>
  <si>
    <t>Save the Last Dance</t>
  </si>
  <si>
    <t xml:space="preserve"> Sean Patrick Thomas</t>
  </si>
  <si>
    <t>ballet dancer</t>
  </si>
  <si>
    <t>ballet</t>
  </si>
  <si>
    <t>The Only Person You Need To Be Is Yourself.</t>
  </si>
  <si>
    <t>Attack the Block</t>
  </si>
  <si>
    <t xml:space="preserve"> Jodie Whittaker</t>
  </si>
  <si>
    <t>playground</t>
  </si>
  <si>
    <t>Inner City vs. Outer Space</t>
  </si>
  <si>
    <t>Machete</t>
  </si>
  <si>
    <t xml:space="preserve"> Danny Trejo</t>
  </si>
  <si>
    <t>machete</t>
  </si>
  <si>
    <t>death of a child</t>
  </si>
  <si>
    <t>He was given an offer he couldn't refuse...</t>
  </si>
  <si>
    <t>Sheena</t>
  </si>
  <si>
    <t xml:space="preserve"> Tanya Roberts</t>
  </si>
  <si>
    <t xml:space="preserve"> Ted Wass</t>
  </si>
  <si>
    <t>female hero</t>
  </si>
  <si>
    <t>jungle girl</t>
  </si>
  <si>
    <t>Colgems Productions Ltd.</t>
  </si>
  <si>
    <t>The Perfect Game</t>
  </si>
  <si>
    <t xml:space="preserve"> Clifton Collins Jr</t>
  </si>
  <si>
    <t xml:space="preserve"> Cheech Marin</t>
  </si>
  <si>
    <t>Prelude Pictures</t>
  </si>
  <si>
    <t>Lone Runner Entertainment</t>
  </si>
  <si>
    <t>Dream for the fences.</t>
  </si>
  <si>
    <t>Blindness</t>
  </si>
  <si>
    <t>blindness and impaired vision</t>
  </si>
  <si>
    <t>asylum</t>
  </si>
  <si>
    <t>O2 Filmes</t>
  </si>
  <si>
    <t>Act of Valor</t>
  </si>
  <si>
    <t xml:space="preserve"> Roselyn Sanchez</t>
  </si>
  <si>
    <t xml:space="preserve"> Emilio Rivera</t>
  </si>
  <si>
    <t>scuba diving</t>
  </si>
  <si>
    <t>The only easy day was yesterday</t>
  </si>
  <si>
    <t>Carnage</t>
  </si>
  <si>
    <t>insult</t>
  </si>
  <si>
    <t>Zanagar Films</t>
  </si>
  <si>
    <t>A new comedy of no manners</t>
  </si>
  <si>
    <t>How High</t>
  </si>
  <si>
    <t xml:space="preserve"> Method Man</t>
  </si>
  <si>
    <t xml:space="preserve"> Redman</t>
  </si>
  <si>
    <t>pimp</t>
  </si>
  <si>
    <t>Native Pictures Productions</t>
  </si>
  <si>
    <t>They've got their degrees all rolled up.</t>
  </si>
  <si>
    <t>Quartet</t>
  </si>
  <si>
    <t xml:space="preserve"> Tom Courtenay</t>
  </si>
  <si>
    <t>Headline Pictures</t>
  </si>
  <si>
    <t>Four Friends Looking For A Little Harmony</t>
  </si>
  <si>
    <t>La migliore offerta</t>
  </si>
  <si>
    <t>auctioneer</t>
  </si>
  <si>
    <t>confidence game</t>
  </si>
  <si>
    <t>fine art</t>
  </si>
  <si>
    <t>honey pot</t>
  </si>
  <si>
    <t>Regione Lazio</t>
  </si>
  <si>
    <t>A Master of Possession. A Crime of Obsession</t>
  </si>
  <si>
    <t>An Ideal Husband</t>
  </si>
  <si>
    <t xml:space="preserve"> Minnie Driver</t>
  </si>
  <si>
    <t>Pyramide Productions</t>
  </si>
  <si>
    <t>He just doesn't know it yet.</t>
  </si>
  <si>
    <t>Road House</t>
  </si>
  <si>
    <t xml:space="preserve"> Kelly Lynch</t>
  </si>
  <si>
    <t>rausschmei\u00dfer</t>
  </si>
  <si>
    <t>Dalton lives like a loner, fights like a professional. And loves like there's no tomorrow.</t>
  </si>
  <si>
    <t>Waterloo</t>
  </si>
  <si>
    <t xml:space="preserve"> Rod Steiger</t>
  </si>
  <si>
    <t>Christopher Plummer</t>
  </si>
  <si>
    <t>waterloo</t>
  </si>
  <si>
    <t>Mosfilm</t>
  </si>
  <si>
    <t>The Second Best Exotic Marigold Hotel</t>
  </si>
  <si>
    <t>retirement home</t>
  </si>
  <si>
    <t>On the Road</t>
  </si>
  <si>
    <t xml:space="preserve"> Sam Riley</t>
  </si>
  <si>
    <t>VideoFilmes</t>
  </si>
  <si>
    <t>The best teacher is experience.</t>
  </si>
  <si>
    <t>Mo' Better Blues</t>
  </si>
  <si>
    <t xml:space="preserve"> Spike Lee</t>
  </si>
  <si>
    <t>Seeking a Friend for the End of the World</t>
  </si>
  <si>
    <t>Nice knowing you.</t>
  </si>
  <si>
    <t>The Runaways</t>
  </si>
  <si>
    <t>iron</t>
  </si>
  <si>
    <t>Road Rebel</t>
  </si>
  <si>
    <t>Linson Entertainment</t>
  </si>
  <si>
    <t>It's 1975 and they're about to explode.</t>
  </si>
  <si>
    <t>Child's Play</t>
  </si>
  <si>
    <t xml:space="preserve"> Catherine Hicks</t>
  </si>
  <si>
    <t>Chucky is one mean S.O.B.</t>
  </si>
  <si>
    <t>Awake</t>
  </si>
  <si>
    <t>Open City Films</t>
  </si>
  <si>
    <t>Every year, one in 700 people wake up during surgery.</t>
  </si>
  <si>
    <t>The Whole Nine Yards</t>
  </si>
  <si>
    <t>montreal</t>
  </si>
  <si>
    <t>dentist</t>
  </si>
  <si>
    <t>In the heart of suburbia, a hit man with heart has just moved in.</t>
  </si>
  <si>
    <t>10th &amp; Wolf</t>
  </si>
  <si>
    <t xml:space="preserve"> Brian Dennehy</t>
  </si>
  <si>
    <t>crime family</t>
  </si>
  <si>
    <t>The Intersection Where Family, Honor and Betrayal Collide.</t>
  </si>
  <si>
    <t>Diamonds Are Forever</t>
  </si>
  <si>
    <t xml:space="preserve"> Jill St. John</t>
  </si>
  <si>
    <t>The man who made 007 a household number</t>
  </si>
  <si>
    <t>The Man with the Golden Gun</t>
  </si>
  <si>
    <t xml:space="preserve"> Christopher Lee</t>
  </si>
  <si>
    <t>th</t>
  </si>
  <si>
    <t>The man with the golden gun is ready to assassinate James Bond.</t>
  </si>
  <si>
    <t>Flirting with Disaster</t>
  </si>
  <si>
    <t>lsd</t>
  </si>
  <si>
    <t>half-brother</t>
  </si>
  <si>
    <t>A comedy about sex, love, family and other accidents waiting to happen.</t>
  </si>
  <si>
    <t>Saw II</t>
  </si>
  <si>
    <t xml:space="preserve"> Tobin Bell</t>
  </si>
  <si>
    <t xml:space="preserve"> Shawnee Smith</t>
  </si>
  <si>
    <t>Got Films</t>
  </si>
  <si>
    <t>Oh Yes... There Will Be Blood.</t>
  </si>
  <si>
    <t>Lights Out</t>
  </si>
  <si>
    <t>based on short story</t>
  </si>
  <si>
    <t>fear of the dark</t>
  </si>
  <si>
    <t>Matter Productions</t>
  </si>
  <si>
    <t>Atomic Monster</t>
  </si>
  <si>
    <t>Oculus</t>
  </si>
  <si>
    <t xml:space="preserve"> Karen Gillan</t>
  </si>
  <si>
    <t>mirror</t>
  </si>
  <si>
    <t>skepticism</t>
  </si>
  <si>
    <t>You see what it wants you to see</t>
  </si>
  <si>
    <t>Made</t>
  </si>
  <si>
    <t>Welcome to disorganized crime.</t>
  </si>
  <si>
    <t>The Awakening</t>
  </si>
  <si>
    <t>Creative Scotland</t>
  </si>
  <si>
    <t>Sometimes dead does not mean gone.</t>
  </si>
  <si>
    <t>Life During Wartime</t>
  </si>
  <si>
    <t xml:space="preserve"> Ally Sheedy</t>
  </si>
  <si>
    <t xml:space="preserve"> Paul Reubens</t>
  </si>
  <si>
    <t>Phantasm II</t>
  </si>
  <si>
    <t xml:space="preserve"> James Le Gros</t>
  </si>
  <si>
    <t xml:space="preserve"> Reggie Bannister</t>
  </si>
  <si>
    <t>portal</t>
  </si>
  <si>
    <t>undertaker</t>
  </si>
  <si>
    <t>evil</t>
  </si>
  <si>
    <t>tall man</t>
  </si>
  <si>
    <t>sentinals</t>
  </si>
  <si>
    <t>Spacegate Productions</t>
  </si>
  <si>
    <t>Starway International Inc.</t>
  </si>
  <si>
    <t>The ball is back!</t>
  </si>
  <si>
    <t>Escape from the Planet of the Apes</t>
  </si>
  <si>
    <t xml:space="preserve"> Roddy McDowall</t>
  </si>
  <si>
    <t xml:space="preserve"> Kim Hunter</t>
  </si>
  <si>
    <t>pacifism</t>
  </si>
  <si>
    <t>APJAC Productions</t>
  </si>
  <si>
    <t>Meet baby Milo who has Washington terrified.</t>
  </si>
  <si>
    <t>Idiocracy</t>
  </si>
  <si>
    <t>congress</t>
  </si>
  <si>
    <t>Ternion Pictures</t>
  </si>
  <si>
    <t>In the future, intelligence is extinct.</t>
  </si>
  <si>
    <t>We Are Your Friends</t>
  </si>
  <si>
    <t xml:space="preserve"> Emily Ratajkowski</t>
  </si>
  <si>
    <t>dj</t>
  </si>
  <si>
    <t>The world is yours.</t>
  </si>
  <si>
    <t>Meet the Deedles</t>
  </si>
  <si>
    <t xml:space="preserve"> John Ashton</t>
  </si>
  <si>
    <t>Fish out of water...Surfers in Yellowstone</t>
  </si>
  <si>
    <t>Harsh Times</t>
  </si>
  <si>
    <t xml:space="preserve"> Freddy Rodridguez</t>
  </si>
  <si>
    <t>watching a movie</t>
  </si>
  <si>
    <t>playing pool</t>
  </si>
  <si>
    <t>vinegar</t>
  </si>
  <si>
    <t>Take A Ride To The Edge</t>
  </si>
  <si>
    <t>Shortbus</t>
  </si>
  <si>
    <t xml:space="preserve"> Sook-Yin Lee</t>
  </si>
  <si>
    <t xml:space="preserve"> Paul Dawson</t>
  </si>
  <si>
    <t>swinger club</t>
  </si>
  <si>
    <t>Process Productions</t>
  </si>
  <si>
    <t>Q Television</t>
  </si>
  <si>
    <t>Open Your Mind. And Everything Else.</t>
  </si>
  <si>
    <t>Sherrybaby</t>
  </si>
  <si>
    <t xml:space="preserve"> Michelle Hurst</t>
  </si>
  <si>
    <t>No one makes it alone.</t>
  </si>
  <si>
    <t>May</t>
  </si>
  <si>
    <t xml:space="preserve"> Angela Bettis</t>
  </si>
  <si>
    <t xml:space="preserve"> Jeremy Sisto</t>
  </si>
  <si>
    <t>difficult childhood</t>
  </si>
  <si>
    <t>psychoterror</t>
  </si>
  <si>
    <t>artificial</t>
  </si>
  <si>
    <t>2 Loop Films</t>
  </si>
  <si>
    <t>Be Careful... She Just Might Take Your Heart.</t>
  </si>
  <si>
    <t>I Spit on Your Grave</t>
  </si>
  <si>
    <t xml:space="preserve"> Sarah Butler</t>
  </si>
  <si>
    <t xml:space="preserve"> Daniel Franzese</t>
  </si>
  <si>
    <t>fondling</t>
  </si>
  <si>
    <t>strangulation</t>
  </si>
  <si>
    <t>Cinetel Films</t>
  </si>
  <si>
    <t>Family of the Year Productions</t>
  </si>
  <si>
    <t>It's Date Night</t>
  </si>
  <si>
    <t>Home Run</t>
  </si>
  <si>
    <t xml:space="preserve"> Scott Elrod</t>
  </si>
  <si>
    <t xml:space="preserve"> Dorian Brown</t>
  </si>
  <si>
    <t>Freedom is possible</t>
  </si>
  <si>
    <t>The Broken Hearts Club: A Romantic Comedy</t>
  </si>
  <si>
    <t xml:space="preserve"> Ben Weber</t>
  </si>
  <si>
    <t xml:space="preserve"> Timothy Olyphant</t>
  </si>
  <si>
    <t>The Blair Witch Project</t>
  </si>
  <si>
    <t xml:space="preserve"> Michael C. Williams</t>
  </si>
  <si>
    <t xml:space="preserve"> Heather Donahue</t>
  </si>
  <si>
    <t>maryland</t>
  </si>
  <si>
    <t>Haxan Films</t>
  </si>
  <si>
    <t>The scariest movie of all time is a true story.</t>
  </si>
  <si>
    <t>Lovely &amp; Amazing</t>
  </si>
  <si>
    <t xml:space="preserve"> Brenda Blethyn</t>
  </si>
  <si>
    <t>Down Terrace</t>
  </si>
  <si>
    <t xml:space="preserve"> Robert Hill</t>
  </si>
  <si>
    <t xml:space="preserve"> Robin Hill</t>
  </si>
  <si>
    <t>You're only as good as the people you know.</t>
  </si>
  <si>
    <t>Her</t>
  </si>
  <si>
    <t>transhumanism</t>
  </si>
  <si>
    <t>A Spike Jonze Love Story</t>
  </si>
  <si>
    <t>Men in Black 3</t>
  </si>
  <si>
    <t>fictional government agency</t>
  </si>
  <si>
    <t>seeing the future</t>
  </si>
  <si>
    <t>Media Magik Entertainment</t>
  </si>
  <si>
    <t>They are back... in time.</t>
  </si>
  <si>
    <t>The Adventurer: The Curse of the Midas Box</t>
  </si>
  <si>
    <t xml:space="preserve"> Aneurin Barnard</t>
  </si>
  <si>
    <t xml:space="preserve"> Michael Sheen</t>
  </si>
  <si>
    <t>uFilm</t>
  </si>
  <si>
    <t>The new name for adventure.</t>
  </si>
  <si>
    <t>Robin Hood</t>
  </si>
  <si>
    <t>sherwood forest</t>
  </si>
  <si>
    <t>Rise and rise again, until lambs become lions.</t>
  </si>
  <si>
    <t>Haywire</t>
  </si>
  <si>
    <t xml:space="preserve"> Gina Carano</t>
  </si>
  <si>
    <t>foot chase</t>
  </si>
  <si>
    <t>spanish</t>
  </si>
  <si>
    <t>They left her no choice.</t>
  </si>
  <si>
    <t>Prince of Persia: The Sands of Time</t>
  </si>
  <si>
    <t xml:space="preserve"> Gemma Arterton</t>
  </si>
  <si>
    <t>sandstorm</t>
  </si>
  <si>
    <t>brother against brother</t>
  </si>
  <si>
    <t>armageddon</t>
  </si>
  <si>
    <t>regent</t>
  </si>
  <si>
    <t>Defy the Future</t>
  </si>
  <si>
    <t>Tomorrowland</t>
  </si>
  <si>
    <t>destiny</t>
  </si>
  <si>
    <t>dreamer</t>
  </si>
  <si>
    <t>A113</t>
  </si>
  <si>
    <t>Imagine a world where nothing is impossible.</t>
  </si>
  <si>
    <t>The Chronicles of Narnia: The Voyage of the Dawn Treader</t>
  </si>
  <si>
    <t xml:space="preserve"> Skandar Keynes</t>
  </si>
  <si>
    <t xml:space="preserve"> Georgie Henley</t>
  </si>
  <si>
    <t>good vs evil</t>
  </si>
  <si>
    <t>king</t>
  </si>
  <si>
    <t>narnia</t>
  </si>
  <si>
    <t>Return to magic. Return to hope. Return to Narnia.</t>
  </si>
  <si>
    <t>Hancock</t>
  </si>
  <si>
    <t>Bad Behavior. Bad Attitude. Real Hero.</t>
  </si>
  <si>
    <t>ChÃ©ri</t>
  </si>
  <si>
    <t>Madagascar: Escape 2 Africa</t>
  </si>
  <si>
    <t>Still together. Still lost!</t>
  </si>
  <si>
    <t>X-Men Origins: Wolverine</t>
  </si>
  <si>
    <t xml:space="preserve"> Liev Schreiber</t>
  </si>
  <si>
    <t>Witness the Origin.</t>
  </si>
  <si>
    <t>War of the Worlds</t>
  </si>
  <si>
    <t>They're already here.</t>
  </si>
  <si>
    <t>The Water Diviner</t>
  </si>
  <si>
    <t xml:space="preserve"> Olga Kurylenko</t>
  </si>
  <si>
    <t>istanbul</t>
  </si>
  <si>
    <t>post world war i</t>
  </si>
  <si>
    <t>missing in action</t>
  </si>
  <si>
    <t>Fear of God Films</t>
  </si>
  <si>
    <t>To honour a promise. To find his sons. To make his peace.</t>
  </si>
  <si>
    <t>Salt</t>
  </si>
  <si>
    <t>Who is Salt?</t>
  </si>
  <si>
    <t>Dinosaur</t>
  </si>
  <si>
    <t xml:space="preserve"> D. B. Sweeney</t>
  </si>
  <si>
    <t xml:space="preserve"> Alfre Woodard</t>
  </si>
  <si>
    <t>You have never seen anything like this.</t>
  </si>
  <si>
    <t>The Day After Tomorrow</t>
  </si>
  <si>
    <t>Where will you be?</t>
  </si>
  <si>
    <t>The Perfect Storm</t>
  </si>
  <si>
    <t>u.s. air force</t>
  </si>
  <si>
    <t>jamaican</t>
  </si>
  <si>
    <t>meteorologist</t>
  </si>
  <si>
    <t>rescue boat</t>
  </si>
  <si>
    <t>Baltimore Spring Creek Productions</t>
  </si>
  <si>
    <t>The storm is coming.</t>
  </si>
  <si>
    <t>Insurgent</t>
  </si>
  <si>
    <t>One Choice Can Destroy You</t>
  </si>
  <si>
    <t>The Taking of Pelham 1 2 3</t>
  </si>
  <si>
    <t>new york subway</t>
  </si>
  <si>
    <t>subway train</t>
  </si>
  <si>
    <t>stock market</t>
  </si>
  <si>
    <t>I can't get it out of my head. I'm gonna die today.</t>
  </si>
  <si>
    <t>Ice Age: Continental Drift</t>
  </si>
  <si>
    <t>blue footed booby</t>
  </si>
  <si>
    <t>prehistoric times</t>
  </si>
  <si>
    <t>melting ice</t>
  </si>
  <si>
    <t>badger</t>
  </si>
  <si>
    <t>elephant seal</t>
  </si>
  <si>
    <t>Manny, Diego, and Sid embark upon another adventure after their continent is set adrift.</t>
  </si>
  <si>
    <t>Gandhi</t>
  </si>
  <si>
    <t xml:space="preserve"> Candice Bergen</t>
  </si>
  <si>
    <t>indian lead</t>
  </si>
  <si>
    <t>demonstration</t>
  </si>
  <si>
    <t>Indo-British</t>
  </si>
  <si>
    <t>His triumph changed the world forever.</t>
  </si>
  <si>
    <t>The Hundred-Foot Journey</t>
  </si>
  <si>
    <t xml:space="preserve"> Manish Dayal</t>
  </si>
  <si>
    <t>Life's greatest journey begins with the first step.</t>
  </si>
  <si>
    <t>It's Complicated</t>
  </si>
  <si>
    <t>ex husband</t>
  </si>
  <si>
    <t>First comes marriage. Then comes divorce. And then...</t>
  </si>
  <si>
    <t>The Hangover Part II</t>
  </si>
  <si>
    <t>interpol</t>
  </si>
  <si>
    <t>The Wolfpack Is Back</t>
  </si>
  <si>
    <t>The Longest Yard</t>
  </si>
  <si>
    <t>supervisor</t>
  </si>
  <si>
    <t>If you can't get out, get even.</t>
  </si>
  <si>
    <t>Underworld</t>
  </si>
  <si>
    <t>Laurinfilm</t>
  </si>
  <si>
    <t>Subterranean Productions LLC</t>
  </si>
  <si>
    <t>The Manchurian Candidate</t>
  </si>
  <si>
    <t>canoe</t>
  </si>
  <si>
    <t>This summer everything is under control.</t>
  </si>
  <si>
    <t>2 Fast 2 Furious</t>
  </si>
  <si>
    <t>How Fast Do You Want It?</t>
  </si>
  <si>
    <t>The Lost World: Jurassic Park</t>
  </si>
  <si>
    <t xml:space="preserve"> Jeff Goldblum</t>
  </si>
  <si>
    <t>Something has survived.</t>
  </si>
  <si>
    <t>Bandits</t>
  </si>
  <si>
    <t>Two's company, three's a crime.</t>
  </si>
  <si>
    <t>Talladega Nights: The Ballad of Ricky Bobby</t>
  </si>
  <si>
    <t>John Reilly</t>
  </si>
  <si>
    <t>prayer</t>
  </si>
  <si>
    <t>family dinner</t>
  </si>
  <si>
    <t>advertising</t>
  </si>
  <si>
    <t>The story of a man who could only count to #1</t>
  </si>
  <si>
    <t>The Village</t>
  </si>
  <si>
    <t>blindness</t>
  </si>
  <si>
    <t>courtship</t>
  </si>
  <si>
    <t>There is no turning back</t>
  </si>
  <si>
    <t>Olympus Has Fallen</t>
  </si>
  <si>
    <t>When our flag falls our nation will rise.</t>
  </si>
  <si>
    <t>Dracula Untold</t>
  </si>
  <si>
    <t xml:space="preserve"> Sarah Gadon</t>
  </si>
  <si>
    <t>15th century</t>
  </si>
  <si>
    <t>Every bloodline has a beginning</t>
  </si>
  <si>
    <t>Ted 2</t>
  </si>
  <si>
    <t xml:space="preserve"> Seth MacFarlane</t>
  </si>
  <si>
    <t>sperm bank</t>
  </si>
  <si>
    <t>buddy</t>
  </si>
  <si>
    <t>courthouse</t>
  </si>
  <si>
    <t>Ted is Coming, Again.</t>
  </si>
  <si>
    <t>Due Date</t>
  </si>
  <si>
    <t xml:space="preserve"> Zach Galifianakis</t>
  </si>
  <si>
    <t>hitchhiker</t>
  </si>
  <si>
    <t>wallet</t>
  </si>
  <si>
    <t>Leave Your Comfort Zone</t>
  </si>
  <si>
    <t>The Little Vampire</t>
  </si>
  <si>
    <t xml:space="preserve"> Richard E. Grant</t>
  </si>
  <si>
    <t xml:space="preserve"> Jonathan Lipnicki</t>
  </si>
  <si>
    <t>fang vamp</t>
  </si>
  <si>
    <t>They're not just best friends, they're blood brothers.</t>
  </si>
  <si>
    <t>Ladder 49</t>
  </si>
  <si>
    <t>ledge</t>
  </si>
  <si>
    <t>practical joke</t>
  </si>
  <si>
    <t>Their greatest challenge lies in rescuing one of their own</t>
  </si>
  <si>
    <t>The Transporter Refueled</t>
  </si>
  <si>
    <t xml:space="preserve"> Ed Skrein</t>
  </si>
  <si>
    <t>bank heist</t>
  </si>
  <si>
    <t>He Delivers.</t>
  </si>
  <si>
    <t>Contagion</t>
  </si>
  <si>
    <t>infection</t>
  </si>
  <si>
    <t>Nothing spreads like fear</t>
  </si>
  <si>
    <t>Before I Go to Sleep</t>
  </si>
  <si>
    <t>aggression</t>
  </si>
  <si>
    <t>flashback</t>
  </si>
  <si>
    <t>Who do you trust?</t>
  </si>
  <si>
    <t>Gangster Squad</t>
  </si>
  <si>
    <t>No Names. No Badges. No Mercy.</t>
  </si>
  <si>
    <t>Edge of Darkness</t>
  </si>
  <si>
    <t xml:space="preserve"> Ray Winstone</t>
  </si>
  <si>
    <t>death of daughter</t>
  </si>
  <si>
    <t>homicide detective</t>
  </si>
  <si>
    <t>Some secrets take us to the edge.</t>
  </si>
  <si>
    <t>The Mortal Instruments: City of Bones</t>
  </si>
  <si>
    <t xml:space="preserve"> Lily Collins</t>
  </si>
  <si>
    <t>warlock</t>
  </si>
  <si>
    <t>downworlder</t>
  </si>
  <si>
    <t>Unique Features</t>
  </si>
  <si>
    <t>You have been chosen</t>
  </si>
  <si>
    <t>AlienÂ³</t>
  </si>
  <si>
    <t>The bitch is back.</t>
  </si>
  <si>
    <t>To Rome with Love</t>
  </si>
  <si>
    <t>expatriate</t>
  </si>
  <si>
    <t>episodic</t>
  </si>
  <si>
    <t>Medusa Film</t>
  </si>
  <si>
    <t>Mediapro</t>
  </si>
  <si>
    <t>Muppets Most Wanted</t>
  </si>
  <si>
    <t xml:space="preserve"> Ricky Gervais</t>
  </si>
  <si>
    <t>Disney</t>
  </si>
  <si>
    <t>Taking the world by farce</t>
  </si>
  <si>
    <t>Teenage Mutant Ninja Turtles III</t>
  </si>
  <si>
    <t xml:space="preserve"> Stuart Wilson</t>
  </si>
  <si>
    <t>Golden Harvest Pictures</t>
  </si>
  <si>
    <t>Clearwater Holdings Limited</t>
  </si>
  <si>
    <t>The Turtles Are Back....In Time.</t>
  </si>
  <si>
    <t>Hardball</t>
  </si>
  <si>
    <t>GHS Productions KG</t>
  </si>
  <si>
    <t>Munich Film Partners &amp; Company (MFP) GHS Productions</t>
  </si>
  <si>
    <t>The most important thing in life is showing up</t>
  </si>
  <si>
    <t>Central Intelligence</t>
  </si>
  <si>
    <t xml:space="preserve"> Kevin Hart</t>
  </si>
  <si>
    <t>espionage</t>
  </si>
  <si>
    <t>high school reunion</t>
  </si>
  <si>
    <t>reference to facebook</t>
  </si>
  <si>
    <t>Saving the world takes a little Hart and a big Johnson</t>
  </si>
  <si>
    <t>Freedom Writers</t>
  </si>
  <si>
    <t xml:space="preserve"> Scott Glenn</t>
  </si>
  <si>
    <t>Kernos Filmproduktionsgesellschaft &amp; Company</t>
  </si>
  <si>
    <t>Their story. Their world. Their future.</t>
  </si>
  <si>
    <t>Curious George</t>
  </si>
  <si>
    <t>monkey</t>
  </si>
  <si>
    <t>Universal Animation Studios</t>
  </si>
  <si>
    <t>Get Carried Away With The Cutest Little Monkey Around!</t>
  </si>
  <si>
    <t>Gremlins 2: The New Batch</t>
  </si>
  <si>
    <t>Here they grow again.</t>
  </si>
  <si>
    <t>Basic</t>
  </si>
  <si>
    <t>military court</t>
  </si>
  <si>
    <t>panama</t>
  </si>
  <si>
    <t>Deception is their most deadly weapon.</t>
  </si>
  <si>
    <t>The Adventures of Ford Fairlane</t>
  </si>
  <si>
    <t xml:space="preserve"> Andrew Dice Clay</t>
  </si>
  <si>
    <t xml:space="preserve"> Wayne Newton</t>
  </si>
  <si>
    <t>Kojak. Columbo. Dirty Harry. Wimps.</t>
  </si>
  <si>
    <t>Courage Under Fire</t>
  </si>
  <si>
    <t>A medal for honor. A search for justice. A battle for truth.</t>
  </si>
  <si>
    <t>Savages</t>
  </si>
  <si>
    <t>american abroad</t>
  </si>
  <si>
    <t>eye gouging</t>
  </si>
  <si>
    <t>dea agent</t>
  </si>
  <si>
    <t>shot in the shoulder</t>
  </si>
  <si>
    <t>Onda Entertainment</t>
  </si>
  <si>
    <t>Young Beautiful Deadly.</t>
  </si>
  <si>
    <t>The Beaver</t>
  </si>
  <si>
    <t>He's here to save Walter's life.</t>
  </si>
  <si>
    <t>16 Blocks</t>
  </si>
  <si>
    <t xml:space="preserve"> Yasiin Bey</t>
  </si>
  <si>
    <t>male bonding</t>
  </si>
  <si>
    <t>doing the right thing</t>
  </si>
  <si>
    <t>people change</t>
  </si>
  <si>
    <t>For a New York cop and his witness, the distance between life and death just got very short.</t>
  </si>
  <si>
    <t>eXistenZ</t>
  </si>
  <si>
    <t>Natural Nylon Entertainment</t>
  </si>
  <si>
    <t>Play it. Live it. Kill for it.</t>
  </si>
  <si>
    <t>Man on a Ledge</t>
  </si>
  <si>
    <t>rooftop</t>
  </si>
  <si>
    <t>diamond heist</t>
  </si>
  <si>
    <t>framed for a crime</t>
  </si>
  <si>
    <t>Di Bonaventura Picture</t>
  </si>
  <si>
    <t>You can only push an innocent man so far</t>
  </si>
  <si>
    <t>Vantage Point</t>
  </si>
  <si>
    <t>8 Strangers, 8 points of view.  1 Truth.</t>
  </si>
  <si>
    <t>The Other Woman</t>
  </si>
  <si>
    <t xml:space="preserve"> Leslie Mann</t>
  </si>
  <si>
    <t>unfaithful boyfriend</t>
  </si>
  <si>
    <t>woman</t>
  </si>
  <si>
    <t>LBI Productions</t>
  </si>
  <si>
    <t>The oddest friends are about to get even</t>
  </si>
  <si>
    <t>Small Soldiers</t>
  </si>
  <si>
    <t xml:space="preserve"> Gregory Smith</t>
  </si>
  <si>
    <t>defense industry</t>
  </si>
  <si>
    <t>toy shop</t>
  </si>
  <si>
    <t>technical toy</t>
  </si>
  <si>
    <t>prototype</t>
  </si>
  <si>
    <t>The few, the proud, and the small.</t>
  </si>
  <si>
    <t>The Living Daylights</t>
  </si>
  <si>
    <t xml:space="preserve"> Timothy Dalton</t>
  </si>
  <si>
    <t xml:space="preserve"> Maryam d'Abo</t>
  </si>
  <si>
    <t>smuggling of arms</t>
  </si>
  <si>
    <t>Licensed to thrill.</t>
  </si>
  <si>
    <t>Music and Lyrics</t>
  </si>
  <si>
    <t>song writing</t>
  </si>
  <si>
    <t>piano</t>
  </si>
  <si>
    <t>Reserve Room</t>
  </si>
  <si>
    <t>Share the music with someone you love.</t>
  </si>
  <si>
    <t>Hackers</t>
  </si>
  <si>
    <t>Suftley</t>
  </si>
  <si>
    <t>There is no right or wrong, only fun and boring</t>
  </si>
  <si>
    <t>Enough</t>
  </si>
  <si>
    <t xml:space="preserve"> Billy Campbell</t>
  </si>
  <si>
    <t>Everyone has a limit.</t>
  </si>
  <si>
    <t>Riddick</t>
  </si>
  <si>
    <t>Riddick Canada Productions</t>
  </si>
  <si>
    <t>Survival Is His Revenge</t>
  </si>
  <si>
    <t>City of Ember</t>
  </si>
  <si>
    <t xml:space="preserve"> Harry Treadaway</t>
  </si>
  <si>
    <t>underground world</t>
  </si>
  <si>
    <t>Escape is the only option</t>
  </si>
  <si>
    <t>Austin Powers: The Spy Who Shagged Me</t>
  </si>
  <si>
    <t>Eric's Boy</t>
  </si>
  <si>
    <t>I'm back, baby!</t>
  </si>
  <si>
    <t>Star Trek: The Motion Picture</t>
  </si>
  <si>
    <t>The human adventure is just beginning.</t>
  </si>
  <si>
    <t>Underworld: Rise of the Lycans</t>
  </si>
  <si>
    <t xml:space="preserve"> Bill Nighy</t>
  </si>
  <si>
    <t>Sketch Films</t>
  </si>
  <si>
    <t>Every war has a beginning.</t>
  </si>
  <si>
    <t>Premium Rush</t>
  </si>
  <si>
    <t>bicycle courier</t>
  </si>
  <si>
    <t>race against the clock</t>
  </si>
  <si>
    <t>Ride Like Hell</t>
  </si>
  <si>
    <t>School of Rock</t>
  </si>
  <si>
    <t xml:space="preserve"> Joan Cusack</t>
  </si>
  <si>
    <t>music band</t>
  </si>
  <si>
    <t>He just landed the gig of his life: 5th grade.</t>
  </si>
  <si>
    <t>Phenomenon</t>
  </si>
  <si>
    <t xml:space="preserve"> Kyra Sedgwick</t>
  </si>
  <si>
    <t>Some things in life just can't be explained.</t>
  </si>
  <si>
    <t>Arachnophobia</t>
  </si>
  <si>
    <t xml:space="preserve"> Harley Jane Kozak</t>
  </si>
  <si>
    <t>outbreak</t>
  </si>
  <si>
    <t>exterminator</t>
  </si>
  <si>
    <t>spider bite</t>
  </si>
  <si>
    <t>creature feature</t>
  </si>
  <si>
    <t>Tangled Web Productions</t>
  </si>
  <si>
    <t>Eight legs, two fangs, and an attitude.</t>
  </si>
  <si>
    <t>Vacation</t>
  </si>
  <si>
    <t>grand canyon</t>
  </si>
  <si>
    <t>vacation</t>
  </si>
  <si>
    <t>David Dobkin Productions</t>
  </si>
  <si>
    <t>What could go wrong?</t>
  </si>
  <si>
    <t>Black Rain</t>
  </si>
  <si>
    <t>yakuza</t>
  </si>
  <si>
    <t>japanese mafia</t>
  </si>
  <si>
    <t>Pegasus Film Partners</t>
  </si>
  <si>
    <t>Jaffe-Lansing</t>
  </si>
  <si>
    <t>Their country. Their laws. Their game. His rules.</t>
  </si>
  <si>
    <t>Drag Me to Hell</t>
  </si>
  <si>
    <t xml:space="preserve"> Alison Lohman</t>
  </si>
  <si>
    <t>work</t>
  </si>
  <si>
    <t>Christine Brown has a good job, a great boyfriend, and a bright future. But in three days, she's going to hell.</t>
  </si>
  <si>
    <t>Once Upon a Time in Mexico</t>
  </si>
  <si>
    <t>The Time Has Come.</t>
  </si>
  <si>
    <t>How to Lose Friends &amp; Alienate People</t>
  </si>
  <si>
    <t xml:space="preserve"> Kelan Pannell</t>
  </si>
  <si>
    <t xml:space="preserve"> Janette Scott</t>
  </si>
  <si>
    <t>failure</t>
  </si>
  <si>
    <t>starlet</t>
  </si>
  <si>
    <t>Intandem Films</t>
  </si>
  <si>
    <t>He's across the pond, and out of his depth.</t>
  </si>
  <si>
    <t>Octopussy</t>
  </si>
  <si>
    <t xml:space="preserve"> Maud Adams</t>
  </si>
  <si>
    <t>eastern block</t>
  </si>
  <si>
    <t>kgb</t>
  </si>
  <si>
    <t>James Bondâ€™s all time high.</t>
  </si>
  <si>
    <t>Knocked Up</t>
  </si>
  <si>
    <t>bed</t>
  </si>
  <si>
    <t>Save the due date.</t>
  </si>
  <si>
    <t>Rendition</t>
  </si>
  <si>
    <t xml:space="preserve"> Omar Metwally</t>
  </si>
  <si>
    <t>Level 1 Entertainment</t>
  </si>
  <si>
    <t>MID Foundation</t>
  </si>
  <si>
    <t>What if someone you love...just disappeared?</t>
  </si>
  <si>
    <t>Date Movie</t>
  </si>
  <si>
    <t xml:space="preserve"> Alyson Hannigan</t>
  </si>
  <si>
    <t xml:space="preserve"> Adam Campbell</t>
  </si>
  <si>
    <t>An Unprotected Comedy</t>
  </si>
  <si>
    <t>Return to Never Land</t>
  </si>
  <si>
    <t xml:space="preserve"> Harriet Owen</t>
  </si>
  <si>
    <t xml:space="preserve"> Blayne Weaver</t>
  </si>
  <si>
    <t>Walt Disney Animation Australia</t>
  </si>
  <si>
    <t>The Classic Continues</t>
  </si>
  <si>
    <t>Kiss the Girls</t>
  </si>
  <si>
    <t>covered investigation</t>
  </si>
  <si>
    <t>Rysher Entertainment</t>
  </si>
  <si>
    <t>Smart Girls. Pretty Girls. Missing Girls.</t>
  </si>
  <si>
    <t>The Jungle Book 2</t>
  </si>
  <si>
    <t>Feel the jungle beat</t>
  </si>
  <si>
    <t>The 40 Year Old Virgin</t>
  </si>
  <si>
    <t>The longer you wait, the harder it gets</t>
  </si>
  <si>
    <t>A Walk Among the Tombstones</t>
  </si>
  <si>
    <t xml:space="preserve"> Dan Stevens</t>
  </si>
  <si>
    <t>Some people are afraid of all the wrong things</t>
  </si>
  <si>
    <t>Red Eye</t>
  </si>
  <si>
    <t>menace</t>
  </si>
  <si>
    <t>Fear takes flight.</t>
  </si>
  <si>
    <t>Orphan</t>
  </si>
  <si>
    <t xml:space="preserve"> Peter Sarsgaard</t>
  </si>
  <si>
    <t>all girl</t>
  </si>
  <si>
    <t>troubled marriage</t>
  </si>
  <si>
    <t>Studio Babelsberg StudioBabelsberg Motion Pictures</t>
  </si>
  <si>
    <t>Can you keep a secret?</t>
  </si>
  <si>
    <t>Don Juan DeMarco</t>
  </si>
  <si>
    <t>mental institution</t>
  </si>
  <si>
    <t>patient</t>
  </si>
  <si>
    <t>The story of the man who thought he was the greatest lover in the world... and the people who tried to cure him of it!</t>
  </si>
  <si>
    <t>The Losers</t>
  </si>
  <si>
    <t xml:space="preserve"> Jeffrey Dean Morgan</t>
  </si>
  <si>
    <t>black ops</t>
  </si>
  <si>
    <t>reference to macgyver</t>
  </si>
  <si>
    <t>sucked into jet engine</t>
  </si>
  <si>
    <t>Anyone Else Would Be Dead By Now.</t>
  </si>
  <si>
    <t>Spotlight</t>
  </si>
  <si>
    <t>Break the story. Break the silence.</t>
  </si>
  <si>
    <t>The Conspirator</t>
  </si>
  <si>
    <t>history</t>
  </si>
  <si>
    <t>American Film Company</t>
  </si>
  <si>
    <t>One bullet killed the President. But not one man.</t>
  </si>
  <si>
    <t>Brokedown Palace</t>
  </si>
  <si>
    <t>injustice</t>
  </si>
  <si>
    <t>Their graduation present was a trip to paradise, but they never thought they would land in hell.</t>
  </si>
  <si>
    <t>Without Limits</t>
  </si>
  <si>
    <t>PRE. The way he competed. The way he lived his life.</t>
  </si>
  <si>
    <t>Delivery Man</t>
  </si>
  <si>
    <t xml:space="preserve"> Cobie Smulders</t>
  </si>
  <si>
    <t>sperm donor</t>
  </si>
  <si>
    <t>You're never quite ready for what life delivers.</t>
  </si>
  <si>
    <t>Drumline</t>
  </si>
  <si>
    <t xml:space="preserve"> Nick Cannon</t>
  </si>
  <si>
    <t>music rehearsal</t>
  </si>
  <si>
    <t>fraternity initiation</t>
  </si>
  <si>
    <t>television broadcast</t>
  </si>
  <si>
    <t>white male pretending to be black</t>
  </si>
  <si>
    <t>sorority party</t>
  </si>
  <si>
    <t>Half time is game time</t>
  </si>
  <si>
    <t>Paint Your Wagon</t>
  </si>
  <si>
    <t>mining</t>
  </si>
  <si>
    <t>prospector</t>
  </si>
  <si>
    <t>Alan Jay Lerner Productions</t>
  </si>
  <si>
    <t>Stake Your Claim To The Musical Goldmine of '69!</t>
  </si>
  <si>
    <t>What's Your Number?</t>
  </si>
  <si>
    <t>Ally's looking for the best ex of her life.</t>
  </si>
  <si>
    <t>Rapa Nui</t>
  </si>
  <si>
    <t xml:space="preserve"> Jason Scott Lee</t>
  </si>
  <si>
    <t xml:space="preserve"> Esai Morales</t>
  </si>
  <si>
    <t>indigenous</t>
  </si>
  <si>
    <t>Babel</t>
  </si>
  <si>
    <t>If You Want to be Understood...Listen</t>
  </si>
  <si>
    <t>The Crazies</t>
  </si>
  <si>
    <t>splatter</t>
  </si>
  <si>
    <t>Fear Thy Neighbor</t>
  </si>
  <si>
    <t>Take Me Home Tonight</t>
  </si>
  <si>
    <t xml:space="preserve"> Topher Grace</t>
  </si>
  <si>
    <t>Best. Night. Ever.</t>
  </si>
  <si>
    <t>Team America: World Police</t>
  </si>
  <si>
    <t xml:space="preserve"> Trey Parker</t>
  </si>
  <si>
    <t xml:space="preserve"> Matt Stone</t>
  </si>
  <si>
    <t>Putting The 'F' back in 'Freedom'</t>
  </si>
  <si>
    <t>Neighbors</t>
  </si>
  <si>
    <t>Point Grey Pictures</t>
  </si>
  <si>
    <t>Good Universe</t>
  </si>
  <si>
    <t>Family vs. Frat</t>
  </si>
  <si>
    <t>Midnight Special</t>
  </si>
  <si>
    <t xml:space="preserve"> Jaeden Lieberher</t>
  </si>
  <si>
    <t>Faliro House Productions</t>
  </si>
  <si>
    <t>Tri-State Pictures</t>
  </si>
  <si>
    <t>He's not like us.</t>
  </si>
  <si>
    <t>Brooklyn's Finest</t>
  </si>
  <si>
    <t>Langley Productions</t>
  </si>
  <si>
    <t>Thunder Road Productions</t>
  </si>
  <si>
    <t>This is War. This is Brooklyn.</t>
  </si>
  <si>
    <t>The Immigrant</t>
  </si>
  <si>
    <t>The Faculty</t>
  </si>
  <si>
    <t xml:space="preserve"> Jordana Brewster</t>
  </si>
  <si>
    <t>Take me to your teacher.</t>
  </si>
  <si>
    <t>Ghost Ship</t>
  </si>
  <si>
    <t>cruise</t>
  </si>
  <si>
    <t>ghost ship</t>
  </si>
  <si>
    <t>Sea Evil</t>
  </si>
  <si>
    <t>The Last House on the Left</t>
  </si>
  <si>
    <t xml:space="preserve"> Garret Dillahunt</t>
  </si>
  <si>
    <t xml:space="preserve"> Michael Bowen</t>
  </si>
  <si>
    <t>white trash</t>
  </si>
  <si>
    <t>Film Afrika</t>
  </si>
  <si>
    <t>Sean S. Cunningham Films</t>
  </si>
  <si>
    <t>If someone hurt someone you love, how far would you go to get revenge?</t>
  </si>
  <si>
    <t>The Wedding Date</t>
  </si>
  <si>
    <t xml:space="preserve"> Debra Messing</t>
  </si>
  <si>
    <t>callboy</t>
  </si>
  <si>
    <t>escort</t>
  </si>
  <si>
    <t>fake boyfriend</t>
  </si>
  <si>
    <t>Visionview Production</t>
  </si>
  <si>
    <t>Love doesn't come cheap.</t>
  </si>
  <si>
    <t>A Perfect Getaway</t>
  </si>
  <si>
    <t>double murder</t>
  </si>
  <si>
    <t>Rogue</t>
  </si>
  <si>
    <t>Welcome to paradise. Enter at your own risk.</t>
  </si>
  <si>
    <t>The Shallows</t>
  </si>
  <si>
    <t>Oscar Jaenada</t>
  </si>
  <si>
    <t>Ombra Films</t>
  </si>
  <si>
    <t>Weimaraner Republic Pictures</t>
  </si>
  <si>
    <t>What was once in the deep is now in the shallows.</t>
  </si>
  <si>
    <t>The Bank Job</t>
  </si>
  <si>
    <t>car dealer</t>
  </si>
  <si>
    <t>mannequin</t>
  </si>
  <si>
    <t>The Astronaut Farmer</t>
  </si>
  <si>
    <t>bankrupt</t>
  </si>
  <si>
    <t>Barbershop</t>
  </si>
  <si>
    <t>meeting</t>
  </si>
  <si>
    <t>Everyone's gettin' lined up.</t>
  </si>
  <si>
    <t>Harold &amp; Kumar Escape from Guantanamo Bay</t>
  </si>
  <si>
    <t>This time they're running from the joint.</t>
  </si>
  <si>
    <t>Yentl</t>
  </si>
  <si>
    <t xml:space="preserve"> Barbra Streisand</t>
  </si>
  <si>
    <t xml:space="preserve"> Mandy Patinkin</t>
  </si>
  <si>
    <t>studies</t>
  </si>
  <si>
    <t>disguise</t>
  </si>
  <si>
    <t>unhappiness</t>
  </si>
  <si>
    <t>boys' school</t>
  </si>
  <si>
    <t>Barwood Films</t>
  </si>
  <si>
    <t>Ladbroke</t>
  </si>
  <si>
    <t>Twilight Zone: The Movie</t>
  </si>
  <si>
    <t xml:space="preserve"> Vic Morrow</t>
  </si>
  <si>
    <t>twilight zone</t>
  </si>
  <si>
    <t>You're travelling through another dimension. A dimension, not only of sight and sound, but of mind. A journey into a wondrous land whose boundaries are that of imagination. Next stop, the Twilight Zone!</t>
  </si>
  <si>
    <t>Pete's Dragon</t>
  </si>
  <si>
    <t xml:space="preserve"> Oakes Fegley</t>
  </si>
  <si>
    <t>1980s</t>
  </si>
  <si>
    <t>Some secrets are too big to keep.</t>
  </si>
  <si>
    <t>Monte Carlo</t>
  </si>
  <si>
    <t xml:space="preserve"> Selena Gomez</t>
  </si>
  <si>
    <t xml:space="preserve"> Katie Cassidy</t>
  </si>
  <si>
    <t>young woman</t>
  </si>
  <si>
    <t>texan</t>
  </si>
  <si>
    <t>She's having the time of someone else's life.</t>
  </si>
  <si>
    <t>Very Bad Things</t>
  </si>
  <si>
    <t xml:space="preserve"> Leland Orser</t>
  </si>
  <si>
    <t>VBT Productions</t>
  </si>
  <si>
    <t>They've been bad. Very bad.</t>
  </si>
  <si>
    <t>Run Fatboy Run</t>
  </si>
  <si>
    <t>fianc\u00e9</t>
  </si>
  <si>
    <t>rent</t>
  </si>
  <si>
    <t>Material Entertainment</t>
  </si>
  <si>
    <t>Beech Hill Films</t>
  </si>
  <si>
    <t>Love. Commitment. Responsibility. There's nothing he won't run away from.</t>
  </si>
  <si>
    <t>Albert Nobbs</t>
  </si>
  <si>
    <t>dublin</t>
  </si>
  <si>
    <t>maid</t>
  </si>
  <si>
    <t>A man with a secret. A woman with a dream.</t>
  </si>
  <si>
    <t>Shorts</t>
  </si>
  <si>
    <t xml:space="preserve"> Jimmy Bennett</t>
  </si>
  <si>
    <t>Not So TALL Tales From The Director Of 'Spy Kids'</t>
  </si>
  <si>
    <t>In Too Deep</t>
  </si>
  <si>
    <t>Duel in the Sun</t>
  </si>
  <si>
    <t xml:space="preserve"> Jennifer Jones</t>
  </si>
  <si>
    <t>half breed</t>
  </si>
  <si>
    <t>Emotions . . . As Violent As The Wind-Swept Prairie !</t>
  </si>
  <si>
    <t>The Wackness</t>
  </si>
  <si>
    <t>Occupant Entertainment</t>
  </si>
  <si>
    <t>Redacted</t>
  </si>
  <si>
    <t xml:space="preserve"> Izzy Diaz</t>
  </si>
  <si>
    <t xml:space="preserve"> Rob Devaney</t>
  </si>
  <si>
    <t>The Film Farm</t>
  </si>
  <si>
    <t>You Kill Me</t>
  </si>
  <si>
    <t xml:space="preserve"> Tea Leoni</t>
  </si>
  <si>
    <t>Bi-polar Pictures</t>
  </si>
  <si>
    <t>Professional alcoholic hit man gets life back on track thanks to her</t>
  </si>
  <si>
    <t>Stake Land</t>
  </si>
  <si>
    <t xml:space="preserve"> Danielle Harris</t>
  </si>
  <si>
    <t>Belladonna Productions</t>
  </si>
  <si>
    <t>Off Hollywood Pictures</t>
  </si>
  <si>
    <t>The Most Dangerous Thing Is To Be Alive.</t>
  </si>
  <si>
    <t>Another Happy Day</t>
  </si>
  <si>
    <t xml:space="preserve"> Ezra Miller</t>
  </si>
  <si>
    <t>At this wedding, the F-word stands for Family</t>
  </si>
  <si>
    <t>A Lonely Place to Die</t>
  </si>
  <si>
    <t xml:space="preserve"> Ed Speleers</t>
  </si>
  <si>
    <t>Molinare Studios</t>
  </si>
  <si>
    <t>Eigerwand Pictures</t>
  </si>
  <si>
    <t>Out here, there's nowhere to hide.</t>
  </si>
  <si>
    <t>Major Dundee</t>
  </si>
  <si>
    <t xml:space="preserve"> Richard Harris</t>
  </si>
  <si>
    <t>apache</t>
  </si>
  <si>
    <t>confederate</t>
  </si>
  <si>
    <t>Jerry Bresler Productions</t>
  </si>
  <si>
    <t>Harper</t>
  </si>
  <si>
    <t xml:space="preserve"> Lauren Bacall</t>
  </si>
  <si>
    <t>private eye</t>
  </si>
  <si>
    <t>lew harper</t>
  </si>
  <si>
    <t>Harper takes a case - and the payoff is murder.</t>
  </si>
  <si>
    <t>Beneath the Planet of the Apes</t>
  </si>
  <si>
    <t xml:space="preserve"> James Franciscus</t>
  </si>
  <si>
    <t>ape</t>
  </si>
  <si>
    <t>An army of civilized apes...A fortress of radiation-crazed super humans...Earth's final battle is about to begin - Beneath the atomic rubble of what was once the city of New York!</t>
  </si>
  <si>
    <t>Session 9</t>
  </si>
  <si>
    <t xml:space="preserve"> Peter Mullan</t>
  </si>
  <si>
    <t xml:space="preserve"> David Caruso</t>
  </si>
  <si>
    <t>relation</t>
  </si>
  <si>
    <t>coin</t>
  </si>
  <si>
    <t>Scout Productions</t>
  </si>
  <si>
    <t>Fear is a place.</t>
  </si>
  <si>
    <t>Silent Hill: Revelation 3D</t>
  </si>
  <si>
    <t xml:space="preserve"> Adelaide Clemens</t>
  </si>
  <si>
    <t>another dimension</t>
  </si>
  <si>
    <t>occult ritual</t>
  </si>
  <si>
    <t>Konami Corporation Ltd.</t>
  </si>
  <si>
    <t>This Halloween prepare for a 3D ride through hell.</t>
  </si>
  <si>
    <t>Waiting...</t>
  </si>
  <si>
    <t>waiter</t>
  </si>
  <si>
    <t>hostess</t>
  </si>
  <si>
    <t>trainee</t>
  </si>
  <si>
    <t>gross out</t>
  </si>
  <si>
    <t>What happens in the kitchen ends up on the plate.</t>
  </si>
  <si>
    <t>The Kite Runner</t>
  </si>
  <si>
    <t xml:space="preserve"> Khalid Abdalla</t>
  </si>
  <si>
    <t xml:space="preserve"> Atossa Leoni</t>
  </si>
  <si>
    <t>hang gliding</t>
  </si>
  <si>
    <t>taliban</t>
  </si>
  <si>
    <t>There is a way to be good again.</t>
  </si>
  <si>
    <t>Sands of Iwo Jima</t>
  </si>
  <si>
    <t xml:space="preserve"> John Agar</t>
  </si>
  <si>
    <t>sergeant</t>
  </si>
  <si>
    <t>A Great Human Story... Makes A Mighty Motion Picture!!!</t>
  </si>
  <si>
    <t>Alone With Her</t>
  </si>
  <si>
    <t xml:space="preserve"> Colin Hanks</t>
  </si>
  <si>
    <t xml:space="preserve"> Ana Claudia Talancon</t>
  </si>
  <si>
    <t>invasion of privacy</t>
  </si>
  <si>
    <t>Pin Hole Productions LLC</t>
  </si>
  <si>
    <t>Anytime. Anywhere. He's watching.</t>
  </si>
  <si>
    <t>Monsters</t>
  </si>
  <si>
    <t xml:space="preserve"> Whitney Able</t>
  </si>
  <si>
    <t xml:space="preserve"> Scoot McNairy</t>
  </si>
  <si>
    <t>After Six Years, They're No Longer Aliens. They're Residents</t>
  </si>
  <si>
    <t>Conversations with Other Women</t>
  </si>
  <si>
    <t>wedding reception</t>
  </si>
  <si>
    <t>Gordonstreet Pictures</t>
  </si>
  <si>
    <t>There are two sides to every love story.</t>
  </si>
  <si>
    <t>Tumbleweeds</t>
  </si>
  <si>
    <t xml:space="preserve"> Janet McTeer</t>
  </si>
  <si>
    <t xml:space="preserve"> Kimberly J. Brown</t>
  </si>
  <si>
    <t>They ran away from everything but each other.</t>
  </si>
  <si>
    <t>Secret in Their Eyes</t>
  </si>
  <si>
    <t>missing child</t>
  </si>
  <si>
    <t>The truth lies in the most unexpected places.</t>
  </si>
  <si>
    <t>Pink Flamingos</t>
  </si>
  <si>
    <t xml:space="preserve"> Divine</t>
  </si>
  <si>
    <t xml:space="preserve"> David Lochary</t>
  </si>
  <si>
    <t>An exercise in poor taste.</t>
  </si>
  <si>
    <t>John Carter</t>
  </si>
  <si>
    <t xml:space="preserve"> Lynn Collins</t>
  </si>
  <si>
    <t>medallion</t>
  </si>
  <si>
    <t>Lost in our world, found in another.</t>
  </si>
  <si>
    <t>Quantum of Solace</t>
  </si>
  <si>
    <t>british secret service</t>
  </si>
  <si>
    <t>For love, for hate, for justice, for revenge.</t>
  </si>
  <si>
    <t>Transformers: Dark of the Moon</t>
  </si>
  <si>
    <t>Indochina Productions</t>
  </si>
  <si>
    <t>The invasion we always feared. An enemy we never expected.</t>
  </si>
  <si>
    <t>Lockout</t>
  </si>
  <si>
    <t>Take no prisoners.</t>
  </si>
  <si>
    <t>Rush Hour 3</t>
  </si>
  <si>
    <t>The Rush Is On!</t>
  </si>
  <si>
    <t>The Twilight Saga: Breaking Dawn - Part 2</t>
  </si>
  <si>
    <t>villainess</t>
  </si>
  <si>
    <t>super strength</t>
  </si>
  <si>
    <t>imprinting</t>
  </si>
  <si>
    <t>The epic finale that will live forever</t>
  </si>
  <si>
    <t>The Incredible Hulk</t>
  </si>
  <si>
    <t>rio de janeiro</t>
  </si>
  <si>
    <t>You'll like him when he's angry.</t>
  </si>
  <si>
    <t>The Weather Man</t>
  </si>
  <si>
    <t>Kumar Mobiliengesellschaft mbH &amp; Co. Projekt Nr. 2 KG</t>
  </si>
  <si>
    <t>Dave Spritz is about to take his best shot . . . at life</t>
  </si>
  <si>
    <t>Turbo</t>
  </si>
  <si>
    <t>SLO NO MO</t>
  </si>
  <si>
    <t>Night at the Museum: Secret of the Tomb</t>
  </si>
  <si>
    <t xml:space="preserve"> Rami Malek</t>
  </si>
  <si>
    <t>natural history</t>
  </si>
  <si>
    <t>smithsonian</t>
  </si>
  <si>
    <t>One Final Night to Save the Day.</t>
  </si>
  <si>
    <t>300: Rise of an Empire</t>
  </si>
  <si>
    <t xml:space="preserve"> Sullivan Stapleton</t>
  </si>
  <si>
    <t>ancient greece</t>
  </si>
  <si>
    <t>hand to hand combat</t>
  </si>
  <si>
    <t>Seize your glory!</t>
  </si>
  <si>
    <t>Gone in Sixty Seconds</t>
  </si>
  <si>
    <t>car thief</t>
  </si>
  <si>
    <t>Ice Cold, Hot Wired.</t>
  </si>
  <si>
    <t>The Other Guys</t>
  </si>
  <si>
    <t>ceo</t>
  </si>
  <si>
    <t>fire truck</t>
  </si>
  <si>
    <t>zip line</t>
  </si>
  <si>
    <t>When the cops are busy... Our only hope is...</t>
  </si>
  <si>
    <t>The Expendables 2</t>
  </si>
  <si>
    <t>number in title</t>
  </si>
  <si>
    <t>beard</t>
  </si>
  <si>
    <t>Back for War.</t>
  </si>
  <si>
    <t>Twister</t>
  </si>
  <si>
    <t>tornado</t>
  </si>
  <si>
    <t>twister</t>
  </si>
  <si>
    <t>metereologist</t>
  </si>
  <si>
    <t>The Dark Side of Nature.</t>
  </si>
  <si>
    <t>Open Season</t>
  </si>
  <si>
    <t>One Fur All &amp; All Fur One</t>
  </si>
  <si>
    <t>Last Action Hero</t>
  </si>
  <si>
    <t>movie in movie</t>
  </si>
  <si>
    <t>cartoon cat</t>
  </si>
  <si>
    <t>Oak Productions</t>
  </si>
  <si>
    <t>This isn't the movies anymore.</t>
  </si>
  <si>
    <t>Mars Attacks!</t>
  </si>
  <si>
    <t>total destruction</t>
  </si>
  <si>
    <t>Nice planet. We'll take it!</t>
  </si>
  <si>
    <t>The Postman</t>
  </si>
  <si>
    <t>post</t>
  </si>
  <si>
    <t>postman</t>
  </si>
  <si>
    <t>The year is 2013. One man walked in off the horizon and hope came with him.</t>
  </si>
  <si>
    <t>Soldier</t>
  </si>
  <si>
    <t>genetic engineering</t>
  </si>
  <si>
    <t>Left for dead on a remote planet for obsolete machines and people, a fallen hero has one last battle to fight</t>
  </si>
  <si>
    <t>Underworld: Awakening</t>
  </si>
  <si>
    <t>hybrid</t>
  </si>
  <si>
    <t>Vengeance Returns</t>
  </si>
  <si>
    <t>What Women Want</t>
  </si>
  <si>
    <t>advertising executive</t>
  </si>
  <si>
    <t>He has the power to hear everything women are thinking. Finally... a man is listening.</t>
  </si>
  <si>
    <t>Little Boy</t>
  </si>
  <si>
    <t xml:space="preserve"> Jakob Salvati</t>
  </si>
  <si>
    <t>spirituality</t>
  </si>
  <si>
    <t>Santa F\u00e9 Films</t>
  </si>
  <si>
    <t>Believe the impossible.</t>
  </si>
  <si>
    <t>A Dangerous Method</t>
  </si>
  <si>
    <t>psychoanalysis</t>
  </si>
  <si>
    <t>spanking</t>
  </si>
  <si>
    <t>The Movie Network</t>
  </si>
  <si>
    <t>Millbrook Pictures</t>
  </si>
  <si>
    <t>Why deny what you desire the most.</t>
  </si>
  <si>
    <t>Zathura: A Space Adventure</t>
  </si>
  <si>
    <t xml:space="preserve"> Jonah Bobo</t>
  </si>
  <si>
    <t>Teitler Film</t>
  </si>
  <si>
    <t>Michael De Luca Productions</t>
  </si>
  <si>
    <t>Adventure Is Waiting</t>
  </si>
  <si>
    <t>Alone in the Dark</t>
  </si>
  <si>
    <t xml:space="preserve"> Tara Reid</t>
  </si>
  <si>
    <t>Brightlight Pictures</t>
  </si>
  <si>
    <t>Herold Productions</t>
  </si>
  <si>
    <t>Can mankind defeat the army of darkness unleashed by an ancient evil cult?</t>
  </si>
  <si>
    <t>Meet the Fockers</t>
  </si>
  <si>
    <t xml:space="preserve"> Teri Polo</t>
  </si>
  <si>
    <t>anti-authoritarian upbringing</t>
  </si>
  <si>
    <t>Misery loves family.</t>
  </si>
  <si>
    <t>A Most Violent Year</t>
  </si>
  <si>
    <t>The result is never in question. Just the path you take to get there.</t>
  </si>
  <si>
    <t>A Civil Action</t>
  </si>
  <si>
    <t>Justice has its price.</t>
  </si>
  <si>
    <t>The Jackal</t>
  </si>
  <si>
    <t>How do you stop an assassin who has no identity?</t>
  </si>
  <si>
    <t>Star Trek: Nemesis</t>
  </si>
  <si>
    <t>A generation's final journey... begins.</t>
  </si>
  <si>
    <t>The Proposition</t>
  </si>
  <si>
    <t>gallows</t>
  </si>
  <si>
    <t>misanthrope</t>
  </si>
  <si>
    <t>Surefire Film Productions</t>
  </si>
  <si>
    <t>This land will be civilized.</t>
  </si>
  <si>
    <t>The Internship</t>
  </si>
  <si>
    <t>loss of job</t>
  </si>
  <si>
    <t>reference to google</t>
  </si>
  <si>
    <t>new job</t>
  </si>
  <si>
    <t>Hiring them was a brilliant mistake.</t>
  </si>
  <si>
    <t>Flightplan</t>
  </si>
  <si>
    <t>If Someone Took Everything You Live For... How Far Would You Go To Get It Back?</t>
  </si>
  <si>
    <t>By the Sea</t>
  </si>
  <si>
    <t>Pellikola</t>
  </si>
  <si>
    <t>Tango &amp; Cash</t>
  </si>
  <si>
    <t>Two of L.A.'s top rival cops are going to have to work together... Even if it kills them.</t>
  </si>
  <si>
    <t>Gods and Generals</t>
  </si>
  <si>
    <t xml:space="preserve"> Stephen Lang</t>
  </si>
  <si>
    <t>Turner Pictures</t>
  </si>
  <si>
    <t>Antietam Filmworks</t>
  </si>
  <si>
    <t>The nations heart was touched by...</t>
  </si>
  <si>
    <t>Elizabethtown</t>
  </si>
  <si>
    <t>It's a heck of a place to find yourself</t>
  </si>
  <si>
    <t>From Paris with Love</t>
  </si>
  <si>
    <t xml:space="preserve"> Jonathan Rhys Meyers</t>
  </si>
  <si>
    <t>Two agents. One city. No merci.</t>
  </si>
  <si>
    <t>Me, Myself &amp; Irene</t>
  </si>
  <si>
    <t>From gentle to mental.</t>
  </si>
  <si>
    <t>American Reunion</t>
  </si>
  <si>
    <t>family reunion</t>
  </si>
  <si>
    <t>masturbation</t>
  </si>
  <si>
    <t>scat</t>
  </si>
  <si>
    <t>Save the best piece for last.</t>
  </si>
  <si>
    <t>Resident Evil: Apocalypse</t>
  </si>
  <si>
    <t>Constantin Film Ltd.</t>
  </si>
  <si>
    <t>You're all going to die.</t>
  </si>
  <si>
    <t>A Cinderella Story</t>
  </si>
  <si>
    <t xml:space="preserve"> Jennifer Coolidge</t>
  </si>
  <si>
    <t>step mother</t>
  </si>
  <si>
    <t>Dylan Sellers Productions</t>
  </si>
  <si>
    <t>Once upon a time... can happen any time.</t>
  </si>
  <si>
    <t>Out of Time</t>
  </si>
  <si>
    <t>Monarch Pictures</t>
  </si>
  <si>
    <t>The Clock Is Ticking...</t>
  </si>
  <si>
    <t>Blood Work</t>
  </si>
  <si>
    <t>houseboat</t>
  </si>
  <si>
    <t>He's a heartbeat away from catching the killer</t>
  </si>
  <si>
    <t>Child 44</t>
  </si>
  <si>
    <t>How do you find a killer who doesnâ€™t exist?</t>
  </si>
  <si>
    <t>Miss Congeniality</t>
  </si>
  <si>
    <t>Never Mess With An Agent In A Dress.</t>
  </si>
  <si>
    <t>The Producers</t>
  </si>
  <si>
    <t>adolf hitler</t>
  </si>
  <si>
    <t>Gaumont Columbia Tristar Films</t>
  </si>
  <si>
    <t>Just Married</t>
  </si>
  <si>
    <t xml:space="preserve"> Brittany Murphy</t>
  </si>
  <si>
    <t>europe</t>
  </si>
  <si>
    <t>Mediastream Dritte Film GmbH &amp; Co. Beteiligungs KG</t>
  </si>
  <si>
    <t>Welcome to the honeymoon from hell.</t>
  </si>
  <si>
    <t>The Devil's Double</t>
  </si>
  <si>
    <t xml:space="preserve"> Ludivine Sagnier</t>
  </si>
  <si>
    <t>pervertion</t>
  </si>
  <si>
    <t>Corsan</t>
  </si>
  <si>
    <t>Staccato Films</t>
  </si>
  <si>
    <t>The 80's were brilliant, if you were in charge.</t>
  </si>
  <si>
    <t>High Crimes</t>
  </si>
  <si>
    <t>Everything you trust. Everything you know. May be a lie...</t>
  </si>
  <si>
    <t>The Mothman Prophecies</t>
  </si>
  <si>
    <t>What do you see?</t>
  </si>
  <si>
    <t>The Interview</t>
  </si>
  <si>
    <t>coup d'etat</t>
  </si>
  <si>
    <t>north korea</t>
  </si>
  <si>
    <t>assassination attempt</t>
  </si>
  <si>
    <t>evil dictator</t>
  </si>
  <si>
    <t>The Film Hackers Tried To Get Banned</t>
  </si>
  <si>
    <t>Leap Year</t>
  </si>
  <si>
    <t xml:space="preserve"> Matthew Goode</t>
  </si>
  <si>
    <t>Anna planned to propose to her boyfriend on February 29th. This is not her boyfriend.</t>
  </si>
  <si>
    <t>Ride Along 2</t>
  </si>
  <si>
    <t>police officer</t>
  </si>
  <si>
    <t>brother-in-law brother-in-law relationship</t>
  </si>
  <si>
    <t>black men</t>
  </si>
  <si>
    <t>The brothers-in-law are back</t>
  </si>
  <si>
    <t>17 Again</t>
  </si>
  <si>
    <t>adult as a child</t>
  </si>
  <si>
    <t>Who says you're only young once?</t>
  </si>
  <si>
    <t>Horrible Bosses 2</t>
  </si>
  <si>
    <t>car chase</t>
  </si>
  <si>
    <t>sex addict</t>
  </si>
  <si>
    <t>RatPac Entertainment</t>
  </si>
  <si>
    <t>New Crime. Same Tools.</t>
  </si>
  <si>
    <t>Scream 4</t>
  </si>
  <si>
    <t>knife</t>
  </si>
  <si>
    <t>New Decade. New Rules.</t>
  </si>
  <si>
    <t>8MM</t>
  </si>
  <si>
    <t>loss of daughter</t>
  </si>
  <si>
    <t>child pornography</t>
  </si>
  <si>
    <t>You can't prepare for where the truth will take you.</t>
  </si>
  <si>
    <t>Land of the Dead</t>
  </si>
  <si>
    <t xml:space="preserve"> Simon Baker</t>
  </si>
  <si>
    <t>Romero-Grunwald Productions</t>
  </si>
  <si>
    <t>The dead shall inherit the Earth.</t>
  </si>
  <si>
    <t>Morning Glory</t>
  </si>
  <si>
    <t>work ethic</t>
  </si>
  <si>
    <t>tv reporter</t>
  </si>
  <si>
    <t>Breakfast TV just got interesting.</t>
  </si>
  <si>
    <t>Flash Gordon</t>
  </si>
  <si>
    <t xml:space="preserve"> Sam J. Jones</t>
  </si>
  <si>
    <t xml:space="preserve"> Melody Anderson</t>
  </si>
  <si>
    <t>tv duel</t>
  </si>
  <si>
    <t>fighter</t>
  </si>
  <si>
    <t>Starling Films</t>
  </si>
  <si>
    <t>He'll save every one of us!</t>
  </si>
  <si>
    <t>Big Daddy</t>
  </si>
  <si>
    <t>Nature called. Look who answered.</t>
  </si>
  <si>
    <t>Ace Ventura: When Nature Calls</t>
  </si>
  <si>
    <t xml:space="preserve"> Ian McNeice</t>
  </si>
  <si>
    <t>bat</t>
  </si>
  <si>
    <t>New animals. New adventures. Same hair.</t>
  </si>
  <si>
    <t>27 Dresses</t>
  </si>
  <si>
    <t>She's about to find the perfect fit.</t>
  </si>
  <si>
    <t>Alexander and the Terrible, Horrible, No Good, Very Bad Day</t>
  </si>
  <si>
    <t>bad luck</t>
  </si>
  <si>
    <t>one day</t>
  </si>
  <si>
    <t>One day can change everything.</t>
  </si>
  <si>
    <t>Pain &amp; Gain</t>
  </si>
  <si>
    <t>weight lifting</t>
  </si>
  <si>
    <t>weightlifting</t>
  </si>
  <si>
    <t>Their American dream is bigger than yours.</t>
  </si>
  <si>
    <t>W.</t>
  </si>
  <si>
    <t>george w. bush</t>
  </si>
  <si>
    <t>Emperor Motion Pictures</t>
  </si>
  <si>
    <t>Global Entertainment Group</t>
  </si>
  <si>
    <t>A life misunderestimated.</t>
  </si>
  <si>
    <t>The Bodyguard</t>
  </si>
  <si>
    <t xml:space="preserve"> Whitney Houston</t>
  </si>
  <si>
    <t>anonymous letter</t>
  </si>
  <si>
    <t>Never let her out of your sight. Never let your guard down. Never fall in love.</t>
  </si>
  <si>
    <t>Ride Along</t>
  </si>
  <si>
    <t>Propose to this cop's sister? Rookie mistake.</t>
  </si>
  <si>
    <t>No Strings Attached</t>
  </si>
  <si>
    <t>casual meeting</t>
  </si>
  <si>
    <t>student of medicine</t>
  </si>
  <si>
    <t>valentine</t>
  </si>
  <si>
    <t>Friendship has its benefits.</t>
  </si>
  <si>
    <t>Hide and Seek</t>
  </si>
  <si>
    <t>Come out, come out, whatever you are.</t>
  </si>
  <si>
    <t>Bad Santa</t>
  </si>
  <si>
    <t xml:space="preserve"> Tony Cox</t>
  </si>
  <si>
    <t>Triptych Pictures</t>
  </si>
  <si>
    <t>Dimension Films (US version)</t>
  </si>
  <si>
    <t>He doesn't care if you're naughty or nice.</t>
  </si>
  <si>
    <t>Austin Powers: International Man of Mystery</t>
  </si>
  <si>
    <t>If he were any cooler, he'd still be frozen, baby!</t>
  </si>
  <si>
    <t>My Big Fat Greek Wedding 2</t>
  </si>
  <si>
    <t xml:space="preserve"> John Corbett</t>
  </si>
  <si>
    <t xml:space="preserve"> Elena Kampouris</t>
  </si>
  <si>
    <t>HBO Films</t>
  </si>
  <si>
    <t>People change. Greeks don't.</t>
  </si>
  <si>
    <t>Contraband</t>
  </si>
  <si>
    <t>head wound</t>
  </si>
  <si>
    <t>security guard</t>
  </si>
  <si>
    <t>contraband</t>
  </si>
  <si>
    <t>What would you hide to protect your family?</t>
  </si>
  <si>
    <t>Mr. Bean's Holiday</t>
  </si>
  <si>
    <t xml:space="preserve"> Max Baldry</t>
  </si>
  <si>
    <t>Disaster has a passport.</t>
  </si>
  <si>
    <t>Stop-Loss</t>
  </si>
  <si>
    <t>iraq war veteran</t>
  </si>
  <si>
    <t>The bravest place to stand is by each other's side.</t>
  </si>
  <si>
    <t>Scream 2</t>
  </si>
  <si>
    <t>film festivals</t>
  </si>
  <si>
    <t>slaughter</t>
  </si>
  <si>
    <t>Maven Entertainment</t>
  </si>
  <si>
    <t>Someone has taken their love of sequels one step too far.</t>
  </si>
  <si>
    <t>Gosford Park</t>
  </si>
  <si>
    <t>shooting party</t>
  </si>
  <si>
    <t>Tea at four. Dinner at eight. Murder at midnight.</t>
  </si>
  <si>
    <t>Return to Me</t>
  </si>
  <si>
    <t>veterinarian</t>
  </si>
  <si>
    <t>JLT Productions</t>
  </si>
  <si>
    <t>A comedy straight from the heart</t>
  </si>
  <si>
    <t>Zack and Miri Make a Porno</t>
  </si>
  <si>
    <t>What would you do to get out of debt?</t>
  </si>
  <si>
    <t>Faster</t>
  </si>
  <si>
    <t>State Street Pictures</t>
  </si>
  <si>
    <t>Slow Justice is no Justice</t>
  </si>
  <si>
    <t>United 93</t>
  </si>
  <si>
    <t xml:space="preserve"> J.J. Johnson</t>
  </si>
  <si>
    <t xml:space="preserve"> Polly Adams</t>
  </si>
  <si>
    <t>terror cell</t>
  </si>
  <si>
    <t>emergency landing</t>
  </si>
  <si>
    <t>September 11, 2001. Four planes were hijacked. Three of them reached their target. This is the story of the fourth.</t>
  </si>
  <si>
    <t>Harley Davidson and the Marlboro Man</t>
  </si>
  <si>
    <t xml:space="preserve"> Don Johnson</t>
  </si>
  <si>
    <t>harley davidson</t>
  </si>
  <si>
    <t>Krisjair</t>
  </si>
  <si>
    <t>Laredo</t>
  </si>
  <si>
    <t>When the going gets tough... the tough take the law into their own hands.</t>
  </si>
  <si>
    <t>Derailed</t>
  </si>
  <si>
    <t>Patalex V Productions Limited</t>
  </si>
  <si>
    <t>He never saw it coming.</t>
  </si>
  <si>
    <t>Beverly Hills Cop II</t>
  </si>
  <si>
    <t>intensive care</t>
  </si>
  <si>
    <t>Why Did I Get Married Too?</t>
  </si>
  <si>
    <t xml:space="preserve"> Tyler Perry</t>
  </si>
  <si>
    <t>The Tyler Perry Company</t>
  </si>
  <si>
    <t>Marriage is an institution they're committed to.</t>
  </si>
  <si>
    <t>The Black Hole</t>
  </si>
  <si>
    <t xml:space="preserve"> Maximilian Schell</t>
  </si>
  <si>
    <t>black hole</t>
  </si>
  <si>
    <t>A journey that begins where everything ends!</t>
  </si>
  <si>
    <t>One Night with the King</t>
  </si>
  <si>
    <t xml:space="preserve"> Tiffany Dupont</t>
  </si>
  <si>
    <t>Luke Gross</t>
  </si>
  <si>
    <t>esther</t>
  </si>
  <si>
    <t>Feel The Touch Of Destiny</t>
  </si>
  <si>
    <t>Love Happens</t>
  </si>
  <si>
    <t>seminar</t>
  </si>
  <si>
    <t>Camp / Thompson Pictures</t>
  </si>
  <si>
    <t>Sometimes when you least expect it...</t>
  </si>
  <si>
    <t>Undisputed</t>
  </si>
  <si>
    <t>Two Enemies ... The Mob ... The Ultimate Showdown.</t>
  </si>
  <si>
    <t>The Frozen Ground</t>
  </si>
  <si>
    <t xml:space="preserve"> Vanessa Hudgens</t>
  </si>
  <si>
    <t>man hunt</t>
  </si>
  <si>
    <t>hunting</t>
  </si>
  <si>
    <t>Cheetah Vision</t>
  </si>
  <si>
    <t>K5 International</t>
  </si>
  <si>
    <t>The hunter becomes the hunted</t>
  </si>
  <si>
    <t>Legally Blonde</t>
  </si>
  <si>
    <t>harvard law school</t>
  </si>
  <si>
    <t>black female judge</t>
  </si>
  <si>
    <t>smart blonde</t>
  </si>
  <si>
    <t>girl power</t>
  </si>
  <si>
    <t>Don't judge a book by its hair color!</t>
  </si>
  <si>
    <t>Why Did I Get Married?</t>
  </si>
  <si>
    <t xml:space="preserve"> Jill Scott</t>
  </si>
  <si>
    <t>Because we complete each other's sentences.</t>
  </si>
  <si>
    <t>Because of Winn-Dixie</t>
  </si>
  <si>
    <t>Discover what happens when you go looking for a miracle and a miracle comes looking for you.</t>
  </si>
  <si>
    <t>Flicka</t>
  </si>
  <si>
    <t xml:space="preserve"> Tim McGraw</t>
  </si>
  <si>
    <t>The Tailor of Panama</t>
  </si>
  <si>
    <t>Merlin Films</t>
  </si>
  <si>
    <t>In a place this treacherous, what a good spy needs is a spy of his own.</t>
  </si>
  <si>
    <t>Idle Hands</t>
  </si>
  <si>
    <t>attic</t>
  </si>
  <si>
    <t>knitting needle</t>
  </si>
  <si>
    <t>noise complaint</t>
  </si>
  <si>
    <t>crawling hand</t>
  </si>
  <si>
    <t>Licht/Mueller Film Corporation</t>
  </si>
  <si>
    <t>The touching story of a boy and his right hand.</t>
  </si>
  <si>
    <t>Getaway</t>
  </si>
  <si>
    <t>Get in. Get out. Getaway.</t>
  </si>
  <si>
    <t>The Ice Storm</t>
  </si>
  <si>
    <t>Canal+ Droits Audiovisuels</t>
  </si>
  <si>
    <t>It was 1973, and the climate was changing.</t>
  </si>
  <si>
    <t>Stomp the Yard</t>
  </si>
  <si>
    <t xml:space="preserve"> Columbus Short</t>
  </si>
  <si>
    <t xml:space="preserve"> Meagan Good</t>
  </si>
  <si>
    <t>He will challenge their traditions. Their traditions will change his life.</t>
  </si>
  <si>
    <t>Margaret</t>
  </si>
  <si>
    <t xml:space="preserve"> Anna Paquin</t>
  </si>
  <si>
    <t>The Big Hit</t>
  </si>
  <si>
    <t>slow motion</t>
  </si>
  <si>
    <t>video store</t>
  </si>
  <si>
    <t>Nothing's more dangerous than some nice guys... with a little time to kill.</t>
  </si>
  <si>
    <t>Paper Towns</t>
  </si>
  <si>
    <t xml:space="preserve"> Nat Wolff</t>
  </si>
  <si>
    <t xml:space="preserve"> Cara Delevingne</t>
  </si>
  <si>
    <t>classmate</t>
  </si>
  <si>
    <t>Get Lost. Get Found.</t>
  </si>
  <si>
    <t>Arbitrage</t>
  </si>
  <si>
    <t>hedge fund</t>
  </si>
  <si>
    <t>Artina Films</t>
  </si>
  <si>
    <t>Power is the best alibi.</t>
  </si>
  <si>
    <t>Saw III</t>
  </si>
  <si>
    <t>suffocation</t>
  </si>
  <si>
    <t>mutilation</t>
  </si>
  <si>
    <t>severed foot</t>
  </si>
  <si>
    <t>Suffering? You Haven't Seen Anything Yet...</t>
  </si>
  <si>
    <t>Mao's Last Dancer</t>
  </si>
  <si>
    <t xml:space="preserve"> Chi Cao</t>
  </si>
  <si>
    <t xml:space="preserve"> Chengwu Guo</t>
  </si>
  <si>
    <t>æœ€åŽçš„èˆžè€…</t>
  </si>
  <si>
    <t>Can't Hardly Wait</t>
  </si>
  <si>
    <t xml:space="preserve"> Jennifer Love Hewitt</t>
  </si>
  <si>
    <t xml:space="preserve"> Ethan Embry</t>
  </si>
  <si>
    <t>cheerleader</t>
  </si>
  <si>
    <t>Yesterday's history.  Tomorrow's the future.  Tonight's the party.</t>
  </si>
  <si>
    <t>The Railway Man</t>
  </si>
  <si>
    <t xml:space="preserve"> Jeremy Irvine</t>
  </si>
  <si>
    <t>victim</t>
  </si>
  <si>
    <t>Pictures in Paradise</t>
  </si>
  <si>
    <t>Revenge is never a straight line.</t>
  </si>
  <si>
    <t>Jeff, Who Lives at Home</t>
  </si>
  <si>
    <t>glue</t>
  </si>
  <si>
    <t>The first step to finding your destiny is leaving your mother's basement.</t>
  </si>
  <si>
    <t>The Joneses</t>
  </si>
  <si>
    <t>Premiere Picture</t>
  </si>
  <si>
    <t>They're not just living the American dream, they're selling it.</t>
  </si>
  <si>
    <t>Splash</t>
  </si>
  <si>
    <t>mermaid</t>
  </si>
  <si>
    <t>Allen Bauer Thought He'd Never Find The Right Woman... He Was Only Half Wrong!</t>
  </si>
  <si>
    <t>The Informers</t>
  </si>
  <si>
    <t>slice of life</t>
  </si>
  <si>
    <t>hedonism</t>
  </si>
  <si>
    <t>Greed is good. Sex is easy. Youth is forever.</t>
  </si>
  <si>
    <t>Carlos</t>
  </si>
  <si>
    <t xml:space="preserve"> Alexander Scheer</t>
  </si>
  <si>
    <t>car bomb</t>
  </si>
  <si>
    <t>miniseries</t>
  </si>
  <si>
    <t>opec</t>
  </si>
  <si>
    <t>Arte France</t>
  </si>
  <si>
    <t>The man who hijacked the world</t>
  </si>
  <si>
    <t>That Awkward Moment</t>
  </si>
  <si>
    <t>When you realize getting some means wanting more.</t>
  </si>
  <si>
    <t>Red Sonja</t>
  </si>
  <si>
    <t xml:space="preserve"> Brigitte Nielsen</t>
  </si>
  <si>
    <t>talisman</t>
  </si>
  <si>
    <t>A woman and a warrior that became a legend.</t>
  </si>
  <si>
    <t>Red Lights</t>
  </si>
  <si>
    <t>paranormal</t>
  </si>
  <si>
    <t>psychic</t>
  </si>
  <si>
    <t>Televisi\u00f3 de Catalunya TV3</t>
  </si>
  <si>
    <t>How much do you want to believe?</t>
  </si>
  <si>
    <t>Flashdance</t>
  </si>
  <si>
    <t xml:space="preserve"> Jennifer Beals</t>
  </si>
  <si>
    <t xml:space="preserve"> Michael Nouri</t>
  </si>
  <si>
    <t>locksmith</t>
  </si>
  <si>
    <t>welder</t>
  </si>
  <si>
    <t>When the dancer becomes the dance.</t>
  </si>
  <si>
    <t>Magic Mike</t>
  </si>
  <si>
    <t>novice</t>
  </si>
  <si>
    <t>Work all day. Work it all night.</t>
  </si>
  <si>
    <t>Auto Focus</t>
  </si>
  <si>
    <t>A day without sex is a day wasted.</t>
  </si>
  <si>
    <t>Hotel Rwanda</t>
  </si>
  <si>
    <t xml:space="preserve"> Sophie Okonedo</t>
  </si>
  <si>
    <t>rwanda</t>
  </si>
  <si>
    <t>militia</t>
  </si>
  <si>
    <t>Industrial Development Corporation of South Africa</t>
  </si>
  <si>
    <t>When the world closed its eyes, he opened his arms.</t>
  </si>
  <si>
    <t>Hitman</t>
  </si>
  <si>
    <t>Anka Film</t>
  </si>
  <si>
    <t>Assassin 47</t>
  </si>
  <si>
    <t>200 Cigarettes</t>
  </si>
  <si>
    <t>lower east side</t>
  </si>
  <si>
    <t>It's 11:59 on New Years Eve... do you know where your date is?</t>
  </si>
  <si>
    <t>Jackass: The Movie</t>
  </si>
  <si>
    <t>music video</t>
  </si>
  <si>
    <t>Dickhouse Productions</t>
  </si>
  <si>
    <t>Do not attempt this at home.</t>
  </si>
  <si>
    <t>As Above, So Below</t>
  </si>
  <si>
    <t xml:space="preserve"> Perdita Weeks</t>
  </si>
  <si>
    <t xml:space="preserve"> Ben Feldman</t>
  </si>
  <si>
    <t>catacombs</t>
  </si>
  <si>
    <t>singing in a car</t>
  </si>
  <si>
    <t>The only way out is down.</t>
  </si>
  <si>
    <t>Porky's</t>
  </si>
  <si>
    <t xml:space="preserve"> Dan Monahan</t>
  </si>
  <si>
    <t xml:space="preserve"> Mark Herrier</t>
  </si>
  <si>
    <t>Astral Bellevue Path\u00e9</t>
  </si>
  <si>
    <t>Keep an eye out for the funniest movie about growing up ever made!</t>
  </si>
  <si>
    <t>Topaz</t>
  </si>
  <si>
    <t xml:space="preserve"> Frederick Stafford</t>
  </si>
  <si>
    <t xml:space="preserve"> Dany Robin</t>
  </si>
  <si>
    <t>Hitchcock takes you behind the actual headlines to expose the most explosive spy scandal of the century!</t>
  </si>
  <si>
    <t>Hell's Angels</t>
  </si>
  <si>
    <t xml:space="preserve"> Ben Lyon</t>
  </si>
  <si>
    <t xml:space="preserve"> James Hall</t>
  </si>
  <si>
    <t>zeppelin</t>
  </si>
  <si>
    <t>royal air force</t>
  </si>
  <si>
    <t>royal flying corps</t>
  </si>
  <si>
    <t>dogfight</t>
  </si>
  <si>
    <t>Howard Hughes' Thrilling Multi-Million Dollar Air Spectacle</t>
  </si>
  <si>
    <t>Conquest of the Planet of the Apes</t>
  </si>
  <si>
    <t xml:space="preserve"> Don Murray</t>
  </si>
  <si>
    <t>insurrection</t>
  </si>
  <si>
    <t>All new! The revolt of the apes. The most awesome spectacle in the annals of science fiction!</t>
  </si>
  <si>
    <t>Airborne</t>
  </si>
  <si>
    <t xml:space="preserve"> Shane McDermott</t>
  </si>
  <si>
    <t>rollerblade</t>
  </si>
  <si>
    <t>There are two kinds of people: those who get AIRBORNE...and those who don't.</t>
  </si>
  <si>
    <t>Tom Jones</t>
  </si>
  <si>
    <t xml:space="preserve"> Susannah York</t>
  </si>
  <si>
    <t>tutor</t>
  </si>
  <si>
    <t>squire</t>
  </si>
  <si>
    <t>Tom Jones! . . . loves and loves and loves and loves . . .</t>
  </si>
  <si>
    <t>The Quiet</t>
  </si>
  <si>
    <t>Isn't it time everyone hears your secrets?</t>
  </si>
  <si>
    <t>Smokin' Aces</t>
  </si>
  <si>
    <t>Nobody gets away clean.</t>
  </si>
  <si>
    <t>Saw 3D</t>
  </si>
  <si>
    <t xml:space="preserve"> Costas Mandylor</t>
  </si>
  <si>
    <t>self help guru</t>
  </si>
  <si>
    <t>tricycle</t>
  </si>
  <si>
    <t>prosthetic arm</t>
  </si>
  <si>
    <t>Serendipity Productions</t>
  </si>
  <si>
    <t>The Traps Come Alive</t>
  </si>
  <si>
    <t>42nd Street</t>
  </si>
  <si>
    <t xml:space="preserve"> Warner Baxter</t>
  </si>
  <si>
    <t xml:space="preserve"> Bebe Daniels</t>
  </si>
  <si>
    <t>director</t>
  </si>
  <si>
    <t>broken ankle</t>
  </si>
  <si>
    <t>Transformers: Revenge of the Fallen</t>
  </si>
  <si>
    <t>symbol</t>
  </si>
  <si>
    <t>artifact</t>
  </si>
  <si>
    <t>Revenge is coming.</t>
  </si>
  <si>
    <t>The Hills Have Eyes</t>
  </si>
  <si>
    <t xml:space="preserve"> Aaron Stanford</t>
  </si>
  <si>
    <t xml:space="preserve"> Kathleen Quinlan</t>
  </si>
  <si>
    <t>axe in the head</t>
  </si>
  <si>
    <t>The lucky ones die first.</t>
  </si>
  <si>
    <t>Monsters vs Aliens</t>
  </si>
  <si>
    <t>When aliens attack, monsters fight back.</t>
  </si>
  <si>
    <t>Shrek Forever After</t>
  </si>
  <si>
    <t>ogre</t>
  </si>
  <si>
    <t>It ain't Ogre... Til it's Ogre</t>
  </si>
  <si>
    <t>Shrek the Third</t>
  </si>
  <si>
    <t>stage</t>
  </si>
  <si>
    <t>Who's ready for Thirds?</t>
  </si>
  <si>
    <t>Flushed Away</t>
  </si>
  <si>
    <t>return</t>
  </si>
  <si>
    <t>frog</t>
  </si>
  <si>
    <t>Someone's Going Down</t>
  </si>
  <si>
    <t>Men in Black II</t>
  </si>
  <si>
    <t>Tommy Lee Jones</t>
  </si>
  <si>
    <t>Will Smith</t>
  </si>
  <si>
    <t>Same Planet. New Scum.</t>
  </si>
  <si>
    <t>The World Is Not Enough</t>
  </si>
  <si>
    <t xml:space="preserve"> Sophie Marceau</t>
  </si>
  <si>
    <t>heiress</t>
  </si>
  <si>
    <t>bilbao spain</t>
  </si>
  <si>
    <t>As the countdown begins for the new millennium there is still one number you can always count on.</t>
  </si>
  <si>
    <t>My Life in Ruins</t>
  </si>
  <si>
    <t>Greece</t>
  </si>
  <si>
    <t>tour bus</t>
  </si>
  <si>
    <t>tour guide</t>
  </si>
  <si>
    <t>The most fun you can have without a passport.</t>
  </si>
  <si>
    <t>The Bourne Legacy</t>
  </si>
  <si>
    <t>suicide by gunshot</t>
  </si>
  <si>
    <t>There Was Never Just One</t>
  </si>
  <si>
    <t>The Huntsman: Winter's War</t>
  </si>
  <si>
    <t>snow white</t>
  </si>
  <si>
    <t>huntsman</t>
  </si>
  <si>
    <t>Perfect World Pictures</t>
  </si>
  <si>
    <t>The story before Snow White</t>
  </si>
  <si>
    <t>Running Scared</t>
  </si>
  <si>
    <t xml:space="preserve"> Cameron Bright</t>
  </si>
  <si>
    <t>pedophile</t>
  </si>
  <si>
    <t>throat slitting</t>
  </si>
  <si>
    <t>shot in the stomach</t>
  </si>
  <si>
    <t>True Grit Productions</t>
  </si>
  <si>
    <t>Zero Gravity Management</t>
  </si>
  <si>
    <t>Every bullet leaves a trail.</t>
  </si>
  <si>
    <t>The Illusionist</t>
  </si>
  <si>
    <t xml:space="preserve"> Jessica Biel</t>
  </si>
  <si>
    <t>vienna austria</t>
  </si>
  <si>
    <t>Bob Yari Productions</t>
  </si>
  <si>
    <t>Nothing Is What It Seems.</t>
  </si>
  <si>
    <t>Tomorrow Never Dies</t>
  </si>
  <si>
    <t xml:space="preserve"> Jonathan Pryce</t>
  </si>
  <si>
    <t>news broadcast</t>
  </si>
  <si>
    <t>Yesterday is a memory. Today is history. Tomorrow is in the hands of one man.</t>
  </si>
  <si>
    <t>Veronica Guerin</t>
  </si>
  <si>
    <t xml:space="preserve"> Gerard McSorley</t>
  </si>
  <si>
    <t>Why would anyone want to kill Veronica Guerin?</t>
  </si>
  <si>
    <t>Escobar: Paradise Lost</t>
  </si>
  <si>
    <t>murderer</t>
  </si>
  <si>
    <t>columbia</t>
  </si>
  <si>
    <t>telephone conversation</t>
  </si>
  <si>
    <t>Jaguar Films</t>
  </si>
  <si>
    <t>Welcome to the family</t>
  </si>
  <si>
    <t>Southland Tales</t>
  </si>
  <si>
    <t>Have a nice apocalypse.</t>
  </si>
  <si>
    <t>The Tourist</t>
  </si>
  <si>
    <t>Peninsula Films</t>
  </si>
  <si>
    <t>It all started when he met a woman</t>
  </si>
  <si>
    <t>The Mummy Returns</t>
  </si>
  <si>
    <t>son</t>
  </si>
  <si>
    <t>bracelet</t>
  </si>
  <si>
    <t>Imhotep Productions</t>
  </si>
  <si>
    <t>The most powerful force on earth is about to be unleashed by the two people who should know better.</t>
  </si>
  <si>
    <t>Click</t>
  </si>
  <si>
    <t>What If You Had A Remote... That Controlled Your Universe?</t>
  </si>
  <si>
    <t>The Expendables</t>
  </si>
  <si>
    <t>Choose Your Weapon.</t>
  </si>
  <si>
    <t>Robots</t>
  </si>
  <si>
    <t>dishonesty</t>
  </si>
  <si>
    <t>You can shine no matter what you're made of.</t>
  </si>
  <si>
    <t>Grown Ups</t>
  </si>
  <si>
    <t>overweight</t>
  </si>
  <si>
    <t>foot</t>
  </si>
  <si>
    <t>convertible</t>
  </si>
  <si>
    <t>arrow</t>
  </si>
  <si>
    <t>Boys will be boys. . . some longer than others.</t>
  </si>
  <si>
    <t>The Siege</t>
  </si>
  <si>
    <t>Lynda Obst Productions</t>
  </si>
  <si>
    <t>On November 6th our freedom is history</t>
  </si>
  <si>
    <t>Rock of Ages</t>
  </si>
  <si>
    <t xml:space="preserve"> Diego Boneta</t>
  </si>
  <si>
    <t>rocker</t>
  </si>
  <si>
    <t>young love</t>
  </si>
  <si>
    <t>rock sta</t>
  </si>
  <si>
    <t>Corner Store Entertainment</t>
  </si>
  <si>
    <t>Nothin' but a good time</t>
  </si>
  <si>
    <t>Entrapment</t>
  </si>
  <si>
    <t>The trap is set.</t>
  </si>
  <si>
    <t>The Kid</t>
  </si>
  <si>
    <t xml:space="preserve"> Spencer Breslin</t>
  </si>
  <si>
    <t>self-awareness</t>
  </si>
  <si>
    <t>Nobody ever grows up quite like they imagined.</t>
  </si>
  <si>
    <t>Annie</t>
  </si>
  <si>
    <t>foster child</t>
  </si>
  <si>
    <t>It's a Hard Knock Life</t>
  </si>
  <si>
    <t>Death Race</t>
  </si>
  <si>
    <t>Get ready for a killer race.</t>
  </si>
  <si>
    <t>Antz</t>
  </si>
  <si>
    <t>Every ant has his day.</t>
  </si>
  <si>
    <t>The Artist</t>
  </si>
  <si>
    <t xml:space="preserve"> Jean Dujardin</t>
  </si>
  <si>
    <t xml:space="preserve"> Berenice Bejo</t>
  </si>
  <si>
    <t>film history</t>
  </si>
  <si>
    <t>movie studio</t>
  </si>
  <si>
    <t>A Breath Of Fresh Vintage Air</t>
  </si>
  <si>
    <t>Winter's Tale</t>
  </si>
  <si>
    <t xml:space="preserve"> Jessica Brown Findlay</t>
  </si>
  <si>
    <t>This is not a true story. This is true love.</t>
  </si>
  <si>
    <t>After the Sunset</t>
  </si>
  <si>
    <t>master thief</t>
  </si>
  <si>
    <t>crook couple</t>
  </si>
  <si>
    <t>Who will walk away?</t>
  </si>
  <si>
    <t>Walking Tall</t>
  </si>
  <si>
    <t>home</t>
  </si>
  <si>
    <t>special forces</t>
  </si>
  <si>
    <t>One man will stand up for what's right.</t>
  </si>
  <si>
    <t>American Wedding</t>
  </si>
  <si>
    <t>blow job</t>
  </si>
  <si>
    <t>Forever hold your piece.</t>
  </si>
  <si>
    <t>Casper</t>
  </si>
  <si>
    <t>The Harvey Entertainment Company</t>
  </si>
  <si>
    <t>Get an afterlife</t>
  </si>
  <si>
    <t>The Hunted</t>
  </si>
  <si>
    <t>balkan war</t>
  </si>
  <si>
    <t>woods</t>
  </si>
  <si>
    <t>Some men should not be found.</t>
  </si>
  <si>
    <t>Anchorman 2: The Legend Continues</t>
  </si>
  <si>
    <t>mustache</t>
  </si>
  <si>
    <t>tv news</t>
  </si>
  <si>
    <t>newsroom</t>
  </si>
  <si>
    <t>gang warfare</t>
  </si>
  <si>
    <t>It's kind of a big deal</t>
  </si>
  <si>
    <t>G.I. Jane</t>
  </si>
  <si>
    <t>First Independent Films</t>
  </si>
  <si>
    <t>Failure is not an option.</t>
  </si>
  <si>
    <t>Murder by Numbers</t>
  </si>
  <si>
    <t xml:space="preserve"> Ben Chaplin</t>
  </si>
  <si>
    <t>Schroeder Hoffman Productions</t>
  </si>
  <si>
    <t>The only flaw in their plan was her.</t>
  </si>
  <si>
    <t>Hannibal Rising</t>
  </si>
  <si>
    <t xml:space="preserve"> Gaspard Ulliel</t>
  </si>
  <si>
    <t xml:space="preserve"> Aaran Thomas</t>
  </si>
  <si>
    <t>It started with revenge.</t>
  </si>
  <si>
    <t>The Host</t>
  </si>
  <si>
    <t>genocide</t>
  </si>
  <si>
    <t>Silver Reel</t>
  </si>
  <si>
    <t>You will be one of us</t>
  </si>
  <si>
    <t>The Princess Diaries 2: Royal Engagement</t>
  </si>
  <si>
    <t>duty</t>
  </si>
  <si>
    <t>It can take a lifetime to find true love; she's got 30 days!</t>
  </si>
  <si>
    <t>Johnny English Reborn</t>
  </si>
  <si>
    <t>kitchen</t>
  </si>
  <si>
    <t>One man. One mission. No chance.</t>
  </si>
  <si>
    <t>Cheaper by the Dozen</t>
  </si>
  <si>
    <t xml:space="preserve"> Bonnie Hunt</t>
  </si>
  <si>
    <t>big family</t>
  </si>
  <si>
    <t>aspiring actor</t>
  </si>
  <si>
    <t>smart kid</t>
  </si>
  <si>
    <t>Growing pains? They've got twelve of them!</t>
  </si>
  <si>
    <t>Behind Enemy Lines</t>
  </si>
  <si>
    <t>bosnia and herzegovina</t>
  </si>
  <si>
    <t>His only weapon is his will to survive.</t>
  </si>
  <si>
    <t>Predators</t>
  </si>
  <si>
    <t>Fear is Reborn</t>
  </si>
  <si>
    <t>Made of Honor</t>
  </si>
  <si>
    <t>He'll do anything to get the groom out of the picture.</t>
  </si>
  <si>
    <t>A Thousand Words</t>
  </si>
  <si>
    <t xml:space="preserve"> Allison Janney</t>
  </si>
  <si>
    <t>literary agent</t>
  </si>
  <si>
    <t>He only has 1000 words left to discover what matters the most.</t>
  </si>
  <si>
    <t>Grudge Match</t>
  </si>
  <si>
    <t>elderly man</t>
  </si>
  <si>
    <t>DeNiro vs Stallone</t>
  </si>
  <si>
    <t>Sweet Home Alabama</t>
  </si>
  <si>
    <t xml:space="preserve"> Josh Lucas</t>
  </si>
  <si>
    <t>career woman</t>
  </si>
  <si>
    <t>fashion designer</t>
  </si>
  <si>
    <t>Sometimes What You're Looking For Is Right Where You Left It.</t>
  </si>
  <si>
    <t>Rock Star</t>
  </si>
  <si>
    <t>discontentedness and displeasedness</t>
  </si>
  <si>
    <t>Robert Lawrence Productions</t>
  </si>
  <si>
    <t>The story of a wanna be who got to be.</t>
  </si>
  <si>
    <t>Hot Tub Time Machine</t>
  </si>
  <si>
    <t>incest overtones</t>
  </si>
  <si>
    <t>New Crime Productions</t>
  </si>
  <si>
    <t>Kick some past</t>
  </si>
  <si>
    <t>TMNT</t>
  </si>
  <si>
    <t>Imagi Animation Studios</t>
  </si>
  <si>
    <t>Enter the Void</t>
  </si>
  <si>
    <t xml:space="preserve"> Nathaniel Brown</t>
  </si>
  <si>
    <t xml:space="preserve"> Paz de la Huerta</t>
  </si>
  <si>
    <t>surrealism</t>
  </si>
  <si>
    <t>J. Edgar</t>
  </si>
  <si>
    <t xml:space="preserve"> Josh Hamilton</t>
  </si>
  <si>
    <t>fbi director</t>
  </si>
  <si>
    <t>Wintergreen Productions</t>
  </si>
  <si>
    <t>The most powerful man in the world.</t>
  </si>
  <si>
    <t>The Homesman</t>
  </si>
  <si>
    <t>Ithaca Pictures</t>
  </si>
  <si>
    <t>Nanny McPhee and the Big Bang</t>
  </si>
  <si>
    <t>You'll Believe That Pigs Can Fly!</t>
  </si>
  <si>
    <t>Lions for Lambs</t>
  </si>
  <si>
    <t>war against terror</t>
  </si>
  <si>
    <t>externally controlled action</t>
  </si>
  <si>
    <t>If you don't STAND for something, you might FALL for anything.</t>
  </si>
  <si>
    <t>Stigmata</t>
  </si>
  <si>
    <t>clergyman</t>
  </si>
  <si>
    <t>The messenger must be silenced.</t>
  </si>
  <si>
    <t>Takers</t>
  </si>
  <si>
    <t xml:space="preserve"> Chris Brown</t>
  </si>
  <si>
    <t>Who's Taking Who?</t>
  </si>
  <si>
    <t>Going the Distance</t>
  </si>
  <si>
    <t>A comedy about meeting each other halfway.</t>
  </si>
  <si>
    <t>American Pie 2</t>
  </si>
  <si>
    <t xml:space="preserve"> Thomas Ian Nicholas</t>
  </si>
  <si>
    <t>group of friends</t>
  </si>
  <si>
    <t>Liveplanet</t>
  </si>
  <si>
    <t>This Summer It's All About Sticking Together.</t>
  </si>
  <si>
    <t>Extraordinary Measures</t>
  </si>
  <si>
    <t>Don't hope for a miracle. Make one.</t>
  </si>
  <si>
    <t>Hannah Montana: The Movie</t>
  </si>
  <si>
    <t xml:space="preserve"> Billy Ray Cyrus</t>
  </si>
  <si>
    <t>It's a Laugh Productions</t>
  </si>
  <si>
    <t>Millar Gough Ink</t>
  </si>
  <si>
    <t>She has the best of both worlds...now she has to choose just one.</t>
  </si>
  <si>
    <t>Assault on Precinct 13</t>
  </si>
  <si>
    <t>Why Not Productions</t>
  </si>
  <si>
    <t>Liaison Films</t>
  </si>
  <si>
    <t>Unite and fight.</t>
  </si>
  <si>
    <t>The Replacement Killers</t>
  </si>
  <si>
    <t xml:space="preserve"> Chow Yun-fat</t>
  </si>
  <si>
    <t xml:space="preserve"> Mira Sorvino</t>
  </si>
  <si>
    <t>Kill or be replaced.</t>
  </si>
  <si>
    <t>Fright Night</t>
  </si>
  <si>
    <t>You can't run from evil when it lives next door.</t>
  </si>
  <si>
    <t>The Sisterhood of the Traveling Pants 2</t>
  </si>
  <si>
    <t>summer vacation</t>
  </si>
  <si>
    <t>Some friends just fit together.</t>
  </si>
  <si>
    <t>Freaky Friday</t>
  </si>
  <si>
    <t>talk show</t>
  </si>
  <si>
    <t>Gunn Films</t>
  </si>
  <si>
    <t>Casual Friday Productions</t>
  </si>
  <si>
    <t>Mondays are manic. Wednesdays are wild. And Fridays are about to get a little freaky.</t>
  </si>
  <si>
    <t>Mama</t>
  </si>
  <si>
    <t>supernatural horror</t>
  </si>
  <si>
    <t>Toma 78</t>
  </si>
  <si>
    <t>De Milo</t>
  </si>
  <si>
    <t>A Mother's Love is Forever</t>
  </si>
  <si>
    <t>Romeo Must Die</t>
  </si>
  <si>
    <t>oakland</t>
  </si>
  <si>
    <t>asian</t>
  </si>
  <si>
    <t>asian man</t>
  </si>
  <si>
    <t>In the city ruled by criminals, two families have forgotten their fear. He will make them remember.</t>
  </si>
  <si>
    <t>Vengeance is the ultimate weapon.</t>
  </si>
  <si>
    <t>The Queen</t>
  </si>
  <si>
    <t>Our Leaders. Ourselves.</t>
  </si>
  <si>
    <t>The 33</t>
  </si>
  <si>
    <t xml:space="preserve"> Rodrigo Santoro</t>
  </si>
  <si>
    <t>chile</t>
  </si>
  <si>
    <t>Fabula</t>
  </si>
  <si>
    <t>Hope Runs Deep</t>
  </si>
  <si>
    <t>The Bad Lieutenant: Port of Call - New Orleans</t>
  </si>
  <si>
    <t>policeman</t>
  </si>
  <si>
    <t>murder investigation</t>
  </si>
  <si>
    <t>Edward R. Pressman Film</t>
  </si>
  <si>
    <t>The only criminal he can't catch is himself.</t>
  </si>
  <si>
    <t>The Woman in Black</t>
  </si>
  <si>
    <t>What did they see?</t>
  </si>
  <si>
    <t>The Game Plan</t>
  </si>
  <si>
    <t xml:space="preserve"> Madison Pettis</t>
  </si>
  <si>
    <t>aerobics</t>
  </si>
  <si>
    <t>Monkey Dance Productions</t>
  </si>
  <si>
    <t>Half his size, twice the trouble ... and she's moving in.</t>
  </si>
  <si>
    <t>The Informant!</t>
  </si>
  <si>
    <t>agriculture</t>
  </si>
  <si>
    <t>Based on a tattle-tale.</t>
  </si>
  <si>
    <t>Diary of a Wimpy Kid: Dog Days</t>
  </si>
  <si>
    <t xml:space="preserve"> Robert Capron</t>
  </si>
  <si>
    <t>sweet sixteen</t>
  </si>
  <si>
    <t>School's Out for the summer</t>
  </si>
  <si>
    <t>How Stella Got Her Groove Back</t>
  </si>
  <si>
    <t>Sometimes you have to break the rules to free your heart.</t>
  </si>
  <si>
    <t>A Very Harold &amp; Kumar Christmas</t>
  </si>
  <si>
    <t xml:space="preserve"> Neil Patrick Harris</t>
  </si>
  <si>
    <t>beer</t>
  </si>
  <si>
    <t>Christmas comes prematurely.</t>
  </si>
  <si>
    <t>You Again</t>
  </si>
  <si>
    <t>Frontier Pictures</t>
  </si>
  <si>
    <t>What doesn't kill you... is going to marry your brother.</t>
  </si>
  <si>
    <t>Daybreakers</t>
  </si>
  <si>
    <t>Furst Films</t>
  </si>
  <si>
    <t>In 2019, The Most Precious Natural Resource... Is Us.</t>
  </si>
  <si>
    <t>The Tempest</t>
  </si>
  <si>
    <t>Sex Drive</t>
  </si>
  <si>
    <t xml:space="preserve"> Josh Zuckerman</t>
  </si>
  <si>
    <t>community</t>
  </si>
  <si>
    <t>He's leaving virgin territory</t>
  </si>
  <si>
    <t>The Fall of the Roman Empire</t>
  </si>
  <si>
    <t xml:space="preserve"> Sophia Loren</t>
  </si>
  <si>
    <t xml:space="preserve"> Stephen Boyd</t>
  </si>
  <si>
    <t>The Most Magnificent Re-Creation . . . Of An Ancient Empire . . . Launches A New Epoch In Motion Pictures . . .</t>
  </si>
  <si>
    <t>The Amityville Horror</t>
  </si>
  <si>
    <t>long island</t>
  </si>
  <si>
    <t>What happened over the next 28 days has never been explained.</t>
  </si>
  <si>
    <t>The Skulls</t>
  </si>
  <si>
    <t xml:space="preserve"> Joshua Jackson</t>
  </si>
  <si>
    <t>pizza</t>
  </si>
  <si>
    <t>pay phone</t>
  </si>
  <si>
    <t>Getting in is easy. Getting out is a killer.</t>
  </si>
  <si>
    <t>The Invention of Lying</t>
  </si>
  <si>
    <t>In a world where everyone can only tell the truth... This guy can lie.</t>
  </si>
  <si>
    <t>Honey</t>
  </si>
  <si>
    <t>NuAmerica Entertainment</t>
  </si>
  <si>
    <t>Her dream. Her terms</t>
  </si>
  <si>
    <t>Beastly</t>
  </si>
  <si>
    <t>beautiful woman</t>
  </si>
  <si>
    <t>Storefront Films</t>
  </si>
  <si>
    <t>Love is never ugly.</t>
  </si>
  <si>
    <t>ATL</t>
  </si>
  <si>
    <t xml:space="preserve"> T.I.</t>
  </si>
  <si>
    <t xml:space="preserve"> Evan Ross</t>
  </si>
  <si>
    <t>A New American Story</t>
  </si>
  <si>
    <t>Sydney White</t>
  </si>
  <si>
    <t xml:space="preserve"> Sara Paxton</t>
  </si>
  <si>
    <t>sorority</t>
  </si>
  <si>
    <t>student</t>
  </si>
  <si>
    <t>Clifford Werber Productions</t>
  </si>
  <si>
    <t>SW7D Productions</t>
  </si>
  <si>
    <t>Freshman year is no fairytale</t>
  </si>
  <si>
    <t>Jackass Presents: Bad Grandpa</t>
  </si>
  <si>
    <t xml:space="preserve"> Jackson Nicoll</t>
  </si>
  <si>
    <t>Real people. Real reactions. Real messed up.</t>
  </si>
  <si>
    <t>Keanu</t>
  </si>
  <si>
    <t xml:space="preserve"> Jordan Peele</t>
  </si>
  <si>
    <t xml:space="preserve"> Keegan-Michael Key</t>
  </si>
  <si>
    <t>african american</t>
  </si>
  <si>
    <t>Kitten, please.</t>
  </si>
  <si>
    <t>The November Man</t>
  </si>
  <si>
    <t>SPD Films</t>
  </si>
  <si>
    <t>A spy is never out of the game.</t>
  </si>
  <si>
    <t>Raise Your Voice</t>
  </si>
  <si>
    <t xml:space="preserve"> Oliver James</t>
  </si>
  <si>
    <t>Don't Hold Back ...Don't Give Up.</t>
  </si>
  <si>
    <t>The Midnight Meat Train</t>
  </si>
  <si>
    <t xml:space="preserve"> Vinnie Jones</t>
  </si>
  <si>
    <t>butcher</t>
  </si>
  <si>
    <t>midnight</t>
  </si>
  <si>
    <t>The most terrifying ride you'll ever take</t>
  </si>
  <si>
    <t>Under the Skin</t>
  </si>
  <si>
    <t>Jeremy McWilliams</t>
  </si>
  <si>
    <t>edinburgh</t>
  </si>
  <si>
    <t>very little dialogue</t>
  </si>
  <si>
    <t>A mysterious seductress preys upon the population of Scotland</t>
  </si>
  <si>
    <t>Confessions of a Teenage Drama Queen</t>
  </si>
  <si>
    <t xml:space="preserve"> Adam Garcia</t>
  </si>
  <si>
    <t>spotlight</t>
  </si>
  <si>
    <t>She's making a scene over everything.</t>
  </si>
  <si>
    <t>About Last Night</t>
  </si>
  <si>
    <t>It's about compromise. It's about love. It's about a good wingman.</t>
  </si>
  <si>
    <t>28 Weeks Later</t>
  </si>
  <si>
    <t>pest</t>
  </si>
  <si>
    <t>Sociedad General de Cine S.A.</t>
  </si>
  <si>
    <t>When days turn to weeks... the horror returns.</t>
  </si>
  <si>
    <t>Heaven is for Real</t>
  </si>
  <si>
    <t xml:space="preserve"> Kelly Reilly</t>
  </si>
  <si>
    <t>based on true events</t>
  </si>
  <si>
    <t>Unlock the mystery</t>
  </si>
  <si>
    <t>Madea's Family Reunion</t>
  </si>
  <si>
    <t xml:space="preserve"> Blair Underwood</t>
  </si>
  <si>
    <t>Friday After Next</t>
  </si>
  <si>
    <t>guard</t>
  </si>
  <si>
    <t>shopping mall</t>
  </si>
  <si>
    <t>The party's back in the 'hood!</t>
  </si>
  <si>
    <t>A Low Down Dirty Shame</t>
  </si>
  <si>
    <t xml:space="preserve"> Keenen Ivory Wayans</t>
  </si>
  <si>
    <t>drug crime</t>
  </si>
  <si>
    <t>He's armed and dangerously funny.</t>
  </si>
  <si>
    <t>The Corruptor</t>
  </si>
  <si>
    <t>china town</t>
  </si>
  <si>
    <t>Illusion Entertainment Group</t>
  </si>
  <si>
    <t>You can't play by the rules if there aren't any.</t>
  </si>
  <si>
    <t>Match Point</t>
  </si>
  <si>
    <t>Passion Temptation Obsession</t>
  </si>
  <si>
    <t>The Lost City</t>
  </si>
  <si>
    <t xml:space="preserve"> Andy Garc\u00eda</t>
  </si>
  <si>
    <t xml:space="preserve"> Richard Bradford</t>
  </si>
  <si>
    <t>fidel castro</t>
  </si>
  <si>
    <t>che guevara</t>
  </si>
  <si>
    <t>PCU</t>
  </si>
  <si>
    <t xml:space="preserve"> Jeremy Piven</t>
  </si>
  <si>
    <t xml:space="preserve"> Chris Young</t>
  </si>
  <si>
    <t>beer keg</t>
  </si>
  <si>
    <t>political correctness</t>
  </si>
  <si>
    <t>ultimate frisbee</t>
  </si>
  <si>
    <t>funky music</t>
  </si>
  <si>
    <t>Flunk 'em if they can't take a joke.</t>
  </si>
  <si>
    <t>Gracie</t>
  </si>
  <si>
    <t xml:space="preserve"> Jesse Lee Soffer</t>
  </si>
  <si>
    <t xml:space="preserve"> Christopher Shand</t>
  </si>
  <si>
    <t>Ursa Major Films LLC</t>
  </si>
  <si>
    <t>Urban Legends: Final Cut</t>
  </si>
  <si>
    <t>Legends Never Die.</t>
  </si>
  <si>
    <t>Jumping the Broom</t>
  </si>
  <si>
    <t xml:space="preserve"> Julie Bowen</t>
  </si>
  <si>
    <t>class differences</t>
  </si>
  <si>
    <t>martha's vineyard</t>
  </si>
  <si>
    <t>Sony Pictures Worldwide Acquisitions (SPWA)</t>
  </si>
  <si>
    <t>Sometimes the only way to get past family drama... is to jump right over it.</t>
  </si>
  <si>
    <t>House of 1000 Corpses</t>
  </si>
  <si>
    <t xml:space="preserve"> Sid Haig</t>
  </si>
  <si>
    <t xml:space="preserve"> Bill Moseley</t>
  </si>
  <si>
    <t>urban legend</t>
  </si>
  <si>
    <t>Spectacle Entertainment Group</t>
  </si>
  <si>
    <t>You'll never get out alive.</t>
  </si>
  <si>
    <t>Ca$h</t>
  </si>
  <si>
    <t>Three Good Men</t>
  </si>
  <si>
    <t>Disturbing Behavior</t>
  </si>
  <si>
    <t>Hoyts Film Partnership</t>
  </si>
  <si>
    <t>In Cradle Bay it doesnâ€™t matter if youâ€™re not perfect.  You will be.</t>
  </si>
  <si>
    <t>Novocaine</t>
  </si>
  <si>
    <t xml:space="preserve"> Chelcie Ross</t>
  </si>
  <si>
    <t>The Egyptian</t>
  </si>
  <si>
    <t xml:space="preserve"> Victor Mature</t>
  </si>
  <si>
    <t>To Nefer, shameless temptress of Babylon, he surrendered his parents' hope of immortality!</t>
  </si>
  <si>
    <t>Everything Must Go</t>
  </si>
  <si>
    <t>playboy</t>
  </si>
  <si>
    <t>Lost is a good place to find yourself</t>
  </si>
  <si>
    <t>Zero Effect</t>
  </si>
  <si>
    <t>Manifest Film Company</t>
  </si>
  <si>
    <t>The world's most private detective.</t>
  </si>
  <si>
    <t>The Visit</t>
  </si>
  <si>
    <t xml:space="preserve"> Olivia DeJonge</t>
  </si>
  <si>
    <t xml:space="preserve"> Ed Oxenbould</t>
  </si>
  <si>
    <t>grandparents</t>
  </si>
  <si>
    <t>No one loves you like your grandparents.</t>
  </si>
  <si>
    <t>Choke</t>
  </si>
  <si>
    <t>alzheimer</t>
  </si>
  <si>
    <t>ATO Pictures</t>
  </si>
  <si>
    <t>From the author of Fight Club</t>
  </si>
  <si>
    <t>Donovan's Reef</t>
  </si>
  <si>
    <t xml:space="preserve"> Elizabeth Allen</t>
  </si>
  <si>
    <t>mission clinic</t>
  </si>
  <si>
    <t>polynesia</t>
  </si>
  <si>
    <t>Gangway...For This Years BIG Adventure!</t>
  </si>
  <si>
    <t>A Guy Named Joe</t>
  </si>
  <si>
    <t xml:space="preserve"> Irene Dunne</t>
  </si>
  <si>
    <t>A GUY - A GAL - A PAL - It's Swell!</t>
  </si>
  <si>
    <t>Friday the 13th Part 2</t>
  </si>
  <si>
    <t xml:space="preserve"> Amy Steel</t>
  </si>
  <si>
    <t xml:space="preserve"> John Furey</t>
  </si>
  <si>
    <t>summer camp</t>
  </si>
  <si>
    <t>b horror</t>
  </si>
  <si>
    <t>Georgetown Productions, Inc.</t>
  </si>
  <si>
    <t>The body count continues...</t>
  </si>
  <si>
    <t>Kill List</t>
  </si>
  <si>
    <t xml:space="preserve"> Neil Maskell</t>
  </si>
  <si>
    <t xml:space="preserve"> MyAnna Buring</t>
  </si>
  <si>
    <t>Warp X</t>
  </si>
  <si>
    <t>Spider-Man 3</t>
  </si>
  <si>
    <t>The battle within.</t>
  </si>
  <si>
    <t>The Man with the Iron Fists</t>
  </si>
  <si>
    <t>ancient china</t>
  </si>
  <si>
    <t>Iron Fists</t>
  </si>
  <si>
    <t>You can't spell Kung Fu without F and U!</t>
  </si>
  <si>
    <t>The Lone Ranger</t>
  </si>
  <si>
    <t>Never Take Off the Mask</t>
  </si>
  <si>
    <t>Suicide Squad</t>
  </si>
  <si>
    <t>shared universe</t>
  </si>
  <si>
    <t>secret mission</t>
  </si>
  <si>
    <t>Worst Heroes Ever</t>
  </si>
  <si>
    <t>Waterworld</t>
  </si>
  <si>
    <t xml:space="preserve"> Chaim Girafi</t>
  </si>
  <si>
    <t>Beyond the horizon lies the secret to a new beginning.</t>
  </si>
  <si>
    <t>47 Ronin</t>
  </si>
  <si>
    <t>samurai sword</t>
  </si>
  <si>
    <t>For courage. For loyalty. For honor.</t>
  </si>
  <si>
    <t>Dark Blue</t>
  </si>
  <si>
    <t>riot</t>
  </si>
  <si>
    <t>IM Filmproduktion</t>
  </si>
  <si>
    <t>1992, L.A is at boiling point. One cop's turning up the heat</t>
  </si>
  <si>
    <t>A Mighty Heart</t>
  </si>
  <si>
    <t>One woman dared to keep hope alive</t>
  </si>
  <si>
    <t>Night at the Museum: Battle of the Smithsonian</t>
  </si>
  <si>
    <t>theodore roosevelt</t>
  </si>
  <si>
    <t>amelia earhart</t>
  </si>
  <si>
    <t>When the lights go off the battle is on.</t>
  </si>
  <si>
    <t>Boat Trip</t>
  </si>
  <si>
    <t xml:space="preserve"> Horatio Sanz</t>
  </si>
  <si>
    <t>bikini</t>
  </si>
  <si>
    <t>cruise ship</t>
  </si>
  <si>
    <t>babes</t>
  </si>
  <si>
    <t>... once you're on, you'll want to get off...</t>
  </si>
  <si>
    <t>Pan</t>
  </si>
  <si>
    <t xml:space="preserve"> Levi Miller</t>
  </si>
  <si>
    <t>Berlanti Productions</t>
  </si>
  <si>
    <t>Every legend has a beginning.</t>
  </si>
  <si>
    <t>Fun with Dick and Jane</t>
  </si>
  <si>
    <t>robber</t>
  </si>
  <si>
    <t>JC 23 Entertainment</t>
  </si>
  <si>
    <t>Giving big businesses a run for their money!</t>
  </si>
  <si>
    <t>Jason Bourne</t>
  </si>
  <si>
    <t>Captivate Entertainment</t>
  </si>
  <si>
    <t>Pearl Street Films</t>
  </si>
  <si>
    <t>You know his name</t>
  </si>
  <si>
    <t>Promised Land</t>
  </si>
  <si>
    <t>campaign</t>
  </si>
  <si>
    <t>salesman</t>
  </si>
  <si>
    <t>farmland</t>
  </si>
  <si>
    <t>natural gas</t>
  </si>
  <si>
    <t>What's your price?</t>
  </si>
  <si>
    <t>Whatever Works</t>
  </si>
  <si>
    <t xml:space="preserve"> Larry David</t>
  </si>
  <si>
    <t>A new comedy</t>
  </si>
  <si>
    <t>Knight and Day</t>
  </si>
  <si>
    <t>Every Hit Man Deserves a Second Shot!</t>
  </si>
  <si>
    <t>Allegiant</t>
  </si>
  <si>
    <t>Break the boundaries of your world</t>
  </si>
  <si>
    <t>Surf's Up</t>
  </si>
  <si>
    <t>wave</t>
  </si>
  <si>
    <t>In the coldest place on Earth, he's the hottest thing around.</t>
  </si>
  <si>
    <t>Percy Jackson: Sea of Monsters</t>
  </si>
  <si>
    <t>hermes</t>
  </si>
  <si>
    <t>poseidon</t>
  </si>
  <si>
    <t>demigod</t>
  </si>
  <si>
    <t>golden fleece</t>
  </si>
  <si>
    <t>Where There Are Gods, There Are Monsters.</t>
  </si>
  <si>
    <t>Mulholland Drive</t>
  </si>
  <si>
    <t xml:space="preserve"> Laura Harring</t>
  </si>
  <si>
    <t>Les Films Alain Sarde</t>
  </si>
  <si>
    <t>Babbo Inc.</t>
  </si>
  <si>
    <t>An actress longing to be a star. A woman searching for herself. Both worlds will collide... on Mulholland Drive.</t>
  </si>
  <si>
    <t>The Saint</t>
  </si>
  <si>
    <t>gas</t>
  </si>
  <si>
    <t>the saint</t>
  </si>
  <si>
    <t>Never reveal your name. Never turn your back. Never surrender your heart.</t>
  </si>
  <si>
    <t>Transsiberian</t>
  </si>
  <si>
    <t>married couple</t>
  </si>
  <si>
    <t>backpacker</t>
  </si>
  <si>
    <t>firearm</t>
  </si>
  <si>
    <t>You can't escape your lies.</t>
  </si>
  <si>
    <t>Funny Games</t>
  </si>
  <si>
    <t>Austria</t>
  </si>
  <si>
    <t>Tartan Films</t>
  </si>
  <si>
    <t>Let the games begin...</t>
  </si>
  <si>
    <t>The Devil's Own</t>
  </si>
  <si>
    <t>They come from different worlds. They fight for different causes. Now, two men from opposite sides of the law are about to go to war.</t>
  </si>
  <si>
    <t>Centurion</t>
  </si>
  <si>
    <t>britain</t>
  </si>
  <si>
    <t>History is written in blood</t>
  </si>
  <si>
    <t>Silent Trigger</t>
  </si>
  <si>
    <t xml:space="preserve"> Dolph Lundgren</t>
  </si>
  <si>
    <t xml:space="preserve"> Gina Bellman</t>
  </si>
  <si>
    <t>Cine Grande Corporation</t>
  </si>
  <si>
    <t>Filmline International</t>
  </si>
  <si>
    <t>The Terms are Clear. Kill or be Killed.</t>
  </si>
  <si>
    <t>Deep Impact</t>
  </si>
  <si>
    <t>Heaven and Earth are about to collide.</t>
  </si>
  <si>
    <t>All The Queen's Men</t>
  </si>
  <si>
    <t xml:space="preserve"> Matt LeBlanc</t>
  </si>
  <si>
    <t xml:space="preserve"> Eddie Izzard</t>
  </si>
  <si>
    <t>The Good Night</t>
  </si>
  <si>
    <t xml:space="preserve"> Pen\u00e9lope Cruz</t>
  </si>
  <si>
    <t>lucid dreaming</t>
  </si>
  <si>
    <t>Tempesta Films</t>
  </si>
  <si>
    <t>Good Night Productions</t>
  </si>
  <si>
    <t>Dreaming is believing.</t>
  </si>
  <si>
    <t>Khumba</t>
  </si>
  <si>
    <t xml:space="preserve"> Jake T. Austin</t>
  </si>
  <si>
    <t>khumba</t>
  </si>
  <si>
    <t>Half a zebra, a whole lot of adventure!</t>
  </si>
  <si>
    <t>Bedtime Stories</t>
  </si>
  <si>
    <t>escapade</t>
  </si>
  <si>
    <t>disorder</t>
  </si>
  <si>
    <t>imaginary</t>
  </si>
  <si>
    <t>miraculous event</t>
  </si>
  <si>
    <t>Whatever they dream up... he has to survive.</t>
  </si>
  <si>
    <t>Surrogates</t>
  </si>
  <si>
    <t>How do you save humanity when the only thing that's real is you?</t>
  </si>
  <si>
    <t>The Secret Life of Pets</t>
  </si>
  <si>
    <t xml:space="preserve"> Louis C.K.</t>
  </si>
  <si>
    <t xml:space="preserve"> Eric Stonestreet</t>
  </si>
  <si>
    <t>Think this is what they do all day?</t>
  </si>
  <si>
    <t>First Knight</t>
  </si>
  <si>
    <t>king arthur</t>
  </si>
  <si>
    <t>excalibur</t>
  </si>
  <si>
    <t>knights of the round table</t>
  </si>
  <si>
    <t>First Knight Productions</t>
  </si>
  <si>
    <t>Their greatest battle would be for her love.</t>
  </si>
  <si>
    <t>Slumdog Millionaire</t>
  </si>
  <si>
    <t>What does it take to find a lost love? A. Money, B. Luck, C. Smarts, D. Destiny</t>
  </si>
  <si>
    <t>Sucker Punch</t>
  </si>
  <si>
    <t>reality</t>
  </si>
  <si>
    <t>Lennox House Films</t>
  </si>
  <si>
    <t>You will be unprepared</t>
  </si>
  <si>
    <t>Hart's War</t>
  </si>
  <si>
    <t>Beyond Courage, Beyond Honor.</t>
  </si>
  <si>
    <t>Osmosis Jones</t>
  </si>
  <si>
    <t>cold</t>
  </si>
  <si>
    <t>flu</t>
  </si>
  <si>
    <t>construction worker</t>
  </si>
  <si>
    <t>Every BODY needs a hero</t>
  </si>
  <si>
    <t>The Sum of All Fears</t>
  </si>
  <si>
    <t>nuclear explosion</t>
  </si>
  <si>
    <t>27,000 nuclear weapons. One is missing.</t>
  </si>
  <si>
    <t>World Trade Center</t>
  </si>
  <si>
    <t>alarm clock</t>
  </si>
  <si>
    <t>The world saw evil that day. Two men saw something else.</t>
  </si>
  <si>
    <t>The Dictator</t>
  </si>
  <si>
    <t xml:space="preserve"> Sayed Badreya</t>
  </si>
  <si>
    <t>kurdish</t>
  </si>
  <si>
    <t>kurd</t>
  </si>
  <si>
    <t>This Means War</t>
  </si>
  <si>
    <t>sushi bar</t>
  </si>
  <si>
    <t>exploding airplane</t>
  </si>
  <si>
    <t>Overbrook Films</t>
  </si>
  <si>
    <t>It's SPY Against SPY</t>
  </si>
  <si>
    <t>Urban Legend</t>
  </si>
  <si>
    <t xml:space="preserve"> Alicia Witt</t>
  </si>
  <si>
    <t>It Happened To Someone Who Knows Someone You Know... You're Next.</t>
  </si>
  <si>
    <t>Austin Powers in Goldmember</t>
  </si>
  <si>
    <t>He's still evil... He's still deadly... and he's still surrounded by frickin' idiots!</t>
  </si>
  <si>
    <t>The Iron Lady</t>
  </si>
  <si>
    <t xml:space="preserve"> Anthony Stewart Head</t>
  </si>
  <si>
    <t>argentina</t>
  </si>
  <si>
    <t>margaret thatcher</t>
  </si>
  <si>
    <t>british overseas territory</t>
  </si>
  <si>
    <t>DJ Films</t>
  </si>
  <si>
    <t>Never Compromise</t>
  </si>
  <si>
    <t>Days of Thunder</t>
  </si>
  <si>
    <t>stock-car-race</t>
  </si>
  <si>
    <t>daytona</t>
  </si>
  <si>
    <t>You can't stop the thunder.</t>
  </si>
  <si>
    <t>Alien: Resurrection</t>
  </si>
  <si>
    <t>It's already too late.</t>
  </si>
  <si>
    <t>Righteous Kill</t>
  </si>
  <si>
    <t xml:space="preserve"> Carla Gugino</t>
  </si>
  <si>
    <t>InVenture Entertainment</t>
  </si>
  <si>
    <t>Most people respect the badge. Everybody respects the gun.</t>
  </si>
  <si>
    <t>Red Tails</t>
  </si>
  <si>
    <t>fighter plane</t>
  </si>
  <si>
    <t>Partnership Pictures</t>
  </si>
  <si>
    <t>High-Octane Action and Daring Dogfights!</t>
  </si>
  <si>
    <t>Date Night</t>
  </si>
  <si>
    <t>Disclosure</t>
  </si>
  <si>
    <t>workplace</t>
  </si>
  <si>
    <t>sexual harassment</t>
  </si>
  <si>
    <t>Sex Is Power.</t>
  </si>
  <si>
    <t>Evita</t>
  </si>
  <si>
    <t xml:space="preserve"> Madonna</t>
  </si>
  <si>
    <t>deification</t>
  </si>
  <si>
    <t>dancehall hostess</t>
  </si>
  <si>
    <t>per\u00f3nism</t>
  </si>
  <si>
    <t>argentine president</t>
  </si>
  <si>
    <t>The Most Anticipated Motion Picture Event of The Year</t>
  </si>
  <si>
    <t>I Think I Love My Wife</t>
  </si>
  <si>
    <t>In marriage no one can hear you scream.</t>
  </si>
  <si>
    <t>The Change-Up</t>
  </si>
  <si>
    <t xml:space="preserve"> Olivia Wilde</t>
  </si>
  <si>
    <t>change</t>
  </si>
  <si>
    <t>man change</t>
  </si>
  <si>
    <t>Who says men can't change?</t>
  </si>
  <si>
    <t>Knowing</t>
  </si>
  <si>
    <t>code</t>
  </si>
  <si>
    <t>time capsule</t>
  </si>
  <si>
    <t>Knowing is everything...</t>
  </si>
  <si>
    <t>I Am Number Four</t>
  </si>
  <si>
    <t>teenage boy</t>
  </si>
  <si>
    <t>teenage hero</t>
  </si>
  <si>
    <t>alien teenager</t>
  </si>
  <si>
    <t>Three like him have already been killedâ€¦he is Number Four.</t>
  </si>
  <si>
    <t>Raising Helen</t>
  </si>
  <si>
    <t>Her uptown life gets turned inside out!</t>
  </si>
  <si>
    <t>The Story of Us</t>
  </si>
  <si>
    <t>Mad City</t>
  </si>
  <si>
    <t>Arnold Kopelson Productions</t>
  </si>
  <si>
    <t>One man will make a mistake. The other will make it a spectacle.</t>
  </si>
  <si>
    <t>Dick Tracy</t>
  </si>
  <si>
    <t>Their turf. Their game. Their rules. They didn't count on HIS law...</t>
  </si>
  <si>
    <t>Changing Lanes</t>
  </si>
  <si>
    <t>An ambitious lawyer, a desperate father, they had no reason to meet, until today,</t>
  </si>
  <si>
    <t>Brokeback Mountain</t>
  </si>
  <si>
    <t>Alberta Film Entertainment</t>
  </si>
  <si>
    <t>Love is a force of nature.</t>
  </si>
  <si>
    <t>Tin Cup</t>
  </si>
  <si>
    <t>man-woman relation</t>
  </si>
  <si>
    <t>woman between two men</t>
  </si>
  <si>
    <t>Golf Pro. Love Amateur.</t>
  </si>
  <si>
    <t>Licence to Kill</t>
  </si>
  <si>
    <t xml:space="preserve"> Carey Lowell</t>
  </si>
  <si>
    <t>His bad side is a dangerous place to be.</t>
  </si>
  <si>
    <t>Quills</t>
  </si>
  <si>
    <t>french revolution</t>
  </si>
  <si>
    <t>french</t>
  </si>
  <si>
    <t>Walrus &amp; Associates</t>
  </si>
  <si>
    <t>There are no bad words... only bad deeds.</t>
  </si>
  <si>
    <t>Get Hard</t>
  </si>
  <si>
    <t>An education in incarceration.</t>
  </si>
  <si>
    <t>Get Him to the Greek</t>
  </si>
  <si>
    <t>Aaron Green has 72 hours to get a Rock Star from London to L.A. Pray for him.</t>
  </si>
  <si>
    <t>Shall We Dance?</t>
  </si>
  <si>
    <t>Step out of the ordinary</t>
  </si>
  <si>
    <t>The Last Godfather</t>
  </si>
  <si>
    <t>Final Destination 5</t>
  </si>
  <si>
    <t xml:space="preserve"> Emma Bell</t>
  </si>
  <si>
    <t xml:space="preserve"> Nicholas D'Agosto</t>
  </si>
  <si>
    <t>premonition</t>
  </si>
  <si>
    <t>death by accident</t>
  </si>
  <si>
    <t>crash</t>
  </si>
  <si>
    <t>end is here</t>
  </si>
  <si>
    <t>Practical Pictures</t>
  </si>
  <si>
    <t>Parallel Zide</t>
  </si>
  <si>
    <t>We all share a common destination.</t>
  </si>
  <si>
    <t>The Deep End of the Ocean</t>
  </si>
  <si>
    <t>reunion</t>
  </si>
  <si>
    <t>The search for her son was over. The search for her family was just beginning.</t>
  </si>
  <si>
    <t>How to Be Single</t>
  </si>
  <si>
    <t xml:space="preserve"> Dakota Johnson</t>
  </si>
  <si>
    <t>Metro-Goldwyn-Mayer Pictures</t>
  </si>
  <si>
    <t>Welcome to the party</t>
  </si>
  <si>
    <t>Trainwreck</t>
  </si>
  <si>
    <t xml:space="preserve"> Amy Schumer</t>
  </si>
  <si>
    <t>We All Know One.</t>
  </si>
  <si>
    <t>Something Borrowed</t>
  </si>
  <si>
    <t xml:space="preserve"> Ginnifer Goodwin</t>
  </si>
  <si>
    <t>Wild Ocean Films</t>
  </si>
  <si>
    <t>2S Films</t>
  </si>
  <si>
    <t>It's a thin line between love and friendship.</t>
  </si>
  <si>
    <t>Predator 2</t>
  </si>
  <si>
    <t xml:space="preserve"> Kevin Peter Hall</t>
  </si>
  <si>
    <t>Silent. Invisible. Invincible. He's in town with a few days to kill.</t>
  </si>
  <si>
    <t>Untraceable</t>
  </si>
  <si>
    <t xml:space="preserve"> Billy Burke</t>
  </si>
  <si>
    <t>snuff</t>
  </si>
  <si>
    <t>Cohen/Pearl Productions</t>
  </si>
  <si>
    <t>A cyber killer has finally found the perfect accomplice: You.</t>
  </si>
  <si>
    <t>The Good German</t>
  </si>
  <si>
    <t>Sunset Gower Studios</t>
  </si>
  <si>
    <t>If war is Hell, then what comes after?</t>
  </si>
  <si>
    <t>The Prince of Tides</t>
  </si>
  <si>
    <t>A story about the memories that haunt us, and the truth that sets us free.</t>
  </si>
  <si>
    <t>Bride Wars</t>
  </si>
  <si>
    <t>engagement</t>
  </si>
  <si>
    <t>May the best bride win</t>
  </si>
  <si>
    <t>Keeping the Faith</t>
  </si>
  <si>
    <t>rabbi</t>
  </si>
  <si>
    <t>catholicism</t>
  </si>
  <si>
    <t>Triple Threat Talent</t>
  </si>
  <si>
    <t>If you have to believe in something, you may as well believe in love.</t>
  </si>
  <si>
    <t>The Newton Boys</t>
  </si>
  <si>
    <t>crime spree</t>
  </si>
  <si>
    <t>western u.s.</t>
  </si>
  <si>
    <t>Four Brothers. Four Criminals. For The Money... They Would Stop At Nothing.</t>
  </si>
  <si>
    <t>The Butterfly Effect</t>
  </si>
  <si>
    <t xml:space="preserve"> Melora Walters</t>
  </si>
  <si>
    <t>Such minor changes, such huge consequences.</t>
  </si>
  <si>
    <t>Final Destination 2</t>
  </si>
  <si>
    <t xml:space="preserve"> A.J. Cook</t>
  </si>
  <si>
    <t>Death is like a boomerang. it keeps coming back</t>
  </si>
  <si>
    <t>Ice Princess</t>
  </si>
  <si>
    <t xml:space="preserve"> Michelle Trachtenberg</t>
  </si>
  <si>
    <t>figure skating</t>
  </si>
  <si>
    <t>Bridget Johnson Films</t>
  </si>
  <si>
    <t>Skate Away Productions</t>
  </si>
  <si>
    <t>The Men Who Stare at Goats</t>
  </si>
  <si>
    <t>new age</t>
  </si>
  <si>
    <t>staring contest</t>
  </si>
  <si>
    <t>drug use</t>
  </si>
  <si>
    <t>Smoke House</t>
  </si>
  <si>
    <t>No goats. No glory.</t>
  </si>
  <si>
    <t>The Wiz</t>
  </si>
  <si>
    <t xml:space="preserve"> Diana Ross</t>
  </si>
  <si>
    <t xml:space="preserve"> Michael Jackson</t>
  </si>
  <si>
    <t>little dog</t>
  </si>
  <si>
    <t>based on film</t>
  </si>
  <si>
    <t>wizard</t>
  </si>
  <si>
    <t>From the book that's an American traditionâ€¦ from the smash-hit Broadway showâ€¦ the entertainment of the year!</t>
  </si>
  <si>
    <t>The Waterboy</t>
  </si>
  <si>
    <t>social outcast</t>
  </si>
  <si>
    <t>ridicule</t>
  </si>
  <si>
    <t>lawn mower</t>
  </si>
  <si>
    <t>deserted by husband</t>
  </si>
  <si>
    <t>You can mess with him. But don't mess with his water.</t>
  </si>
  <si>
    <t>Anywhere But Here</t>
  </si>
  <si>
    <t>A story of a mother who knows best... and a daughter who knows better.</t>
  </si>
  <si>
    <t>Son of God</t>
  </si>
  <si>
    <t>Diogo Morgado</t>
  </si>
  <si>
    <t>Amber Rose Revah</t>
  </si>
  <si>
    <t>resurrection</t>
  </si>
  <si>
    <t>LightWorkers Media</t>
  </si>
  <si>
    <t>Their Empire. His Kingdom.</t>
  </si>
  <si>
    <t>The Best Little Whorehouse in Texas</t>
  </si>
  <si>
    <t xml:space="preserve"> Dolly Parton</t>
  </si>
  <si>
    <t>corset</t>
  </si>
  <si>
    <t>crusader</t>
  </si>
  <si>
    <t>RKO</t>
  </si>
  <si>
    <t>With Burt and Dolly this much fun just couldn't be legal!</t>
  </si>
  <si>
    <t>Jaws 2</t>
  </si>
  <si>
    <t xml:space="preserve"> Lorraine Gary</t>
  </si>
  <si>
    <t>boat accident</t>
  </si>
  <si>
    <t>Just when you thought it was safe to go back in the water...</t>
  </si>
  <si>
    <t>Letters from Iwo Jima</t>
  </si>
  <si>
    <t xml:space="preserve"> Kazunari Ninomiya</t>
  </si>
  <si>
    <t>pacific theater</t>
  </si>
  <si>
    <t>japanese army</t>
  </si>
  <si>
    <t>The battle of Iwo Jima seen through the eyes of the Japanese soldiers.</t>
  </si>
  <si>
    <t>Lakeview Terrace</t>
  </si>
  <si>
    <t>house party</t>
  </si>
  <si>
    <t>What Could Be Safer Than Living Next to a Cop?</t>
  </si>
  <si>
    <t>She's Out of My League</t>
  </si>
  <si>
    <t xml:space="preserve"> Alice Eve</t>
  </si>
  <si>
    <t>insecurity</t>
  </si>
  <si>
    <t>airport security</t>
  </si>
  <si>
    <t>Mosaic</t>
  </si>
  <si>
    <t>When she's this hot, You get one shot.</t>
  </si>
  <si>
    <t>Room</t>
  </si>
  <si>
    <t xml:space="preserve"> Brie Larson</t>
  </si>
  <si>
    <t xml:space="preserve"> Jacob Tremblay</t>
  </si>
  <si>
    <t>Element Pictures</t>
  </si>
  <si>
    <t>Love knows no boundaries</t>
  </si>
  <si>
    <t>Crank: High Voltage</t>
  </si>
  <si>
    <t>Stay Charged, Stay Alive!</t>
  </si>
  <si>
    <t>Dick</t>
  </si>
  <si>
    <t>watergate</t>
  </si>
  <si>
    <t>The unmaking of the president</t>
  </si>
  <si>
    <t>Battle of the Year</t>
  </si>
  <si>
    <t xml:space="preserve"> Josh Holloway</t>
  </si>
  <si>
    <t>The World is watching</t>
  </si>
  <si>
    <t>The Switch</t>
  </si>
  <si>
    <t>Echo Films</t>
  </si>
  <si>
    <t>The most unexpected comedy ever conceived.</t>
  </si>
  <si>
    <t>Peggy Sue Got Married</t>
  </si>
  <si>
    <t>Knowing what you know now, what would you do differently?</t>
  </si>
  <si>
    <t>Chloe</t>
  </si>
  <si>
    <t>toronto</t>
  </si>
  <si>
    <t>remake of french film</t>
  </si>
  <si>
    <t>suspicious wife</t>
  </si>
  <si>
    <t>female doctor</t>
  </si>
  <si>
    <t>Montecito Picture Company, The</t>
  </si>
  <si>
    <t>Outpost Studios</t>
  </si>
  <si>
    <t>If the one you love was lying to you, how far would you go to find out the truth?</t>
  </si>
  <si>
    <t>The Wraith</t>
  </si>
  <si>
    <t xml:space="preserve"> Nick Cassavetes</t>
  </si>
  <si>
    <t>Alliance Entertainment</t>
  </si>
  <si>
    <t>Turbo Productions</t>
  </si>
  <si>
    <t>He's not from around here...</t>
  </si>
  <si>
    <t>Find Me Guilty</t>
  </si>
  <si>
    <t xml:space="preserve"> Alex Rocco</t>
  </si>
  <si>
    <t>staatsanw\u00e4ltin</t>
  </si>
  <si>
    <t>family clan</t>
  </si>
  <si>
    <t>Hoodwinked!</t>
  </si>
  <si>
    <t>little red riding hood</t>
  </si>
  <si>
    <t>burglary</t>
  </si>
  <si>
    <t>Kanbar Entertainment</t>
  </si>
  <si>
    <t>Blue Yonder Films</t>
  </si>
  <si>
    <t>Armed And Dangerously Dumb.</t>
  </si>
  <si>
    <t>A Night at the Roxbury</t>
  </si>
  <si>
    <t xml:space="preserve"> Chris Kattan</t>
  </si>
  <si>
    <t>flower shop</t>
  </si>
  <si>
    <t>make a match</t>
  </si>
  <si>
    <t>Score!</t>
  </si>
  <si>
    <t>Road Trip</t>
  </si>
  <si>
    <t xml:space="preserve"> Breckin Meyer</t>
  </si>
  <si>
    <t>erection</t>
  </si>
  <si>
    <t>The greatest college tradition of all.</t>
  </si>
  <si>
    <t>Diary of a Wimpy Kid</t>
  </si>
  <si>
    <t>Dayday Films</t>
  </si>
  <si>
    <t>It's not a diary, it's a movie.</t>
  </si>
  <si>
    <t>Krampus</t>
  </si>
  <si>
    <t xml:space="preserve"> Adam Scott</t>
  </si>
  <si>
    <t>You don't want to be on his list.</t>
  </si>
  <si>
    <t>Country Strong</t>
  </si>
  <si>
    <t>It doesn't matter where you've been as long as you come back strong.</t>
  </si>
  <si>
    <t>Firestarter</t>
  </si>
  <si>
    <t xml:space="preserve"> David Keith</t>
  </si>
  <si>
    <t>Will she have the power... to survive?</t>
  </si>
  <si>
    <t>Knockaround Guys</t>
  </si>
  <si>
    <t xml:space="preserve"> Andy Davoli</t>
  </si>
  <si>
    <t>If they don't finish the job, their fathers will finish them.</t>
  </si>
  <si>
    <t>For Your Consideration</t>
  </si>
  <si>
    <t xml:space="preserve"> Harry Shearer</t>
  </si>
  <si>
    <t>Raising Cain</t>
  </si>
  <si>
    <t xml:space="preserve"> Lolita Davidovich</t>
  </si>
  <si>
    <t>Demented. Deranged. Deceptive. De Palma.</t>
  </si>
  <si>
    <t>The Molly Maguires</t>
  </si>
  <si>
    <t xml:space="preserve"> Samantha Eggar</t>
  </si>
  <si>
    <t>coal mine</t>
  </si>
  <si>
    <t>pennsylvania coal miner</t>
  </si>
  <si>
    <t>Tamm Productions</t>
  </si>
  <si>
    <t>Saw V</t>
  </si>
  <si>
    <t>pig mask</t>
  </si>
  <si>
    <t>nazi</t>
  </si>
  <si>
    <t>jigsaw</t>
  </si>
  <si>
    <t>You Won't Believe How It Ends</t>
  </si>
  <si>
    <t>Saw IV</t>
  </si>
  <si>
    <t xml:space="preserve"> Scott Patterson</t>
  </si>
  <si>
    <t>You think it is over...but the games have just begun</t>
  </si>
  <si>
    <t>The Boondock Saints II: All Saints Day</t>
  </si>
  <si>
    <t xml:space="preserve"> Sean Patrick Flanery</t>
  </si>
  <si>
    <t xml:space="preserve"> Norman Reedus</t>
  </si>
  <si>
    <t>The Saints Are Calling</t>
  </si>
  <si>
    <t>Dancer in the Dark</t>
  </si>
  <si>
    <t>Argentina</t>
  </si>
  <si>
    <t xml:space="preserve"> Bjork</t>
  </si>
  <si>
    <t xml:space="preserve"> Catherine Deneuve</t>
  </si>
  <si>
    <t>Zentropa Entertainments</t>
  </si>
  <si>
    <t>Danmarks Radio (DR)</t>
  </si>
  <si>
    <t>You don't need eyes to see.</t>
  </si>
  <si>
    <t>Down in the Valley</t>
  </si>
  <si>
    <t>stetson</t>
  </si>
  <si>
    <t>san fernando valley</t>
  </si>
  <si>
    <t>strange person</t>
  </si>
  <si>
    <t>Sometimes it's hard to find your way.</t>
  </si>
  <si>
    <t>National Lampoonâ€™s Van Wilder</t>
  </si>
  <si>
    <t>locker room</t>
  </si>
  <si>
    <t>Don't Graduate. Celebrate.</t>
  </si>
  <si>
    <t>Miss Julie</t>
  </si>
  <si>
    <t>irish</t>
  </si>
  <si>
    <t>valet</t>
  </si>
  <si>
    <t>Love is a foolish game</t>
  </si>
  <si>
    <t>Casino Jack</t>
  </si>
  <si>
    <t xml:space="preserve"> Kelly Preston</t>
  </si>
  <si>
    <t>Rollercoaster Entertainment</t>
  </si>
  <si>
    <t>Vortex Words Pictures</t>
  </si>
  <si>
    <t>Honor. Integrity. Principles. Everything is negotiable.</t>
  </si>
  <si>
    <t>The Land Before Time</t>
  </si>
  <si>
    <t xml:space="preserve"> Gabriel Damon</t>
  </si>
  <si>
    <t xml:space="preserve"> Candace Hutson</t>
  </si>
  <si>
    <t>vulkan</t>
  </si>
  <si>
    <t>primitive time</t>
  </si>
  <si>
    <t>A new adventure is born.</t>
  </si>
  <si>
    <t>Paranormal Activity 3</t>
  </si>
  <si>
    <t xml:space="preserve"> Katie Featherston</t>
  </si>
  <si>
    <t xml:space="preserve"> Sprague Grayden</t>
  </si>
  <si>
    <t>prequel</t>
  </si>
  <si>
    <t>It Runs In The Family</t>
  </si>
  <si>
    <t>Our Idiot Brother</t>
  </si>
  <si>
    <t>idealist</t>
  </si>
  <si>
    <t>Everybody has one</t>
  </si>
  <si>
    <t>Halloween 4: The Return of Michael Myers</t>
  </si>
  <si>
    <t xml:space="preserve"> Ellie Cornell</t>
  </si>
  <si>
    <t>twist</t>
  </si>
  <si>
    <t>Horror has returned to Haddonfield.</t>
  </si>
  <si>
    <t>The Texas Chainsaw Massacre 2</t>
  </si>
  <si>
    <t xml:space="preserve"> Caroline Williams</t>
  </si>
  <si>
    <t>After a decade of silence... The buzzz is back!</t>
  </si>
  <si>
    <t>3 Strikes</t>
  </si>
  <si>
    <t xml:space="preserve"> Brian Hooks</t>
  </si>
  <si>
    <t xml:space="preserve"> N'Bushe Wright</t>
  </si>
  <si>
    <t>the few, the proud, the paroled.</t>
  </si>
  <si>
    <t>Red State</t>
  </si>
  <si>
    <t xml:space="preserve"> Michael Parks</t>
  </si>
  <si>
    <t>protest</t>
  </si>
  <si>
    <t>NVSH Productions</t>
  </si>
  <si>
    <t>Fear God.</t>
  </si>
  <si>
    <t>Creepshow 2</t>
  </si>
  <si>
    <t xml:space="preserve"> George Kennedy</t>
  </si>
  <si>
    <t xml:space="preserve"> Dorothy Lamour</t>
  </si>
  <si>
    <t>blob</t>
  </si>
  <si>
    <t>When the curtain goes up, the terror begins.</t>
  </si>
  <si>
    <t>Jawbreaker</t>
  </si>
  <si>
    <t xml:space="preserve"> Rose McGowan</t>
  </si>
  <si>
    <t xml:space="preserve"> Julie Benz</t>
  </si>
  <si>
    <t>groupie</t>
  </si>
  <si>
    <t>Crossroads Films</t>
  </si>
  <si>
    <t>Kramer-Tornell Productions</t>
  </si>
  <si>
    <t>Suck it and see...</t>
  </si>
  <si>
    <t>Friday the 13th: The Final Chapter</t>
  </si>
  <si>
    <t xml:space="preserve"> Kimberly Beck</t>
  </si>
  <si>
    <t xml:space="preserve"> Erich Anderson</t>
  </si>
  <si>
    <t>jason vorhees</t>
  </si>
  <si>
    <t>Friday Four, Inc.</t>
  </si>
  <si>
    <t>Jason's Back, and this is the one you've been screaming for.</t>
  </si>
  <si>
    <t>Saint John of Las Vegas</t>
  </si>
  <si>
    <t xml:space="preserve"> Romany Malco</t>
  </si>
  <si>
    <t>Return of the Living Dead 3</t>
  </si>
  <si>
    <t xml:space="preserve"> Melinda Clarke</t>
  </si>
  <si>
    <t xml:space="preserve"> J. Trevor Edmond</t>
  </si>
  <si>
    <t>She's to die for.</t>
  </si>
  <si>
    <t>Kissing Jessica Stein</t>
  </si>
  <si>
    <t xml:space="preserve"> Jennifer Westfeldt</t>
  </si>
  <si>
    <t xml:space="preserve"> Tovah Feldshuh</t>
  </si>
  <si>
    <t>Eden Wurmfeld Films</t>
  </si>
  <si>
    <t>Cineric</t>
  </si>
  <si>
    <t>When it comes to love, sometimes she just can't think straight.</t>
  </si>
  <si>
    <t>My Name Is Bruce</t>
  </si>
  <si>
    <t xml:space="preserve"> Grace Thorsen</t>
  </si>
  <si>
    <t>Image Entertainment</t>
  </si>
  <si>
    <t>Fearless! Unstoppable! Ready For His Close-Up!</t>
  </si>
  <si>
    <t>Paranormal Activity</t>
  </si>
  <si>
    <t xml:space="preserve"> Micah Sloat</t>
  </si>
  <si>
    <t>entity</t>
  </si>
  <si>
    <t>Solana Films</t>
  </si>
  <si>
    <t>What Happens When You Sleep?</t>
  </si>
  <si>
    <t>Death Race 2000</t>
  </si>
  <si>
    <t xml:space="preserve"> Simone Griffeth</t>
  </si>
  <si>
    <t>reality spoof</t>
  </si>
  <si>
    <t>A Cross Country Road Wreck!</t>
  </si>
  <si>
    <t>The Golden Compass</t>
  </si>
  <si>
    <t xml:space="preserve"> Dakota Blue Richards</t>
  </si>
  <si>
    <t>is</t>
  </si>
  <si>
    <t>compass</t>
  </si>
  <si>
    <t>There are worlds beyond our own - the compass will show the way.</t>
  </si>
  <si>
    <t>Transformers: Age of Extinction</t>
  </si>
  <si>
    <t>This is not war. It's extinction.</t>
  </si>
  <si>
    <t>Cars 2</t>
  </si>
  <si>
    <t xml:space="preserve"> Larry the Cable Guy</t>
  </si>
  <si>
    <t>Ka-ciao!</t>
  </si>
  <si>
    <t>Snow White and the Huntsman</t>
  </si>
  <si>
    <t>The Fairytale is Over</t>
  </si>
  <si>
    <t>The Sorcerer's Apprentice</t>
  </si>
  <si>
    <t>fountain</t>
  </si>
  <si>
    <t>It's The Coolest Job Ever.</t>
  </si>
  <si>
    <t>Terminator Genisys</t>
  </si>
  <si>
    <t>Skydance Media</t>
  </si>
  <si>
    <t>Reset the future</t>
  </si>
  <si>
    <t>Die Another Day</t>
  </si>
  <si>
    <t>laser</t>
  </si>
  <si>
    <t>secret service agent</t>
  </si>
  <si>
    <t>space based weapon</t>
  </si>
  <si>
    <t>Heâ€™s never been cooler.</t>
  </si>
  <si>
    <t>Windtalkers</t>
  </si>
  <si>
    <t>Honor Was Their Code.</t>
  </si>
  <si>
    <t>Teenage Mutant Ninja Turtles</t>
  </si>
  <si>
    <t xml:space="preserve"> Will Arnett</t>
  </si>
  <si>
    <t>Mysterious. Dangerous. Reptilious. You've never seen heroes like this.</t>
  </si>
  <si>
    <t>The Alamo</t>
  </si>
  <si>
    <t>officer</t>
  </si>
  <si>
    <t>uprising</t>
  </si>
  <si>
    <t>alamo</t>
  </si>
  <si>
    <t>mexican</t>
  </si>
  <si>
    <t>You will never forget</t>
  </si>
  <si>
    <t>Tower Heist</t>
  </si>
  <si>
    <t>parade</t>
  </si>
  <si>
    <t>Ordinary guys. An extraordinary robbery.</t>
  </si>
  <si>
    <t>Frida</t>
  </si>
  <si>
    <t>disabled</t>
  </si>
  <si>
    <t>Ventanarosa Productions</t>
  </si>
  <si>
    <t>Prepare to be seduced</t>
  </si>
  <si>
    <t>Grown Ups 2</t>
  </si>
  <si>
    <t>Just because they're a little older doesn't mean they've grown up.</t>
  </si>
  <si>
    <t>The Time Machine</t>
  </si>
  <si>
    <t>The greatest adventure THROUGH all time!</t>
  </si>
  <si>
    <t>Daylight</t>
  </si>
  <si>
    <t xml:space="preserve"> Amy Brenneman</t>
  </si>
  <si>
    <t>No air. No escape. No time.</t>
  </si>
  <si>
    <t>Journey 2: The Mysterious Island</t>
  </si>
  <si>
    <t>mysterious island</t>
  </si>
  <si>
    <t>Believe the Impossible. Discover the Incredible.</t>
  </si>
  <si>
    <t>Shark Tale</t>
  </si>
  <si>
    <t>threat to death</t>
  </si>
  <si>
    <t>The story of what happens when one little fish tells a great white lie...</t>
  </si>
  <si>
    <t>Spanglish</t>
  </si>
  <si>
    <t>Every family has a hero.</t>
  </si>
  <si>
    <t>Aquamarine</t>
  </si>
  <si>
    <t xml:space="preserve"> Joanna 'JoJo' Levesque</t>
  </si>
  <si>
    <t>Storefront Pictures</t>
  </si>
  <si>
    <t>A Fish-Out-Of-Water Comedy.</t>
  </si>
  <si>
    <t>Sphere</t>
  </si>
  <si>
    <t>raumschiffabsturz</t>
  </si>
  <si>
    <t>A thousand feet beneath the sea, the blackest holes are in the mind...</t>
  </si>
  <si>
    <t>xXx</t>
  </si>
  <si>
    <t xml:space="preserve"> Asia Argento</t>
  </si>
  <si>
    <t>prague</t>
  </si>
  <si>
    <t>A New Breed Of Secret Agent.</t>
  </si>
  <si>
    <t>The SpongeBob Movie: Sponge Out of Water</t>
  </si>
  <si>
    <t xml:space="preserve"> Bill Fagerbakke</t>
  </si>
  <si>
    <t>Nickelodeon Animation Studios</t>
  </si>
  <si>
    <t>He's leaving his world behind.</t>
  </si>
  <si>
    <t>S.W.A.T.</t>
  </si>
  <si>
    <t>special unit</t>
  </si>
  <si>
    <t>Camelot Pictures</t>
  </si>
  <si>
    <t>You're either S.W.A.T. or you're not.</t>
  </si>
  <si>
    <t>Wall Street: Money Never Sleeps</t>
  </si>
  <si>
    <t>Gordon never gives up.</t>
  </si>
  <si>
    <t>The Twilight Saga: Eclipse</t>
  </si>
  <si>
    <t>Imprint Entertainment</t>
  </si>
  <si>
    <t>It all begins ... With a choice.</t>
  </si>
  <si>
    <t>3000 Miles to Graceland</t>
  </si>
  <si>
    <t>elvis</t>
  </si>
  <si>
    <t>reference to elvis presley</t>
  </si>
  <si>
    <t>Crime Is King.</t>
  </si>
  <si>
    <t>Eat Pray Love</t>
  </si>
  <si>
    <t>indonesia</t>
  </si>
  <si>
    <t>bali</t>
  </si>
  <si>
    <t>Let Yourself GO</t>
  </si>
  <si>
    <t>Fortress</t>
  </si>
  <si>
    <t xml:space="preserve"> Kurtwood Smith</t>
  </si>
  <si>
    <t>Fortress Films</t>
  </si>
  <si>
    <t>The high-tech prison thirty stories below ground. Built to withstand anything... Execpt an innocent man.</t>
  </si>
  <si>
    <t>The Tale of Despereaux</t>
  </si>
  <si>
    <t>honor</t>
  </si>
  <si>
    <t>Small Mouse. Big Dreams</t>
  </si>
  <si>
    <t>The Sentinel</t>
  </si>
  <si>
    <t>In 141 years, there's never been a traitor in the Secret Service.... Until Now.</t>
  </si>
  <si>
    <t>Intolerable Cruelty</t>
  </si>
  <si>
    <t>They can't keep their hands off each others assets.</t>
  </si>
  <si>
    <t>Executive Decision</t>
  </si>
  <si>
    <t>Fasten your seat belts</t>
  </si>
  <si>
    <t>Two Lovers</t>
  </si>
  <si>
    <t>Daddy's Home</t>
  </si>
  <si>
    <t>daddys home</t>
  </si>
  <si>
    <t>Red Granite Pictures</t>
  </si>
  <si>
    <t>Choose your Daddy</t>
  </si>
  <si>
    <t>Ondine</t>
  </si>
  <si>
    <t xml:space="preserve"> Alicja Bachleda</t>
  </si>
  <si>
    <t>wedding dress</t>
  </si>
  <si>
    <t>fishing net</t>
  </si>
  <si>
    <t>selkie</t>
  </si>
  <si>
    <t>Wayfare Entertainment</t>
  </si>
  <si>
    <t>The truth is not what you know. It's what you believe.</t>
  </si>
  <si>
    <t>Into the Storm</t>
  </si>
  <si>
    <t xml:space="preserve"> Richard Armitage</t>
  </si>
  <si>
    <t xml:space="preserve"> Sarah Wayne Callies</t>
  </si>
  <si>
    <t>disaster movie</t>
  </si>
  <si>
    <t>Broken Road Productions</t>
  </si>
  <si>
    <t>Prepare to go</t>
  </si>
  <si>
    <t>Hereafter</t>
  </si>
  <si>
    <t>Touched by death. Changed by life.</t>
  </si>
  <si>
    <t>Into the Blue</t>
  </si>
  <si>
    <t>Treasure has its price.</t>
  </si>
  <si>
    <t>Baby's Day Out</t>
  </si>
  <si>
    <t xml:space="preserve"> Joe Mantegna</t>
  </si>
  <si>
    <t xml:space="preserve"> Lara Flynn Boyle</t>
  </si>
  <si>
    <t>hoodlum</t>
  </si>
  <si>
    <t>lost child</t>
  </si>
  <si>
    <t>No bib. No crib. No problem.</t>
  </si>
  <si>
    <t>Scary Movie 3</t>
  </si>
  <si>
    <t xml:space="preserve"> Pamela Anderson</t>
  </si>
  <si>
    <t xml:space="preserve"> Jenny McCarthy</t>
  </si>
  <si>
    <t>horror spoof</t>
  </si>
  <si>
    <t>Brad Grey Pictures</t>
  </si>
  <si>
    <t>Great trilogies come in threes.</t>
  </si>
  <si>
    <t>Journey to the Center of the Earth</t>
  </si>
  <si>
    <t>volcano</t>
  </si>
  <si>
    <t>prehistoric creature</t>
  </si>
  <si>
    <t>Same Planet. Different World.</t>
  </si>
  <si>
    <t>Coyote Ugly</t>
  </si>
  <si>
    <t xml:space="preserve"> Piper Perabo</t>
  </si>
  <si>
    <t>This party never ends.</t>
  </si>
  <si>
    <t>Doctor Zhivago</t>
  </si>
  <si>
    <t xml:space="preserve"> Omar Sharif</t>
  </si>
  <si>
    <t xml:space="preserve"> Julie Christie</t>
  </si>
  <si>
    <t>Turbulent were the times and fiery was the love story of Zhivago, his wife and the passionate, tender Lara.</t>
  </si>
  <si>
    <t>Along Came Polly</t>
  </si>
  <si>
    <t>risk</t>
  </si>
  <si>
    <t>Loofah Productions</t>
  </si>
  <si>
    <t>For the most cautious man on Earth, life is about to get interesting.</t>
  </si>
  <si>
    <t>Gothika</t>
  </si>
  <si>
    <t>trust</t>
  </si>
  <si>
    <t>false accusations</t>
  </si>
  <si>
    <t>Because someone is dead doesn't mean they're gone.</t>
  </si>
  <si>
    <t>Switchback</t>
  </si>
  <si>
    <t>The hunter becomes the hunted.</t>
  </si>
  <si>
    <t>What to Expect When You're Expecting</t>
  </si>
  <si>
    <t>pregnant</t>
  </si>
  <si>
    <t>miscarriage</t>
  </si>
  <si>
    <t>expectant father</t>
  </si>
  <si>
    <t>It's too late to pull out now.</t>
  </si>
  <si>
    <t>Twilight</t>
  </si>
  <si>
    <t>When you can live forever, what do you live for?</t>
  </si>
  <si>
    <t>The Rite</t>
  </si>
  <si>
    <t xml:space="preserve"> Colin O'Donoghue</t>
  </si>
  <si>
    <t>violinist</t>
  </si>
  <si>
    <t>exorcist</t>
  </si>
  <si>
    <t>You can only defeat it when you believe.</t>
  </si>
  <si>
    <t>Sky High</t>
  </si>
  <si>
    <t xml:space="preserve"> Michael Angarano</t>
  </si>
  <si>
    <t>Max Stronghold Productions Inc.</t>
  </si>
  <si>
    <t>Saving The World... One Homework Assignment At A Time.</t>
  </si>
  <si>
    <t>Must Love Dogs</t>
  </si>
  <si>
    <t>Ubu Productions</t>
  </si>
  <si>
    <t>Jersey Girl</t>
  </si>
  <si>
    <t xml:space="preserve"> Raquel Castro</t>
  </si>
  <si>
    <t>He wanted it all...but he got more than he bargained for.</t>
  </si>
  <si>
    <t>Saw VI</t>
  </si>
  <si>
    <t>The Game Has Come Full Circle</t>
  </si>
  <si>
    <t>Hope Springs</t>
  </si>
  <si>
    <t>renewing wedding vows</t>
  </si>
  <si>
    <t>marriage counselling</t>
  </si>
  <si>
    <t>Sometimes to keep the magic, you need to learn a few tricks.</t>
  </si>
  <si>
    <t>Baby Mama</t>
  </si>
  <si>
    <t>surrogate mother</t>
  </si>
  <si>
    <t>Michaels-Goldwyn</t>
  </si>
  <si>
    <t>Would you put your eggs...in this basket?</t>
  </si>
  <si>
    <t>Message in a Bottle</t>
  </si>
  <si>
    <t>love letter</t>
  </si>
  <si>
    <t>bottle</t>
  </si>
  <si>
    <t>Tiger Productions</t>
  </si>
  <si>
    <t>A story of love lost and found.</t>
  </si>
  <si>
    <t>Carrie</t>
  </si>
  <si>
    <t>Know her name. Fear her power.</t>
  </si>
  <si>
    <t>Sanctum</t>
  </si>
  <si>
    <t xml:space="preserve"> Richard Roxburgh</t>
  </si>
  <si>
    <t>Sanctum Australia</t>
  </si>
  <si>
    <t>Brooklyn</t>
  </si>
  <si>
    <t>Item 7</t>
  </si>
  <si>
    <t>Two countries, two loves, one heart</t>
  </si>
  <si>
    <t>Just My Luck</t>
  </si>
  <si>
    <t xml:space="preserve"> Samaire Armstrong</t>
  </si>
  <si>
    <t>jinx</t>
  </si>
  <si>
    <t>alcohol abuse</t>
  </si>
  <si>
    <t>Everything changed in the wink of an eye.</t>
  </si>
  <si>
    <t>Our Brand Is Crisis</t>
  </si>
  <si>
    <t>bolivia</t>
  </si>
  <si>
    <t>political campaign</t>
  </si>
  <si>
    <t>south america</t>
  </si>
  <si>
    <t>year 2002</t>
  </si>
  <si>
    <t>May the best campaign win.</t>
  </si>
  <si>
    <t>Kindergarten Cop</t>
  </si>
  <si>
    <t>kindergarten</t>
  </si>
  <si>
    <t>Go ahead, you tell him you didn't do your homework.</t>
  </si>
  <si>
    <t>Cradle 2 the Grave</t>
  </si>
  <si>
    <t>Mortal enemies make dangerous friends.</t>
  </si>
  <si>
    <t>The Possession</t>
  </si>
  <si>
    <t xml:space="preserve"> Natasha Calis</t>
  </si>
  <si>
    <t>North Box Productions</t>
  </si>
  <si>
    <t>Fear The Demon That Doesn't Fear God</t>
  </si>
  <si>
    <t>Frailty</t>
  </si>
  <si>
    <t>American Entertainment Partners L.P.</t>
  </si>
  <si>
    <t>No Soul Is Safe.</t>
  </si>
  <si>
    <t>Muppets from Space</t>
  </si>
  <si>
    <t xml:space="preserve"> Steve Whitmire</t>
  </si>
  <si>
    <t xml:space="preserve"> Dave Goelz</t>
  </si>
  <si>
    <t>Space. It's not as deep as you think.</t>
  </si>
  <si>
    <t>Slackers</t>
  </si>
  <si>
    <t>When all else fails... cheat.</t>
  </si>
  <si>
    <t>Swing Vote</t>
  </si>
  <si>
    <t>fox news</t>
  </si>
  <si>
    <t>One ordinary guy is giving the candidates a reason to run.</t>
  </si>
  <si>
    <t>The Visual Bible: The Gospel of John</t>
  </si>
  <si>
    <t xml:space="preserve"> Henry Ian Cusick</t>
  </si>
  <si>
    <t>last supper</t>
  </si>
  <si>
    <t>Toronto Film Studios</t>
  </si>
  <si>
    <t>Visual Bible International</t>
  </si>
  <si>
    <t>For God loved the world So much...</t>
  </si>
  <si>
    <t>Premonition</t>
  </si>
  <si>
    <t xml:space="preserve"> Julian McMahon</t>
  </si>
  <si>
    <t>Reality is only a nightmare away</t>
  </si>
  <si>
    <t>Man of the Year</t>
  </si>
  <si>
    <t>Elections are made to be broken.</t>
  </si>
  <si>
    <t>Return to the Blue Lagoon</t>
  </si>
  <si>
    <t>Fiji</t>
  </si>
  <si>
    <t xml:space="preserve"> Brian Krause</t>
  </si>
  <si>
    <t>marooned</t>
  </si>
  <si>
    <t>pacific island</t>
  </si>
  <si>
    <t>deserted island</t>
  </si>
  <si>
    <t>Return to the Romance, Return to the Adventure...</t>
  </si>
  <si>
    <t>The American</t>
  </si>
  <si>
    <t xml:space="preserve"> Violante Placido</t>
  </si>
  <si>
    <t>sweden</t>
  </si>
  <si>
    <t>Twins Financing</t>
  </si>
  <si>
    <t>Paparazzi</t>
  </si>
  <si>
    <t>One good shot deserves another.</t>
  </si>
  <si>
    <t>Conan the Destroyer</t>
  </si>
  <si>
    <t xml:space="preserve"> Grace Jones</t>
  </si>
  <si>
    <t>warrior woman</t>
  </si>
  <si>
    <t>The most powerful legend of all is back in a new adventure.</t>
  </si>
  <si>
    <t>Nine 1/2 Weeks</t>
  </si>
  <si>
    <t>women's sexual identity</t>
  </si>
  <si>
    <t>gallery owner</t>
  </si>
  <si>
    <t>Producers Sales Organization (PSO)</t>
  </si>
  <si>
    <t>Jonesfilm</t>
  </si>
  <si>
    <t>They Broke Every Rule</t>
  </si>
  <si>
    <t>Black Nativity</t>
  </si>
  <si>
    <t>based on the bible</t>
  </si>
  <si>
    <t>nativity</t>
  </si>
  <si>
    <t>Malvern Pictures</t>
  </si>
  <si>
    <t>The Musical Event of the Holiday Season</t>
  </si>
  <si>
    <t>Beerfest</t>
  </si>
  <si>
    <t xml:space="preserve"> Erik Stolhanske</t>
  </si>
  <si>
    <t>Prepare for the ultimate chug of war.</t>
  </si>
  <si>
    <t>Fur: An Imaginary Portrait of Diane Arbus</t>
  </si>
  <si>
    <t>hair</t>
  </si>
  <si>
    <t>hypertrichosis</t>
  </si>
  <si>
    <t>Iron Film</t>
  </si>
  <si>
    <t>A love story.</t>
  </si>
  <si>
    <t>For Greater Glory - The True Story of Cristiada</t>
  </si>
  <si>
    <t xml:space="preserve"> Eva Longoria</t>
  </si>
  <si>
    <t>The True Story of Cristiada</t>
  </si>
  <si>
    <t>Good Will Hunting</t>
  </si>
  <si>
    <t>m.i.t.</t>
  </si>
  <si>
    <t>Be Gentlemen Limited Partnership</t>
  </si>
  <si>
    <t>Some people can never believe in themselves, until someone believes in them.</t>
  </si>
  <si>
    <t>Snitch</t>
  </si>
  <si>
    <t>How far would you go to save your son?</t>
  </si>
  <si>
    <t>Killing Them Softly</t>
  </si>
  <si>
    <t>In America you're on your own.</t>
  </si>
  <si>
    <t>All About the Benjamins</t>
  </si>
  <si>
    <t>autograph</t>
  </si>
  <si>
    <t>Money can make people do funny things.</t>
  </si>
  <si>
    <t>The Purge: Election Year</t>
  </si>
  <si>
    <t xml:space="preserve"> Elizabeth Mitchell</t>
  </si>
  <si>
    <t xml:space="preserve"> Frank Grillo</t>
  </si>
  <si>
    <t>legalized murder</t>
  </si>
  <si>
    <t>Keep America great</t>
  </si>
  <si>
    <t>Tea with Mussolini</t>
  </si>
  <si>
    <t>Cattleya</t>
  </si>
  <si>
    <t>Cineritmo</t>
  </si>
  <si>
    <t>A Nightmare on Elm Street 4: The Dream Master</t>
  </si>
  <si>
    <t xml:space="preserve"> Tuesday Knight</t>
  </si>
  <si>
    <t>Terror beyond your wildest dreams.</t>
  </si>
  <si>
    <t>White Noise</t>
  </si>
  <si>
    <t xml:space="preserve"> Chandra West</t>
  </si>
  <si>
    <t>The line separating the living from the dead has been crossed.</t>
  </si>
  <si>
    <t>Child's Play 2</t>
  </si>
  <si>
    <t xml:space="preserve"> Alex Vincent</t>
  </si>
  <si>
    <t xml:space="preserve"> Jenny Agutter</t>
  </si>
  <si>
    <t>faithlessness</t>
  </si>
  <si>
    <t>Look out Jack! Chucky's back!</t>
  </si>
  <si>
    <t>In the Land of Blood and Honey</t>
  </si>
  <si>
    <t xml:space="preserve"> Zana Marjanovic</t>
  </si>
  <si>
    <t xml:space="preserve"> Goran Kostic</t>
  </si>
  <si>
    <t>bs</t>
  </si>
  <si>
    <t>sarajevo</t>
  </si>
  <si>
    <t>bosnian war of 1992-1995</t>
  </si>
  <si>
    <t>Love can change what we wantâ€¦ war can change who we are</t>
  </si>
  <si>
    <t>Solitary Man</t>
  </si>
  <si>
    <t>family drama</t>
  </si>
  <si>
    <t>Ben loves his family almost as much as he loves himself</t>
  </si>
  <si>
    <t>Running with Scissors</t>
  </si>
  <si>
    <t xml:space="preserve"> Brian Cox</t>
  </si>
  <si>
    <t>Ever have one of those lives?</t>
  </si>
  <si>
    <t>The Grudge</t>
  </si>
  <si>
    <t xml:space="preserve"> Jason Behr</t>
  </si>
  <si>
    <t>Senator International</t>
  </si>
  <si>
    <t>It never forgives. It never forgets.</t>
  </si>
  <si>
    <t>5 Days of War</t>
  </si>
  <si>
    <t xml:space="preserve"> Rupert Friend</t>
  </si>
  <si>
    <t>interpreter</t>
  </si>
  <si>
    <t>georgia europe</t>
  </si>
  <si>
    <t>war zone</t>
  </si>
  <si>
    <t>Dispictures</t>
  </si>
  <si>
    <t>Georgia International Films</t>
  </si>
  <si>
    <t>Their only weapon is the truth.</t>
  </si>
  <si>
    <t>Jeepers Creepers</t>
  </si>
  <si>
    <t xml:space="preserve"> Gina Philips</t>
  </si>
  <si>
    <t>Whatâ€™s eating you?</t>
  </si>
  <si>
    <t>Out Cold</t>
  </si>
  <si>
    <t xml:space="preserve"> Lee Majors</t>
  </si>
  <si>
    <t>gondola</t>
  </si>
  <si>
    <t>They haven't quite figured it all out, but they're getting a little warmer.</t>
  </si>
  <si>
    <t>In the Land of Women</t>
  </si>
  <si>
    <t>Land Films Inc.</t>
  </si>
  <si>
    <t>Get ready to fall</t>
  </si>
  <si>
    <t>The Best Exotic Marigold Hotel</t>
  </si>
  <si>
    <t>Share the journey. Share the laughter.</t>
  </si>
  <si>
    <t>Bring It On</t>
  </si>
  <si>
    <t xml:space="preserve"> Jesse Bradford</t>
  </si>
  <si>
    <t>cheerleading</t>
  </si>
  <si>
    <t>May the best moves win.</t>
  </si>
  <si>
    <t>Mad Max Beyond Thunderdome</t>
  </si>
  <si>
    <t xml:space="preserve"> Tina Turner</t>
  </si>
  <si>
    <t>oasis</t>
  </si>
  <si>
    <t>Two men enter. One man leaves.</t>
  </si>
  <si>
    <t>The Boy</t>
  </si>
  <si>
    <t xml:space="preserve"> Lauren Cohan</t>
  </si>
  <si>
    <t xml:space="preserve"> Rupert Evans</t>
  </si>
  <si>
    <t>Diamond Films</t>
  </si>
  <si>
    <t>Every child needs to feel loved.</t>
  </si>
  <si>
    <t>Devil</t>
  </si>
  <si>
    <t xml:space="preserve"> Chris Messina</t>
  </si>
  <si>
    <t xml:space="preserve"> Jacob Vargas</t>
  </si>
  <si>
    <t>trapped in an elevator</t>
  </si>
  <si>
    <t>Night Chronicles</t>
  </si>
  <si>
    <t>Bad Things Happen For A Reason</t>
  </si>
  <si>
    <t>Sparkle</t>
  </si>
  <si>
    <t xml:space="preserve"> Cee Lo Green</t>
  </si>
  <si>
    <t>soong sisters</t>
  </si>
  <si>
    <t>Celebrate the legend.</t>
  </si>
  <si>
    <t>The Fourth Kind</t>
  </si>
  <si>
    <t>Saga Film</t>
  </si>
  <si>
    <t>There are four kinds of alien encounters. The fourth kind is abduction.</t>
  </si>
  <si>
    <t>Insidious: Chapter 3</t>
  </si>
  <si>
    <t xml:space="preserve"> Stefanie Scott</t>
  </si>
  <si>
    <t>This is how you die</t>
  </si>
  <si>
    <t>While We're Young</t>
  </si>
  <si>
    <t>documentary filmmaking</t>
  </si>
  <si>
    <t>A24</t>
  </si>
  <si>
    <t>Life Never Gets Old.</t>
  </si>
  <si>
    <t>Drive Me Crazy</t>
  </si>
  <si>
    <t xml:space="preserve"> Melissa Joan Hart</t>
  </si>
  <si>
    <t xml:space="preserve"> Stephen Collins</t>
  </si>
  <si>
    <t>prom</t>
  </si>
  <si>
    <t>next door neighbor</t>
  </si>
  <si>
    <t>Grand March Productions</t>
  </si>
  <si>
    <t>Amy Robinson Productions</t>
  </si>
  <si>
    <t>The last guy she wants is the only one she needs.</t>
  </si>
  <si>
    <t>Brooklyn Rules</t>
  </si>
  <si>
    <t xml:space="preserve"> Paulo Araujo</t>
  </si>
  <si>
    <t>Not made to be broken</t>
  </si>
  <si>
    <t>The Blue Lagoon</t>
  </si>
  <si>
    <t xml:space="preserve"> Brooke Shields</t>
  </si>
  <si>
    <t xml:space="preserve"> Christopher Atkins</t>
  </si>
  <si>
    <t>A sensuous story of natural love.</t>
  </si>
  <si>
    <t>The Valley of Decision</t>
  </si>
  <si>
    <t xml:space="preserve"> Greer Garson</t>
  </si>
  <si>
    <t>Six-String Samurai</t>
  </si>
  <si>
    <t xml:space="preserve"> Jeffrey Falcon</t>
  </si>
  <si>
    <t xml:space="preserve"> Justin McGuire</t>
  </si>
  <si>
    <t>Vegas Needs a New King.</t>
  </si>
  <si>
    <t>For a Good Time, Call...</t>
  </si>
  <si>
    <t xml:space="preserve"> Ari Graynor</t>
  </si>
  <si>
    <t xml:space="preserve"> Lauren Miller</t>
  </si>
  <si>
    <t>phone sex</t>
  </si>
  <si>
    <t>innuendo</t>
  </si>
  <si>
    <t>dirty joke</t>
  </si>
  <si>
    <t>Lose your hang-ups. Find your calling.</t>
  </si>
  <si>
    <t>The Signal</t>
  </si>
  <si>
    <t xml:space="preserve"> Olivia Cooke</t>
  </si>
  <si>
    <t>superpower</t>
  </si>
  <si>
    <t>Low Spark Films</t>
  </si>
  <si>
    <t>Signal Film Group</t>
  </si>
  <si>
    <t>R U Agitated?</t>
  </si>
  <si>
    <t>Batman v Superman: Dawn of Justice</t>
  </si>
  <si>
    <t>Justice or revenge</t>
  </si>
  <si>
    <t>Oz: The Great and Powerful</t>
  </si>
  <si>
    <t>illusion</t>
  </si>
  <si>
    <t>In Oz, nothing is what it seems</t>
  </si>
  <si>
    <t>Indiana Jones and the Kingdom of the Crystal Skull</t>
  </si>
  <si>
    <t>mexico city</t>
  </si>
  <si>
    <t>The adventure continues . . .</t>
  </si>
  <si>
    <t>Bee Movie</t>
  </si>
  <si>
    <t xml:space="preserve"> Jerry Seinfeld</t>
  </si>
  <si>
    <t>Columbus 81 Productions</t>
  </si>
  <si>
    <t>Born to bee wild.</t>
  </si>
  <si>
    <t>Dante's Peak</t>
  </si>
  <si>
    <t>The pressure is building...</t>
  </si>
  <si>
    <t>Home on the Range</t>
  </si>
  <si>
    <t xml:space="preserve"> Roseanne Barr</t>
  </si>
  <si>
    <t>Bust a Moo</t>
  </si>
  <si>
    <t>Lara Croft: Tomb Raider</t>
  </si>
  <si>
    <t>planetary configuration</t>
  </si>
  <si>
    <t>angkor wat</t>
  </si>
  <si>
    <t>illuminati</t>
  </si>
  <si>
    <t>Born into Wealth. Groomed by the Elite. Trained for Combat.</t>
  </si>
  <si>
    <t>Jurassic Park III</t>
  </si>
  <si>
    <t>This time, it's not just a walk in the park!</t>
  </si>
  <si>
    <t>Mission to Mars</t>
  </si>
  <si>
    <t>The Jacobson Company</t>
  </si>
  <si>
    <t>Let There Be Life.</t>
  </si>
  <si>
    <t>The 6th Day</t>
  </si>
  <si>
    <t>cloning</t>
  </si>
  <si>
    <t>laser gun</t>
  </si>
  <si>
    <t>Are You Who You Think You Are</t>
  </si>
  <si>
    <t>The Last Witch Hunter</t>
  </si>
  <si>
    <t xml:space="preserve"> Rose Leslie</t>
  </si>
  <si>
    <t>Hunt forever.</t>
  </si>
  <si>
    <t>The Invasion</t>
  </si>
  <si>
    <t>alien infection</t>
  </si>
  <si>
    <t>Do not trust anyone. Do not show emotion. Do not fall asleep.</t>
  </si>
  <si>
    <t>Hotel for Dogs</t>
  </si>
  <si>
    <t>pitbull</t>
  </si>
  <si>
    <t>foster home</t>
  </si>
  <si>
    <t>No stray gets turned away.</t>
  </si>
  <si>
    <t>Wrong Turn</t>
  </si>
  <si>
    <t xml:space="preserve"> Desmond Harrington</t>
  </si>
  <si>
    <t xml:space="preserve"> Eliza Dushku</t>
  </si>
  <si>
    <t>death of a friend</t>
  </si>
  <si>
    <t>parts of dead body</t>
  </si>
  <si>
    <t>It's the last one you'll ever take.</t>
  </si>
  <si>
    <t>Killers</t>
  </si>
  <si>
    <t>Aversano Films</t>
  </si>
  <si>
    <t>Perfect wife. Perfect target.</t>
  </si>
  <si>
    <t>Immortals</t>
  </si>
  <si>
    <t xml:space="preserve"> Kellan Lutz</t>
  </si>
  <si>
    <t>spear</t>
  </si>
  <si>
    <t>Mark Canton Productions</t>
  </si>
  <si>
    <t>The Gods need a hero.</t>
  </si>
  <si>
    <t>Flight of the Phoenix</t>
  </si>
  <si>
    <t>gobi desert</t>
  </si>
  <si>
    <t>Aldrich Group</t>
  </si>
  <si>
    <t>Out of the ashes, hope will rise.</t>
  </si>
  <si>
    <t>Funny People</t>
  </si>
  <si>
    <t>bromance</t>
  </si>
  <si>
    <t>stand-up comedian</t>
  </si>
  <si>
    <t>George Simmons was prepared to die, but then a funny thing happened.</t>
  </si>
  <si>
    <t>Runaway Bride</t>
  </si>
  <si>
    <t>just married</t>
  </si>
  <si>
    <t>Catch her if you can.</t>
  </si>
  <si>
    <t>The Matador</t>
  </si>
  <si>
    <t>cocktail</t>
  </si>
  <si>
    <t>stranger</t>
  </si>
  <si>
    <t>A hitman and a salesman walk into a bar...</t>
  </si>
  <si>
    <t>Sky Captain and the World of Tomorrow</t>
  </si>
  <si>
    <t>bo</t>
  </si>
  <si>
    <t>computer war</t>
  </si>
  <si>
    <t>Riff Raff Film Productions</t>
  </si>
  <si>
    <t>Who will save us?</t>
  </si>
  <si>
    <t>Mystery Men</t>
  </si>
  <si>
    <t>sphinx</t>
  </si>
  <si>
    <t>We're not your classic heroes, we're the other guys.</t>
  </si>
  <si>
    <t>Broken Arrow</t>
  </si>
  <si>
    <t>Mark Gordon Productions</t>
  </si>
  <si>
    <t>Prepare to Go Ballistic.</t>
  </si>
  <si>
    <t>Big Eyes</t>
  </si>
  <si>
    <t>She created it. He sold it. And they bought it.</t>
  </si>
  <si>
    <t>Blade: Trinity</t>
  </si>
  <si>
    <t>eo</t>
  </si>
  <si>
    <t>vampire hunter</t>
  </si>
  <si>
    <t>Shawn Danielle Productions Ltd.</t>
  </si>
  <si>
    <t>The final hunt begins.</t>
  </si>
  <si>
    <t>Cheaper by the Dozen 2</t>
  </si>
  <si>
    <t xml:space="preserve"> Eugene Levy</t>
  </si>
  <si>
    <t>labor pain</t>
  </si>
  <si>
    <t>Dozen Canada Productions</t>
  </si>
  <si>
    <t>Same Big Family... Even Bigger Adventure.</t>
  </si>
  <si>
    <t>Rambo III</t>
  </si>
  <si>
    <t>The first was for himself. The second for his country. This time it's to save his friend.</t>
  </si>
  <si>
    <t>Mr. Popper's Penguins</t>
  </si>
  <si>
    <t>Free Birds</t>
  </si>
  <si>
    <t>Hang On To Your Nuggets</t>
  </si>
  <si>
    <t>The Fan</t>
  </si>
  <si>
    <t>luck</t>
  </si>
  <si>
    <t>san francisco giants</t>
  </si>
  <si>
    <t>child custody</t>
  </si>
  <si>
    <t>baseball pitcher</t>
  </si>
  <si>
    <t>All fans have a favorite player.  This one has a favorite target.</t>
  </si>
  <si>
    <t>The Red Violin</t>
  </si>
  <si>
    <t xml:space="preserve"> Carlo Cecchi</t>
  </si>
  <si>
    <t xml:space="preserve"> Irene Grazioli</t>
  </si>
  <si>
    <t>All the King's Men</t>
  </si>
  <si>
    <t>Some people will do anything to gain power. Some will do anything to keep it.</t>
  </si>
  <si>
    <t>Valentine's Day</t>
  </si>
  <si>
    <t>Rice Films</t>
  </si>
  <si>
    <t>A Love Story. More or Less.</t>
  </si>
  <si>
    <t>Hansel &amp; Gretel: Witch Hunters</t>
  </si>
  <si>
    <t>troll</t>
  </si>
  <si>
    <t>Classic tale. New twist.</t>
  </si>
  <si>
    <t>The One</t>
  </si>
  <si>
    <t>Stealing the power of the universes one by one.</t>
  </si>
  <si>
    <t>The Cable Guy</t>
  </si>
  <si>
    <t>cable guy</t>
  </si>
  <si>
    <t>There's no such thing as free cable.</t>
  </si>
  <si>
    <t>Mary Reilly</t>
  </si>
  <si>
    <t>jekyll and hyde</t>
  </si>
  <si>
    <t>housemaid</t>
  </si>
  <si>
    <t>The untold story of Jekyll and Hyde</t>
  </si>
  <si>
    <t>Scream 3</t>
  </si>
  <si>
    <t>metal detector</t>
  </si>
  <si>
    <t>Someone has taken their love of trilogies one step too far.</t>
  </si>
  <si>
    <t>Shallow Hal</t>
  </si>
  <si>
    <t>overweight man</t>
  </si>
  <si>
    <t>overweight woman</t>
  </si>
  <si>
    <t>Are You A Shallow Guy?</t>
  </si>
  <si>
    <t>City By The Sea</t>
  </si>
  <si>
    <t>When you're searching for a killer... the last suspect you want to see is your son.</t>
  </si>
  <si>
    <t>Crash</t>
  </si>
  <si>
    <t>installer</t>
  </si>
  <si>
    <t>You think you know who you are. You have no idea.</t>
  </si>
  <si>
    <t>Extreme Measures</t>
  </si>
  <si>
    <t>Simian Films</t>
  </si>
  <si>
    <t>Not all surgery is intended to cure.</t>
  </si>
  <si>
    <t>The Back-Up Plan</t>
  </si>
  <si>
    <t xml:space="preserve"> Alex O'Loughlin</t>
  </si>
  <si>
    <t>Fall in love, get married, have a baby. Not necessarily in that order.</t>
  </si>
  <si>
    <t>Sphinx</t>
  </si>
  <si>
    <t xml:space="preserve"> Lesley-Anne Down</t>
  </si>
  <si>
    <t>S &amp; L Films</t>
  </si>
  <si>
    <t>Someone is hunting tourists out of season.</t>
  </si>
  <si>
    <t>Broken City</t>
  </si>
  <si>
    <t>Inferno International</t>
  </si>
  <si>
    <t>Proof Can Be a Powerful Weapon.</t>
  </si>
  <si>
    <t>Parker</t>
  </si>
  <si>
    <t>professional thief</t>
  </si>
  <si>
    <t>jewel robbery</t>
  </si>
  <si>
    <t>To get away clean, you have to play dirty.</t>
  </si>
  <si>
    <t>American Outlaws</t>
  </si>
  <si>
    <t xml:space="preserve"> Scott Caan</t>
  </si>
  <si>
    <t>Sometimes the wrong side of the law is the right place to be.</t>
  </si>
  <si>
    <t>The Big Wedding</t>
  </si>
  <si>
    <t>birth mother</t>
  </si>
  <si>
    <t>It's never too late to start acting like a family</t>
  </si>
  <si>
    <t>Criminal</t>
  </si>
  <si>
    <t>implant</t>
  </si>
  <si>
    <t>Larry Crowne</t>
  </si>
  <si>
    <t>diner</t>
  </si>
  <si>
    <t>Playtone Productions</t>
  </si>
  <si>
    <t>Rediscover life and love</t>
  </si>
  <si>
    <t>My Blueberry Nights</t>
  </si>
  <si>
    <t xml:space="preserve"> Norah Jones</t>
  </si>
  <si>
    <t>kaffeehaus</t>
  </si>
  <si>
    <t>Jet Tone Production</t>
  </si>
  <si>
    <t>How do you say goodbye to someone you can't imagine living without?</t>
  </si>
  <si>
    <t>Swept Away</t>
  </si>
  <si>
    <t xml:space="preserve"> Adriano Giannini</t>
  </si>
  <si>
    <t>tropical island</t>
  </si>
  <si>
    <t>Codi S.p.a.</t>
  </si>
  <si>
    <t>A snooty socialite is stranded on a Mediterranean island with a communist sailor.</t>
  </si>
  <si>
    <t>War, Inc.</t>
  </si>
  <si>
    <t>political satire</t>
  </si>
  <si>
    <t>When it comes to war... America means business</t>
  </si>
  <si>
    <t>Coriolanus</t>
  </si>
  <si>
    <t>market</t>
  </si>
  <si>
    <t>Synchronistic Pictures</t>
  </si>
  <si>
    <t>Nature teaches beasts to know their friends.</t>
  </si>
  <si>
    <t>The Five-Year Engagement</t>
  </si>
  <si>
    <t>frustration</t>
  </si>
  <si>
    <t>A comedy about the journey between popping the question and tying the knot.</t>
  </si>
  <si>
    <t>88 Minutes</t>
  </si>
  <si>
    <t>ladies' man</t>
  </si>
  <si>
    <t>Nu Image Entertainment</t>
  </si>
  <si>
    <t>He has 88 minutes to solve a murder. His own.</t>
  </si>
  <si>
    <t>Strangerland</t>
  </si>
  <si>
    <t>outback</t>
  </si>
  <si>
    <t>alcoholic drink</t>
  </si>
  <si>
    <t>To find the truth they must lose themselves.</t>
  </si>
  <si>
    <t>The Rugrats Movie</t>
  </si>
  <si>
    <t>Welcome Home Roscoe Jenkins</t>
  </si>
  <si>
    <t>Roscoe Jenkins aims for the heartstrings and funny bones, a raucous helping of family soul food.</t>
  </si>
  <si>
    <t>New Year's Eve</t>
  </si>
  <si>
    <t>illustrator</t>
  </si>
  <si>
    <t>caterer</t>
  </si>
  <si>
    <t>pedicab</t>
  </si>
  <si>
    <t>ticket</t>
  </si>
  <si>
    <t>The one night anything is possible.</t>
  </si>
  <si>
    <t>Parental Guidance</t>
  </si>
  <si>
    <t>Here come the grandparents.  There go the rules.</t>
  </si>
  <si>
    <t>The Gambler</t>
  </si>
  <si>
    <t>gambler</t>
  </si>
  <si>
    <t>Closest to the Hole Productions</t>
  </si>
  <si>
    <t>Leverage Entertainment</t>
  </si>
  <si>
    <t>The only way out is all in</t>
  </si>
  <si>
    <t>Play It to the Bone</t>
  </si>
  <si>
    <t>Hail, Caesar!</t>
  </si>
  <si>
    <t>Lights. Camera. Abduction.</t>
  </si>
  <si>
    <t>Risen</t>
  </si>
  <si>
    <t xml:space="preserve"> Tom Felton</t>
  </si>
  <si>
    <t>apostle</t>
  </si>
  <si>
    <t>Witness the manhunt that changed the course of human history</t>
  </si>
  <si>
    <t>12 Rounds</t>
  </si>
  <si>
    <t xml:space="preserve"> John Cena</t>
  </si>
  <si>
    <t xml:space="preserve"> Aidan Gillen</t>
  </si>
  <si>
    <t>cat and mouse</t>
  </si>
  <si>
    <t>revenge drama</t>
  </si>
  <si>
    <t>20th Century Fox Home Entertainment</t>
  </si>
  <si>
    <t>Survive all 12</t>
  </si>
  <si>
    <t>And So It Goes</t>
  </si>
  <si>
    <t>wealthy</t>
  </si>
  <si>
    <t>estrangement</t>
  </si>
  <si>
    <t>Envision Entertainment</t>
  </si>
  <si>
    <t>ASIG Productions</t>
  </si>
  <si>
    <t>Twins</t>
  </si>
  <si>
    <t>perfection</t>
  </si>
  <si>
    <t>delivery</t>
  </si>
  <si>
    <t>low intelligence</t>
  </si>
  <si>
    <t>jet engine</t>
  </si>
  <si>
    <t>twins separated at birth</t>
  </si>
  <si>
    <t>Only their mother can tell them apart.</t>
  </si>
  <si>
    <t>Thunderball</t>
  </si>
  <si>
    <t>Bahamas</t>
  </si>
  <si>
    <t xml:space="preserve"> Claudine Auger</t>
  </si>
  <si>
    <t>sanatorium</t>
  </si>
  <si>
    <t>Look up!  Look down!  Look out!</t>
  </si>
  <si>
    <t>The Lizzie McGuire Movie</t>
  </si>
  <si>
    <t xml:space="preserve"> Adam Lamberg</t>
  </si>
  <si>
    <t>Teen Life Productions</t>
  </si>
  <si>
    <t>The only risk in taking an adventure is not taking it at all.</t>
  </si>
  <si>
    <t>Our Family Wedding</t>
  </si>
  <si>
    <t xml:space="preserve"> America Ferrera</t>
  </si>
  <si>
    <t>interracial marriage</t>
  </si>
  <si>
    <t>Sneak Preview Entertainment</t>
  </si>
  <si>
    <t>To have and to hold... 'Til dads do us part.</t>
  </si>
  <si>
    <t>Earth to Echo</t>
  </si>
  <si>
    <t xml:space="preserve"> Teo Halm</t>
  </si>
  <si>
    <t xml:space="preserve"> Astro</t>
  </si>
  <si>
    <t>Panay Films</t>
  </si>
  <si>
    <t>No one will ever believe our story.</t>
  </si>
  <si>
    <t>21 &amp; Over</t>
  </si>
  <si>
    <t>debauchery</t>
  </si>
  <si>
    <t>Finally.</t>
  </si>
  <si>
    <t>The Purge: Anarchy</t>
  </si>
  <si>
    <t xml:space="preserve"> Carmen Ejogo</t>
  </si>
  <si>
    <t>Welcome to America, where one night a year, all crime Is legal.</t>
  </si>
  <si>
    <t>Girl 6</t>
  </si>
  <si>
    <t xml:space="preserve"> Theresa Randle</t>
  </si>
  <si>
    <t xml:space="preserve"> Isaiah Washington</t>
  </si>
  <si>
    <t>actress</t>
  </si>
  <si>
    <t>A fresh, sassy and sexy comedy!</t>
  </si>
  <si>
    <t>Dirty Grandpa</t>
  </si>
  <si>
    <t>grandfather</t>
  </si>
  <si>
    <t>This is Jason. He's a little worried about his grandpa.</t>
  </si>
  <si>
    <t>The Ladies Man</t>
  </si>
  <si>
    <t xml:space="preserve"> Tim Meadows</t>
  </si>
  <si>
    <t xml:space="preserve"> Karyn Parsons</t>
  </si>
  <si>
    <t>cheat on husband</t>
  </si>
  <si>
    <t>eating contest</t>
  </si>
  <si>
    <t>He's cool. He's clean. He's a love machine.</t>
  </si>
  <si>
    <t>Black Christmas</t>
  </si>
  <si>
    <t>This holiday season, the slay ride begins.</t>
  </si>
  <si>
    <t>She's All That</t>
  </si>
  <si>
    <t xml:space="preserve"> Freddie Prinze Jr.</t>
  </si>
  <si>
    <t>tv star</t>
  </si>
  <si>
    <t>jeep</t>
  </si>
  <si>
    <t>These two opposites attract... but EVERYONE'S trying to keep them apart!</t>
  </si>
  <si>
    <t>Romeo Is Bleeding</t>
  </si>
  <si>
    <t xml:space="preserve"> Lena Olin</t>
  </si>
  <si>
    <t>Polygram Filmed Entertainment</t>
  </si>
  <si>
    <t>Hilary Henkin</t>
  </si>
  <si>
    <t>The story of a cop who wanted it bad and got it worse.</t>
  </si>
  <si>
    <t>Barbarella</t>
  </si>
  <si>
    <t xml:space="preserve"> Jane Fonda</t>
  </si>
  <si>
    <t xml:space="preserve"> John Phillip Law</t>
  </si>
  <si>
    <t>sexual fantasy</t>
  </si>
  <si>
    <t>distant future</t>
  </si>
  <si>
    <t>cult classic</t>
  </si>
  <si>
    <t>female mercenary</t>
  </si>
  <si>
    <t>Marianne Productions</t>
  </si>
  <si>
    <t>See Barbarella do her thing!</t>
  </si>
  <si>
    <t>Prom</t>
  </si>
  <si>
    <t xml:space="preserve"> Aimee Teegarden</t>
  </si>
  <si>
    <t xml:space="preserve"> Thomas McDonell</t>
  </si>
  <si>
    <t>There are hundreds of nights in high school, but thereâ€™s only one prom.</t>
  </si>
  <si>
    <t>Showdown in Little Tokyo</t>
  </si>
  <si>
    <t>One's a warrior. One's a wise guy. They're two L.A. cops going after a gang of drug lords. Feet first.</t>
  </si>
  <si>
    <t>Shopgirl</t>
  </si>
  <si>
    <t>Opal Dream</t>
  </si>
  <si>
    <t xml:space="preserve"> Sapphire Boyce</t>
  </si>
  <si>
    <t xml:space="preserve"> Christian Byers</t>
  </si>
  <si>
    <t>Extract</t>
  </si>
  <si>
    <t>Sticking it to the man has never looked so good.</t>
  </si>
  <si>
    <t>Crocodile Dundee</t>
  </si>
  <si>
    <t>Rimfire Films</t>
  </si>
  <si>
    <t>There's a little of him in all of us.</t>
  </si>
  <si>
    <t>Hostel</t>
  </si>
  <si>
    <t xml:space="preserve"> Derek Richardson</t>
  </si>
  <si>
    <t>bathroom</t>
  </si>
  <si>
    <t>Raw Nerve</t>
  </si>
  <si>
    <t>Welcome To Your Worst Nightmare</t>
  </si>
  <si>
    <t>The Sweeney</t>
  </si>
  <si>
    <t xml:space="preserve"> Ben Drew</t>
  </si>
  <si>
    <t>sr</t>
  </si>
  <si>
    <t>Exponential Films</t>
  </si>
  <si>
    <t>Embargo Films</t>
  </si>
  <si>
    <t>Act like a criminal to catch a criminal.</t>
  </si>
  <si>
    <t>She's the One</t>
  </si>
  <si>
    <t xml:space="preserve"> Michael McGlone</t>
  </si>
  <si>
    <t>A romantic comedy about two brothers... and the one thing that came between them.</t>
  </si>
  <si>
    <t>Paranormal Activity 2</t>
  </si>
  <si>
    <t xml:space="preserve"> David Bierend</t>
  </si>
  <si>
    <t>In 2009 you demanded it. Nothing can prepare you for what's next.</t>
  </si>
  <si>
    <t>A Nightmare on Elm Street Part 2: Freddy's Revenge</t>
  </si>
  <si>
    <t xml:space="preserve"> Mark Patton</t>
  </si>
  <si>
    <t>Someone is coming back to Elm Street!</t>
  </si>
  <si>
    <t>Friday the 13th Part VI: Jason Lives</t>
  </si>
  <si>
    <t xml:space="preserve"> Thom Mathews</t>
  </si>
  <si>
    <t xml:space="preserve"> Jennifer Cooke</t>
  </si>
  <si>
    <t>Kill or be killed!</t>
  </si>
  <si>
    <t>The Namesake</t>
  </si>
  <si>
    <t xml:space="preserve"> Tabu</t>
  </si>
  <si>
    <t>bn</t>
  </si>
  <si>
    <t>Two Worlds. One Journey.</t>
  </si>
  <si>
    <t>Kama Sutra - A Tale of Love</t>
  </si>
  <si>
    <t xml:space="preserve"> Indira Varma</t>
  </si>
  <si>
    <t xml:space="preserve"> Sarita Choudhury</t>
  </si>
  <si>
    <t>NDF International</t>
  </si>
  <si>
    <t>Hobo with a Shotgun</t>
  </si>
  <si>
    <t>Telefilm Canada</t>
  </si>
  <si>
    <t>Delivering justice, one shell at a time...</t>
  </si>
  <si>
    <t>Friday the 13th Part III</t>
  </si>
  <si>
    <t xml:space="preserve"> Dana Kimmell</t>
  </si>
  <si>
    <t xml:space="preserve"> Paul Kratka</t>
  </si>
  <si>
    <t>Jason Productions</t>
  </si>
  <si>
    <t>There's nowhere to hide. We dare you to try.</t>
  </si>
  <si>
    <t>My Name Is Khan</t>
  </si>
  <si>
    <t xml:space="preserve"> Shah Rukh Khan</t>
  </si>
  <si>
    <t xml:space="preserve"> Kajol</t>
  </si>
  <si>
    <t>bollywood</t>
  </si>
  <si>
    <t>Red Chillies Entertainment</t>
  </si>
  <si>
    <t>Foxstar</t>
  </si>
  <si>
    <t>I am Muslim and i am not a terrorist</t>
  </si>
  <si>
    <t>God's Not Dead 2</t>
  </si>
  <si>
    <t xml:space="preserve"> Hayley Orrantia</t>
  </si>
  <si>
    <t>Limbo</t>
  </si>
  <si>
    <t xml:space="preserve"> David Strathairn</t>
  </si>
  <si>
    <t>The Only Thing More Dangerous Than Death... Is Survival.</t>
  </si>
  <si>
    <t>The Wind That Shakes the Barley</t>
  </si>
  <si>
    <t>Padraic Delaney</t>
  </si>
  <si>
    <t>Winner of the PALME D'OR at the 2006 Cannes Film Festival.</t>
  </si>
  <si>
    <t>Kingdom of the Spiders</t>
  </si>
  <si>
    <t xml:space="preserve"> Tiffany Bolling</t>
  </si>
  <si>
    <t>A Living, Crawling, Hell on Earth!</t>
  </si>
  <si>
    <t>Noah</t>
  </si>
  <si>
    <t>noah</t>
  </si>
  <si>
    <t>The end of the world is just the beginning.</t>
  </si>
  <si>
    <t>Clash of the Titans</t>
  </si>
  <si>
    <t>medusa</t>
  </si>
  <si>
    <t>Titans will clash.</t>
  </si>
  <si>
    <t>Planet of the Apes</t>
  </si>
  <si>
    <t>gorilla</t>
  </si>
  <si>
    <t>Zanuck Company, The</t>
  </si>
  <si>
    <t>You'll be sorry you were ever born human</t>
  </si>
  <si>
    <t>Hercules</t>
  </si>
  <si>
    <t xml:space="preserve"> Ian McShane</t>
  </si>
  <si>
    <t>hercules</t>
  </si>
  <si>
    <t>warrior</t>
  </si>
  <si>
    <t>Radical Studios</t>
  </si>
  <si>
    <t>Before he was a legend, he was a man.</t>
  </si>
  <si>
    <t>Charlie's Angels</t>
  </si>
  <si>
    <t>Get Some Action</t>
  </si>
  <si>
    <t>Pixels</t>
  </si>
  <si>
    <t>alien attack</t>
  </si>
  <si>
    <t>pixels</t>
  </si>
  <si>
    <t>Game On.</t>
  </si>
  <si>
    <t>The Three Musketeers</t>
  </si>
  <si>
    <t>historical fiction</t>
  </si>
  <si>
    <t>musketeer</t>
  </si>
  <si>
    <t>17th century</t>
  </si>
  <si>
    <t>Every legend has a new beginning.</t>
  </si>
  <si>
    <t>Six Days Seven Nights</t>
  </si>
  <si>
    <t xml:space="preserve"> Anne Heche</t>
  </si>
  <si>
    <t>overleven</t>
  </si>
  <si>
    <t>family guy</t>
  </si>
  <si>
    <t>After this week in paradise, theyâ€™re going to need a vacation.</t>
  </si>
  <si>
    <t>Chicken Little</t>
  </si>
  <si>
    <t>When it comes to saving the world, it helps to be a little chicken.</t>
  </si>
  <si>
    <t>Brown Sugar</t>
  </si>
  <si>
    <t>When did you first fall in love with hip-hop?</t>
  </si>
  <si>
    <t>Daddy Day Care</t>
  </si>
  <si>
    <t xml:space="preserve"> Jeff Garlin</t>
  </si>
  <si>
    <t>Who's your daddy?</t>
  </si>
  <si>
    <t>Starsky &amp; Hutch</t>
  </si>
  <si>
    <t>informant</t>
  </si>
  <si>
    <t>jumping from a rooftop</t>
  </si>
  <si>
    <t>surveillance footage</t>
  </si>
  <si>
    <t>They're the man.</t>
  </si>
  <si>
    <t>Under Siege 2: Dark Territory</t>
  </si>
  <si>
    <t xml:space="preserve"> Eric Bogosian</t>
  </si>
  <si>
    <t>pentagon</t>
  </si>
  <si>
    <t>Seagal/Nasso Productions</t>
  </si>
  <si>
    <t>Last time he rocked the boat. This time the sky's the limit.</t>
  </si>
  <si>
    <t>Maid in Manhattan</t>
  </si>
  <si>
    <t>The Break-Up</t>
  </si>
  <si>
    <t>Wild West Picture Show Productions</t>
  </si>
  <si>
    <t>. . . pick a side.</t>
  </si>
  <si>
    <t>The Twilight Saga: New Moon</t>
  </si>
  <si>
    <t>The Next Chapter Begins.</t>
  </si>
  <si>
    <t>Mr. Deeds</t>
  </si>
  <si>
    <t>ferrari</t>
  </si>
  <si>
    <t>city country contrast</t>
  </si>
  <si>
    <t>Small town kid, big time right hook.</t>
  </si>
  <si>
    <t>New in Town</t>
  </si>
  <si>
    <t xml:space="preserve"> Harry Connick Jr.</t>
  </si>
  <si>
    <t>economy</t>
  </si>
  <si>
    <t>Edmonds Entertainment Group (EEG)</t>
  </si>
  <si>
    <t>Epidemic Pictures</t>
  </si>
  <si>
    <t>She's an executive on the move. But her career is taking her a little farther than she expected.</t>
  </si>
  <si>
    <t>American Psycho</t>
  </si>
  <si>
    <t>white collar</t>
  </si>
  <si>
    <t>harvard business school</t>
  </si>
  <si>
    <t>Muse Productions</t>
  </si>
  <si>
    <t>I think my mask of sanity is about to slip.</t>
  </si>
  <si>
    <t>The Good Girl</t>
  </si>
  <si>
    <t>Hungry Eye Lowland Pictures B.V.</t>
  </si>
  <si>
    <t>Flan de Coco Films</t>
  </si>
  <si>
    <t>It's her last best chance... is she going to take it?</t>
  </si>
  <si>
    <t>Into the Woods</t>
  </si>
  <si>
    <t>Lucamar Productions</t>
  </si>
  <si>
    <t>Be careful what you wish for...</t>
  </si>
  <si>
    <t>Firewall</t>
  </si>
  <si>
    <t>Nothing Is More Dangerous Than A Man With Everything To Lose.</t>
  </si>
  <si>
    <t>Escape from L.A.</t>
  </si>
  <si>
    <t xml:space="preserve"> Stacy Keach</t>
  </si>
  <si>
    <t>attempt to escape</t>
  </si>
  <si>
    <t>Snake Is Back.</t>
  </si>
  <si>
    <t>Gamer</t>
  </si>
  <si>
    <t xml:space="preserve"> Michael C. Hall</t>
  </si>
  <si>
    <t>mind control</t>
  </si>
  <si>
    <t>wrongful imprisonment</t>
  </si>
  <si>
    <t>In the near future, you don't live to play... you'll play to live.</t>
  </si>
  <si>
    <t>Beautiful Creatures</t>
  </si>
  <si>
    <t xml:space="preserve"> Alden Ehrenreich</t>
  </si>
  <si>
    <t xml:space="preserve"> Alice Englert</t>
  </si>
  <si>
    <t>dark</t>
  </si>
  <si>
    <t>Belle Pictures</t>
  </si>
  <si>
    <t>Dark secrets will come to light.</t>
  </si>
  <si>
    <t>Bedazzled</t>
  </si>
  <si>
    <t>sale of soul</t>
  </si>
  <si>
    <t>pact with the devil</t>
  </si>
  <si>
    <t>KirchMedia</t>
  </si>
  <si>
    <t>Meet the Devil. She's giving Elliott seven wishes. But not a chance in Hell.</t>
  </si>
  <si>
    <t>Monster-in-Law</t>
  </si>
  <si>
    <t>This relationship is going to be a real mother.</t>
  </si>
  <si>
    <t>Kicking &amp; Screaming</t>
  </si>
  <si>
    <t>generations confilct</t>
  </si>
  <si>
    <t>amateur soccer</t>
  </si>
  <si>
    <t>soccer coach</t>
  </si>
  <si>
    <t>One man could lead this team to glory. . . That man was busy</t>
  </si>
  <si>
    <t>Victor Frankenstein</t>
  </si>
  <si>
    <t>reanimated corpse</t>
  </si>
  <si>
    <t>frankenstein's monster</t>
  </si>
  <si>
    <t>Discover the origin of the monster and his creation.</t>
  </si>
  <si>
    <t>The Big Year</t>
  </si>
  <si>
    <t>birding</t>
  </si>
  <si>
    <t>Everyone is searching for something.</t>
  </si>
  <si>
    <t>Alfie</t>
  </si>
  <si>
    <t>older woman seduces younger guy</t>
  </si>
  <si>
    <t>Patalex Productions</t>
  </si>
  <si>
    <t>Meet a man who never met a woman he didn't love.</t>
  </si>
  <si>
    <t>Angel Eyes</t>
  </si>
  <si>
    <t>The Canton Company</t>
  </si>
  <si>
    <t>The deeper you look, the more you will find.</t>
  </si>
  <si>
    <t>Fido</t>
  </si>
  <si>
    <t xml:space="preserve"> Billy Connolly</t>
  </si>
  <si>
    <t>Astral Media</t>
  </si>
  <si>
    <t>Anagram Pictures Inc.</t>
  </si>
  <si>
    <t>Good dead are hard to find</t>
  </si>
  <si>
    <t>Wild Target</t>
  </si>
  <si>
    <t>Magic Light Pictures</t>
  </si>
  <si>
    <t>They said 'Take her out'. He got the wrong idea.</t>
  </si>
  <si>
    <t>The 5th Wave</t>
  </si>
  <si>
    <t xml:space="preserve"> Nick Robinson</t>
  </si>
  <si>
    <t>human subjugation</t>
  </si>
  <si>
    <t>Material Pictures</t>
  </si>
  <si>
    <t>Protect Your Own</t>
  </si>
  <si>
    <t>Aloft</t>
  </si>
  <si>
    <t>healer</t>
  </si>
  <si>
    <t>Wanda Visi\u00f3n S.A.</t>
  </si>
  <si>
    <t>Buffalo Gal Pictures</t>
  </si>
  <si>
    <t>The Death and Life of Bobby Z</t>
  </si>
  <si>
    <t>rifle</t>
  </si>
  <si>
    <t>To live a life of his own, he has to die first.</t>
  </si>
  <si>
    <t>Swimming Pool</t>
  </si>
  <si>
    <t>Fid\u00e9lit\u00e9 Productions</t>
  </si>
  <si>
    <t>On the surface, all is calm</t>
  </si>
  <si>
    <t>Nim's Island</t>
  </si>
  <si>
    <t>Your adventure starts here.</t>
  </si>
  <si>
    <t>Identity Thief</t>
  </si>
  <si>
    <t>Aggregate Films</t>
  </si>
  <si>
    <t>DumbDumb</t>
  </si>
  <si>
    <t>She's having the time of his life</t>
  </si>
  <si>
    <t>Neighbors 2: Sorority Rising</t>
  </si>
  <si>
    <t>New neighbors.</t>
  </si>
  <si>
    <t>This Is 40</t>
  </si>
  <si>
    <t>The sort-of sequel to 'Knocked Up'</t>
  </si>
  <si>
    <t>Heist</t>
  </si>
  <si>
    <t>bus hijacking</t>
  </si>
  <si>
    <t>Silver Plane Films</t>
  </si>
  <si>
    <t>Mass Hysteria Entertainment</t>
  </si>
  <si>
    <t>Never make a bet you can't afford to lose.</t>
  </si>
  <si>
    <t>Narc</t>
  </si>
  <si>
    <t>assertion</t>
  </si>
  <si>
    <t>internal affairs</t>
  </si>
  <si>
    <t>narcotics cop</t>
  </si>
  <si>
    <t>Men with Brooms</t>
  </si>
  <si>
    <t xml:space="preserve"> Paul Gross</t>
  </si>
  <si>
    <t xml:space="preserve"> Molly Parker</t>
  </si>
  <si>
    <t>The Work and the Glory</t>
  </si>
  <si>
    <t>One Man....A Remarkable Vision; One Family....A Desperate Struggle</t>
  </si>
  <si>
    <t>Abduction</t>
  </si>
  <si>
    <t xml:space="preserve"> Taylor Lautner</t>
  </si>
  <si>
    <t>They stole his life. He's taking it back.</t>
  </si>
  <si>
    <t>Nacho Libre</t>
  </si>
  <si>
    <t xml:space="preserve"> Ana de la Reguera</t>
  </si>
  <si>
    <t>ordensbruder</t>
  </si>
  <si>
    <t>ringer</t>
  </si>
  <si>
    <t>Black &amp; White Productions</t>
  </si>
  <si>
    <t>He's not lean. He's not mean. He's nacho average hero.</t>
  </si>
  <si>
    <t>The Neon Demon</t>
  </si>
  <si>
    <t xml:space="preserve"> Karl Glusman</t>
  </si>
  <si>
    <t>model</t>
  </si>
  <si>
    <t>Amazon Studios</t>
  </si>
  <si>
    <t>Beauty is vicious.</t>
  </si>
  <si>
    <t xml:space="preserve"> Ned Beatty</t>
  </si>
  <si>
    <t>A-Team</t>
  </si>
  <si>
    <t>Paranoia meets pandemonium.</t>
  </si>
  <si>
    <t>Star Trek V: The Final Frontier</t>
  </si>
  <si>
    <t>sha-ka-ree</t>
  </si>
  <si>
    <t>Adventure and imagination will meet at the final frontier.</t>
  </si>
  <si>
    <t>30 Minutes or Less</t>
  </si>
  <si>
    <t xml:space="preserve"> Danny McBride</t>
  </si>
  <si>
    <t>pizza delivery</t>
  </si>
  <si>
    <t>A lot can happen in 30 minutes.</t>
  </si>
  <si>
    <t>Jimmy Neutron: Boy Genius</t>
  </si>
  <si>
    <t xml:space="preserve"> Debi Derryberry</t>
  </si>
  <si>
    <t xml:space="preserve"> Megan Cavanagh</t>
  </si>
  <si>
    <t>gi</t>
  </si>
  <si>
    <t>Universal Cartoon Studios</t>
  </si>
  <si>
    <t>He may be small, but he's got a big brain!</t>
  </si>
  <si>
    <t>The House Bunny</t>
  </si>
  <si>
    <t>yoga</t>
  </si>
  <si>
    <t>For the girls of ZETA house college life was no party, until Shelley showed up.</t>
  </si>
  <si>
    <t>The Net</t>
  </si>
  <si>
    <t xml:space="preserve"> Jeremy Northam</t>
  </si>
  <si>
    <t>No driver's license, no credit cards, no passport, no access to her bank accounts in a foreign country ... She finds her identity stolen.</t>
  </si>
  <si>
    <t>The Piano</t>
  </si>
  <si>
    <t>The Australian Film Commission</t>
  </si>
  <si>
    <t>CiBy 2000</t>
  </si>
  <si>
    <t>School for Scoundrels</t>
  </si>
  <si>
    <t>traffic policeman</t>
  </si>
  <si>
    <t>Life's A Game. Learn How To Play.</t>
  </si>
  <si>
    <t>Triple 9</t>
  </si>
  <si>
    <t>MadRiver Pictures</t>
  </si>
  <si>
    <t>The Code on the Street is Never Black &amp; White</t>
  </si>
  <si>
    <t>The Nutcracker</t>
  </si>
  <si>
    <t xml:space="preserve"> Darci Kistler</t>
  </si>
  <si>
    <t xml:space="preserve"> Damian Woetzel</t>
  </si>
  <si>
    <t>The joy of the New York City Ballet in an exciting family holiday motion picture.</t>
  </si>
  <si>
    <t>Good Night, and Good Luck.</t>
  </si>
  <si>
    <t>communist</t>
  </si>
  <si>
    <t>They took on the Government with nothing but the truth.</t>
  </si>
  <si>
    <t>Capote</t>
  </si>
  <si>
    <t xml:space="preserve"> Allie Mickelson</t>
  </si>
  <si>
    <t>Cooper's Town Productions</t>
  </si>
  <si>
    <t>Eagle Vision Inc.</t>
  </si>
  <si>
    <t>Barbershop 2:  Back in Business</t>
  </si>
  <si>
    <t xml:space="preserve"> Cedric the Entertainer</t>
  </si>
  <si>
    <t>blaxploitation</t>
  </si>
  <si>
    <t>Let your hair down</t>
  </si>
  <si>
    <t>I Know What You Did Last Summer</t>
  </si>
  <si>
    <t>Summer Knowledge LLC</t>
  </si>
  <si>
    <t>If you're going to bury the truth, make sure it stays buried.</t>
  </si>
  <si>
    <t>Roar</t>
  </si>
  <si>
    <t xml:space="preserve"> Tippi Hedren</t>
  </si>
  <si>
    <t>leopard</t>
  </si>
  <si>
    <t>No animals were harmed in the making of this movie. 70 members of the cast and crew were.</t>
  </si>
  <si>
    <t>Big Fat Liar</t>
  </si>
  <si>
    <t>The truth is never overrated</t>
  </si>
  <si>
    <t>The Object of My Affection</t>
  </si>
  <si>
    <t>gay man straight woman relationship</t>
  </si>
  <si>
    <t>Sometimes The Most Desirable Relationship Is The One You Can't Have</t>
  </si>
  <si>
    <t>The Rocker</t>
  </si>
  <si>
    <t>drums</t>
  </si>
  <si>
    <t>Opportunity rocks.</t>
  </si>
  <si>
    <t>No Good Deed</t>
  </si>
  <si>
    <t>First he gets into your house. Then he gets into your head.</t>
  </si>
  <si>
    <t>The Golden Child</t>
  </si>
  <si>
    <t xml:space="preserve"> Charles Dance</t>
  </si>
  <si>
    <t>Eddie Murphy is the chosen one.</t>
  </si>
  <si>
    <t>Young Adult</t>
  </si>
  <si>
    <t>Denver and Delilah Productions</t>
  </si>
  <si>
    <t>Everyone gets old. Not everyone grows up.</t>
  </si>
  <si>
    <t>Reno 911!: Miami</t>
  </si>
  <si>
    <t xml:space="preserve"> Lennie Loftin</t>
  </si>
  <si>
    <t>In a time of crisis, America will call Reno 911!</t>
  </si>
  <si>
    <t>Baggage Claim</t>
  </si>
  <si>
    <t>She's done flying solo.</t>
  </si>
  <si>
    <t>Hostel: Part II</t>
  </si>
  <si>
    <t xml:space="preserve"> Lauren German</t>
  </si>
  <si>
    <t xml:space="preserve"> Bijou Phillips</t>
  </si>
  <si>
    <t>bratislava</t>
  </si>
  <si>
    <t>castration</t>
  </si>
  <si>
    <t>Next Entertainment</t>
  </si>
  <si>
    <t>Americans...they have no imagination.</t>
  </si>
  <si>
    <t>Outside Providence</t>
  </si>
  <si>
    <t xml:space="preserve"> Shawn Hatosy</t>
  </si>
  <si>
    <t>Eagle Beach Productions</t>
  </si>
  <si>
    <t>Tim's getting a future... whether he likes it or not!</t>
  </si>
  <si>
    <t>House at the End of the Street</t>
  </si>
  <si>
    <t xml:space="preserve"> Max Thieriot</t>
  </si>
  <si>
    <t>mother son relationship</t>
  </si>
  <si>
    <t>father son conflict</t>
  </si>
  <si>
    <t>Fear reaches out... for the girl next door.</t>
  </si>
  <si>
    <t>Annabelle</t>
  </si>
  <si>
    <t xml:space="preserve"> Annabelle Wallis</t>
  </si>
  <si>
    <t xml:space="preserve"> Ward Horton</t>
  </si>
  <si>
    <t>doll</t>
  </si>
  <si>
    <t>Before the Conjuring, there was Annabelle.</t>
  </si>
  <si>
    <t>Captive</t>
  </si>
  <si>
    <t>BN Films</t>
  </si>
  <si>
    <t>Brightside Entertainment</t>
  </si>
  <si>
    <t>Faith. Redemption. Survival.</t>
  </si>
  <si>
    <t>Losin' It</t>
  </si>
  <si>
    <t xml:space="preserve"> Jackie Earle Haley</t>
  </si>
  <si>
    <t>Tiberius Film Productions</t>
  </si>
  <si>
    <t>The last word about the first time.</t>
  </si>
  <si>
    <t>I Hope They Serve Beer in Hell</t>
  </si>
  <si>
    <t xml:space="preserve"> Matt Czuchry</t>
  </si>
  <si>
    <t>flop</t>
  </si>
  <si>
    <t>The Last Exorcism</t>
  </si>
  <si>
    <t xml:space="preserve"> Ashley Bell</t>
  </si>
  <si>
    <t xml:space="preserve"> Patrick Fabian</t>
  </si>
  <si>
    <t>human sacrifice</t>
  </si>
  <si>
    <t>Believe In Him.</t>
  </si>
  <si>
    <t>Cry_Wolf</t>
  </si>
  <si>
    <t xml:space="preserve"> Julian Morris</t>
  </si>
  <si>
    <t xml:space="preserve"> Lindy Booth</t>
  </si>
  <si>
    <t>Nobody believes a liar...even when they're telling the truth.</t>
  </si>
  <si>
    <t>The Extra Man</t>
  </si>
  <si>
    <t>Tax Credit Finance</t>
  </si>
  <si>
    <t>They're not gigolos, they're gentlemen.</t>
  </si>
  <si>
    <t xml:space="preserve"> Todd Field</t>
  </si>
  <si>
    <t>Full Crew/Say Yea</t>
  </si>
  <si>
    <t>A woman's search for herself.</t>
  </si>
  <si>
    <t>The Boondock Saints</t>
  </si>
  <si>
    <t>russian mafia</t>
  </si>
  <si>
    <t>prologue</t>
  </si>
  <si>
    <t>Brood Syndicate</t>
  </si>
  <si>
    <t>B.D.S. Productions Inc.</t>
  </si>
  <si>
    <t>Thy Kingdom Come. Thy Will Be Done.</t>
  </si>
  <si>
    <t>Stargate: The Ark of Truth</t>
  </si>
  <si>
    <t xml:space="preserve"> Ben Browder</t>
  </si>
  <si>
    <t xml:space="preserve"> Amanda Tapping</t>
  </si>
  <si>
    <t>wormhole</t>
  </si>
  <si>
    <t>Kawoosh! Productions DTV I</t>
  </si>
  <si>
    <t>The lines have been drawn. The battle has been waged. Only one thing can save us...</t>
  </si>
  <si>
    <t>Tiny Furniture</t>
  </si>
  <si>
    <t xml:space="preserve"> Lena Dunham</t>
  </si>
  <si>
    <t xml:space="preserve"> Laurie Simmons</t>
  </si>
  <si>
    <t>youtube</t>
  </si>
  <si>
    <t>Aura would like you to know that she is having a very, very hard time.</t>
  </si>
  <si>
    <t>Battleship</t>
  </si>
  <si>
    <t>mind reading</t>
  </si>
  <si>
    <t>hong kong</t>
  </si>
  <si>
    <t>soccer</t>
  </si>
  <si>
    <t>Hasbro</t>
  </si>
  <si>
    <t>The Battle for Earth Begins at Sea</t>
  </si>
  <si>
    <t>Jack the Giant Slayer</t>
  </si>
  <si>
    <t xml:space="preserve"> Eleanor Tomlinson</t>
  </si>
  <si>
    <t>giant</t>
  </si>
  <si>
    <t>Prepare for a giant adventure</t>
  </si>
  <si>
    <t>Poseidon</t>
  </si>
  <si>
    <t>Mayday</t>
  </si>
  <si>
    <t>Mars Needs Moms</t>
  </si>
  <si>
    <t>martian</t>
  </si>
  <si>
    <t>alien abduction</t>
  </si>
  <si>
    <t>Mom needs a little space.</t>
  </si>
  <si>
    <t>Beowulf</t>
  </si>
  <si>
    <t>nordic mythology</t>
  </si>
  <si>
    <t>pride and vanity</t>
  </si>
  <si>
    <t>Evil breeds pain.</t>
  </si>
  <si>
    <t>The Green Hornet</t>
  </si>
  <si>
    <t xml:space="preserve"> Jay Chou</t>
  </si>
  <si>
    <t>Breaking the Law to Protect It.</t>
  </si>
  <si>
    <t>The Smurfs</t>
  </si>
  <si>
    <t>Smurf Happens.</t>
  </si>
  <si>
    <t>The Smurfs 2</t>
  </si>
  <si>
    <t>based on cartoon</t>
  </si>
  <si>
    <t>smurf</t>
  </si>
  <si>
    <t>Get ready to get naughty!</t>
  </si>
  <si>
    <t>End of Days</t>
  </si>
  <si>
    <t>Prepare for the end.</t>
  </si>
  <si>
    <t>You Don't Mess with the Zohan</t>
  </si>
  <si>
    <t>Lather. Rinse. Save the world.</t>
  </si>
  <si>
    <t>Lara Croft Tomb Raider: The Cradle of Life</t>
  </si>
  <si>
    <t>kenia</t>
  </si>
  <si>
    <t>alexander the great</t>
  </si>
  <si>
    <t>Adventuress Lara Croft goes on a quest to save the mythical Pandora's Box</t>
  </si>
  <si>
    <t>Collateral Damage</t>
  </si>
  <si>
    <t xml:space="preserve"> Francesca Neri</t>
  </si>
  <si>
    <t>What would you do if you lost everything?</t>
  </si>
  <si>
    <t>Mirror Mirror</t>
  </si>
  <si>
    <t>Yucaipa Films</t>
  </si>
  <si>
    <t>The Snow White legend comes alive.</t>
  </si>
  <si>
    <t>Battle: Los Angeles</t>
  </si>
  <si>
    <t>Michelle Rodriguez</t>
  </si>
  <si>
    <t>It's not war. It's survival.</t>
  </si>
  <si>
    <t>Dinner for Schmucks</t>
  </si>
  <si>
    <t>idiot</t>
  </si>
  <si>
    <t>taxidermy</t>
  </si>
  <si>
    <t>Takes One To Know One.</t>
  </si>
  <si>
    <t>Abraham Lincoln: Vampire Hunter</t>
  </si>
  <si>
    <t>steam locomotive</t>
  </si>
  <si>
    <t>19th century</t>
  </si>
  <si>
    <t>Are you a patriot or a vampire?</t>
  </si>
  <si>
    <t>The Santa Clause 2</t>
  </si>
  <si>
    <t>Outlaw Productions</t>
  </si>
  <si>
    <t>What's Christmas Fun without some Reindeer Games?</t>
  </si>
  <si>
    <t>Hop</t>
  </si>
  <si>
    <t>easter</t>
  </si>
  <si>
    <t>Candy, chicks and rock 'n' roll.</t>
  </si>
  <si>
    <t>Jingle All the Way</t>
  </si>
  <si>
    <t xml:space="preserve"> Phil Hartman</t>
  </si>
  <si>
    <t>Two Dads, One Toy, No Prisoners.</t>
  </si>
  <si>
    <t>That's My Boy</t>
  </si>
  <si>
    <t>deadbeat dad</t>
  </si>
  <si>
    <t>cheating fianc\u00e9e</t>
  </si>
  <si>
    <t>teacher student sex</t>
  </si>
  <si>
    <t>brother sister incest</t>
  </si>
  <si>
    <t>The story of a childâ€¦ and his son.</t>
  </si>
  <si>
    <t>Captain Corelli's Mandolin</t>
  </si>
  <si>
    <t>greek island</t>
  </si>
  <si>
    <t>mandolin</t>
  </si>
  <si>
    <t>italian soldier</t>
  </si>
  <si>
    <t>resistance fighter</t>
  </si>
  <si>
    <t>Alvin and the Chipmunks</t>
  </si>
  <si>
    <t xml:space="preserve"> David Cross</t>
  </si>
  <si>
    <t>surprise</t>
  </si>
  <si>
    <t>approach</t>
  </si>
  <si>
    <t>Get your squeak on!</t>
  </si>
  <si>
    <t>Failure to Launch</t>
  </si>
  <si>
    <t>hotel mom</t>
  </si>
  <si>
    <t>lying</t>
  </si>
  <si>
    <t>living with parents</t>
  </si>
  <si>
    <t>pretend relationship</t>
  </si>
  <si>
    <t>Failure to Launch Productions</t>
  </si>
  <si>
    <t>To leave the nest, some men just need a little push.</t>
  </si>
  <si>
    <t>Race to Witch Mountain</t>
  </si>
  <si>
    <t>The race is on</t>
  </si>
  <si>
    <t>Beverly Hills Cop III</t>
  </si>
  <si>
    <t>security camera</t>
  </si>
  <si>
    <t xml:space="preserve">carousel </t>
  </si>
  <si>
    <t>The Scarlet Letter</t>
  </si>
  <si>
    <t>puritan</t>
  </si>
  <si>
    <t>pregnancy</t>
  </si>
  <si>
    <t>When intimacy is forbidden and passion is a sin, love is the most defiant crime of all.</t>
  </si>
  <si>
    <t>The Ant Bully</t>
  </si>
  <si>
    <t>shrinking</t>
  </si>
  <si>
    <t>ant-hill</t>
  </si>
  <si>
    <t>Legendary Entertainment</t>
  </si>
  <si>
    <t>The battle for the lawn is on.</t>
  </si>
  <si>
    <t>The Bounty Hunter</t>
  </si>
  <si>
    <t>ex-husband ex-wife relationship</t>
  </si>
  <si>
    <t>It's a Job. It Isn't Personal. Well, Maybe a Little...</t>
  </si>
  <si>
    <t>Cirque du Freak: The Vampire's Assistant</t>
  </si>
  <si>
    <t>wolfman</t>
  </si>
  <si>
    <t>stew</t>
  </si>
  <si>
    <t>Meet Darren. He's sixteen going on immortal.</t>
  </si>
  <si>
    <t>Spy Kids</t>
  </si>
  <si>
    <t xml:space="preserve"> Alexa PenaVega</t>
  </si>
  <si>
    <t xml:space="preserve"> Daryl Sabara</t>
  </si>
  <si>
    <t>Real spies...only smaller</t>
  </si>
  <si>
    <t>Guess Who</t>
  </si>
  <si>
    <t xml:space="preserve"> Bernie Mac</t>
  </si>
  <si>
    <t>trouble</t>
  </si>
  <si>
    <t>fianc\u00e9e</t>
  </si>
  <si>
    <t>His house. His rules. Some in-laws were made to be broken.</t>
  </si>
  <si>
    <t>Species</t>
  </si>
  <si>
    <t xml:space="preserve"> Natasha Henstridge</t>
  </si>
  <si>
    <t>instinct</t>
  </si>
  <si>
    <t>Our time is up.</t>
  </si>
  <si>
    <t>House of Wax</t>
  </si>
  <si>
    <t xml:space="preserve"> Paris Hilton</t>
  </si>
  <si>
    <t>Prey. Slay. Display</t>
  </si>
  <si>
    <t>Sabotage</t>
  </si>
  <si>
    <t>drug cartel</t>
  </si>
  <si>
    <t>dea</t>
  </si>
  <si>
    <t>Albert S. Ruddy Productions</t>
  </si>
  <si>
    <t>Leave no loose ends</t>
  </si>
  <si>
    <t>The Whole Ten Yards</t>
  </si>
  <si>
    <t>They missed each other. This time, their aim is better.</t>
  </si>
  <si>
    <t>Runner Runner</t>
  </si>
  <si>
    <t>gambling debts</t>
  </si>
  <si>
    <t>puerto rico</t>
  </si>
  <si>
    <t>The house always wins.</t>
  </si>
  <si>
    <t>The Boss</t>
  </si>
  <si>
    <t>business woman</t>
  </si>
  <si>
    <t>girl scouts</t>
  </si>
  <si>
    <t>Watch your assets</t>
  </si>
  <si>
    <t>The Wedding Planner</t>
  </si>
  <si>
    <t>wedding planer</t>
  </si>
  <si>
    <t>man of one's dreams</t>
  </si>
  <si>
    <t>Dee Gee Entertainment</t>
  </si>
  <si>
    <t>His big day is her big problem.</t>
  </si>
  <si>
    <t>Dolphins and Whales: Tribes of the Ocean</t>
  </si>
  <si>
    <t>killer whale</t>
  </si>
  <si>
    <t>Gavin McKinney Underwater Productions</t>
  </si>
  <si>
    <t>The Spy Next Door</t>
  </si>
  <si>
    <t xml:space="preserve"> Lucas Till</t>
  </si>
  <si>
    <t>Spy Next Door</t>
  </si>
  <si>
    <t>Spying is easy, Babysitting is hard</t>
  </si>
  <si>
    <t>A Simple Wish</t>
  </si>
  <si>
    <t xml:space="preserve"> Martin Short</t>
  </si>
  <si>
    <t>kids</t>
  </si>
  <si>
    <t>fairy godmother</t>
  </si>
  <si>
    <t>The Bubble Factory</t>
  </si>
  <si>
    <t>Anabel made a wish. Murray made a mess</t>
  </si>
  <si>
    <t>Pride and Prejudice and Zombies</t>
  </si>
  <si>
    <t>Bloody lovely.</t>
  </si>
  <si>
    <t>The Guard</t>
  </si>
  <si>
    <t>ga</t>
  </si>
  <si>
    <t>rural ireland</t>
  </si>
  <si>
    <t>dry humour</t>
  </si>
  <si>
    <t>The FBI are about to discover that things work a little differently around here.</t>
  </si>
  <si>
    <t>Lake Placid</t>
  </si>
  <si>
    <t>deputy</t>
  </si>
  <si>
    <t>Rocking Chair Productions</t>
  </si>
  <si>
    <t>You'll never know what bit you.</t>
  </si>
  <si>
    <t>Undercover Brother</t>
  </si>
  <si>
    <t xml:space="preserve"> Eddie Griffin</t>
  </si>
  <si>
    <t>policy and organisations</t>
  </si>
  <si>
    <t>He's All Action</t>
  </si>
  <si>
    <t>Jeepers Creepers 2</t>
  </si>
  <si>
    <t>Jonathan Breck</t>
  </si>
  <si>
    <t>Ray Wise</t>
  </si>
  <si>
    <t>Myriad Pictures</t>
  </si>
  <si>
    <t>He can taste your fear.</t>
  </si>
  <si>
    <t>Straw Dogs</t>
  </si>
  <si>
    <t>Everyone Has A Breaking Point</t>
  </si>
  <si>
    <t>Tank Girl</t>
  </si>
  <si>
    <t xml:space="preserve"> Lori Petty</t>
  </si>
  <si>
    <t xml:space="preserve"> Ice-T</t>
  </si>
  <si>
    <t>reincarnation</t>
  </si>
  <si>
    <t>artial arts</t>
  </si>
  <si>
    <t>In 2033, justice rides a tank and wears lip gloss.</t>
  </si>
  <si>
    <t>Shattered Glass</t>
  </si>
  <si>
    <t>Win a Date with Tad Hamilton!</t>
  </si>
  <si>
    <t>In every love story, there's only room for one leading man.</t>
  </si>
  <si>
    <t>Vanity Fair</t>
  </si>
  <si>
    <t xml:space="preserve"> James Purefoy</t>
  </si>
  <si>
    <t>british empire</t>
  </si>
  <si>
    <t>aristocrat</t>
  </si>
  <si>
    <t>On September 1st, a heroine will rise.</t>
  </si>
  <si>
    <t>Hit &amp; Run</t>
  </si>
  <si>
    <t xml:space="preserve"> Dax Shepard</t>
  </si>
  <si>
    <t>getaway driver</t>
  </si>
  <si>
    <t>Kim and Jim Productions</t>
  </si>
  <si>
    <t>A Comedy That Never Takes Its Foot Off The Gas</t>
  </si>
  <si>
    <t>Firefox</t>
  </si>
  <si>
    <t xml:space="preserve"> Freddie Jones</t>
  </si>
  <si>
    <t>kampfjet</t>
  </si>
  <si>
    <t>assault</t>
  </si>
  <si>
    <t>...the most devastating killing machine ever built... his job... steal it!</t>
  </si>
  <si>
    <t>Armored</t>
  </si>
  <si>
    <t>Stars Road Entertainment</t>
  </si>
  <si>
    <t>Farah Films &amp; Management</t>
  </si>
  <si>
    <t>Who will be the last man standing?</t>
  </si>
  <si>
    <t>Snow Flower and the Secret Fan</t>
  </si>
  <si>
    <t xml:space="preserve"> Li Bingbing</t>
  </si>
  <si>
    <t xml:space="preserve"> Jun Ji-hyun</t>
  </si>
  <si>
    <t>House on Haunted Hill</t>
  </si>
  <si>
    <t>Evil loves to party.</t>
  </si>
  <si>
    <t>Deadfall</t>
  </si>
  <si>
    <t>Twisty thriller... a wild ride.</t>
  </si>
  <si>
    <t>Videodrome</t>
  </si>
  <si>
    <t xml:space="preserve"> Sonja Smits</t>
  </si>
  <si>
    <t>radio presenter</t>
  </si>
  <si>
    <t>Famous Players Ltd</t>
  </si>
  <si>
    <t>Guardian Trust Company</t>
  </si>
  <si>
    <t>First it controls your mind. Then it destroys your body.</t>
  </si>
  <si>
    <t>Deuce Bigalow: Male Gigolo</t>
  </si>
  <si>
    <t xml:space="preserve"> Rob Schneider</t>
  </si>
  <si>
    <t xml:space="preserve"> William Forsythe</t>
  </si>
  <si>
    <t>He charges $10 but heâ€™s willing to negotiate.</t>
  </si>
  <si>
    <t>The Train</t>
  </si>
  <si>
    <t>hijacking of train</t>
  </si>
  <si>
    <t>Les Films Ariane</t>
  </si>
  <si>
    <t>Dear Film Produzione</t>
  </si>
  <si>
    <t>It carried their hopes, their nation's honour!</t>
  </si>
  <si>
    <t>Bend It Like Beckham</t>
  </si>
  <si>
    <t xml:space="preserve"> Parminder Nagra</t>
  </si>
  <si>
    <t>Kintop Pictures</t>
  </si>
  <si>
    <t>Filmf\u00f6rderung Hamburg</t>
  </si>
  <si>
    <t>Sometimes, to follow your dreams... you've got to bend the rules!</t>
  </si>
  <si>
    <t>Joe Dirt</t>
  </si>
  <si>
    <t xml:space="preserve"> Brittany Daniel</t>
  </si>
  <si>
    <t>meteorite</t>
  </si>
  <si>
    <t>He Came. He Cleaned. He Conquered.</t>
  </si>
  <si>
    <t>Slow Burn</t>
  </si>
  <si>
    <t>The truth is just a trick of light.</t>
  </si>
  <si>
    <t>Not Another Teen Movie</t>
  </si>
  <si>
    <t xml:space="preserve"> Chyler Leigh</t>
  </si>
  <si>
    <t>Neal H. Moritz Productions</t>
  </si>
  <si>
    <t>They served you Breakfast. They gave you Pie. Now weâ€™re gonna stuff your face.</t>
  </si>
  <si>
    <t>Fun Size</t>
  </si>
  <si>
    <t xml:space="preserve"> Victoria Justice</t>
  </si>
  <si>
    <t>little brother</t>
  </si>
  <si>
    <t>boyfriend girlfriend relationship</t>
  </si>
  <si>
    <t>Some people just can't handle Halloween.</t>
  </si>
  <si>
    <t>Gossip</t>
  </si>
  <si>
    <t>gossip</t>
  </si>
  <si>
    <t>social experiment</t>
  </si>
  <si>
    <t>It can turn you on, or turn on you.</t>
  </si>
  <si>
    <t>Mambo Italiano</t>
  </si>
  <si>
    <t xml:space="preserve"> Luke Kirby</t>
  </si>
  <si>
    <t xml:space="preserve"> Ginette Reno</t>
  </si>
  <si>
    <t>Things change. Family doesn't.</t>
  </si>
  <si>
    <t>Wonderland</t>
  </si>
  <si>
    <t xml:space="preserve"> Dylan McDermott</t>
  </si>
  <si>
    <t>porno star</t>
  </si>
  <si>
    <t>Sex, drugs, murder. Welcome to L.A.</t>
  </si>
  <si>
    <t>Woo</t>
  </si>
  <si>
    <t xml:space="preserve"> Tommy Davidson</t>
  </si>
  <si>
    <t>Gotham Entertainment Group</t>
  </si>
  <si>
    <t>It's Woo's world.. we're just living in it.</t>
  </si>
  <si>
    <t>You've never been anywhere until you've been here</t>
  </si>
  <si>
    <t>Quarantine</t>
  </si>
  <si>
    <t xml:space="preserve"> Jennifer Carpenter</t>
  </si>
  <si>
    <t xml:space="preserve"> Steve Harris</t>
  </si>
  <si>
    <t>virus</t>
  </si>
  <si>
    <t>Andale Pictures</t>
  </si>
  <si>
    <t>Contain The Truth.</t>
  </si>
  <si>
    <t>The Eye</t>
  </si>
  <si>
    <t>eye operation</t>
  </si>
  <si>
    <t>eyesight</t>
  </si>
  <si>
    <t>VN Productions</t>
  </si>
  <si>
    <t>How can you believe your eyes when they're not yours?</t>
  </si>
  <si>
    <t>Invaders from Mars</t>
  </si>
  <si>
    <t xml:space="preserve"> Karen Black</t>
  </si>
  <si>
    <t xml:space="preserve"> Hunter Carson</t>
  </si>
  <si>
    <t>space invasion</t>
  </si>
  <si>
    <t>Their conquest has already begun... He know they're here.</t>
  </si>
  <si>
    <t>A Nightmare on Elm Street 5: The Dream Child</t>
  </si>
  <si>
    <t xml:space="preserve"> Lisa Wilcox</t>
  </si>
  <si>
    <t>Now Freddyâ€™s a daddy, heâ€™s killing for two.</t>
  </si>
  <si>
    <t>Simply Irresistible</t>
  </si>
  <si>
    <t>crab</t>
  </si>
  <si>
    <t>Polar Entertainment Corporation</t>
  </si>
  <si>
    <t>Magic opened up their hearts... Love did the rest.</t>
  </si>
  <si>
    <t>Ouija</t>
  </si>
  <si>
    <t xml:space="preserve"> Ana Coto</t>
  </si>
  <si>
    <t>ouija</t>
  </si>
  <si>
    <t>Dentsu Inc.</t>
  </si>
  <si>
    <t>Keep telling yourself it's just a game</t>
  </si>
  <si>
    <t>Song One</t>
  </si>
  <si>
    <t xml:space="preserve"> Johnny Flynn</t>
  </si>
  <si>
    <t>A moment can change everything.</t>
  </si>
  <si>
    <t>Lone Wolf McQuade</t>
  </si>
  <si>
    <t xml:space="preserve"> Chuck Norris</t>
  </si>
  <si>
    <t>Lone Wolf McQuade Associates</t>
  </si>
  <si>
    <t>Topkick Productions</t>
  </si>
  <si>
    <t>The 'Mad Dog' Criminal...The 'Lone Wolf' Lawman...The Ultimate Showdown.</t>
  </si>
  <si>
    <t>Moms' Night Out</t>
  </si>
  <si>
    <t xml:space="preserve"> Sarah Drew</t>
  </si>
  <si>
    <t xml:space="preserve"> Sean Astin</t>
  </si>
  <si>
    <t>stress</t>
  </si>
  <si>
    <t>parenthood</t>
  </si>
  <si>
    <t>Pure Flix Entertainment</t>
  </si>
  <si>
    <t>Let's Go to Prison</t>
  </si>
  <si>
    <t>vulgar</t>
  </si>
  <si>
    <t>parole board</t>
  </si>
  <si>
    <t>Welcome to the slammer</t>
  </si>
  <si>
    <t>Battle for the Planet of the Apes</t>
  </si>
  <si>
    <t xml:space="preserve"> Natalie Trundy</t>
  </si>
  <si>
    <t>Apjac International</t>
  </si>
  <si>
    <t>The final chapter in the incredible Apes saga. The most suspenseful showdown ever filmed as two civilizations battle for the right to inherit what's left of the earth!</t>
  </si>
  <si>
    <t>Happy, Texas</t>
  </si>
  <si>
    <t>Marked Entertainment</t>
  </si>
  <si>
    <t>Escaped convicts disguised as beauty pageant experts? This could get ugly</t>
  </si>
  <si>
    <t>The To Do List</t>
  </si>
  <si>
    <t xml:space="preserve"> Johnny Simmons</t>
  </si>
  <si>
    <t>irony</t>
  </si>
  <si>
    <t>sarcasm</t>
  </si>
  <si>
    <t>She's going from straight A's to getting her first F.</t>
  </si>
  <si>
    <t>Unfriended</t>
  </si>
  <si>
    <t xml:space="preserve"> Shelley Hennig</t>
  </si>
  <si>
    <t xml:space="preserve"> Moses Jacob Storm</t>
  </si>
  <si>
    <t>Online, your memories last forever. But so do your mistakes.</t>
  </si>
  <si>
    <t>Love Me Tender</t>
  </si>
  <si>
    <t xml:space="preserve"> Richard Egan</t>
  </si>
  <si>
    <t xml:space="preserve"> Debra Paget</t>
  </si>
  <si>
    <t>HEAR ELVIS SING . . .</t>
  </si>
  <si>
    <t>Tadpole</t>
  </si>
  <si>
    <t>InDigEnt (Independent Digital Entertainment)</t>
  </si>
  <si>
    <t>Everyone says he should date girls his own age. Oscar respectfully disagrees.</t>
  </si>
  <si>
    <t>Superman Returns</t>
  </si>
  <si>
    <t xml:space="preserve"> Brandon Routh</t>
  </si>
  <si>
    <t>G.I. Joe: Retaliation</t>
  </si>
  <si>
    <t xml:space="preserve"> D.J. Cotrona</t>
  </si>
  <si>
    <t>R.I.P.D.</t>
  </si>
  <si>
    <t>To protect and serve the living</t>
  </si>
  <si>
    <t>Stuart Little 2</t>
  </si>
  <si>
    <t>falcon</t>
  </si>
  <si>
    <t>A Little Goes A Long Way</t>
  </si>
  <si>
    <t>Billy Elliot</t>
  </si>
  <si>
    <t>workers' quarter</t>
  </si>
  <si>
    <t>dancing class</t>
  </si>
  <si>
    <t>northern england</t>
  </si>
  <si>
    <t>Inside every one of us is a special talent waiting to come out. The trick is finding it.</t>
  </si>
  <si>
    <t>Little Fockers</t>
  </si>
  <si>
    <t>Kids bring everyone closer, right?</t>
  </si>
  <si>
    <t>The Man from Snowy River</t>
  </si>
  <si>
    <t xml:space="preserve"> Tom Burlinson</t>
  </si>
  <si>
    <t xml:space="preserve"> Terence Donovan</t>
  </si>
  <si>
    <t>The story of a boy suddenly alone in the world. The men who challenge him. And the girl who helps him become a man.</t>
  </si>
  <si>
    <t>The Stepford Wives</t>
  </si>
  <si>
    <t>The wives of Stepford have a secret.</t>
  </si>
  <si>
    <t>Race</t>
  </si>
  <si>
    <t xml:space="preserve"> Stephan James</t>
  </si>
  <si>
    <t>Solofilms</t>
  </si>
  <si>
    <t>JoBro Productions &amp; Film Finance</t>
  </si>
  <si>
    <t>The incredible true story of gold medal champion Jesse Owens</t>
  </si>
  <si>
    <t>Sex and the City 2</t>
  </si>
  <si>
    <t xml:space="preserve"> Kristin Davis</t>
  </si>
  <si>
    <t>Carrie on.</t>
  </si>
  <si>
    <t>The Nutcracker: The Untold Story</t>
  </si>
  <si>
    <t xml:space="preserve"> Nathan Lane</t>
  </si>
  <si>
    <t>Nutcracker Holdings</t>
  </si>
  <si>
    <t>HCC Media Group</t>
  </si>
  <si>
    <t>The Core</t>
  </si>
  <si>
    <t>magnetic field</t>
  </si>
  <si>
    <t>center of the earth</t>
  </si>
  <si>
    <t>Horsepower Films</t>
  </si>
  <si>
    <t>Earth has a deadline.</t>
  </si>
  <si>
    <t>Scooby-Doo</t>
  </si>
  <si>
    <t>amateur detective</t>
  </si>
  <si>
    <t>resort</t>
  </si>
  <si>
    <t>crime solving</t>
  </si>
  <si>
    <t>Get a Clue</t>
  </si>
  <si>
    <t>Alvin and the Chipmunks: Chipwrecked</t>
  </si>
  <si>
    <t>chipmunk</t>
  </si>
  <si>
    <t>overboard</t>
  </si>
  <si>
    <t>This holiday it's gonna get squeaky.</t>
  </si>
  <si>
    <t>My Big Fat Greek Wedding</t>
  </si>
  <si>
    <t>Love is here to stay... so is her family.</t>
  </si>
  <si>
    <t>Spring Breakers</t>
  </si>
  <si>
    <t>Division Films</t>
  </si>
  <si>
    <t>Pop Films</t>
  </si>
  <si>
    <t>A little sun can bring out your dark side.</t>
  </si>
  <si>
    <t>Timeline</t>
  </si>
  <si>
    <t>quantum mechanics</t>
  </si>
  <si>
    <t>hundred years' war</t>
  </si>
  <si>
    <t>excavation</t>
  </si>
  <si>
    <t>They had to travel into the past to save the future</t>
  </si>
  <si>
    <t>Be Cool</t>
  </si>
  <si>
    <t>recording contract</t>
  </si>
  <si>
    <t>recording studio</t>
  </si>
  <si>
    <t>Everyone is looking for the next big hit</t>
  </si>
  <si>
    <t>Fool's Gold</t>
  </si>
  <si>
    <t>This February True Love Takes a Dive.</t>
  </si>
  <si>
    <t>Doctor Dolittle</t>
  </si>
  <si>
    <t>talking to animals</t>
  </si>
  <si>
    <t>Joseph M. Singer Entertainment</t>
  </si>
  <si>
    <t>He doesn't just talk to the animals!</t>
  </si>
  <si>
    <t>Alvin and the Chipmunks: The Squeakquel</t>
  </si>
  <si>
    <t>cgi</t>
  </si>
  <si>
    <t>Bagdasarian Productions</t>
  </si>
  <si>
    <t>The Boys are back in town... and they have competition.</t>
  </si>
  <si>
    <t>Apollo 18</t>
  </si>
  <si>
    <t xml:space="preserve"> Ryan Robbins</t>
  </si>
  <si>
    <t xml:space="preserve"> Warren Christie</t>
  </si>
  <si>
    <t>barbecue</t>
  </si>
  <si>
    <t>moon landing</t>
  </si>
  <si>
    <t>Bekmambetov Projects Ltd.</t>
  </si>
  <si>
    <t>There's a reason we've never gone back to the moon.</t>
  </si>
  <si>
    <t>Bad Company</t>
  </si>
  <si>
    <t>Two Mismatched Partners. One Messed Up Case!</t>
  </si>
  <si>
    <t>Money Train</t>
  </si>
  <si>
    <t>train robbery</t>
  </si>
  <si>
    <t>Get on, or GET OUT THE WAY!</t>
  </si>
  <si>
    <t>Hall Pass</t>
  </si>
  <si>
    <t>One Week, No Rules</t>
  </si>
  <si>
    <t>Hudson Hawk</t>
  </si>
  <si>
    <t>Danger is his middle name.</t>
  </si>
  <si>
    <t>Priest</t>
  </si>
  <si>
    <t>Buckaroo Entertainment</t>
  </si>
  <si>
    <t>Vampire Killer</t>
  </si>
  <si>
    <t>Mortdecai</t>
  </si>
  <si>
    <t>art dealer</t>
  </si>
  <si>
    <t>OddLot Entertainment</t>
  </si>
  <si>
    <t>Sophistication Has a Name.</t>
  </si>
  <si>
    <t>The Nutty Professor</t>
  </si>
  <si>
    <t>Inside Sherman Klump, a party animal is about to break out.</t>
  </si>
  <si>
    <t>Sea Rex 3D: Journey to a Prehistoric World</t>
  </si>
  <si>
    <t xml:space="preserve"> Guillaume Denaiffe</t>
  </si>
  <si>
    <t xml:space="preserve"> Norbert Ferrer</t>
  </si>
  <si>
    <t>underwater scene</t>
  </si>
  <si>
    <t>Mantello Brothers Productions</t>
  </si>
  <si>
    <t>The T-Rex of the Seas come alive.</t>
  </si>
  <si>
    <t>The Sweet Hereafter</t>
  </si>
  <si>
    <t xml:space="preserve"> Caerthan Banks</t>
  </si>
  <si>
    <t>paralysis</t>
  </si>
  <si>
    <t>Alliance Communications</t>
  </si>
  <si>
    <t>There is no such thing as the simple truth.</t>
  </si>
  <si>
    <t>Ã†on Flux</t>
  </si>
  <si>
    <t>The Perfect World Meets The Perfect Assassin</t>
  </si>
  <si>
    <t>Heavenly Creatures</t>
  </si>
  <si>
    <t xml:space="preserve"> Melanie Lynskey</t>
  </si>
  <si>
    <t>New Zealand Film Commission</t>
  </si>
  <si>
    <t>From a secret world no one could see... came a crime no one could believe.</t>
  </si>
  <si>
    <t>You, Me and Dupree</t>
  </si>
  <si>
    <t>newlywed</t>
  </si>
  <si>
    <t>Kaplan/Perrone Entertainment</t>
  </si>
  <si>
    <t>MMCB Film Produktion 2004</t>
  </si>
  <si>
    <t>Two's company. Dupree's a crowd.</t>
  </si>
  <si>
    <t>Domestic Disturbance</t>
  </si>
  <si>
    <t>He will do anything to protect his family.</t>
  </si>
  <si>
    <t>The Ring Two</t>
  </si>
  <si>
    <t>bath tub</t>
  </si>
  <si>
    <t>The dead don't sleep.</t>
  </si>
  <si>
    <t>Boomerang</t>
  </si>
  <si>
    <t xml:space="preserve"> Robin Givens</t>
  </si>
  <si>
    <t>role of women</t>
  </si>
  <si>
    <t>chefin</t>
  </si>
  <si>
    <t>A Player Who's About to be Played.</t>
  </si>
  <si>
    <t>Dumb and Dumber To</t>
  </si>
  <si>
    <t>The Second Parts Are More Fools</t>
  </si>
  <si>
    <t>Big Momma's House 2</t>
  </si>
  <si>
    <t>The momma of all comedies is back!!!</t>
  </si>
  <si>
    <t>Party Monster</t>
  </si>
  <si>
    <t>bath</t>
  </si>
  <si>
    <t>'Til death do they party...</t>
  </si>
  <si>
    <t>The Final Destination</t>
  </si>
  <si>
    <t xml:space="preserve"> Bobby Campo</t>
  </si>
  <si>
    <t xml:space="preserve"> Shantel VanSanten</t>
  </si>
  <si>
    <t>plan</t>
  </si>
  <si>
    <t>Rest In Pieces</t>
  </si>
  <si>
    <t>The Guilt Trip</t>
  </si>
  <si>
    <t>guilt</t>
  </si>
  <si>
    <t>Get ready for one mother of a road trip</t>
  </si>
  <si>
    <t>The Shadow</t>
  </si>
  <si>
    <t>The Shadow Knows!</t>
  </si>
  <si>
    <t>Tucker and Dale vs Evil</t>
  </si>
  <si>
    <t xml:space="preserve"> Alan Tudyk</t>
  </si>
  <si>
    <t xml:space="preserve"> Tyler Labine</t>
  </si>
  <si>
    <t>hillbilly</t>
  </si>
  <si>
    <t>body in chipper</t>
  </si>
  <si>
    <t>cut off jeans</t>
  </si>
  <si>
    <t>Evil just messed with the wrong hillbillies.</t>
  </si>
  <si>
    <t>The Reaping</t>
  </si>
  <si>
    <t>louisiana</t>
  </si>
  <si>
    <t>What Hath God Wrought?</t>
  </si>
  <si>
    <t>Reindeer Games</t>
  </si>
  <si>
    <t>role reversal</t>
  </si>
  <si>
    <t>extramarital affair</t>
  </si>
  <si>
    <t>The trap is set. The game is on.</t>
  </si>
  <si>
    <t>Hot Pursuit</t>
  </si>
  <si>
    <t xml:space="preserve"> Sofia Vergara</t>
  </si>
  <si>
    <t>Armed and Sort-of Dangerous.</t>
  </si>
  <si>
    <t>The Astronaut's Wife</t>
  </si>
  <si>
    <t>How well do you know the one you love?</t>
  </si>
  <si>
    <t>Virtuosity</t>
  </si>
  <si>
    <t>Justice needs a new program.</t>
  </si>
  <si>
    <t>Beauty Shop</t>
  </si>
  <si>
    <t>A Cut Above</t>
  </si>
  <si>
    <t>The Sitter</t>
  </si>
  <si>
    <t>Rough House Pictures</t>
  </si>
  <si>
    <t>Worst. Babysitter. Ever.</t>
  </si>
  <si>
    <t>Don't Be Afraid of the Dark</t>
  </si>
  <si>
    <t>creature</t>
  </si>
  <si>
    <t>bathtub</t>
  </si>
  <si>
    <t>teeth</t>
  </si>
  <si>
    <t>Fear is never just make believe</t>
  </si>
  <si>
    <t>Only God Forgives</t>
  </si>
  <si>
    <t>bangkok</t>
  </si>
  <si>
    <t>suicidal</t>
  </si>
  <si>
    <t>arthouse</t>
  </si>
  <si>
    <t>neo-noir</t>
  </si>
  <si>
    <t>drug trafficker</t>
  </si>
  <si>
    <t>Time to Meet The Devil</t>
  </si>
  <si>
    <t>The Box</t>
  </si>
  <si>
    <t>All you have to do is push the button.</t>
  </si>
  <si>
    <t>Jane Got a Gun</t>
  </si>
  <si>
    <t>Unanimous Pictures</t>
  </si>
  <si>
    <t>Straight Up Films</t>
  </si>
  <si>
    <t>Saving Silverman</t>
  </si>
  <si>
    <t>director cameo</t>
  </si>
  <si>
    <t>They swore nothing would come between them. Then evil walked in the door</t>
  </si>
  <si>
    <t>The Glass House</t>
  </si>
  <si>
    <t xml:space="preserve"> Leelee Sobieski</t>
  </si>
  <si>
    <t>The glass is about to be shattered...</t>
  </si>
  <si>
    <t>Bringing Down the House</t>
  </si>
  <si>
    <t>ex-boyfriend</t>
  </si>
  <si>
    <t>support</t>
  </si>
  <si>
    <t>Everything he needed to know about life, she learned in prison.</t>
  </si>
  <si>
    <t>Mortal Kombat</t>
  </si>
  <si>
    <t xml:space="preserve"> Robin Shou</t>
  </si>
  <si>
    <t>sorcerer</t>
  </si>
  <si>
    <t>Nothing In This World Has Prepared You For This.</t>
  </si>
  <si>
    <t>My Best Friend's Girl</t>
  </si>
  <si>
    <t>test</t>
  </si>
  <si>
    <t>New Wave Entertainment</t>
  </si>
  <si>
    <t>Management 360</t>
  </si>
  <si>
    <t>It's funny what love can make you do...</t>
  </si>
  <si>
    <t>Bandslam</t>
  </si>
  <si>
    <t xml:space="preserve"> Aly Michalka</t>
  </si>
  <si>
    <t>battle of the bands</t>
  </si>
  <si>
    <t>Goldsmith-Thomas Productions</t>
  </si>
  <si>
    <t>Band Together</t>
  </si>
  <si>
    <t>Bad Teacher</t>
  </si>
  <si>
    <t>workplace humor</t>
  </si>
  <si>
    <t>She doesn't give an F.</t>
  </si>
  <si>
    <t>Love the Coopers</t>
  </si>
  <si>
    <t>Christmas means comfort, joy and chaos.</t>
  </si>
  <si>
    <t>Boys and Girls</t>
  </si>
  <si>
    <t xml:space="preserve"> Claire Forlani</t>
  </si>
  <si>
    <t>girlfriend</t>
  </si>
  <si>
    <t>Warning: Sex Changes Everything</t>
  </si>
  <si>
    <t>Drowning Mona</t>
  </si>
  <si>
    <t>suspect</t>
  </si>
  <si>
    <t>Neverland Films</t>
  </si>
  <si>
    <t>The death of Mona Dearly wasn't so much a whodunnit, as a who didn't.</t>
  </si>
  <si>
    <t>When a Stranger Calls</t>
  </si>
  <si>
    <t>call</t>
  </si>
  <si>
    <t>Whatever You Do, Don't Answer The Phone.</t>
  </si>
  <si>
    <t>Admission</t>
  </si>
  <si>
    <t>princeton university</t>
  </si>
  <si>
    <t>admissions</t>
  </si>
  <si>
    <t>Let someone in.</t>
  </si>
  <si>
    <t>Whale Rider</t>
  </si>
  <si>
    <t xml:space="preserve"> Keisha Castle-Hughes</t>
  </si>
  <si>
    <t xml:space="preserve"> Rawiri Paratene</t>
  </si>
  <si>
    <t>The Crying Game</t>
  </si>
  <si>
    <t xml:space="preserve"> Jaye Davidson</t>
  </si>
  <si>
    <t>Palace Pictures</t>
  </si>
  <si>
    <t>Play At Your Own Risk.</t>
  </si>
  <si>
    <t>Sorority Row</t>
  </si>
  <si>
    <t xml:space="preserve"> Rumer Willis</t>
  </si>
  <si>
    <t>The Sisters of Theta Pi Are Dying To Keep a Secret.</t>
  </si>
  <si>
    <t>Prophecy</t>
  </si>
  <si>
    <t xml:space="preserve"> Robert Foxworth</t>
  </si>
  <si>
    <t>toxic</t>
  </si>
  <si>
    <t>environmental</t>
  </si>
  <si>
    <t>Lost in Translation</t>
  </si>
  <si>
    <t>Everyone wants to be found.</t>
  </si>
  <si>
    <t>Max Keeble's Big Move</t>
  </si>
  <si>
    <t xml:space="preserve"> Alex D. Linz</t>
  </si>
  <si>
    <t xml:space="preserve"> Zena Grey</t>
  </si>
  <si>
    <t>His World. His Rules.</t>
  </si>
  <si>
    <t>The Lawnmower Man</t>
  </si>
  <si>
    <t xml:space="preserve"> Jeff Fahey</t>
  </si>
  <si>
    <t>Allied Vision</t>
  </si>
  <si>
    <t>God made him simple. Science made him a god.</t>
  </si>
  <si>
    <t>Sinister 2</t>
  </si>
  <si>
    <t xml:space="preserve"> James Ransone</t>
  </si>
  <si>
    <t>Be careful, children at play.</t>
  </si>
  <si>
    <t>Maggie</t>
  </si>
  <si>
    <t>Don't Get Bitten</t>
  </si>
  <si>
    <t>Gun Shy</t>
  </si>
  <si>
    <t>nervous breakdown</t>
  </si>
  <si>
    <t>The Agency's best has a bad case of nerves.</t>
  </si>
  <si>
    <t>Tales from the Hood</t>
  </si>
  <si>
    <t xml:space="preserve"> Clarence Williams III</t>
  </si>
  <si>
    <t xml:space="preserve"> Corbin Bernsen</t>
  </si>
  <si>
    <t>Chill or be Chilled</t>
  </si>
  <si>
    <t>Solomon and Sheba</t>
  </si>
  <si>
    <t xml:space="preserve"> Yul Brynner</t>
  </si>
  <si>
    <t xml:space="preserve"> Gina Lollobrigida</t>
  </si>
  <si>
    <t>Only once in 3000 years...anything like...</t>
  </si>
  <si>
    <t>90 Minutes in Heaven</t>
  </si>
  <si>
    <t>Giving Films</t>
  </si>
  <si>
    <t>Hope lives</t>
  </si>
  <si>
    <t>After.Life</t>
  </si>
  <si>
    <t>injection</t>
  </si>
  <si>
    <t>crying</t>
  </si>
  <si>
    <t>Harbor Light Entertainment</t>
  </si>
  <si>
    <t>Lleju Productions</t>
  </si>
  <si>
    <t>Life is the symptom. Death is the cure.</t>
  </si>
  <si>
    <t>Diary of the Dead</t>
  </si>
  <si>
    <t xml:space="preserve"> Michelle Morgan</t>
  </si>
  <si>
    <t xml:space="preserve"> Joshua Close</t>
  </si>
  <si>
    <t>Where will you be when the end begins?</t>
  </si>
  <si>
    <t>A Haunted House</t>
  </si>
  <si>
    <t xml:space="preserve"> Essence Atkins</t>
  </si>
  <si>
    <t>This $*%! ain't paranormal.</t>
  </si>
  <si>
    <t>Shalako</t>
  </si>
  <si>
    <t xml:space="preserve"> Brigitte Bardot</t>
  </si>
  <si>
    <t>gunfighter</t>
  </si>
  <si>
    <t>hunting party</t>
  </si>
  <si>
    <t>Palomar Pictures International</t>
  </si>
  <si>
    <t>Kingston Film Productions Ltd.</t>
  </si>
  <si>
    <t>Sean Connery is Shalako! Shalako means action! Action means Bardot!</t>
  </si>
  <si>
    <t>Two Girls and a Guy</t>
  </si>
  <si>
    <t xml:space="preserve"> Natasha Gregson Wagner</t>
  </si>
  <si>
    <t>loft</t>
  </si>
  <si>
    <t>analingus</t>
  </si>
  <si>
    <t>actor</t>
  </si>
  <si>
    <t>Thanks to his two girlfriends Blake is about to learn a new sexual position. Honesty</t>
  </si>
  <si>
    <t>The Innkeepers</t>
  </si>
  <si>
    <t xml:space="preserve"> Pat Healy</t>
  </si>
  <si>
    <t>towel</t>
  </si>
  <si>
    <t>Dark Sky Films</t>
  </si>
  <si>
    <t>Some guests never checked out.</t>
  </si>
  <si>
    <t>Open Water</t>
  </si>
  <si>
    <t xml:space="preserve"> Blanchard Ryan</t>
  </si>
  <si>
    <t xml:space="preserve"> Daniel Travis</t>
  </si>
  <si>
    <t>red sea</t>
  </si>
  <si>
    <t>Scream all you want.</t>
  </si>
  <si>
    <t>Evan Almighty</t>
  </si>
  <si>
    <t>A comedy of biblical proportions</t>
  </si>
  <si>
    <t>Ghostbusters</t>
  </si>
  <si>
    <t>ghost hunting</t>
  </si>
  <si>
    <t>reboot</t>
  </si>
  <si>
    <t>Who You Gonna Call?</t>
  </si>
  <si>
    <t>Hulk</t>
  </si>
  <si>
    <t>Unleash the hero within</t>
  </si>
  <si>
    <t>Land of the Lost</t>
  </si>
  <si>
    <t xml:space="preserve"> Anna Friel</t>
  </si>
  <si>
    <t>primate</t>
  </si>
  <si>
    <t>Right place. Wrong time.</t>
  </si>
  <si>
    <t>Ben-Hur</t>
  </si>
  <si>
    <t xml:space="preserve"> Jack Huston</t>
  </si>
  <si>
    <t xml:space="preserve"> Toby Kebbell</t>
  </si>
  <si>
    <t>vengeance</t>
  </si>
  <si>
    <t>Sean Daniel Company</t>
  </si>
  <si>
    <t>First to finish. Last to die.</t>
  </si>
  <si>
    <t>Talk Radio</t>
  </si>
  <si>
    <t>Ten-Four Productions</t>
  </si>
  <si>
    <t>The last neighborhood in America.</t>
  </si>
  <si>
    <t>Four Christmases</t>
  </si>
  <si>
    <t>His father, her mother, his mother and her father all in one day.</t>
  </si>
  <si>
    <t>Flubber</t>
  </si>
  <si>
    <t>slime</t>
  </si>
  <si>
    <t>Great Oaks Entertainment</t>
  </si>
  <si>
    <t>Catch it if you can!</t>
  </si>
  <si>
    <t>Zookeeper</t>
  </si>
  <si>
    <t>german accent</t>
  </si>
  <si>
    <t>ostrich</t>
  </si>
  <si>
    <t>Welcome to his jungle.</t>
  </si>
  <si>
    <t>Lady in the Water</t>
  </si>
  <si>
    <t>mythical creature</t>
  </si>
  <si>
    <t>hell</t>
  </si>
  <si>
    <t>Time is running out for a happy ending.</t>
  </si>
  <si>
    <t>Dreamcatcher</t>
  </si>
  <si>
    <t>A circle of friendship. A web of mystery. A pattern of fear.</t>
  </si>
  <si>
    <t>Random Hearts</t>
  </si>
  <si>
    <t>death of husband</t>
  </si>
  <si>
    <t>In a perfect world...they never would have met.</t>
  </si>
  <si>
    <t>Little Man</t>
  </si>
  <si>
    <t>Big things come in small packages</t>
  </si>
  <si>
    <t>Adore</t>
  </si>
  <si>
    <t>Cin\u00e9@</t>
  </si>
  <si>
    <t>Couples Retreat</t>
  </si>
  <si>
    <t>tahiti</t>
  </si>
  <si>
    <t>couples therapy</t>
  </si>
  <si>
    <t>It may be paradise... but it's no vacation.</t>
  </si>
  <si>
    <t>The Scorpion King</t>
  </si>
  <si>
    <t xml:space="preserve"> Kelly Hu</t>
  </si>
  <si>
    <t>Kalima Productions GmbH &amp; Co. KG</t>
  </si>
  <si>
    <t>World Wrestling Entertainment (WWE)</t>
  </si>
  <si>
    <t>Warrior. Legend. King.</t>
  </si>
  <si>
    <t>Dark Water</t>
  </si>
  <si>
    <t>Post No Bills Films</t>
  </si>
  <si>
    <t>This Season, The Mystery Of The Darkness Will Consume Your Life</t>
  </si>
  <si>
    <t>The Watch</t>
  </si>
  <si>
    <t>sterility</t>
  </si>
  <si>
    <t>Got Protection?</t>
  </si>
  <si>
    <t>Chain Reaction</t>
  </si>
  <si>
    <t>hydrogen bomb</t>
  </si>
  <si>
    <t>Chicago Pacific Entertainment</t>
  </si>
  <si>
    <t>Reaction Time 8-4-96</t>
  </si>
  <si>
    <t>D-Tox</t>
  </si>
  <si>
    <t xml:space="preserve"> Courtney B. Vance</t>
  </si>
  <si>
    <t>detox</t>
  </si>
  <si>
    <t>Survival is a Killer.</t>
  </si>
  <si>
    <t>Drive Angry</t>
  </si>
  <si>
    <t>bone</t>
  </si>
  <si>
    <t>car explosion</t>
  </si>
  <si>
    <t>premarital sex</t>
  </si>
  <si>
    <t>satanic cult</t>
  </si>
  <si>
    <t>driver's license</t>
  </si>
  <si>
    <t>One hell of a ride.</t>
  </si>
  <si>
    <t>The Sweetest Thing</t>
  </si>
  <si>
    <t>A romantic comedy without the sugar.</t>
  </si>
  <si>
    <t>One for the Money</t>
  </si>
  <si>
    <t xml:space="preserve"> Jason O'Mara</t>
  </si>
  <si>
    <t>She's looking for a few not-so-good men</t>
  </si>
  <si>
    <t>Scary Movie 4</t>
  </si>
  <si>
    <t xml:space="preserve"> Regina Hall</t>
  </si>
  <si>
    <t>riesen-ipod</t>
  </si>
  <si>
    <t>Bury the grudge. Burn the village.  See the saw.</t>
  </si>
  <si>
    <t>Defendor</t>
  </si>
  <si>
    <t>Darius Films</t>
  </si>
  <si>
    <t>Insight Film Releasing</t>
  </si>
  <si>
    <t>An unexpected hero will rise.</t>
  </si>
  <si>
    <t>Sex Tape</t>
  </si>
  <si>
    <t>sex tape</t>
  </si>
  <si>
    <t>A movie about a movie they don't want you to see.</t>
  </si>
  <si>
    <t>Superman III</t>
  </si>
  <si>
    <t xml:space="preserve"> Richard Pryor</t>
  </si>
  <si>
    <t>loss of powers</t>
  </si>
  <si>
    <t>Cantharus Productions</t>
  </si>
  <si>
    <t>If the world's most powerful computer can control even Superman...no one on earth is safe.</t>
  </si>
  <si>
    <t>Spy Kids 2: The Island of Lost Dreams</t>
  </si>
  <si>
    <t>Little Spies. Big Attitudes</t>
  </si>
  <si>
    <t>Cop Out</t>
  </si>
  <si>
    <t xml:space="preserve"> Tracy Morgan</t>
  </si>
  <si>
    <t>Rock out with your Glock out</t>
  </si>
  <si>
    <t>Chill Factor</t>
  </si>
  <si>
    <t>This Fall, Action is served on the rocks, with a twist.</t>
  </si>
  <si>
    <t>Wanderlust</t>
  </si>
  <si>
    <t>nudism</t>
  </si>
  <si>
    <t>nude protest</t>
  </si>
  <si>
    <t>A Hot Dog</t>
  </si>
  <si>
    <t>Leave your baggage behind</t>
  </si>
  <si>
    <t>Big Mommas: Like Father, Like Son</t>
  </si>
  <si>
    <t>Momma's got back-up.</t>
  </si>
  <si>
    <t>The Incredible Burt Wonderstone</t>
  </si>
  <si>
    <t>Benderspink</t>
  </si>
  <si>
    <t>Carousel Productions</t>
  </si>
  <si>
    <t>Abracatastic!</t>
  </si>
  <si>
    <t>Without a Paddle</t>
  </si>
  <si>
    <t xml:space="preserve"> Matthew Lillard</t>
  </si>
  <si>
    <t>The call of the wild, the thrill of adventure. The mistake of a lifetime.</t>
  </si>
  <si>
    <t>Flipper</t>
  </si>
  <si>
    <t>florida keys</t>
  </si>
  <si>
    <t>American Films</t>
  </si>
  <si>
    <t>This summer it's finally safe to go back in the water.</t>
  </si>
  <si>
    <t>Mrs. Winterbourne</t>
  </si>
  <si>
    <t xml:space="preserve"> Ricki Lake</t>
  </si>
  <si>
    <t>train wreck</t>
  </si>
  <si>
    <t>The story of a girl who is going from filthy to rich</t>
  </si>
  <si>
    <t>Piranha 3D</t>
  </si>
  <si>
    <t>piranha</t>
  </si>
  <si>
    <t>spring break</t>
  </si>
  <si>
    <t>Chako Film Company</t>
  </si>
  <si>
    <t>There's something in the water.</t>
  </si>
  <si>
    <t>Texas Chainsaw 3D</t>
  </si>
  <si>
    <t xml:space="preserve"> Dan Yeager</t>
  </si>
  <si>
    <t>leatherface</t>
  </si>
  <si>
    <t>Evil wears many faces.</t>
  </si>
  <si>
    <t>The Witch</t>
  </si>
  <si>
    <t xml:space="preserve"> Anya Taylor-Joy</t>
  </si>
  <si>
    <t xml:space="preserve"> Ralph Ineson</t>
  </si>
  <si>
    <t>RT Features</t>
  </si>
  <si>
    <t>Rooks Nest Entertainment</t>
  </si>
  <si>
    <t>Evil takes many forms.</t>
  </si>
  <si>
    <t>Stay Alive</t>
  </si>
  <si>
    <t xml:space="preserve"> Jon Foster</t>
  </si>
  <si>
    <t>virtual fight</t>
  </si>
  <si>
    <t>baroness</t>
  </si>
  <si>
    <t>You die in the game - you die for real.</t>
  </si>
  <si>
    <t>Alpha and Omega</t>
  </si>
  <si>
    <t xml:space="preserve"> Hayden Panettiere</t>
  </si>
  <si>
    <t>arranged marriage</t>
  </si>
  <si>
    <t>park</t>
  </si>
  <si>
    <t>Crest Animation Productions</t>
  </si>
  <si>
    <t>A Pawsome 3D Adventure</t>
  </si>
  <si>
    <t>A Guy Thing</t>
  </si>
  <si>
    <t>truth</t>
  </si>
  <si>
    <t>David Ladd Films</t>
  </si>
  <si>
    <t>Boy meets girl. Boy meets girl's cousin.</t>
  </si>
  <si>
    <t>Machete Kills</t>
  </si>
  <si>
    <t>Overnight Films</t>
  </si>
  <si>
    <t>Trained to kill. Left for dead. Back for more.</t>
  </si>
  <si>
    <t>The Roommate</t>
  </si>
  <si>
    <t xml:space="preserve"> Minka Kelly</t>
  </si>
  <si>
    <t xml:space="preserve"> Leighton Meester</t>
  </si>
  <si>
    <t>campus</t>
  </si>
  <si>
    <t>2,000 colleges. 8 million roommates. Which one will you get?</t>
  </si>
  <si>
    <t>Double Impact</t>
  </si>
  <si>
    <t>Two brothers separated by the violence. Now together in a mission of revenge.</t>
  </si>
  <si>
    <t>Jennifer's Body</t>
  </si>
  <si>
    <t>bloodthirstiness</t>
  </si>
  <si>
    <t>sexual murder</t>
  </si>
  <si>
    <t>She's evil... and not just high school evil.</t>
  </si>
  <si>
    <t>My Stepmother is an Alien</t>
  </si>
  <si>
    <t>sneeze</t>
  </si>
  <si>
    <t>levitation</t>
  </si>
  <si>
    <t>message</t>
  </si>
  <si>
    <t>The Catalina Production Group</t>
  </si>
  <si>
    <t>Man's closest encounter.</t>
  </si>
  <si>
    <t>My Bloody Valentine</t>
  </si>
  <si>
    <t xml:space="preserve"> Jensen Ackles</t>
  </si>
  <si>
    <t xml:space="preserve"> Jaime King</t>
  </si>
  <si>
    <t>He's gonna break your heart.</t>
  </si>
  <si>
    <t>Head Over Heels</t>
  </si>
  <si>
    <t>supermodel</t>
  </si>
  <si>
    <t>models</t>
  </si>
  <si>
    <t>Unleash your inner model.</t>
  </si>
  <si>
    <t>Living Out Loud</t>
  </si>
  <si>
    <t>brooklyn bridge</t>
  </si>
  <si>
    <t>Employee of the Month</t>
  </si>
  <si>
    <t xml:space="preserve"> Jessica Simpson</t>
  </si>
  <si>
    <t>prenzlauer berg</t>
  </si>
  <si>
    <t>A slacker competes with a repeat winner for the "Employee of the Month" title at work</t>
  </si>
  <si>
    <t>The Wash</t>
  </si>
  <si>
    <t xml:space="preserve"> Dr. Dre</t>
  </si>
  <si>
    <t xml:space="preserve"> Snoop Dogg</t>
  </si>
  <si>
    <t>illegal drug</t>
  </si>
  <si>
    <t>black american stereotype</t>
  </si>
  <si>
    <t>When you're down 'n dirty, it all comes out in...</t>
  </si>
  <si>
    <t>Bachelorette</t>
  </si>
  <si>
    <t>BCDF Pictures</t>
  </si>
  <si>
    <t>Old habits party hard.</t>
  </si>
  <si>
    <t>Friday the 13th Part VII: The New Blood</t>
  </si>
  <si>
    <t xml:space="preserve"> Kane Hodder</t>
  </si>
  <si>
    <t xml:space="preserve"> Lar Park Lincoln</t>
  </si>
  <si>
    <t>Jason is back, but this time someone's waiting!</t>
  </si>
  <si>
    <t>Higher Ground</t>
  </si>
  <si>
    <t xml:space="preserve"> Donna Murphy</t>
  </si>
  <si>
    <t>Post Production</t>
  </si>
  <si>
    <t>C.H.U.D.</t>
  </si>
  <si>
    <t xml:space="preserve"> John Heard</t>
  </si>
  <si>
    <t xml:space="preserve"> Daniel Stern</t>
  </si>
  <si>
    <t>C.H.U.D. Productions</t>
  </si>
  <si>
    <t>They're not staying down there anymore!</t>
  </si>
  <si>
    <t>Jupiter Ascending</t>
  </si>
  <si>
    <t>Expand your universe.</t>
  </si>
  <si>
    <t>Ghost Rider</t>
  </si>
  <si>
    <t>devil's son</t>
  </si>
  <si>
    <t>ghost world</t>
  </si>
  <si>
    <t>Hell Is About To Be Unleashed</t>
  </si>
  <si>
    <t>Charlie's Angels: Full Throttle</t>
  </si>
  <si>
    <t>Tall Trees Productions</t>
  </si>
  <si>
    <t>This summer the Angels are back.</t>
  </si>
  <si>
    <t>Batman Forever</t>
  </si>
  <si>
    <t>gotham city</t>
  </si>
  <si>
    <t>Courage now, truth always...</t>
  </si>
  <si>
    <t>The Purge</t>
  </si>
  <si>
    <t>barricade</t>
  </si>
  <si>
    <t>constitutional convention</t>
  </si>
  <si>
    <t>One night a year, all crime is legal.</t>
  </si>
  <si>
    <t>A Good Day to Die Hard</t>
  </si>
  <si>
    <t xml:space="preserve"> Jai Courtney</t>
  </si>
  <si>
    <t>Yippee Ki-Yay Mother Russia</t>
  </si>
  <si>
    <t>The Haunted Mansion</t>
  </si>
  <si>
    <t>Doom Buggy Productions</t>
  </si>
  <si>
    <t>Check your pulse at the door... if you have one.</t>
  </si>
  <si>
    <t>The Haunting</t>
  </si>
  <si>
    <t>Roth-Arnold Productions</t>
  </si>
  <si>
    <t>Some houses are born bad.</t>
  </si>
  <si>
    <t>Yogi Bear</t>
  </si>
  <si>
    <t>picnic</t>
  </si>
  <si>
    <t>sandwich</t>
  </si>
  <si>
    <t>yogi</t>
  </si>
  <si>
    <t>Life's a Pic-A-Nic</t>
  </si>
  <si>
    <t>Air Bud</t>
  </si>
  <si>
    <t xml:space="preserve"> Wendy Makkena</t>
  </si>
  <si>
    <t>golden retriever</t>
  </si>
  <si>
    <t>dog actor</t>
  </si>
  <si>
    <t>He Sits. He Stays. He Shoots. He Scores.</t>
  </si>
  <si>
    <t>The Dilemma</t>
  </si>
  <si>
    <t>Two best friends. Nothing could come between them... or could it?</t>
  </si>
  <si>
    <t>I Spy</t>
  </si>
  <si>
    <t>Attitude meets espionage.</t>
  </si>
  <si>
    <t>Turbulence</t>
  </si>
  <si>
    <t xml:space="preserve"> Lauren Holly</t>
  </si>
  <si>
    <t>air marshal</t>
  </si>
  <si>
    <t>If you weren't afraid of flying before, you will be now.</t>
  </si>
  <si>
    <t>Garfield</t>
  </si>
  <si>
    <t>moderator</t>
  </si>
  <si>
    <t>lasagne</t>
  </si>
  <si>
    <t>garfield</t>
  </si>
  <si>
    <t>Get ready for frisky business.</t>
  </si>
  <si>
    <t>Your Highness</t>
  </si>
  <si>
    <t>Get your quest on.</t>
  </si>
  <si>
    <t>Jade</t>
  </si>
  <si>
    <t xml:space="preserve"> Linda Fiorentino</t>
  </si>
  <si>
    <t>callgirl</t>
  </si>
  <si>
    <t>Some fantasies go too far.</t>
  </si>
  <si>
    <t>Fifty Shades of Grey</t>
  </si>
  <si>
    <t xml:space="preserve"> Jamie Dornan</t>
  </si>
  <si>
    <t>perversion</t>
  </si>
  <si>
    <t>bdsm</t>
  </si>
  <si>
    <t>Trigger Street Productions</t>
  </si>
  <si>
    <t>Are you curious?</t>
  </si>
  <si>
    <t>The Musketeer</t>
  </si>
  <si>
    <t xml:space="preserve"> Mena Suvari</t>
  </si>
  <si>
    <t>power takeover</t>
  </si>
  <si>
    <t>MDP Worldwide</t>
  </si>
  <si>
    <t>ApolloMedia Distribution</t>
  </si>
  <si>
    <t>As you've never seen it before.</t>
  </si>
  <si>
    <t>Aloha</t>
  </si>
  <si>
    <t>Sometimes you have to say goodbye before you can say hello.</t>
  </si>
  <si>
    <t>Judgment at Nuremberg</t>
  </si>
  <si>
    <t>Roxlom Films</t>
  </si>
  <si>
    <t>The event the world will never forget</t>
  </si>
  <si>
    <t>Space Chimps</t>
  </si>
  <si>
    <t xml:space="preserve"> Cheryl Hines</t>
  </si>
  <si>
    <t>Houston, we have a problem!</t>
  </si>
  <si>
    <t>Before Midnight</t>
  </si>
  <si>
    <t>Everything's better with maturity.</t>
  </si>
  <si>
    <t>Old Dogs</t>
  </si>
  <si>
    <t>camp</t>
  </si>
  <si>
    <t>Life is Not Child-Proof.</t>
  </si>
  <si>
    <t>Max Payne</t>
  </si>
  <si>
    <t>Collision Entertainment</t>
  </si>
  <si>
    <t>When a Man Has Lost Everything. He Only has Revenge</t>
  </si>
  <si>
    <t>Valiant</t>
  </si>
  <si>
    <t>Scanbox</t>
  </si>
  <si>
    <t>Some pigeons eat crumbs, others make history.</t>
  </si>
  <si>
    <t>Little Black Book</t>
  </si>
  <si>
    <t>Blue Star Pictures</t>
  </si>
  <si>
    <t>Have you ever been tempted to look inside his...</t>
  </si>
  <si>
    <t>Fled</t>
  </si>
  <si>
    <t>chain gang</t>
  </si>
  <si>
    <t>See how they run.</t>
  </si>
  <si>
    <t>What Just Happened</t>
  </si>
  <si>
    <t>Admit nothing.</t>
  </si>
  <si>
    <t>Paul Blart: Mall Cop</t>
  </si>
  <si>
    <t xml:space="preserve"> Keir O'Donnell</t>
  </si>
  <si>
    <t>Safety Never Takes A Holiday.</t>
  </si>
  <si>
    <t>Legion</t>
  </si>
  <si>
    <t>When the last angel falls, the fight for mankind begins.</t>
  </si>
  <si>
    <t>Agent Cody Banks 2: Destination London</t>
  </si>
  <si>
    <t>cia agent</t>
  </si>
  <si>
    <t>Adventure is an attitude.</t>
  </si>
  <si>
    <t>My Soul to Take</t>
  </si>
  <si>
    <t xml:space="preserve"> John Magaro</t>
  </si>
  <si>
    <t>Only One Has The Power To Save Their Souls</t>
  </si>
  <si>
    <t>Maximum Risk</t>
  </si>
  <si>
    <t>The Other Side of Safety.</t>
  </si>
  <si>
    <t>Stone</t>
  </si>
  <si>
    <t xml:space="preserve"> Frances Conroy</t>
  </si>
  <si>
    <t>Some People Tell Lies. Others Live Them.</t>
  </si>
  <si>
    <t>The Divide</t>
  </si>
  <si>
    <t>septic tank</t>
  </si>
  <si>
    <t>town in panic</t>
  </si>
  <si>
    <t>welding</t>
  </si>
  <si>
    <t>Manitoba Film and Video Production Tax Credit</t>
  </si>
  <si>
    <t>Preferred Content</t>
  </si>
  <si>
    <t>The lucky ones died in the blast</t>
  </si>
  <si>
    <t>Are We There Yet?</t>
  </si>
  <si>
    <t>macho</t>
  </si>
  <si>
    <t>24 hours. 350 miles. His girlfriend's kids. What could possibly go wrong?</t>
  </si>
  <si>
    <t>The Grudge 2</t>
  </si>
  <si>
    <t>little boy</t>
  </si>
  <si>
    <t>What Was Once Trapped, Will Now Be Unleashed</t>
  </si>
  <si>
    <t>The Covenant</t>
  </si>
  <si>
    <t xml:space="preserve"> Steven Strait</t>
  </si>
  <si>
    <t xml:space="preserve"> Laura Ramsey</t>
  </si>
  <si>
    <t>Only the power of Hell can help them.</t>
  </si>
  <si>
    <t>Jefferson in Paris</t>
  </si>
  <si>
    <t xml:space="preserve"> Greta Scacchi</t>
  </si>
  <si>
    <t>A powerful man torn between his love for one woman and his secret desire for another.</t>
  </si>
  <si>
    <t>Dude, Whereâ€™s My Car?</t>
  </si>
  <si>
    <t>After a night they can't remember, comes a day they'll never forget.</t>
  </si>
  <si>
    <t>Halloween 5: The Revenge of Michael Myers</t>
  </si>
  <si>
    <t>black</t>
  </si>
  <si>
    <t>boogeyman</t>
  </si>
  <si>
    <t>Michael Lives, And This Time They're Ready!</t>
  </si>
  <si>
    <t>Paranormal Activity 4</t>
  </si>
  <si>
    <t xml:space="preserve"> Kathryn Newton</t>
  </si>
  <si>
    <t>webcam</t>
  </si>
  <si>
    <t>It's closer than you think</t>
  </si>
  <si>
    <t>Paranormal Activity: The Marked Ones</t>
  </si>
  <si>
    <t xml:space="preserve"> Andrew Jacobs</t>
  </si>
  <si>
    <t xml:space="preserve"> Richard Cabral</t>
  </si>
  <si>
    <t>You're one of us now.</t>
  </si>
  <si>
    <t>Stonewall</t>
  </si>
  <si>
    <t xml:space="preserve"> Jonny Beauchamp</t>
  </si>
  <si>
    <t>stonewall riot</t>
  </si>
  <si>
    <t>Where Pride Began</t>
  </si>
  <si>
    <t>Green Lantern</t>
  </si>
  <si>
    <t>In our darkest hour, there will be light.</t>
  </si>
  <si>
    <t>Wild Wild West</t>
  </si>
  <si>
    <t>drag</t>
  </si>
  <si>
    <t>Peters Entertainment</t>
  </si>
  <si>
    <t>It's a whole new west.</t>
  </si>
  <si>
    <t>G-Force</t>
  </si>
  <si>
    <t>dyr</t>
  </si>
  <si>
    <t>Whamaphram Productions</t>
  </si>
  <si>
    <t>The world needs bigger heroes</t>
  </si>
  <si>
    <t>102 Dalmatians</t>
  </si>
  <si>
    <t>society for the prevention of cruelty to animals</t>
  </si>
  <si>
    <t>Cruella Productions</t>
  </si>
  <si>
    <t>Meet Two Unlikely Heroes With A Bone To Pick.</t>
  </si>
  <si>
    <t>Blackhat</t>
  </si>
  <si>
    <t xml:space="preserve"> Leehom Wang</t>
  </si>
  <si>
    <t>We are no longer in control.</t>
  </si>
  <si>
    <t>My Favorite Martian</t>
  </si>
  <si>
    <t>The martian has landed. There goes the neighborhood.</t>
  </si>
  <si>
    <t>Riding Giants</t>
  </si>
  <si>
    <t xml:space="preserve"> Jeff Clark</t>
  </si>
  <si>
    <t xml:space="preserve"> Darrick Doerner</t>
  </si>
  <si>
    <t>Did You Hear About the Morgans?</t>
  </si>
  <si>
    <t>We're not in Manhattan anymore.</t>
  </si>
  <si>
    <t>Stuck on You</t>
  </si>
  <si>
    <t>Whatever happens to the boys, one thing is certain. Nothing will ever come between them.</t>
  </si>
  <si>
    <t>The Dukes of Hazzard</t>
  </si>
  <si>
    <t>redneck</t>
  </si>
  <si>
    <t>moonshine</t>
  </si>
  <si>
    <t>Cousins. Outlaws. Thrillbillies.</t>
  </si>
  <si>
    <t>Herbie Fully Loaded</t>
  </si>
  <si>
    <t>victory</t>
  </si>
  <si>
    <t>nascar</t>
  </si>
  <si>
    <t>Start your engines...</t>
  </si>
  <si>
    <t>Alex Cross</t>
  </si>
  <si>
    <t xml:space="preserve"> Rachel Nichols</t>
  </si>
  <si>
    <t>ex military</t>
  </si>
  <si>
    <t>Don't Ever Cross Alex Cross</t>
  </si>
  <si>
    <t>Stolen</t>
  </si>
  <si>
    <t>Never steal from the world's greatest thief.</t>
  </si>
  <si>
    <t>Snakes on a Plane</t>
  </si>
  <si>
    <t>At 30,000 feet, snakes aren't the deadliest thing on this plane.</t>
  </si>
  <si>
    <t>Before Sunrise</t>
  </si>
  <si>
    <t>walking</t>
  </si>
  <si>
    <t>Can the greatest romance of your life last only one night?</t>
  </si>
  <si>
    <t>Racing Stripes</t>
  </si>
  <si>
    <t>love of animals</t>
  </si>
  <si>
    <t>Cheer 'til you're horse!</t>
  </si>
  <si>
    <t>Howard the Duck</t>
  </si>
  <si>
    <t xml:space="preserve"> Lea Thompson</t>
  </si>
  <si>
    <t xml:space="preserve"> Jeffrey Jones</t>
  </si>
  <si>
    <t>extraterrestrial</t>
  </si>
  <si>
    <t>You will believe that a duck can talk.</t>
  </si>
  <si>
    <t>Legally Blonde 2: Red, White &amp; Blonde</t>
  </si>
  <si>
    <t>tierversuch</t>
  </si>
  <si>
    <t>Bigger. Bolder. Blonder.</t>
  </si>
  <si>
    <t>Sleep Dealer</t>
  </si>
  <si>
    <t xml:space="preserve"> Leonor Varela</t>
  </si>
  <si>
    <t>moral conflict</t>
  </si>
  <si>
    <t>Crossing the border just got easier. Plug into the new American dream.</t>
  </si>
  <si>
    <t>I Still Know What You Did Last Summer</t>
  </si>
  <si>
    <t>Someone is dying for a second chance.</t>
  </si>
  <si>
    <t>The Rage: Carrie 2</t>
  </si>
  <si>
    <t xml:space="preserve"> Emily Bergl</t>
  </si>
  <si>
    <t>Red Bank Films</t>
  </si>
  <si>
    <t>Looks Can Kill</t>
  </si>
  <si>
    <t>Halloween II</t>
  </si>
  <si>
    <t xml:space="preserve"> Scout Taylor-Compton</t>
  </si>
  <si>
    <t xml:space="preserve"> Sheri Moon Zombie</t>
  </si>
  <si>
    <t>Trancas International Films</t>
  </si>
  <si>
    <t>Family Is Forever</t>
  </si>
  <si>
    <t>MacGruber</t>
  </si>
  <si>
    <t>He's the ultimate tool.</t>
  </si>
  <si>
    <t>Club Dread</t>
  </si>
  <si>
    <t xml:space="preserve"> Kevin Heffernan</t>
  </si>
  <si>
    <t>Coconut Pete Productions</t>
  </si>
  <si>
    <t>A vacation to die for</t>
  </si>
  <si>
    <t>Friends with Money</t>
  </si>
  <si>
    <t xml:space="preserve"> Jason Isaacs</t>
  </si>
  <si>
    <t>fashion</t>
  </si>
  <si>
    <t>Freddy's Dead: The Final Nightmare</t>
  </si>
  <si>
    <t xml:space="preserve"> Lisa Zane</t>
  </si>
  <si>
    <t>alternate dimension</t>
  </si>
  <si>
    <t>They saved the best for last.</t>
  </si>
  <si>
    <t>The Lazarus Effect</t>
  </si>
  <si>
    <t>Chapter One Films</t>
  </si>
  <si>
    <t>Evil will rise.</t>
  </si>
  <si>
    <t>Tusk</t>
  </si>
  <si>
    <t>walrus</t>
  </si>
  <si>
    <t>search</t>
  </si>
  <si>
    <t>Demarest Films</t>
  </si>
  <si>
    <t>SModcast Pictures</t>
  </si>
  <si>
    <t>Let me tell you a story...</t>
  </si>
  <si>
    <t>Friday the 13th: A New Beginning</t>
  </si>
  <si>
    <t xml:space="preserve"> Melanie Kinnaman</t>
  </si>
  <si>
    <t xml:space="preserve"> John Shepherd</t>
  </si>
  <si>
    <t>Georgetown Productions Inc.</t>
  </si>
  <si>
    <t>A New Beginning to the first step in terror.</t>
  </si>
  <si>
    <t>She Done Him Wrong</t>
  </si>
  <si>
    <t xml:space="preserve"> Mae West</t>
  </si>
  <si>
    <t xml:space="preserve"> Cary Grant</t>
  </si>
  <si>
    <t>night club owner</t>
  </si>
  <si>
    <t>Mae West gives a 'Hot Time' to the nation!</t>
  </si>
  <si>
    <t>After Earth</t>
  </si>
  <si>
    <t>Danger is real, fear is a choice</t>
  </si>
  <si>
    <t>Lost in Space</t>
  </si>
  <si>
    <t>deep space explorer</t>
  </si>
  <si>
    <t>Irwin Allen Productions</t>
  </si>
  <si>
    <t>Danger, Will Robinson!</t>
  </si>
  <si>
    <t>Hollywood Homicide</t>
  </si>
  <si>
    <t>The Last Legion</t>
  </si>
  <si>
    <t>western roman empire</t>
  </si>
  <si>
    <t>The end of an empire...the beginning of a legend.</t>
  </si>
  <si>
    <t>I, Frankenstein</t>
  </si>
  <si>
    <t xml:space="preserve"> Yvonne Strahovski</t>
  </si>
  <si>
    <t>In the battle between good and evil, an immortal holds the key</t>
  </si>
  <si>
    <t>Cats &amp; Dogs</t>
  </si>
  <si>
    <t>governance</t>
  </si>
  <si>
    <t>allergy</t>
  </si>
  <si>
    <t>Things Are Gonna Get Hairy!</t>
  </si>
  <si>
    <t>Mad Max 2</t>
  </si>
  <si>
    <t xml:space="preserve"> Bruce Spence</t>
  </si>
  <si>
    <t>boomerang</t>
  </si>
  <si>
    <t>When all that's left is one last chance, pray that he's still out there ... somewhere!</t>
  </si>
  <si>
    <t>Meet Dave</t>
  </si>
  <si>
    <t>There's a Whole Other World Going on Inside of Him.</t>
  </si>
  <si>
    <t>Silent House</t>
  </si>
  <si>
    <t xml:space="preserve"> Elizabeth Olsen</t>
  </si>
  <si>
    <t xml:space="preserve"> Adam Trese</t>
  </si>
  <si>
    <t>beer bottle</t>
  </si>
  <si>
    <t>real time</t>
  </si>
  <si>
    <t>Tazora Films</t>
  </si>
  <si>
    <t>Experience 88 minutes of real fear, captured In real time</t>
  </si>
  <si>
    <t>Congo</t>
  </si>
  <si>
    <t xml:space="preserve"> Dylan Walsh</t>
  </si>
  <si>
    <t>kongo</t>
  </si>
  <si>
    <t>diamond mine</t>
  </si>
  <si>
    <t>diamond</t>
  </si>
  <si>
    <t>Where you are the endangered species.</t>
  </si>
  <si>
    <t>Marmaduke</t>
  </si>
  <si>
    <t>Live Large</t>
  </si>
  <si>
    <t>The Big Bounce</t>
  </si>
  <si>
    <t>Material</t>
  </si>
  <si>
    <t>Taormina Productions</t>
  </si>
  <si>
    <t>It's all in who you trust</t>
  </si>
  <si>
    <t>The Flintstones</t>
  </si>
  <si>
    <t>Hanna-Barbera Productions</t>
  </si>
  <si>
    <t>Yabba-Dabba-Doo!</t>
  </si>
  <si>
    <t>Bangkok Dangerous</t>
  </si>
  <si>
    <t xml:space="preserve"> Shahkrit Yamnarm</t>
  </si>
  <si>
    <t>asia</t>
  </si>
  <si>
    <t>Initial Entertainment Group</t>
  </si>
  <si>
    <t>There's only one way out.</t>
  </si>
  <si>
    <t>Spawn</t>
  </si>
  <si>
    <t xml:space="preserve"> Michael Jai White</t>
  </si>
  <si>
    <t>burn victim</t>
  </si>
  <si>
    <t>Pull Down Your Pants Pictures</t>
  </si>
  <si>
    <t>Todd McFarlane Entertainment</t>
  </si>
  <si>
    <t>Born in darkness. Sworn to justice.</t>
  </si>
  <si>
    <t>The Out-of-Towners</t>
  </si>
  <si>
    <t>misfortune</t>
  </si>
  <si>
    <t>Cherry Alley Productions</t>
  </si>
  <si>
    <t>They fell in love 24 years ago... and in the next 24 hours, they'll remember why.</t>
  </si>
  <si>
    <t>Extreme Ops</t>
  </si>
  <si>
    <t xml:space="preserve"> Bridgette Wilson</t>
  </si>
  <si>
    <t>ski</t>
  </si>
  <si>
    <t>Extreme Productions</t>
  </si>
  <si>
    <t>Fear is a trigger</t>
  </si>
  <si>
    <t>Paul Blart: Mall Cop 2</t>
  </si>
  <si>
    <t xml:space="preserve"> Raini Rodriguez</t>
  </si>
  <si>
    <t>Vegas has a new high roller.</t>
  </si>
  <si>
    <t>Unfinished Business</t>
  </si>
  <si>
    <t>business trip</t>
  </si>
  <si>
    <t>Best business trip ever.</t>
  </si>
  <si>
    <t>Mr. 3000</t>
  </si>
  <si>
    <t>Big league. Big mouth. Big time.</t>
  </si>
  <si>
    <t>Alex &amp; Emma</t>
  </si>
  <si>
    <t>Is it love... or are they just imagining things?</t>
  </si>
  <si>
    <t>The Counselor</t>
  </si>
  <si>
    <t>drug trafficking</t>
  </si>
  <si>
    <t>red dress</t>
  </si>
  <si>
    <t>Sin Is A Choice.</t>
  </si>
  <si>
    <t>I Don't Know How She Does It</t>
  </si>
  <si>
    <t>working mum</t>
  </si>
  <si>
    <t>in-laws</t>
  </si>
  <si>
    <t>If it were easy, men would do it too.</t>
  </si>
  <si>
    <t>The Book of Mormon Movie, Volume 1: The Journey</t>
  </si>
  <si>
    <t xml:space="preserve"> Kirby Heyborne</t>
  </si>
  <si>
    <t xml:space="preserve"> Michael Flynn</t>
  </si>
  <si>
    <t>2600 years ago, one family began a remarkable journey and set the course for a latter-day faith. This is their story.</t>
  </si>
  <si>
    <t>No End in Sight</t>
  </si>
  <si>
    <t xml:space="preserve"> Gerald Burke</t>
  </si>
  <si>
    <t>occupying power</t>
  </si>
  <si>
    <t>incompetence</t>
  </si>
  <si>
    <t>irak</t>
  </si>
  <si>
    <t>The American Occupation of Iraq. The Inside Story From the Ultimate Insiders.</t>
  </si>
  <si>
    <t>Pulse</t>
  </si>
  <si>
    <t xml:space="preserve"> Ian Somerhalder</t>
  </si>
  <si>
    <t>website</t>
  </si>
  <si>
    <t>You are now infected.</t>
  </si>
  <si>
    <t>Tammy</t>
  </si>
  <si>
    <t>She hit the road. The road hit back.</t>
  </si>
  <si>
    <t>Damnation Alley</t>
  </si>
  <si>
    <t xml:space="preserve"> Jan-Michael Vincent</t>
  </si>
  <si>
    <t xml:space="preserve"> George Peppard</t>
  </si>
  <si>
    <t>The Marine</t>
  </si>
  <si>
    <t xml:space="preserve"> Kelly Carlson</t>
  </si>
  <si>
    <t>Pacific Film and Television Commission</t>
  </si>
  <si>
    <t>War is Fine But The Fight Continues</t>
  </si>
  <si>
    <t>It's All Gone Pete Tong</t>
  </si>
  <si>
    <t xml:space="preserve"> Paul Kaye</t>
  </si>
  <si>
    <t xml:space="preserve"> Kate Magowan</t>
  </si>
  <si>
    <t>disc jockey</t>
  </si>
  <si>
    <t>comeback</t>
  </si>
  <si>
    <t>Whatever It Takes</t>
  </si>
  <si>
    <t xml:space="preserve"> Jodi Lyn O'Keefe</t>
  </si>
  <si>
    <t>How low will they go to get the girls of their dreams?</t>
  </si>
  <si>
    <t>Post Grad</t>
  </si>
  <si>
    <t xml:space="preserve"> Zach Gilford</t>
  </si>
  <si>
    <t>graduation speech</t>
  </si>
  <si>
    <t>A Pre-Life Crisis.</t>
  </si>
  <si>
    <t>Roadside Romeo</t>
  </si>
  <si>
    <t xml:space="preserve"> Saif Ali Khan</t>
  </si>
  <si>
    <t xml:space="preserve"> Kareena Kapoor</t>
  </si>
  <si>
    <t>Yash Raj Films</t>
  </si>
  <si>
    <t>Hot Tub Time Machine 2</t>
  </si>
  <si>
    <t xml:space="preserve"> Craig Robinson</t>
  </si>
  <si>
    <t>hot tub</t>
  </si>
  <si>
    <t>The Laws of Space and Time are About to be Violated.</t>
  </si>
  <si>
    <t>Swimfan</t>
  </si>
  <si>
    <t xml:space="preserve"> Erika Christensen</t>
  </si>
  <si>
    <t>His biggest fan just became his worst nightmare.</t>
  </si>
  <si>
    <t>Stitches</t>
  </si>
  <si>
    <t xml:space="preserve"> Ross Noble</t>
  </si>
  <si>
    <t xml:space="preserve"> Tommy Knight</t>
  </si>
  <si>
    <t>slapstick</t>
  </si>
  <si>
    <t>supernatural being</t>
  </si>
  <si>
    <t>Fantastic Films</t>
  </si>
  <si>
    <t>You'll die laughing...</t>
  </si>
  <si>
    <t>Halloween: The Curse of Michael Myers</t>
  </si>
  <si>
    <t>cult</t>
  </si>
  <si>
    <t>Haddonfield is ready to celebrate Halloween.... so is Michael Myers!</t>
  </si>
  <si>
    <t>Buried</t>
  </si>
  <si>
    <t xml:space="preserve"> Jose Luis Garcia Perez</t>
  </si>
  <si>
    <t>Versus Entertainment</t>
  </si>
  <si>
    <t>170,000 sq miles of desert. 90 minutes of oxygen. No way out.</t>
  </si>
  <si>
    <t>Martin Lawrence Live: Runteldat</t>
  </si>
  <si>
    <t>Nancy O'Dell</t>
  </si>
  <si>
    <t>Woman Thou Art Loosed</t>
  </si>
  <si>
    <t xml:space="preserve"> Kimberly Elise</t>
  </si>
  <si>
    <t xml:space="preserve"> Loretta Devine</t>
  </si>
  <si>
    <t>Halloween III: Season of the Witch</t>
  </si>
  <si>
    <t xml:space="preserve"> Tom Atkins</t>
  </si>
  <si>
    <t xml:space="preserve"> Stacey Nelkin</t>
  </si>
  <si>
    <t>curfew</t>
  </si>
  <si>
    <t>...and now the earth will run with blood again!</t>
  </si>
  <si>
    <t>The Broadway Melody</t>
  </si>
  <si>
    <t xml:space="preserve"> Charles King</t>
  </si>
  <si>
    <t xml:space="preserve"> Anita Page</t>
  </si>
  <si>
    <t>pre-code</t>
  </si>
  <si>
    <t>early sound film</t>
  </si>
  <si>
    <t>The pulsating drama of Broadway's bared heart speaks and sings with a voice to stir your soul!</t>
  </si>
  <si>
    <t>Independence Day: Resurgence</t>
  </si>
  <si>
    <t xml:space="preserve"> Liam Hemsworth</t>
  </si>
  <si>
    <t>We had twenty years to prepare. So did they.</t>
  </si>
  <si>
    <t>Stealth</t>
  </si>
  <si>
    <t>Fear The Sky</t>
  </si>
  <si>
    <t>How Do You Know</t>
  </si>
  <si>
    <t>How do you know it's love?</t>
  </si>
  <si>
    <t>Gulliver's Travels</t>
  </si>
  <si>
    <t>royal court</t>
  </si>
  <si>
    <t>Something big is going down.</t>
  </si>
  <si>
    <t>Eragon</t>
  </si>
  <si>
    <t>fantasy world</t>
  </si>
  <si>
    <t>As darkness falls, the last dragon will choose its rider.</t>
  </si>
  <si>
    <t>Cats &amp; Dogs 2 : The Revenge of Kitty Galore</t>
  </si>
  <si>
    <t>Just like real spies... only furrier.</t>
  </si>
  <si>
    <t>Dr. Dolittle 2</t>
  </si>
  <si>
    <t xml:space="preserve"> Kristen Wilson</t>
  </si>
  <si>
    <t>animal protection</t>
  </si>
  <si>
    <t>The doctor is in again.</t>
  </si>
  <si>
    <t>The Happening</t>
  </si>
  <si>
    <t>strange behavior</t>
  </si>
  <si>
    <t>We've Sensed It. We've Seen The Signs. Now... It's Happening.</t>
  </si>
  <si>
    <t>Aliens vs Predator: Requiem</t>
  </si>
  <si>
    <t xml:space="preserve"> Steven Pasquale</t>
  </si>
  <si>
    <t xml:space="preserve"> Reiko Aylesworth</t>
  </si>
  <si>
    <t>national guard</t>
  </si>
  <si>
    <t>The Last Place On Earth We Want To Be Is In The Middle</t>
  </si>
  <si>
    <t>Superhero Movie</t>
  </si>
  <si>
    <t xml:space="preserve"> Drake Bell</t>
  </si>
  <si>
    <t>radioactive</t>
  </si>
  <si>
    <t>The greatest Superhero movie of all time! (not counting all the others)</t>
  </si>
  <si>
    <t>Zoom</t>
  </si>
  <si>
    <t>They're going to save the world... as long as they're home for dinner.</t>
  </si>
  <si>
    <t>The Three Stooges</t>
  </si>
  <si>
    <t xml:space="preserve"> Sean Hayes</t>
  </si>
  <si>
    <t xml:space="preserve"> Will Sasso</t>
  </si>
  <si>
    <t>Just Say Moe.</t>
  </si>
  <si>
    <t>Clockstoppers</t>
  </si>
  <si>
    <t>French Stewart</t>
  </si>
  <si>
    <t>wristwatch</t>
  </si>
  <si>
    <t>The adventure of a lifetime, in a few mere seconds.</t>
  </si>
  <si>
    <t>Anacondas: The Hunt for the Blood Orchid</t>
  </si>
  <si>
    <t xml:space="preserve"> Johnny Messner</t>
  </si>
  <si>
    <t xml:space="preserve"> KaDee Strickland</t>
  </si>
  <si>
    <t>Shark Night</t>
  </si>
  <si>
    <t xml:space="preserve"> Chris Carmack</t>
  </si>
  <si>
    <t>Terror runs deep.</t>
  </si>
  <si>
    <t>Beverly Hills Chihuahua</t>
  </si>
  <si>
    <t>dog dirt</t>
  </si>
  <si>
    <t>chihuahua</t>
  </si>
  <si>
    <t>pinata</t>
  </si>
  <si>
    <t>potted plant</t>
  </si>
  <si>
    <t>50% Warrior. 50% Lover. 100% Chihuahua.</t>
  </si>
  <si>
    <t>Under the Rainbow</t>
  </si>
  <si>
    <t xml:space="preserve"> Carrie Fisher</t>
  </si>
  <si>
    <t>Who knew so many little people would throw such a huge party?</t>
  </si>
  <si>
    <t>Catch That Kid</t>
  </si>
  <si>
    <t xml:space="preserve"> Corbin Bleu</t>
  </si>
  <si>
    <t>bank robbery</t>
  </si>
  <si>
    <t>Nimbus Film Productions</t>
  </si>
  <si>
    <t>They're on a mission without permission.</t>
  </si>
  <si>
    <t>American Dreamz</t>
  </si>
  <si>
    <t>castingshow</t>
  </si>
  <si>
    <t>Imagine a country where more people vote for a pop idol than they do for their next President.</t>
  </si>
  <si>
    <t>Tomcats</t>
  </si>
  <si>
    <t xml:space="preserve"> Jerry O'Connell</t>
  </si>
  <si>
    <t xml:space="preserve"> Shannon Elizabeth</t>
  </si>
  <si>
    <t>The Last Man Standing Gets The Kitty.</t>
  </si>
  <si>
    <t>Action Jackson</t>
  </si>
  <si>
    <t>suspension</t>
  </si>
  <si>
    <t>Lorimar Motion Pictures</t>
  </si>
  <si>
    <t>It's Time For</t>
  </si>
  <si>
    <t>Demonic</t>
  </si>
  <si>
    <t>First Point Entertainment</t>
  </si>
  <si>
    <t>Every House Has It's Secrets</t>
  </si>
  <si>
    <t>The Gallows</t>
  </si>
  <si>
    <t xml:space="preserve"> Cassidy Gifford</t>
  </si>
  <si>
    <t xml:space="preserve"> Ryan Shoos</t>
  </si>
  <si>
    <t>hanging</t>
  </si>
  <si>
    <t>Every School Has Its Spirit</t>
  </si>
  <si>
    <t>Killing Zoe</t>
  </si>
  <si>
    <t xml:space="preserve"> Eric Stoltz</t>
  </si>
  <si>
    <t>Get Carter</t>
  </si>
  <si>
    <t>ritual</t>
  </si>
  <si>
    <t>dvd</t>
  </si>
  <si>
    <t>The Truth Hurts</t>
  </si>
  <si>
    <t>The Darkest Hour</t>
  </si>
  <si>
    <t xml:space="preserve"> Rachael Taylor</t>
  </si>
  <si>
    <t>moscow</t>
  </si>
  <si>
    <t>unlikely heroes</t>
  </si>
  <si>
    <t>failed business</t>
  </si>
  <si>
    <t>Survive The Holidays</t>
  </si>
  <si>
    <t>Ultraviolet</t>
  </si>
  <si>
    <t>Ultravi Productions</t>
  </si>
  <si>
    <t>The blood war is on.</t>
  </si>
  <si>
    <t>Pontypool</t>
  </si>
  <si>
    <t xml:space="preserve"> Stephen McHattie</t>
  </si>
  <si>
    <t xml:space="preserve"> Lisa Houle</t>
  </si>
  <si>
    <t>Shadow Shows</t>
  </si>
  <si>
    <t>Shut up or die.</t>
  </si>
  <si>
    <t>The Lords of Salem</t>
  </si>
  <si>
    <t xml:space="preserve"> Bruce Davison</t>
  </si>
  <si>
    <t>coven</t>
  </si>
  <si>
    <t>salem massachusetts</t>
  </si>
  <si>
    <t>satanic</t>
  </si>
  <si>
    <t>We've been waiting... we've always been waiting</t>
  </si>
  <si>
    <t>Hoodwinked Too! Hood VS. Evil</t>
  </si>
  <si>
    <t>computer animation</t>
  </si>
  <si>
    <t>Not All Fairy Tales Go By the Book.</t>
  </si>
  <si>
    <t>Ghosts of Mars</t>
  </si>
  <si>
    <t>climbing up a wall</t>
  </si>
  <si>
    <t>hung upside down</t>
  </si>
  <si>
    <t>flashback within a flashback</t>
  </si>
  <si>
    <t>cavern</t>
  </si>
  <si>
    <t>battering</t>
  </si>
  <si>
    <t>Storm King Productions</t>
  </si>
  <si>
    <t>Animationwerks</t>
  </si>
  <si>
    <t>Terror is the same on any planet.</t>
  </si>
  <si>
    <t>The Cold Light of Day</t>
  </si>
  <si>
    <t xml:space="preserve"> Ver\u00f3nica Echegui</t>
  </si>
  <si>
    <t>spying</t>
  </si>
  <si>
    <t>Be careful who you trust.</t>
  </si>
  <si>
    <t>Summer Catch</t>
  </si>
  <si>
    <t>Are you game?</t>
  </si>
  <si>
    <t>The Unborn</t>
  </si>
  <si>
    <t xml:space="preserve"> Odette Annable</t>
  </si>
  <si>
    <t>Evil will do anything to live.</t>
  </si>
  <si>
    <t>Home Fries</t>
  </si>
  <si>
    <t>planned murder</t>
  </si>
  <si>
    <t>A long shot romance in a short order world.</t>
  </si>
  <si>
    <t>Justin Bieber: Never Say Never</t>
  </si>
  <si>
    <t xml:space="preserve"> Justin Bieber</t>
  </si>
  <si>
    <t>pop singer</t>
  </si>
  <si>
    <t>Magical Elves Productions</t>
  </si>
  <si>
    <t>Scooter Braun Films</t>
  </si>
  <si>
    <t>Find out what's possible if you never give up.</t>
  </si>
  <si>
    <t>Faithful</t>
  </si>
  <si>
    <t xml:space="preserve"> Chazz Palminteri</t>
  </si>
  <si>
    <t>wedding anniversary</t>
  </si>
  <si>
    <t>A comedy about a wife, her husband and his hit man.</t>
  </si>
  <si>
    <t>The Forest</t>
  </si>
  <si>
    <t xml:space="preserve"> Natalie Dormer</t>
  </si>
  <si>
    <t xml:space="preserve"> Taylor Kinney</t>
  </si>
  <si>
    <t>AI-Film</t>
  </si>
  <si>
    <t>Phantom Four Films</t>
  </si>
  <si>
    <t>Everyone comes here looking for a way out</t>
  </si>
  <si>
    <t>Princess Kaiulani</t>
  </si>
  <si>
    <t>drama</t>
  </si>
  <si>
    <t>Trailblazer Films</t>
  </si>
  <si>
    <t>Screen East</t>
  </si>
  <si>
    <t>Her heart was torn between love and the future of Hawaii...</t>
  </si>
  <si>
    <t>College</t>
  </si>
  <si>
    <t xml:space="preserve"> Andrew Caldwell</t>
  </si>
  <si>
    <t>celebration</t>
  </si>
  <si>
    <t>Friday the 13th Part VIII: Jason Takes Manhattan</t>
  </si>
  <si>
    <t xml:space="preserve"> Jensen Daggett</t>
  </si>
  <si>
    <t>Horror Inc.</t>
  </si>
  <si>
    <t>The Big Apple's in BIG trouble!</t>
  </si>
  <si>
    <t>Alexander's Ragtime Band</t>
  </si>
  <si>
    <t xml:space="preserve"> Tyrone Power</t>
  </si>
  <si>
    <t xml:space="preserve"> Alice Faye</t>
  </si>
  <si>
    <t>ragtime</t>
  </si>
  <si>
    <t>concert tour</t>
  </si>
  <si>
    <t>An American Cavalcade!</t>
  </si>
  <si>
    <t>Full Frontal</t>
  </si>
  <si>
    <t xml:space="preserve"> Nicky Katt</t>
  </si>
  <si>
    <t>Populist Pictures</t>
  </si>
  <si>
    <t>Monophonic Inc.</t>
  </si>
  <si>
    <t>Everybody Needs A Release</t>
  </si>
  <si>
    <t>The Last Airbender</t>
  </si>
  <si>
    <t xml:space="preserve"> Noah Ringer</t>
  </si>
  <si>
    <t xml:space="preserve"> Nicola Peltz</t>
  </si>
  <si>
    <t>Four nations, one destiny</t>
  </si>
  <si>
    <t>Nutty Professor II: The Klumps</t>
  </si>
  <si>
    <t>alter ego</t>
  </si>
  <si>
    <t>mad scientist</t>
  </si>
  <si>
    <t>dean</t>
  </si>
  <si>
    <t>The Klumps are back!</t>
  </si>
  <si>
    <t>Exorcist: The Beginning</t>
  </si>
  <si>
    <t xml:space="preserve"> Stellan Skarsg\u00e5rd</t>
  </si>
  <si>
    <t xml:space="preserve"> Izabella Scorupco</t>
  </si>
  <si>
    <t>Dominion Productions</t>
  </si>
  <si>
    <t>Go back to where the horror began.</t>
  </si>
  <si>
    <t>xXx: State of the Union</t>
  </si>
  <si>
    <t>Prepare for the next level</t>
  </si>
  <si>
    <t>The Spirit</t>
  </si>
  <si>
    <t>I'm gonna kill you all kinds of dead.</t>
  </si>
  <si>
    <t>Zoolander 2</t>
  </si>
  <si>
    <t>Long time no Z</t>
  </si>
  <si>
    <t>Spy Kids 3-D: Game Over</t>
  </si>
  <si>
    <t>3rd Mission. 3rd Dimension.</t>
  </si>
  <si>
    <t>Spice World</t>
  </si>
  <si>
    <t xml:space="preserve"> Victoria Beckham</t>
  </si>
  <si>
    <t xml:space="preserve"> Melanie Brown</t>
  </si>
  <si>
    <t>You say you want a revolution?</t>
  </si>
  <si>
    <t>Ready to Rumble</t>
  </si>
  <si>
    <t>They're headed to the big time...face first.</t>
  </si>
  <si>
    <t>Deuce Bigalow: European Gigolo</t>
  </si>
  <si>
    <t>nl</t>
  </si>
  <si>
    <t>For the women of Europe... The price of love just got a lot cheaper.</t>
  </si>
  <si>
    <t>Code Name: The Cleaner</t>
  </si>
  <si>
    <t>Dr. No</t>
  </si>
  <si>
    <t xml:space="preserve"> Ursula Andress</t>
  </si>
  <si>
    <t>NOW meet the most extraordinary gentleman spy in all fiction!</t>
  </si>
  <si>
    <t>Soul Plane</t>
  </si>
  <si>
    <t xml:space="preserve"> Tom Arnold</t>
  </si>
  <si>
    <t>Announcing the arrival of the first airline with soul.</t>
  </si>
  <si>
    <t>All About Steve</t>
  </si>
  <si>
    <t>crossword puzzle</t>
  </si>
  <si>
    <t>mine shaft</t>
  </si>
  <si>
    <t>A Comedy That Clings</t>
  </si>
  <si>
    <t>The In Crowd</t>
  </si>
  <si>
    <t xml:space="preserve"> Susan Ward</t>
  </si>
  <si>
    <t xml:space="preserve"> Lori Heuring</t>
  </si>
  <si>
    <t>What would you do to get in?</t>
  </si>
  <si>
    <t>Crossroads</t>
  </si>
  <si>
    <t xml:space="preserve"> Britney Spears</t>
  </si>
  <si>
    <t>Dreams change. Friends are forever</t>
  </si>
  <si>
    <t>Johnson Family Vacation</t>
  </si>
  <si>
    <t xml:space="preserve"> Vanessa Williams</t>
  </si>
  <si>
    <t>Bird and a Bear Entertainment</t>
  </si>
  <si>
    <t>Hallway Pictures</t>
  </si>
  <si>
    <t>Take the ride.</t>
  </si>
  <si>
    <t>Skyline</t>
  </si>
  <si>
    <t xml:space="preserve"> Eric Balfour</t>
  </si>
  <si>
    <t xml:space="preserve"> Scottie Thompson</t>
  </si>
  <si>
    <t>low-budget</t>
  </si>
  <si>
    <t>Don't look up</t>
  </si>
  <si>
    <t>The 5th Quarter</t>
  </si>
  <si>
    <t>Angel City Pictures</t>
  </si>
  <si>
    <t>Rising from tragedy to triumph</t>
  </si>
  <si>
    <t>Surfer, Dude</t>
  </si>
  <si>
    <t xml:space="preserve"> Jeffrey Nordling</t>
  </si>
  <si>
    <t>Spaced Invaders</t>
  </si>
  <si>
    <t xml:space="preserve"> Ariana Richards</t>
  </si>
  <si>
    <t xml:space="preserve"> Douglas Barr</t>
  </si>
  <si>
    <t>misunderstanding</t>
  </si>
  <si>
    <t>greedy developer</t>
  </si>
  <si>
    <t>Year One</t>
  </si>
  <si>
    <t>circumcision</t>
  </si>
  <si>
    <t>hebrews</t>
  </si>
  <si>
    <t>Ocean Pictures</t>
  </si>
  <si>
    <t>Meet your ancestors</t>
  </si>
  <si>
    <t>The Green Inferno</t>
  </si>
  <si>
    <t xml:space="preserve"> Lorenza Izzo</t>
  </si>
  <si>
    <t xml:space="preserve"> Ariel Levy</t>
  </si>
  <si>
    <t>cannibal</t>
  </si>
  <si>
    <t>Dragonfly Entertainment</t>
  </si>
  <si>
    <t>Sobras International Pictures</t>
  </si>
  <si>
    <t>Fear will eat you alive.</t>
  </si>
  <si>
    <t>The Island of Dr. Moreau</t>
  </si>
  <si>
    <t>The gates of hell are unlocked.</t>
  </si>
  <si>
    <t>Dracula 2000</t>
  </si>
  <si>
    <t>vlad</t>
  </si>
  <si>
    <t>Wes Craven Films</t>
  </si>
  <si>
    <t>The Most Seductive Evil of All Time Has Now Been Unleashed in Ours.</t>
  </si>
  <si>
    <t>The Animal</t>
  </si>
  <si>
    <t xml:space="preserve"> Colleen Haskell</t>
  </si>
  <si>
    <t>He wasn't much of a man... Now he's not much of an animal!</t>
  </si>
  <si>
    <t>Boogeyman</t>
  </si>
  <si>
    <t xml:space="preserve"> Emily Deschanel</t>
  </si>
  <si>
    <t xml:space="preserve"> Barry Watson</t>
  </si>
  <si>
    <t>break-up</t>
  </si>
  <si>
    <t>hometown</t>
  </si>
  <si>
    <t>You thought it was just a story.</t>
  </si>
  <si>
    <t>Scary Movie 5</t>
  </si>
  <si>
    <t xml:space="preserve"> Simon Rex</t>
  </si>
  <si>
    <t xml:space="preserve"> Ashley Tisdale</t>
  </si>
  <si>
    <t>Evil is coming. Bring protection.</t>
  </si>
  <si>
    <t>Blue Car</t>
  </si>
  <si>
    <t xml:space="preserve"> Margaret Colin</t>
  </si>
  <si>
    <t xml:space="preserve"> Agnes Bruckner</t>
  </si>
  <si>
    <t>Ready or not... the future comes just the same.</t>
  </si>
  <si>
    <t>The Prince</t>
  </si>
  <si>
    <t>justice</t>
  </si>
  <si>
    <t>missing</t>
  </si>
  <si>
    <t>missing daughter</t>
  </si>
  <si>
    <t>Oasis Films</t>
  </si>
  <si>
    <t>Mercy is for the Weak</t>
  </si>
  <si>
    <t>The Women</t>
  </si>
  <si>
    <t xml:space="preserve"> Cloris Leachman</t>
  </si>
  <si>
    <t xml:space="preserve"> India Ennenga</t>
  </si>
  <si>
    <t>beauty salon</t>
  </si>
  <si>
    <t>The Vatican Tapes</t>
  </si>
  <si>
    <t xml:space="preserve"> Olivia Taylor Dudley</t>
  </si>
  <si>
    <t>H2F Entertainment</t>
  </si>
  <si>
    <t>For 2,000 years the Vatican has recorded evidence of evil. May God have mercy on their souls.</t>
  </si>
  <si>
    <t>Beastmaster 2: Through the Portal of Time</t>
  </si>
  <si>
    <t xml:space="preserve"> Marc Singer</t>
  </si>
  <si>
    <t xml:space="preserve"> Kari Wuhrer</t>
  </si>
  <si>
    <t>psychotronic</t>
  </si>
  <si>
    <t>sword and sandal</t>
  </si>
  <si>
    <t>Republic Pictures</t>
  </si>
  <si>
    <t>2016: Obama's America</t>
  </si>
  <si>
    <t>Jay Bastian</t>
  </si>
  <si>
    <t>Joe Biden</t>
  </si>
  <si>
    <t>Love Him, Hate Him, You Don't Know Him</t>
  </si>
  <si>
    <t>L!fe Happens</t>
  </si>
  <si>
    <t xml:space="preserve"> Krysten Ritter</t>
  </si>
  <si>
    <t>Dot Dot Dot Productions</t>
  </si>
  <si>
    <t>A comedy that's a real mother.</t>
  </si>
  <si>
    <t>The Virginity Hit</t>
  </si>
  <si>
    <t xml:space="preserve"> Matt Bennett</t>
  </si>
  <si>
    <t xml:space="preserve"> Zack Pearlman</t>
  </si>
  <si>
    <t>loss of virginity</t>
  </si>
  <si>
    <t>Principato-Young Entertainment</t>
  </si>
  <si>
    <t>The Devil Inside</t>
  </si>
  <si>
    <t xml:space="preserve"> Fernanda Andrade</t>
  </si>
  <si>
    <t xml:space="preserve"> Simon Quarterman</t>
  </si>
  <si>
    <t>Prototype</t>
  </si>
  <si>
    <t>No soul is safe.</t>
  </si>
  <si>
    <t>Sweet Sweetback's Baadasssss Song</t>
  </si>
  <si>
    <t xml:space="preserve"> Simon Chuckster</t>
  </si>
  <si>
    <t xml:space="preserve"> Melvin Van Peebles</t>
  </si>
  <si>
    <t>black panthers</t>
  </si>
  <si>
    <t>The Film that THE MAN doesn't want you to see!</t>
  </si>
  <si>
    <t>The Shaggy Dog</t>
  </si>
  <si>
    <t>It's going to be a ruff day.</t>
  </si>
  <si>
    <t>On Deadly Ground</t>
  </si>
  <si>
    <t>inuit</t>
  </si>
  <si>
    <t>His Battle To Save The Alaskan Wilderness And Protect Its People Can Only Be Won...</t>
  </si>
  <si>
    <t>Dylan Dog: Dead of Night</t>
  </si>
  <si>
    <t xml:space="preserve"> Peter Stormare</t>
  </si>
  <si>
    <t>platinum studios</t>
  </si>
  <si>
    <t>Long Distance Films</t>
  </si>
  <si>
    <t>No pulse? No problem</t>
  </si>
  <si>
    <t>The Apparition</t>
  </si>
  <si>
    <t xml:space="preserve"> Ashley Greene</t>
  </si>
  <si>
    <t xml:space="preserve"> Sebastian Stan</t>
  </si>
  <si>
    <t>Once You Believe You Die</t>
  </si>
  <si>
    <t>Halloween: Resurrection</t>
  </si>
  <si>
    <t xml:space="preserve"> Brad Loree</t>
  </si>
  <si>
    <t>michael myers</t>
  </si>
  <si>
    <t>Evil finds its way home</t>
  </si>
  <si>
    <t>Vampire in Brooklyn</t>
  </si>
  <si>
    <t>half vampire</t>
  </si>
  <si>
    <t>A comic tale of horror and seduction.</t>
  </si>
  <si>
    <t>Exorcist II: The Heretic</t>
  </si>
  <si>
    <t>examination</t>
  </si>
  <si>
    <t>It's four years later... what does she remember?</t>
  </si>
  <si>
    <t>Jason X</t>
  </si>
  <si>
    <t xml:space="preserve"> Lexa Doig</t>
  </si>
  <si>
    <t>places and planets</t>
  </si>
  <si>
    <t>Crystal Lake Entertainment</t>
  </si>
  <si>
    <t>Evil has an upgrade.</t>
  </si>
  <si>
    <t>Excessive Force</t>
  </si>
  <si>
    <t xml:space="preserve"> Thomas Ian Griffith</t>
  </si>
  <si>
    <t xml:space="preserve"> Lance Henriksen</t>
  </si>
  <si>
    <t>shoulder holster</t>
  </si>
  <si>
    <t>police shootout</t>
  </si>
  <si>
    <t>shootout at a train station</t>
  </si>
  <si>
    <t>Ian Page Productions</t>
  </si>
  <si>
    <t>You have the right to remain silent... permanently.</t>
  </si>
  <si>
    <t>Poltergeist III</t>
  </si>
  <si>
    <t>devil</t>
  </si>
  <si>
    <t>He's found her.</t>
  </si>
  <si>
    <t>Undiscovered</t>
  </si>
  <si>
    <t>They Know Each Other By Heart.</t>
  </si>
  <si>
    <t>Fantastic Four</t>
  </si>
  <si>
    <t>Change is coming.</t>
  </si>
  <si>
    <t>The Legend of Hercules</t>
  </si>
  <si>
    <t xml:space="preserve"> Liam McIntyre</t>
  </si>
  <si>
    <t>city of argos</t>
  </si>
  <si>
    <t>Every Man Has a Destiny</t>
  </si>
  <si>
    <t>The Flintstones in Viva Rock Vegas</t>
  </si>
  <si>
    <t>Get ready to rock!</t>
  </si>
  <si>
    <t>The Adventures of Sharkboy and Lavagirl</t>
  </si>
  <si>
    <t xml:space="preserve"> Taylor Dooley</t>
  </si>
  <si>
    <t>Smaller heroes. Just as super.</t>
  </si>
  <si>
    <t>Striptease</t>
  </si>
  <si>
    <t>u.s. congress</t>
  </si>
  <si>
    <t>Some People Get Into Trouble No Matter What They WEAR.</t>
  </si>
  <si>
    <t>Jonah Hex</t>
  </si>
  <si>
    <t>facial scar</t>
  </si>
  <si>
    <t>Revenge gets ugly.</t>
  </si>
  <si>
    <t>Spy Kids: All the Time in the World</t>
  </si>
  <si>
    <t xml:space="preserve"> Mason Cook</t>
  </si>
  <si>
    <t>Highlander: Endgame</t>
  </si>
  <si>
    <t xml:space="preserve"> Bruce Payne</t>
  </si>
  <si>
    <t>antiquary</t>
  </si>
  <si>
    <t>It will take two immortals to defeat the ultimate evil. But in the end, there can be only one.</t>
  </si>
  <si>
    <t>Movie 43</t>
  </si>
  <si>
    <t>laxative</t>
  </si>
  <si>
    <t>The biggest cast ever assembled for the most outrageous comedy ever made.</t>
  </si>
  <si>
    <t>Devil's Due</t>
  </si>
  <si>
    <t xml:space="preserve"> Allison Miller</t>
  </si>
  <si>
    <t>The Devil Always Gets His Due</t>
  </si>
  <si>
    <t>Daddy Day Camp</t>
  </si>
  <si>
    <t xml:space="preserve"> Tamala Jones</t>
  </si>
  <si>
    <t>toilet</t>
  </si>
  <si>
    <t>The summer is going to be in tents.</t>
  </si>
  <si>
    <t>The Last Exorcism Part II</t>
  </si>
  <si>
    <t xml:space="preserve"> Julia Garner</t>
  </si>
  <si>
    <t>The second coming</t>
  </si>
  <si>
    <t>Sholem Aleichem: Laughing In The Darkness</t>
  </si>
  <si>
    <t xml:space="preserve"> Rachel Dratch</t>
  </si>
  <si>
    <t xml:space="preserve"> Hillel Halkin</t>
  </si>
  <si>
    <t>Before there was Fiddler, there was Tevye... and the man who created him.</t>
  </si>
  <si>
    <t>Monkeybone</t>
  </si>
  <si>
    <t>organ donation</t>
  </si>
  <si>
    <t>horniness agent</t>
  </si>
  <si>
    <t>Twitching Image Studio</t>
  </si>
  <si>
    <t>If It Yells, If It Swings, It's Got To Be Monkeybone!</t>
  </si>
  <si>
    <t>Rubber</t>
  </si>
  <si>
    <t xml:space="preserve"> Thomas F. Duffy</t>
  </si>
  <si>
    <t xml:space="preserve"> David Bowe</t>
  </si>
  <si>
    <t>exploding building</t>
  </si>
  <si>
    <t>Backup Films</t>
  </si>
  <si>
    <t>Are you TIRED of the expected?</t>
  </si>
  <si>
    <t>The Love Guru</t>
  </si>
  <si>
    <t>guru</t>
  </si>
  <si>
    <t>Internationale Filmproduktion</t>
  </si>
  <si>
    <t>His Karma is Huge</t>
  </si>
  <si>
    <t>The Next Best Thing</t>
  </si>
  <si>
    <t xml:space="preserve"> Rupert Everett</t>
  </si>
  <si>
    <t>flush</t>
  </si>
  <si>
    <t>Best Friends Make The Best Mistakes</t>
  </si>
  <si>
    <t>Steel</t>
  </si>
  <si>
    <t xml:space="preserve"> Shaquille O'Neal</t>
  </si>
  <si>
    <t xml:space="preserve"> Annabeth Gish</t>
  </si>
  <si>
    <t>Heroes don't come any bigger.</t>
  </si>
  <si>
    <t>Fifty Shades of Black</t>
  </si>
  <si>
    <t xml:space="preserve"> Kali Hawk</t>
  </si>
  <si>
    <t>Way shadier than gray.</t>
  </si>
  <si>
    <t>Batman &amp; Robin</t>
  </si>
  <si>
    <t>Strength. Courage. Honor. And loyalty.</t>
  </si>
  <si>
    <t>Catwoman</t>
  </si>
  <si>
    <t>CATch her in IMAX</t>
  </si>
  <si>
    <t>Thunderbirds</t>
  </si>
  <si>
    <t xml:space="preserve"> Brady Corbet</t>
  </si>
  <si>
    <t xml:space="preserve"> Soren Fulton</t>
  </si>
  <si>
    <t>locker</t>
  </si>
  <si>
    <t>oil rig\u00a0</t>
  </si>
  <si>
    <t>Tracy Films</t>
  </si>
  <si>
    <t>Ishtar</t>
  </si>
  <si>
    <t>sahara</t>
  </si>
  <si>
    <t>Universal Soldier: The Return</t>
  </si>
  <si>
    <t xml:space="preserve"> Kiana Tom</t>
  </si>
  <si>
    <t>timebomb</t>
  </si>
  <si>
    <t>Baumgarten-Prophet Entertainment</t>
  </si>
  <si>
    <t>Prepare to become obsolete</t>
  </si>
  <si>
    <t>RoboCop 3</t>
  </si>
  <si>
    <t xml:space="preserve"> Robert John Burke</t>
  </si>
  <si>
    <t>cyberpunk</t>
  </si>
  <si>
    <t>He's back to lay down the law.</t>
  </si>
  <si>
    <t>Maniac</t>
  </si>
  <si>
    <t xml:space="preserve"> America Olivo</t>
  </si>
  <si>
    <t>I Warned You Not to Go Out Tonight.</t>
  </si>
  <si>
    <t>Vampires Suck</t>
  </si>
  <si>
    <t xml:space="preserve"> Chris Riggi</t>
  </si>
  <si>
    <t xml:space="preserve"> Matt Lanter</t>
  </si>
  <si>
    <t>Some sagas just won't die.</t>
  </si>
  <si>
    <t>Crossover</t>
  </si>
  <si>
    <t xml:space="preserve"> Marcello Thedford</t>
  </si>
  <si>
    <t>Dribble Productions</t>
  </si>
  <si>
    <t>Platinum Equity</t>
  </si>
  <si>
    <t>Jason Goes to Hell: The Final Friday</t>
  </si>
  <si>
    <t xml:space="preserve"> John D. LeMay</t>
  </si>
  <si>
    <t>Evil has finally found a home.</t>
  </si>
  <si>
    <t>Speed 2: Cruise Control</t>
  </si>
  <si>
    <t>As the stakes get higher, the ride gets even faster.</t>
  </si>
  <si>
    <t>Jack and Jill</t>
  </si>
  <si>
    <t>His twin sister is coming for the holidays... ...and it ain't pretty.</t>
  </si>
  <si>
    <t>Ayurveda: Art of Being</t>
  </si>
  <si>
    <t xml:space="preserve"> Nicolos Kostopoulos</t>
  </si>
  <si>
    <t>Vaidya Narayan Murthy</t>
  </si>
  <si>
    <t>healing</t>
  </si>
  <si>
    <t>Monsoon Films Private Limited</t>
  </si>
  <si>
    <t>Pan Nalin Pictures</t>
  </si>
  <si>
    <t>Dumb and Dumberer: When Harry Met Lloyd</t>
  </si>
  <si>
    <t xml:space="preserve"> Mimi Rogers</t>
  </si>
  <si>
    <t xml:space="preserve"> Eric Christian Olsen</t>
  </si>
  <si>
    <t>The evolution of dumb...</t>
  </si>
  <si>
    <t>An American Carol</t>
  </si>
  <si>
    <t xml:space="preserve"> Kevin Farley</t>
  </si>
  <si>
    <t xml:space="preserve"> Kelsey Grammer</t>
  </si>
  <si>
    <t>documentary filmmaker</t>
  </si>
  <si>
    <t>sattire</t>
  </si>
  <si>
    <t>Laugh like you're country depends on it.</t>
  </si>
  <si>
    <t>Superman IV: The Quest for Peace</t>
  </si>
  <si>
    <t xml:space="preserve"> Margot Kidder</t>
  </si>
  <si>
    <t>London-Cannon Films</t>
  </si>
  <si>
    <t>Nuclear Power. In the best hands, it is dangerous. In the hands of Lex Luthor, it is pure evil. This is Superman's greatest battle. And it is for all of us.</t>
  </si>
  <si>
    <t>Corky Romano</t>
  </si>
  <si>
    <t xml:space="preserve"> Vinessa Shaw</t>
  </si>
  <si>
    <t>Undercover and Out The Way!</t>
  </si>
  <si>
    <t>Cube</t>
  </si>
  <si>
    <t xml:space="preserve"> Nicole de Boer</t>
  </si>
  <si>
    <t xml:space="preserve"> Nicky Guadagni</t>
  </si>
  <si>
    <t>Feature Film Project</t>
  </si>
  <si>
    <t>Cube Libre</t>
  </si>
  <si>
    <t>Don't look for a reason... Look for a way out.</t>
  </si>
  <si>
    <t>The Boy Next Door</t>
  </si>
  <si>
    <t>Nuyorican Productions</t>
  </si>
  <si>
    <t>A Moment She Couldn't Resist. An Obsession He Can't Control.</t>
  </si>
  <si>
    <t>Opposite Sex</t>
  </si>
  <si>
    <t xml:space="preserve"> Eric Roberts</t>
  </si>
  <si>
    <t>gender</t>
  </si>
  <si>
    <t>battle of the sexes</t>
  </si>
  <si>
    <t>life competition</t>
  </si>
  <si>
    <t>Verdi Productions</t>
  </si>
  <si>
    <t>A battle of the sexes, winner takes all.</t>
  </si>
  <si>
    <t>The Canyons</t>
  </si>
  <si>
    <t xml:space="preserve"> James Deen</t>
  </si>
  <si>
    <t>Prettybird</t>
  </si>
  <si>
    <t>Post Empire Films</t>
  </si>
  <si>
    <t>It's not the hills.</t>
  </si>
  <si>
    <t>Shadow Conspiracy</t>
  </si>
  <si>
    <t>Super Mario Bros.</t>
  </si>
  <si>
    <t>This Ain't No Game.</t>
  </si>
  <si>
    <t>The Stewardesses</t>
  </si>
  <si>
    <t xml:space="preserve"> Christina Hart</t>
  </si>
  <si>
    <t xml:space="preserve"> Ronald South</t>
  </si>
  <si>
    <t>erotic movie</t>
  </si>
  <si>
    <t>The Unpublishable Novel Is Now America's Most Controversial Film!</t>
  </si>
  <si>
    <t>Atlas Shrugged Part III: Who is John Galt?</t>
  </si>
  <si>
    <t xml:space="preserve"> Eric Allan Kramer</t>
  </si>
  <si>
    <t xml:space="preserve"> Rob Morrow</t>
  </si>
  <si>
    <t>ayn rand</t>
  </si>
  <si>
    <t>Who is John Galt?</t>
  </si>
  <si>
    <t>Mad Max</t>
  </si>
  <si>
    <t xml:space="preserve"> Joanne Samuel</t>
  </si>
  <si>
    <t>Mad Max Films</t>
  </si>
  <si>
    <t>The Maximum Force Of The Future</t>
  </si>
  <si>
    <t>Mortal Kombat: Annihilation</t>
  </si>
  <si>
    <t xml:space="preserve"> Talisa Soto</t>
  </si>
  <si>
    <t>authority</t>
  </si>
  <si>
    <t>fighting</t>
  </si>
  <si>
    <t>The world was created in six days, so too shall it be destroyed and on the seventh day mankind will rest... in peace</t>
  </si>
  <si>
    <t>Heartbeeps</t>
  </si>
  <si>
    <t xml:space="preserve"> Andy Kaufman</t>
  </si>
  <si>
    <t xml:space="preserve"> Bernadette Peters</t>
  </si>
  <si>
    <t>Meet a modern nuclear family unlike any other.</t>
  </si>
  <si>
    <t>Meet the Spartans</t>
  </si>
  <si>
    <t xml:space="preserve"> Sean Maguire</t>
  </si>
  <si>
    <t xml:space="preserve"> Carmen Electra</t>
  </si>
  <si>
    <t>The Bigger the Hit, The Harder They Fall</t>
  </si>
  <si>
    <t>Left Behind</t>
  </si>
  <si>
    <t xml:space="preserve"> Chad Michael Murray</t>
  </si>
  <si>
    <t>the rapture</t>
  </si>
  <si>
    <t>pilot hero</t>
  </si>
  <si>
    <t>The End Begins</t>
  </si>
  <si>
    <t>The Legend of the Lone Ranger</t>
  </si>
  <si>
    <t xml:space="preserve"> Matt Clark</t>
  </si>
  <si>
    <t>lone ranger</t>
  </si>
  <si>
    <t>wild bill hickok</t>
  </si>
  <si>
    <t>buffalo bill</t>
  </si>
  <si>
    <t>the lone ranger</t>
  </si>
  <si>
    <t>The untold story of the man behind the mask, and the legend behind the man.</t>
  </si>
  <si>
    <t>Gigli</t>
  </si>
  <si>
    <t>Life doesn't play by the rules.</t>
  </si>
  <si>
    <t>BloodRayne</t>
  </si>
  <si>
    <t xml:space="preserve"> Kristanna Loken</t>
  </si>
  <si>
    <t>romania</t>
  </si>
  <si>
    <t>Revenge never tasted so sweet.</t>
  </si>
  <si>
    <t>Once</t>
  </si>
  <si>
    <t xml:space="preserve"> Glen Hansard</t>
  </si>
  <si>
    <t>Marketa Irglova</t>
  </si>
  <si>
    <t>Samson Films</t>
  </si>
  <si>
    <t>RTE</t>
  </si>
  <si>
    <t>How often do you find the right person?</t>
  </si>
  <si>
    <t>Jaws: The Revenge</t>
  </si>
  <si>
    <t xml:space="preserve"> Lance Guest</t>
  </si>
  <si>
    <t>aggression by animal</t>
  </si>
  <si>
    <t>This time, itâ€™s personal.</t>
  </si>
  <si>
    <t>Glitter</t>
  </si>
  <si>
    <t xml:space="preserve"> Mariah Carey</t>
  </si>
  <si>
    <t xml:space="preserve"> Max Beesley</t>
  </si>
  <si>
    <t>talent show</t>
  </si>
  <si>
    <t>In music she found her dream, her love, herself.</t>
  </si>
  <si>
    <t>Marci X</t>
  </si>
  <si>
    <t xml:space="preserve"> Lisa Kudrow</t>
  </si>
  <si>
    <t xml:space="preserve"> Damon Wayans</t>
  </si>
  <si>
    <t>Uptown Gets Down.</t>
  </si>
  <si>
    <t>Baby Geniuses</t>
  </si>
  <si>
    <t>toddler</t>
  </si>
  <si>
    <t>baby geniuses</t>
  </si>
  <si>
    <t>Triumph</t>
  </si>
  <si>
    <t>Think innocent. Think helpless. Think again. Naps are history.</t>
  </si>
  <si>
    <t>Galaxina</t>
  </si>
  <si>
    <t xml:space="preserve"> Dorothy Stratten</t>
  </si>
  <si>
    <t xml:space="preserve"> Stephen Macht</t>
  </si>
  <si>
    <t>She's too good to be true...and too real to be otherwise.</t>
  </si>
  <si>
    <t>Epic Movie</t>
  </si>
  <si>
    <t>We know it's big. We measured.</t>
  </si>
  <si>
    <t>Battlefield Earth</t>
  </si>
  <si>
    <t>fighter jet</t>
  </si>
  <si>
    <t>JTP Films</t>
  </si>
  <si>
    <t>Take Back The Planet</t>
  </si>
  <si>
    <t>Disaster Movie</t>
  </si>
  <si>
    <t xml:space="preserve"> Vanessa Lachey</t>
  </si>
  <si>
    <t>mortal danger</t>
  </si>
  <si>
    <t>3 in the Box</t>
  </si>
  <si>
    <t>Your favorite movies are going to be destroyed.</t>
  </si>
  <si>
    <t>From Justin to Kelly</t>
  </si>
  <si>
    <t xml:space="preserve"> Kelly Clarkson</t>
  </si>
  <si>
    <t xml:space="preserve"> Justin Guarini </t>
  </si>
  <si>
    <t>The tale of two American Idols.</t>
  </si>
  <si>
    <t>An Alan Smithee Film: Burn, Hollywood, Burn</t>
  </si>
  <si>
    <t>alan smithee</t>
  </si>
  <si>
    <t>First Love, Last Rites</t>
  </si>
  <si>
    <t>boring</t>
  </si>
  <si>
    <t>Toast Films</t>
  </si>
  <si>
    <t>Foodfight!</t>
  </si>
  <si>
    <t xml:space="preserve"> Wayne Brady</t>
  </si>
  <si>
    <t>When good food... goes bad!</t>
  </si>
  <si>
    <t>Mi America</t>
  </si>
  <si>
    <t xml:space="preserve"> Robert Fontaine</t>
  </si>
  <si>
    <t xml:space="preserve"> Michael Brainard</t>
  </si>
  <si>
    <t>new york state</t>
  </si>
  <si>
    <t>hate crime</t>
  </si>
  <si>
    <t>Naturally Native</t>
  </si>
  <si>
    <t xml:space="preserve"> Valerie Red-Horse</t>
  </si>
  <si>
    <t xml:space="preserve"> Yvonne Russo</t>
  </si>
  <si>
    <t>Sometimes When You're Going Home, It's Important To Know Where You've Come From...</t>
  </si>
  <si>
    <t>James Cameron</t>
  </si>
  <si>
    <t>Gore Verbinski</t>
  </si>
  <si>
    <t>Sam Mendes</t>
  </si>
  <si>
    <t>Christopher Nolan</t>
  </si>
  <si>
    <t>Andrew Stanton</t>
  </si>
  <si>
    <t>Sam Raimi</t>
  </si>
  <si>
    <t>Nathan Greno</t>
  </si>
  <si>
    <t>Joss Whedon</t>
  </si>
  <si>
    <t>David Yates</t>
  </si>
  <si>
    <t>Zack Snyder</t>
  </si>
  <si>
    <t>Bryan Singer</t>
  </si>
  <si>
    <t>Marc Forster</t>
  </si>
  <si>
    <t>Andrew Adamson</t>
  </si>
  <si>
    <t>Rob Marshall</t>
  </si>
  <si>
    <t>Barry Sonnenfeld</t>
  </si>
  <si>
    <t>Peter Jackson</t>
  </si>
  <si>
    <t>Marc Webb</t>
  </si>
  <si>
    <t>Ridley Scott</t>
  </si>
  <si>
    <t>Chris Weitz</t>
  </si>
  <si>
    <t>Anthony Russo</t>
  </si>
  <si>
    <t>Peter Berg</t>
  </si>
  <si>
    <t>Colin Trevorrow</t>
  </si>
  <si>
    <t>Shane Black</t>
  </si>
  <si>
    <t>Tim Burton</t>
  </si>
  <si>
    <t>Brett Ratner</t>
  </si>
  <si>
    <t>Dan Scanlon</t>
  </si>
  <si>
    <t>Michael Bay</t>
  </si>
  <si>
    <t>Joseph Kosinski</t>
  </si>
  <si>
    <t>John Lasseter</t>
  </si>
  <si>
    <t>Martin Campbell</t>
  </si>
  <si>
    <t>Lee Unkrich</t>
  </si>
  <si>
    <t>McG</t>
  </si>
  <si>
    <t>James Wan</t>
  </si>
  <si>
    <t>J.J. Abrams</t>
  </si>
  <si>
    <t>Baz Luhrmann</t>
  </si>
  <si>
    <t>Mike Newell</t>
  </si>
  <si>
    <t>Guillermo del Toro</t>
  </si>
  <si>
    <t>Steven Spielberg</t>
  </si>
  <si>
    <t>Peter Sohn</t>
  </si>
  <si>
    <t>Mark Andrews</t>
  </si>
  <si>
    <t>Justin Lin</t>
  </si>
  <si>
    <t>Roland Emmerich</t>
  </si>
  <si>
    <t>Robert Zemeckis</t>
  </si>
  <si>
    <t>Lana Wachowski</t>
  </si>
  <si>
    <t>Pete Docter</t>
  </si>
  <si>
    <t>Rob Letterman</t>
  </si>
  <si>
    <t>Jon Favreau</t>
  </si>
  <si>
    <t>Martin Scorsese</t>
  </si>
  <si>
    <t>Rob Cohen</t>
  </si>
  <si>
    <t>David Ayer</t>
  </si>
  <si>
    <t>Tom Shadyac</t>
  </si>
  <si>
    <t>Doug Liman</t>
  </si>
  <si>
    <t>Kevin Reynolds</t>
  </si>
  <si>
    <t>Stephen Sommers</t>
  </si>
  <si>
    <t>Rupert Sanders</t>
  </si>
  <si>
    <t>Robert Stromberg</t>
  </si>
  <si>
    <t>Matt Reeves</t>
  </si>
  <si>
    <t>Roland JoffÌ©</t>
  </si>
  <si>
    <t>Carl Rinsch</t>
  </si>
  <si>
    <t>Mike Mitchell</t>
  </si>
  <si>
    <t>Brad Bird</t>
  </si>
  <si>
    <t>Don Hall</t>
  </si>
  <si>
    <t>Rich Moore</t>
  </si>
  <si>
    <t>Dean DeBlois</t>
  </si>
  <si>
    <t>Jonathan Mostow</t>
  </si>
  <si>
    <t>James Gunn</t>
  </si>
  <si>
    <t>David Fincher</t>
  </si>
  <si>
    <t>Matthew Vaughn</t>
  </si>
  <si>
    <t>Francis Lawrence</t>
  </si>
  <si>
    <t>Jon Turteltaub</t>
  </si>
  <si>
    <t>Wolfgang Petersen</t>
  </si>
  <si>
    <t>James Bobin</t>
  </si>
  <si>
    <t>Chris Miller</t>
  </si>
  <si>
    <t>Duncan Jones</t>
  </si>
  <si>
    <t>Alan Taylor</t>
  </si>
  <si>
    <t>Michael Apted</t>
  </si>
  <si>
    <t>Oliver Stone</t>
  </si>
  <si>
    <t>Eric Darnell</t>
  </si>
  <si>
    <t>Shawn Levy</t>
  </si>
  <si>
    <t>Gavin Hood</t>
  </si>
  <si>
    <t>Chris Buck</t>
  </si>
  <si>
    <t>George Miller</t>
  </si>
  <si>
    <t>Ron Howard</t>
  </si>
  <si>
    <t>Kenneth Branagh</t>
  </si>
  <si>
    <t>Byron Howard</t>
  </si>
  <si>
    <t>Hoyt Yeatman</t>
  </si>
  <si>
    <t>Jonathan Liebesman</t>
  </si>
  <si>
    <t>Christopher McQuarrie</t>
  </si>
  <si>
    <t>Joe Johnston</t>
  </si>
  <si>
    <t>Steve Hickner</t>
  </si>
  <si>
    <t>Jennifer Yuh Nelson</t>
  </si>
  <si>
    <t>M. Night Shyamalan</t>
  </si>
  <si>
    <t>Simon Wells</t>
  </si>
  <si>
    <t>David Bowers</t>
  </si>
  <si>
    <t>Joe Wright</t>
  </si>
  <si>
    <t>Rob Minkoff</t>
  </si>
  <si>
    <t>Lee Tamahori</t>
  </si>
  <si>
    <t>Paul Feig</t>
  </si>
  <si>
    <t>Alessandro Carloni</t>
  </si>
  <si>
    <t>Peter Ramsey</t>
  </si>
  <si>
    <t>Dean Parisot</t>
  </si>
  <si>
    <t>Edward Zwick</t>
  </si>
  <si>
    <t>Alex Proyas</t>
  </si>
  <si>
    <t>Richard Donner</t>
  </si>
  <si>
    <t>Ang Lee</t>
  </si>
  <si>
    <t>Jon M. Chu</t>
  </si>
  <si>
    <t>Breck Eisner</t>
  </si>
  <si>
    <t>Hironobu Sakaguchi</t>
  </si>
  <si>
    <t>Peter Weir</t>
  </si>
  <si>
    <t>Bill Condon</t>
  </si>
  <si>
    <t>Louis Leterrier</t>
  </si>
  <si>
    <t>Alejandro G. IÌ±ÌÁrritu</t>
  </si>
  <si>
    <t>David Soren</t>
  </si>
  <si>
    <t>Paul Greengrass</t>
  </si>
  <si>
    <t>Mark Osborne</t>
  </si>
  <si>
    <t>Peyton Reed</t>
  </si>
  <si>
    <t>Tim Johnson</t>
  </si>
  <si>
    <t>Phillip Noyce</t>
  </si>
  <si>
    <t>Darren Aronofsky</t>
  </si>
  <si>
    <t>Alfonso CuarÌ_n</t>
  </si>
  <si>
    <t>Eric Leighton</t>
  </si>
  <si>
    <t>Tom McGrath</t>
  </si>
  <si>
    <t>Chris Columbus</t>
  </si>
  <si>
    <t>Robert Schwentke</t>
  </si>
  <si>
    <t>Carlos Saldanha</t>
  </si>
  <si>
    <t>Guy Ritchie</t>
  </si>
  <si>
    <t>Paul Verhoeven</t>
  </si>
  <si>
    <t>John McTiernan</t>
  </si>
  <si>
    <t>Tony Gilroy</t>
  </si>
  <si>
    <t>Joel Schumacher</t>
  </si>
  <si>
    <t>John Woo</t>
  </si>
  <si>
    <t>Tim Story</t>
  </si>
  <si>
    <t>Mark Steven Johnson</t>
  </si>
  <si>
    <t>Neill Blomkamp</t>
  </si>
  <si>
    <t>David Twohy</t>
  </si>
  <si>
    <t>JosÌ© Padilha</t>
  </si>
  <si>
    <t>James L. Brooks</t>
  </si>
  <si>
    <t>James Mangold</t>
  </si>
  <si>
    <t>George Lucas</t>
  </si>
  <si>
    <t>Kirk De Micco</t>
  </si>
  <si>
    <t>Cedric Nicolas-Troyan</t>
  </si>
  <si>
    <t>Roger Donaldson</t>
  </si>
  <si>
    <t>Dave Green</t>
  </si>
  <si>
    <t>Josh Trank</t>
  </si>
  <si>
    <t>Brad Peyton</t>
  </si>
  <si>
    <t>Roger Spottiswoode</t>
  </si>
  <si>
    <t>Steven Soderbergh</t>
  </si>
  <si>
    <t>Michel Gondry</t>
  </si>
  <si>
    <t>Noam Murro</t>
  </si>
  <si>
    <t>Raja Gosnell</t>
  </si>
  <si>
    <t>Will Finn</t>
  </si>
  <si>
    <t>Jan de Bont</t>
  </si>
  <si>
    <t>Len Wiseman</t>
  </si>
  <si>
    <t>Frank Coraci</t>
  </si>
  <si>
    <t>Michael Mann</t>
  </si>
  <si>
    <t>Ron Clements</t>
  </si>
  <si>
    <t>Peter Chelsom</t>
  </si>
  <si>
    <t>Dominic Sena</t>
  </si>
  <si>
    <t>Tony Scott</t>
  </si>
  <si>
    <t>Paul Weitz</t>
  </si>
  <si>
    <t>Adam McKay</t>
  </si>
  <si>
    <t>Chuck Russell</t>
  </si>
  <si>
    <t>Quentin Tarantino</t>
  </si>
  <si>
    <t>Gary Trousdale</t>
  </si>
  <si>
    <t>Mark Dindal</t>
  </si>
  <si>
    <t>Simon West</t>
  </si>
  <si>
    <t>Stefen Fangmeier</t>
  </si>
  <si>
    <t>Spike Jonze</t>
  </si>
  <si>
    <t>Chris Wedge</t>
  </si>
  <si>
    <t>Florian Henckel von Donnersmarck</t>
  </si>
  <si>
    <t>Peter Hyams</t>
  </si>
  <si>
    <t>Tom Tykwer</t>
  </si>
  <si>
    <t>Pitof</t>
  </si>
  <si>
    <t>Brad Silberling</t>
  </si>
  <si>
    <t>Patrick Hughes</t>
  </si>
  <si>
    <t>Ericson Core</t>
  </si>
  <si>
    <t>Lawrence Guterman</t>
  </si>
  <si>
    <t>Ron Underwood</t>
  </si>
  <si>
    <t>Steve Martino</t>
  </si>
  <si>
    <t>David Mamet</t>
  </si>
  <si>
    <t>Ash Brannon</t>
  </si>
  <si>
    <t>Frank Oz</t>
  </si>
  <si>
    <t>Jay Roach</t>
  </si>
  <si>
    <t>Luc Besson</t>
  </si>
  <si>
    <t>Michael Patrick King</t>
  </si>
  <si>
    <t>Bibo Bergeron</t>
  </si>
  <si>
    <t>Sergey Bodrov</t>
  </si>
  <si>
    <t>Wally Pfister</t>
  </si>
  <si>
    <t>Rupert Wyatt</t>
  </si>
  <si>
    <t>Mark Waters</t>
  </si>
  <si>
    <t>John Moore</t>
  </si>
  <si>
    <t>John Lee Hancock</t>
  </si>
  <si>
    <t>Renny Harlin</t>
  </si>
  <si>
    <t>Phil Lord</t>
  </si>
  <si>
    <t>Ben Stiller</t>
  </si>
  <si>
    <t>Tony Bancroft</t>
  </si>
  <si>
    <t>Timur Bekmambetov</t>
  </si>
  <si>
    <t>Walt Becker</t>
  </si>
  <si>
    <t>Dennis Dugan</t>
  </si>
  <si>
    <t>Sydney Pollack</t>
  </si>
  <si>
    <t>Thor Freudenthal</t>
  </si>
  <si>
    <t>Brian De Palma</t>
  </si>
  <si>
    <t>Mick Jackson</t>
  </si>
  <si>
    <t>Alan J. Pakula</t>
  </si>
  <si>
    <t>Kathryn Bigelow</t>
  </si>
  <si>
    <t>John Milius</t>
  </si>
  <si>
    <t>Andrey Konchalovskiy</t>
  </si>
  <si>
    <t>Gary Ross</t>
  </si>
  <si>
    <t>Paul W.S. Anderson</t>
  </si>
  <si>
    <t>Genndy Tartakovsky</t>
  </si>
  <si>
    <t>Kevin Lima</t>
  </si>
  <si>
    <t>Daniel Espinosa</t>
  </si>
  <si>
    <t>Nancy Meyers</t>
  </si>
  <si>
    <t>Roger Allers</t>
  </si>
  <si>
    <t>Neil Burger</t>
  </si>
  <si>
    <t>Jean-Jacques Annaud</t>
  </si>
  <si>
    <t>Martin Brest</t>
  </si>
  <si>
    <t>Andrew Davis</t>
  </si>
  <si>
    <t>Bob Fosse</t>
  </si>
  <si>
    <t>Tarsem Singh</t>
  </si>
  <si>
    <t>Edgar Wright</t>
  </si>
  <si>
    <t>Jon Amiel</t>
  </si>
  <si>
    <t>Peter Segal</t>
  </si>
  <si>
    <t>Pete Travis</t>
  </si>
  <si>
    <t>George A. Romero</t>
  </si>
  <si>
    <t>Sylvester Stallone</t>
  </si>
  <si>
    <t>Todd Phillips</t>
  </si>
  <si>
    <t>Gary Winick</t>
  </si>
  <si>
    <t>Mimi Leder</t>
  </si>
  <si>
    <t>Seth Gordon</t>
  </si>
  <si>
    <t>Adam Shankman</t>
  </si>
  <si>
    <t>D.J. Caruso</t>
  </si>
  <si>
    <t>Anthony Minghella</t>
  </si>
  <si>
    <t>Albert Hughes</t>
  </si>
  <si>
    <t>Les Mayfield</t>
  </si>
  <si>
    <t>Joe Pytka</t>
  </si>
  <si>
    <t>Scott Derrickson</t>
  </si>
  <si>
    <t>Ivan Reitman</t>
  </si>
  <si>
    <t>Eric Brevig</t>
  </si>
  <si>
    <t>Kelly Asbury</t>
  </si>
  <si>
    <t>Stephen Hopkins</t>
  </si>
  <si>
    <t>Jonathan Demme</t>
  </si>
  <si>
    <t>James Algar</t>
  </si>
  <si>
    <t>Vincent Ward</t>
  </si>
  <si>
    <t>Steven Brill</t>
  </si>
  <si>
    <t>Terry Gilliam</t>
  </si>
  <si>
    <t>Roger Christian</t>
  </si>
  <si>
    <t>Joe Dante</t>
  </si>
  <si>
    <t>Kevin Costner</t>
  </si>
  <si>
    <t>Antony Hoffman</t>
  </si>
  <si>
    <t>Cody Cameron</t>
  </si>
  <si>
    <t>John Singleton</t>
  </si>
  <si>
    <t>Oliver Hirschbiegel</t>
  </si>
  <si>
    <t>Des McAnuff</t>
  </si>
  <si>
    <t>Yarrow Cheney</t>
  </si>
  <si>
    <t>Stephen Norrington</t>
  </si>
  <si>
    <t>Pierre Coffin</t>
  </si>
  <si>
    <t>Mike Nichols</t>
  </si>
  <si>
    <t>F. Gary Gray</t>
  </si>
  <si>
    <t>Antoine Fuqua</t>
  </si>
  <si>
    <t>Robert Luketic</t>
  </si>
  <si>
    <t>Gil Kenan</t>
  </si>
  <si>
    <t>Barry Levinson</t>
  </si>
  <si>
    <t>Jerry Zucker</t>
  </si>
  <si>
    <t>Andy Tennant</t>
  </si>
  <si>
    <t>Florent-Emilio Siri</t>
  </si>
  <si>
    <t>Don Bluth</t>
  </si>
  <si>
    <t>Ron Shelton</t>
  </si>
  <si>
    <t>Henry Selick</t>
  </si>
  <si>
    <t>Kyle Balda</t>
  </si>
  <si>
    <t>Clay Kaytis</t>
  </si>
  <si>
    <t>Judd Apatow</t>
  </si>
  <si>
    <t>Steve Carr</t>
  </si>
  <si>
    <t>Mel Gibson</t>
  </si>
  <si>
    <t>David Silverman</t>
  </si>
  <si>
    <t>Frank Darabont</t>
  </si>
  <si>
    <t>Betty Thomas</t>
  </si>
  <si>
    <t>Garry Marshall</t>
  </si>
  <si>
    <t>Paul Tibbitt</t>
  </si>
  <si>
    <t>Clark Johnson</t>
  </si>
  <si>
    <t>Cameron Crowe</t>
  </si>
  <si>
    <t>Randall Wallace</t>
  </si>
  <si>
    <t>Jonathan Frakes</t>
  </si>
  <si>
    <t>George Clooney</t>
  </si>
  <si>
    <t>Gary Shore</t>
  </si>
  <si>
    <t>Andrzej Bartkowiak</t>
  </si>
  <si>
    <t>MÌ´ns MÌ´rlind</t>
  </si>
  <si>
    <t>Gregory Hoblit</t>
  </si>
  <si>
    <t>Gary McKendry</t>
  </si>
  <si>
    <t>Wych Kaosayananda</t>
  </si>
  <si>
    <t>Mikael Salomon</t>
  </si>
  <si>
    <t>Bobby Farrelly</t>
  </si>
  <si>
    <t>Kerry Conran</t>
  </si>
  <si>
    <t>Michael Caton-Jones</t>
  </si>
  <si>
    <t>Mikael HÌ´fstrÌ¦m</t>
  </si>
  <si>
    <t>Phil Alden Robinson</t>
  </si>
  <si>
    <t>David Slade</t>
  </si>
  <si>
    <t>Joseph Ruben</t>
  </si>
  <si>
    <t>Seth MacFarlane</t>
  </si>
  <si>
    <t>Alejandro AmenÌÁbar</t>
  </si>
  <si>
    <t>Kinka Usher</t>
  </si>
  <si>
    <t>Craig Gillespie</t>
  </si>
  <si>
    <t>Rob Bowman</t>
  </si>
  <si>
    <t>Doug Lefler</t>
  </si>
  <si>
    <t>Scott Waugh</t>
  </si>
  <si>
    <t>Lawrence Kasdan</t>
  </si>
  <si>
    <t>Michael Lembeck</t>
  </si>
  <si>
    <t>Tom Hooper</t>
  </si>
  <si>
    <t>Nora Ephron</t>
  </si>
  <si>
    <t>Angelina Jolie Pitt</t>
  </si>
  <si>
    <t>Clint Eastwood</t>
  </si>
  <si>
    <t>Larry Charles</t>
  </si>
  <si>
    <t>Stanley Kubrick</t>
  </si>
  <si>
    <t>Will Gluck</t>
  </si>
  <si>
    <t>Glenn Ficarra</t>
  </si>
  <si>
    <t>David S. Goyer</t>
  </si>
  <si>
    <t>Taylor Hackford</t>
  </si>
  <si>
    <t>Michael Lehmann</t>
  </si>
  <si>
    <t>Stuart Beattie</t>
  </si>
  <si>
    <t>Roman Polanski</t>
  </si>
  <si>
    <t>Frank Miller</t>
  </si>
  <si>
    <t>Baltasar KormÌÁkur</t>
  </si>
  <si>
    <t>Keenen Ivory Wayans</t>
  </si>
  <si>
    <t>Rob Reiner</t>
  </si>
  <si>
    <t>Marco Schnabel</t>
  </si>
  <si>
    <t>Demian Lichtenstein</t>
  </si>
  <si>
    <t>Josh Gordon</t>
  </si>
  <si>
    <t>Tim Hill</t>
  </si>
  <si>
    <t>David Frankel</t>
  </si>
  <si>
    <t>Brenda Chapman</t>
  </si>
  <si>
    <t>Marc Lawrence</t>
  </si>
  <si>
    <t>Peter Billingsley</t>
  </si>
  <si>
    <t>Wes Ball</t>
  </si>
  <si>
    <t>Ryan Murphy</t>
  </si>
  <si>
    <t>Robert Redford</t>
  </si>
  <si>
    <t>Jay Russell</t>
  </si>
  <si>
    <t>Kenny Ortega</t>
  </si>
  <si>
    <t>David McNally</t>
  </si>
  <si>
    <t>Brian Robbins</t>
  </si>
  <si>
    <t>Brian Levant</t>
  </si>
  <si>
    <t>Steven Zaillian</t>
  </si>
  <si>
    <t>Chris Butler</t>
  </si>
  <si>
    <t>Jon Avnet</t>
  </si>
  <si>
    <t>Sam Fell</t>
  </si>
  <si>
    <t>Geoff Murphy</t>
  </si>
  <si>
    <t>David O. Russell</t>
  </si>
  <si>
    <t>Babak Najafi</t>
  </si>
  <si>
    <t>Jean-Pierre Jeunet</t>
  </si>
  <si>
    <t>Graham Annable</t>
  </si>
  <si>
    <t>Griffin Dunne</t>
  </si>
  <si>
    <t>John Pasquin</t>
  </si>
  <si>
    <t>Ruben Fleischer</t>
  </si>
  <si>
    <t>Harold Ramis</t>
  </si>
  <si>
    <t>Kevin Macdonald</t>
  </si>
  <si>
    <t>Donald Petrie</t>
  </si>
  <si>
    <t>Jorge Blanco</t>
  </si>
  <si>
    <t>Stuart Baird</t>
  </si>
  <si>
    <t>Joel Coen</t>
  </si>
  <si>
    <t>Harold Becker</t>
  </si>
  <si>
    <t>Scott Stewart</t>
  </si>
  <si>
    <t>Patrick Gilmore</t>
  </si>
  <si>
    <t>Tony Bill</t>
  </si>
  <si>
    <t>Rod Lurie</t>
  </si>
  <si>
    <t>Walter Hill</t>
  </si>
  <si>
    <t>Akiva Goldsman</t>
  </si>
  <si>
    <t>Harald Zwart</t>
  </si>
  <si>
    <t>Walter Salles</t>
  </si>
  <si>
    <t>Iain Softley</t>
  </si>
  <si>
    <t>David Koepp</t>
  </si>
  <si>
    <t>Uwe Boll</t>
  </si>
  <si>
    <t>John Dahl</t>
  </si>
  <si>
    <t>Tim Miller</t>
  </si>
  <si>
    <t>Stephen Herek</t>
  </si>
  <si>
    <t>Peter MacDonald</t>
  </si>
  <si>
    <t>Anthony Hemingway</t>
  </si>
  <si>
    <t>Sean Anders</t>
  </si>
  <si>
    <t>Mark Neveldine</t>
  </si>
  <si>
    <t>John Madden</t>
  </si>
  <si>
    <t>Kevin Bray</t>
  </si>
  <si>
    <t>Mike Gabriel</t>
  </si>
  <si>
    <t>Sam Weisman</t>
  </si>
  <si>
    <t>Jesse Dylan</t>
  </si>
  <si>
    <t>Wayne Wang</t>
  </si>
  <si>
    <t>Gabriele Muccino</t>
  </si>
  <si>
    <t>Tom Dey</t>
  </si>
  <si>
    <t>Jimmy Hayward</t>
  </si>
  <si>
    <t>Alan Parker</t>
  </si>
  <si>
    <t>John Frankenheimer</t>
  </si>
  <si>
    <t>Paul King</t>
  </si>
  <si>
    <t>Akiva Schaffer</t>
  </si>
  <si>
    <t>William Friedkin</t>
  </si>
  <si>
    <t>Peter Lord</t>
  </si>
  <si>
    <t>Shekhar Kapur</t>
  </si>
  <si>
    <t>Karyn Kusama</t>
  </si>
  <si>
    <t>Ron Maxwell</t>
  </si>
  <si>
    <t>Robert Butler</t>
  </si>
  <si>
    <t>Steve Antin</t>
  </si>
  <si>
    <t>Jim Gillespie</t>
  </si>
  <si>
    <t>Francis Ford Coppola</t>
  </si>
  <si>
    <t>Richard Lester</t>
  </si>
  <si>
    <t>Scott Cooper</t>
  </si>
  <si>
    <t>Robert Rodriguez</t>
  </si>
  <si>
    <t>Curtis Hanson</t>
  </si>
  <si>
    <t>Phyllida Lloyd</t>
  </si>
  <si>
    <t>Jay Chandrasekhar</t>
  </si>
  <si>
    <t>Terrence Malick</t>
  </si>
  <si>
    <t>David Dobkin</t>
  </si>
  <si>
    <t>Milos Forman</t>
  </si>
  <si>
    <t>Pierre Morel</t>
  </si>
  <si>
    <t>Steve Oedekerk</t>
  </si>
  <si>
    <t>John Whitesell</t>
  </si>
  <si>
    <t>George Nolfi</t>
  </si>
  <si>
    <t>Neil Jordan</t>
  </si>
  <si>
    <t>Rawson Marshall Thurber</t>
  </si>
  <si>
    <t>Spike Lee</t>
  </si>
  <si>
    <t>Brian Helgeland</t>
  </si>
  <si>
    <t>Frank Marshall</t>
  </si>
  <si>
    <t>Hideo Nakata</t>
  </si>
  <si>
    <t>Peter Hewitt</t>
  </si>
  <si>
    <t>Bennett Miller</t>
  </si>
  <si>
    <t>Jaume Collet-Serra</t>
  </si>
  <si>
    <t>Andy Fickman</t>
  </si>
  <si>
    <t>James McTeigue</t>
  </si>
  <si>
    <t>Matthew O'Callaghan</t>
  </si>
  <si>
    <t>Angela Robinson</t>
  </si>
  <si>
    <t>Gary Fleder</t>
  </si>
  <si>
    <t>Tommy Wirkola</t>
  </si>
  <si>
    <t>Adrian Lyne</t>
  </si>
  <si>
    <t>Stephen Gaghan</t>
  </si>
  <si>
    <t>Jorge R. GutiÌ©rrez</t>
  </si>
  <si>
    <t>Richard Loncraine</t>
  </si>
  <si>
    <t>Christophe Gans</t>
  </si>
  <si>
    <t>Howard Deutch</t>
  </si>
  <si>
    <t>Jon Hurwitz</t>
  </si>
  <si>
    <t>Steven Quale</t>
  </si>
  <si>
    <t>John Landis</t>
  </si>
  <si>
    <t>Alexander Witt</t>
  </si>
  <si>
    <t>Beeban Kidron</t>
  </si>
  <si>
    <t>Carl Franklin</t>
  </si>
  <si>
    <t>Steven Seagal</t>
  </si>
  <si>
    <t>Danny Boyle</t>
  </si>
  <si>
    <t>Andrew Bergman</t>
  </si>
  <si>
    <t>Barbet Schroeder</t>
  </si>
  <si>
    <t>Peter Webber</t>
  </si>
  <si>
    <t>Andrew Niccol</t>
  </si>
  <si>
    <t>John Carpenter</t>
  </si>
  <si>
    <t>Wes Anderson</t>
  </si>
  <si>
    <t>David Cronenberg</t>
  </si>
  <si>
    <t>John Stockwell</t>
  </si>
  <si>
    <t>David Gordon Green</t>
  </si>
  <si>
    <t>Jim Sheridan</t>
  </si>
  <si>
    <t>Costa-Gavras</t>
  </si>
  <si>
    <t>Patrick Read Johnson</t>
  </si>
  <si>
    <t>Richard LaGravenese</t>
  </si>
  <si>
    <t>Danny DeVito</t>
  </si>
  <si>
    <t>George Armitage</t>
  </si>
  <si>
    <t>Patrick Lussier</t>
  </si>
  <si>
    <t>James Wong</t>
  </si>
  <si>
    <t>Richard Curtis</t>
  </si>
  <si>
    <t>Olivier Megaton</t>
  </si>
  <si>
    <t>Warren Beatty</t>
  </si>
  <si>
    <t>Penny Marshall</t>
  </si>
  <si>
    <t>Ted Kotcheff</t>
  </si>
  <si>
    <t>Paul Bolger</t>
  </si>
  <si>
    <t>Stephen Frears</t>
  </si>
  <si>
    <t>P.J. Hogan</t>
  </si>
  <si>
    <t>Brad Furman</t>
  </si>
  <si>
    <t>Terence Young</t>
  </si>
  <si>
    <t>David Zucker</t>
  </si>
  <si>
    <t>Denis Villeneuve</t>
  </si>
  <si>
    <t>Thomas Carter</t>
  </si>
  <si>
    <t>Roger Michell</t>
  </si>
  <si>
    <t>Luis Llosa</t>
  </si>
  <si>
    <t>Garth Jennings</t>
  </si>
  <si>
    <t>Joel Zwick</t>
  </si>
  <si>
    <t>Russell Mulcahy</t>
  </si>
  <si>
    <t>David R. Ellis</t>
  </si>
  <si>
    <t>Peter Howitt</t>
  </si>
  <si>
    <t>John A. Davis</t>
  </si>
  <si>
    <t>David Lynch</t>
  </si>
  <si>
    <t>Julie Taymor</t>
  </si>
  <si>
    <t>Mathieu Kassovitz</t>
  </si>
  <si>
    <t>John Schultz</t>
  </si>
  <si>
    <t>Sean Penn</t>
  </si>
  <si>
    <t>Susan Stroman</t>
  </si>
  <si>
    <t>Simon Wincer</t>
  </si>
  <si>
    <t>Billy Bob Thornton</t>
  </si>
  <si>
    <t>Danny Pang</t>
  </si>
  <si>
    <t>George P. Cosmatos</t>
  </si>
  <si>
    <t>Oliver Parker</t>
  </si>
  <si>
    <t>Lawrence Kasanoff</t>
  </si>
  <si>
    <t>Ben Affleck</t>
  </si>
  <si>
    <t>Norman Ferguson</t>
  </si>
  <si>
    <t>Michael Cimino</t>
  </si>
  <si>
    <t>Paul McGuigan</t>
  </si>
  <si>
    <t>Gus Van Sant</t>
  </si>
  <si>
    <t>Roger Kumble</t>
  </si>
  <si>
    <t>Burr Steers</t>
  </si>
  <si>
    <t>John Hamburg</t>
  </si>
  <si>
    <t>Reginald Hudlin</t>
  </si>
  <si>
    <t>Joseph L. Mankiewicz</t>
  </si>
  <si>
    <t>Barbra Streisand</t>
  </si>
  <si>
    <t>Mark Pellington</t>
  </si>
  <si>
    <t>John Glen</t>
  </si>
  <si>
    <t>Catherine Hardwicke</t>
  </si>
  <si>
    <t>John Herzfeld</t>
  </si>
  <si>
    <t>Annabel Jankel</t>
  </si>
  <si>
    <t>Julie Anne Robinson</t>
  </si>
  <si>
    <t>Evan Goldberg</t>
  </si>
  <si>
    <t>Sngmoo Lee</t>
  </si>
  <si>
    <t>Asger Leth</t>
  </si>
  <si>
    <t>John G. Avildsen</t>
  </si>
  <si>
    <t>Anne Fletcher</t>
  </si>
  <si>
    <t>Bruce Beresford</t>
  </si>
  <si>
    <t>Sam Taylor-Johnson</t>
  </si>
  <si>
    <t>Ken Kwapis</t>
  </si>
  <si>
    <t>Wes Craven</t>
  </si>
  <si>
    <t>Etan Cohen</t>
  </si>
  <si>
    <t>Nick Cassavetes</t>
  </si>
  <si>
    <t>Nicholas Stoller</t>
  </si>
  <si>
    <t>Mark A.Z. DippÌ©</t>
  </si>
  <si>
    <t>Cal Brunker</t>
  </si>
  <si>
    <t>NimrÌ_d Antal</t>
  </si>
  <si>
    <t>Alejandro Agresti</t>
  </si>
  <si>
    <t>Paul Weiland</t>
  </si>
  <si>
    <t>Colin Strause</t>
  </si>
  <si>
    <t>Greg Mottola</t>
  </si>
  <si>
    <t>Jake Kasdan</t>
  </si>
  <si>
    <t>Diane Keaton</t>
  </si>
  <si>
    <t>Stephen Daldry</t>
  </si>
  <si>
    <t>Christian Duguay</t>
  </si>
  <si>
    <t>Justin Chadwick</t>
  </si>
  <si>
    <t>Pat O'Connor</t>
  </si>
  <si>
    <t>Frederik Du Chau</t>
  </si>
  <si>
    <t>Irwin Winkler</t>
  </si>
  <si>
    <t>Joseph Kahn</t>
  </si>
  <si>
    <t>Sofia Coppola</t>
  </si>
  <si>
    <t>Stephen Kay</t>
  </si>
  <si>
    <t>Elaine May</t>
  </si>
  <si>
    <t>Dennie Gordon</t>
  </si>
  <si>
    <t>Charles Shyer</t>
  </si>
  <si>
    <t>Ulu Grosbard</t>
  </si>
  <si>
    <t>William Malone</t>
  </si>
  <si>
    <t>Malcolm D. Lee</t>
  </si>
  <si>
    <t>Jerry Jameson</t>
  </si>
  <si>
    <t>Mic Rodgers</t>
  </si>
  <si>
    <t>Christian Alvart</t>
  </si>
  <si>
    <t>Geoffrey Sax</t>
  </si>
  <si>
    <t>Richard Shepard</t>
  </si>
  <si>
    <t>Charles S. Dutton</t>
  </si>
  <si>
    <t>Jonathan Lynn</t>
  </si>
  <si>
    <t>David Carson</t>
  </si>
  <si>
    <t>Kar-Wai Wong</t>
  </si>
  <si>
    <t>Norman Jewison</t>
  </si>
  <si>
    <t>Luis Mandoki</t>
  </si>
  <si>
    <t>Lee Daniels</t>
  </si>
  <si>
    <t>Jeb Stuart</t>
  </si>
  <si>
    <t>Steve Miner</t>
  </si>
  <si>
    <t>Paul Thomas Anderson</t>
  </si>
  <si>
    <t>David Leland</t>
  </si>
  <si>
    <t>J Blakeson</t>
  </si>
  <si>
    <t>Ryan Coogler</t>
  </si>
  <si>
    <t>Kirk Jones</t>
  </si>
  <si>
    <t>Ethan Coen</t>
  </si>
  <si>
    <t>Jennifer Flackett</t>
  </si>
  <si>
    <t>Kevin Smith</t>
  </si>
  <si>
    <t>Christian Ditter</t>
  </si>
  <si>
    <t>Charles Martin Smith</t>
  </si>
  <si>
    <t>Irvin Kershner</t>
  </si>
  <si>
    <t>Steve Pink</t>
  </si>
  <si>
    <t>Scott Hicks</t>
  </si>
  <si>
    <t>Chris Rock</t>
  </si>
  <si>
    <t>Robert Wise</t>
  </si>
  <si>
    <t>Kevin Rodney Sullivan</t>
  </si>
  <si>
    <t>Kevin Munroe</t>
  </si>
  <si>
    <t>Michael Tollin</t>
  </si>
  <si>
    <t>Patrick Tatopoulos</t>
  </si>
  <si>
    <t>Gary David Goldberg</t>
  </si>
  <si>
    <t>Tobe Hooper</t>
  </si>
  <si>
    <t>Alan Poul</t>
  </si>
  <si>
    <t>Luke Greenfield</t>
  </si>
  <si>
    <t>Gil Junger</t>
  </si>
  <si>
    <t>Michael Ritchie</t>
  </si>
  <si>
    <t>Steven E. de Souza</t>
  </si>
  <si>
    <t>Alexandre Aja</t>
  </si>
  <si>
    <t>Michael Rymer</t>
  </si>
  <si>
    <t>Hugh Wilson</t>
  </si>
  <si>
    <t>Mike Hodges</t>
  </si>
  <si>
    <t>Scott Mann</t>
  </si>
  <si>
    <t>Chris Carter</t>
  </si>
  <si>
    <t>Tommy O'Haver</t>
  </si>
  <si>
    <t>Peter Landesman</t>
  </si>
  <si>
    <t>Gary Chapman</t>
  </si>
  <si>
    <t>Craig Mazin</t>
  </si>
  <si>
    <t>Allen Hughes</t>
  </si>
  <si>
    <t>Peter Yates</t>
  </si>
  <si>
    <t>Lasse HallstrÌ¦m</t>
  </si>
  <si>
    <t>Jean-Marc VallÌ©e</t>
  </si>
  <si>
    <t>Lexi Alexander</t>
  </si>
  <si>
    <t>Ronny Yu</t>
  </si>
  <si>
    <t>Tony Kaye</t>
  </si>
  <si>
    <t>Ken Scott</t>
  </si>
  <si>
    <t>Hugh Johnson</t>
  </si>
  <si>
    <t>George Tillman Jr.</t>
  </si>
  <si>
    <t>Rand Ravich</t>
  </si>
  <si>
    <t>Hugh Hudson</t>
  </si>
  <si>
    <t>Chris Gorak</t>
  </si>
  <si>
    <t>Scott Speer</t>
  </si>
  <si>
    <t>Jonathan Hensleigh</t>
  </si>
  <si>
    <t>Danny Cannon</t>
  </si>
  <si>
    <t>Boaz Yakin</t>
  </si>
  <si>
    <t>Neil Marshall</t>
  </si>
  <si>
    <t>David Wain</t>
  </si>
  <si>
    <t>Jared Hess</t>
  </si>
  <si>
    <t>Rupert Wainwright</t>
  </si>
  <si>
    <t>John Luessenhop</t>
  </si>
  <si>
    <t>Justin Zackham</t>
  </si>
  <si>
    <t>Miguel Sapochnik</t>
  </si>
  <si>
    <t>Hyung-rae Shim</t>
  </si>
  <si>
    <t>Don Scardino</t>
  </si>
  <si>
    <t>Tim Robbins</t>
  </si>
  <si>
    <t>Nanette Burstein</t>
  </si>
  <si>
    <t>Ariel Vromen</t>
  </si>
  <si>
    <t>Lewis Gilbert</t>
  </si>
  <si>
    <t>John Francis Daley</t>
  </si>
  <si>
    <t>J.B. Rogers</t>
  </si>
  <si>
    <t>Michael Sucsy</t>
  </si>
  <si>
    <t>Tom Vaughan</t>
  </si>
  <si>
    <t>Stephen Hillenburg</t>
  </si>
  <si>
    <t>Jason Reitman</t>
  </si>
  <si>
    <t>Alexander Payne</t>
  </si>
  <si>
    <t>Jonathan Levine</t>
  </si>
  <si>
    <t>Rian Johnson</t>
  </si>
  <si>
    <t>Chris Noonan</t>
  </si>
  <si>
    <t>Michael McCullers</t>
  </si>
  <si>
    <t>Woody Allen</t>
  </si>
  <si>
    <t>Ted Demme</t>
  </si>
  <si>
    <t>William Shatner</t>
  </si>
  <si>
    <t>Steve Box</t>
  </si>
  <si>
    <t>Lee Toland Krieger</t>
  </si>
  <si>
    <t>Drew Goddard</t>
  </si>
  <si>
    <t>Jason Friedberg</t>
  </si>
  <si>
    <t>Paul Michael Glaser</t>
  </si>
  <si>
    <t>John R. Leonetti</t>
  </si>
  <si>
    <t>Tom Hanks</t>
  </si>
  <si>
    <t>Kimberly Peirce</t>
  </si>
  <si>
    <t>Liz Friedlander</t>
  </si>
  <si>
    <t>Phil Joanou</t>
  </si>
  <si>
    <t>Shane Acker</t>
  </si>
  <si>
    <t>Stephen J. Anderson</t>
  </si>
  <si>
    <t>Troy Miller</t>
  </si>
  <si>
    <t>Tate Taylor</t>
  </si>
  <si>
    <t>Brett Leonard</t>
  </si>
  <si>
    <t>Alister Grierson</t>
  </si>
  <si>
    <t>Nick Hurran</t>
  </si>
  <si>
    <t>Charles Stone III</t>
  </si>
  <si>
    <t>Paul Haggis</t>
  </si>
  <si>
    <t>Kurt Wimmer</t>
  </si>
  <si>
    <t>Jean-FranÌ¤ois Richet</t>
  </si>
  <si>
    <t>Kevin Hooks</t>
  </si>
  <si>
    <t>Niki Caro</t>
  </si>
  <si>
    <t>Vincenzo Natali</t>
  </si>
  <si>
    <t>Willard Huyck</t>
  </si>
  <si>
    <t>Gavin O'Connor</t>
  </si>
  <si>
    <t>Bruce Hunt</t>
  </si>
  <si>
    <t>Nick Hamm</t>
  </si>
  <si>
    <t>Mike Disa</t>
  </si>
  <si>
    <t>Richard J. Lewis</t>
  </si>
  <si>
    <t>Steve Boyum</t>
  </si>
  <si>
    <t>Corey Yuen</t>
  </si>
  <si>
    <t>Andrew Dominik</t>
  </si>
  <si>
    <t>Greg Tiernan</t>
  </si>
  <si>
    <t>Elizabeth Banks</t>
  </si>
  <si>
    <t>Edward Norton</t>
  </si>
  <si>
    <t>Ben Falcone</t>
  </si>
  <si>
    <t>Richard Attenborough</t>
  </si>
  <si>
    <t>Don Mancini</t>
  </si>
  <si>
    <t>John Maybury</t>
  </si>
  <si>
    <t>Igor Kovalyov</t>
  </si>
  <si>
    <t>Miguel Arteta</t>
  </si>
  <si>
    <t>James Gray</t>
  </si>
  <si>
    <t>Robert B. Weide</t>
  </si>
  <si>
    <t>Jeff Wadlow</t>
  </si>
  <si>
    <t>Camille Delamarre</t>
  </si>
  <si>
    <t>David Lean</t>
  </si>
  <si>
    <t>Richard Eyre</t>
  </si>
  <si>
    <t>Nicholas Meyer</t>
  </si>
  <si>
    <t>Sanaa Hamri</t>
  </si>
  <si>
    <t>Todd Graff</t>
  </si>
  <si>
    <t>Philip Kaufman</t>
  </si>
  <si>
    <t>Walter Murch</t>
  </si>
  <si>
    <t>Richard Linklater</t>
  </si>
  <si>
    <t>E. Elias Merhige</t>
  </si>
  <si>
    <t>Jodie Foster</t>
  </si>
  <si>
    <t>Scott Frank</t>
  </si>
  <si>
    <t>Kevin Allen</t>
  </si>
  <si>
    <t>Michael Cristofer</t>
  </si>
  <si>
    <t>Alan Shapiro</t>
  </si>
  <si>
    <t>Fernando Meirelles</t>
  </si>
  <si>
    <t>Michael Hoffman</t>
  </si>
  <si>
    <t>Michael Winterbottom</t>
  </si>
  <si>
    <t>Michael Pressman</t>
  </si>
  <si>
    <t>Sharon Maguire</t>
  </si>
  <si>
    <t>Charles Herman-Wurmfeld</t>
  </si>
  <si>
    <t>Gabor Csupo</t>
  </si>
  <si>
    <t>Tyler Perry</t>
  </si>
  <si>
    <t>Joe Carnahan</t>
  </si>
  <si>
    <t>John Polson</t>
  </si>
  <si>
    <t>Bernardo Bertolucci</t>
  </si>
  <si>
    <t>Chris Nahon</t>
  </si>
  <si>
    <t>Fred Wolf</t>
  </si>
  <si>
    <t>Bille Woodruff</t>
  </si>
  <si>
    <t>Victor Salva</t>
  </si>
  <si>
    <t>Mark Helfrich</t>
  </si>
  <si>
    <t>Steve Bendelack</t>
  </si>
  <si>
    <t>Dwight H. Little</t>
  </si>
  <si>
    <t>Guillaume Canet</t>
  </si>
  <si>
    <t>Kirsten Sheridan</t>
  </si>
  <si>
    <t>Richard Fleischer</t>
  </si>
  <si>
    <t>Bob Spiers</t>
  </si>
  <si>
    <t>John Wells</t>
  </si>
  <si>
    <t>Tim Fywell</t>
  </si>
  <si>
    <t>Nigel Cole</t>
  </si>
  <si>
    <t>Dexter Fletcher</t>
  </si>
  <si>
    <t>Jeremy Leven</t>
  </si>
  <si>
    <t>Sylvain White</t>
  </si>
  <si>
    <t>Troy Nixey</t>
  </si>
  <si>
    <t>Philip G. Atwell</t>
  </si>
  <si>
    <t>Jeff Schaffer</t>
  </si>
  <si>
    <t>Bill Paxton</t>
  </si>
  <si>
    <t>Richard Kelly</t>
  </si>
  <si>
    <t>John Schlesinger</t>
  </si>
  <si>
    <t>Ringo Lam</t>
  </si>
  <si>
    <t>Patricia Riggen</t>
  </si>
  <si>
    <t>Jonathan Kaplan</t>
  </si>
  <si>
    <t>Ole Bornedal</t>
  </si>
  <si>
    <t>Richard Benjamin</t>
  </si>
  <si>
    <t>Craig R. Baxley</t>
  </si>
  <si>
    <t>John Hillcoat</t>
  </si>
  <si>
    <t>John Guillermin</t>
  </si>
  <si>
    <t>Rachel Talalay</t>
  </si>
  <si>
    <t>Atom Egoyan</t>
  </si>
  <si>
    <t>Robert Towne</t>
  </si>
  <si>
    <t>Werner Herzog</t>
  </si>
  <si>
    <t>Sergey Bondarchuk</t>
  </si>
  <si>
    <t>Leonard Nimoy</t>
  </si>
  <si>
    <t>Herbert Ross</t>
  </si>
  <si>
    <t>Bonnie Hunt</t>
  </si>
  <si>
    <t>Neil LaBute</t>
  </si>
  <si>
    <t>Grant Heslov</t>
  </si>
  <si>
    <t>Sidney Lumet</t>
  </si>
  <si>
    <t>Douglas McGrath</t>
  </si>
  <si>
    <t>Jonathan Newman</t>
  </si>
  <si>
    <t>Joseph Sargent</t>
  </si>
  <si>
    <t>Anne Fontaine</t>
  </si>
  <si>
    <t>Mira Nair</t>
  </si>
  <si>
    <t>Mel Brooks</t>
  </si>
  <si>
    <t>Russell Crowe</t>
  </si>
  <si>
    <t>Jessie Nelson</t>
  </si>
  <si>
    <t>Christopher Spencer</t>
  </si>
  <si>
    <t>Mike Bigelow</t>
  </si>
  <si>
    <t>Daniel Sackheim</t>
  </si>
  <si>
    <t>Harry Elfont</t>
  </si>
  <si>
    <t>Uli Edel</t>
  </si>
  <si>
    <t>Fred Dekker</t>
  </si>
  <si>
    <t>Blake Edwards</t>
  </si>
  <si>
    <t>Rowan Joffe</t>
  </si>
  <si>
    <t>John Curran</t>
  </si>
  <si>
    <t>Trey Parker</t>
  </si>
  <si>
    <t>Stuart Gillard</t>
  </si>
  <si>
    <t>Katt Shea</t>
  </si>
  <si>
    <t>Joshua Michael Stern</t>
  </si>
  <si>
    <t>Colin Higgins</t>
  </si>
  <si>
    <t>Jim Sonzero</t>
  </si>
  <si>
    <t>Penelope Spheeris</t>
  </si>
  <si>
    <t>Jeff Tremaine</t>
  </si>
  <si>
    <t>Jeannot Szwarc</t>
  </si>
  <si>
    <t>Steve McQueen</t>
  </si>
  <si>
    <t>Thea Sharrock</t>
  </si>
  <si>
    <t>Jon Lucas</t>
  </si>
  <si>
    <t>Aaron Seltzer</t>
  </si>
  <si>
    <t>Robin Budd</t>
  </si>
  <si>
    <t>Ava DuVernay</t>
  </si>
  <si>
    <t>Steve Trenbirth</t>
  </si>
  <si>
    <t>Mennan Yapo</t>
  </si>
  <si>
    <t>Jun Falkenstein</t>
  </si>
  <si>
    <t>Tom McCarthy</t>
  </si>
  <si>
    <t>Takashi Shimizu</t>
  </si>
  <si>
    <t>Gary Nelson</t>
  </si>
  <si>
    <t>Anton Corbijn</t>
  </si>
  <si>
    <t>Gregory Nava</t>
  </si>
  <si>
    <t>John Patrick Shanley</t>
  </si>
  <si>
    <t>Joshua Logan</t>
  </si>
  <si>
    <t>Steve Beck</t>
  </si>
  <si>
    <t>John McNaughton</t>
  </si>
  <si>
    <t>Andrew Fleming</t>
  </si>
  <si>
    <t>Michael Spierig</t>
  </si>
  <si>
    <t>Jim Field Smith</t>
  </si>
  <si>
    <t>Thomas Bezucha</t>
  </si>
  <si>
    <t>William Brent Bell</t>
  </si>
  <si>
    <t>Anthony Bell</t>
  </si>
  <si>
    <t>Henry Joost</t>
  </si>
  <si>
    <t>Ed Harris</t>
  </si>
  <si>
    <t>Alfred Hitchcock</t>
  </si>
  <si>
    <t>Shana Feste</t>
  </si>
  <si>
    <t>Steve Rash</t>
  </si>
  <si>
    <t>Mike Binder</t>
  </si>
  <si>
    <t>Michael J. Bassett</t>
  </si>
  <si>
    <t>Paul Abascal</t>
  </si>
  <si>
    <t>Chris Koch</t>
  </si>
  <si>
    <t>Amy Heckerling</t>
  </si>
  <si>
    <t>Michael Moore</t>
  </si>
  <si>
    <t>George Stevens</t>
  </si>
  <si>
    <t>Billy Ray</t>
  </si>
  <si>
    <t>Mark Mylod</t>
  </si>
  <si>
    <t>James Mather</t>
  </si>
  <si>
    <t>Michael O. Sajbel</t>
  </si>
  <si>
    <t>Bob Clark</t>
  </si>
  <si>
    <t>Benson Lee</t>
  </si>
  <si>
    <t>Glen Morgan</t>
  </si>
  <si>
    <t>Mike Leigh</t>
  </si>
  <si>
    <t>Alejandro Monteverde</t>
  </si>
  <si>
    <t>Jonathan Glazer</t>
  </si>
  <si>
    <t>J.C. Chandor</t>
  </si>
  <si>
    <t>Paul Gross</t>
  </si>
  <si>
    <t>Todd Haynes</t>
  </si>
  <si>
    <t>Mabrouk El Mechri</t>
  </si>
  <si>
    <t>Scott Walker</t>
  </si>
  <si>
    <t>Mark Rosman</t>
  </si>
  <si>
    <t>Anand Tucker</t>
  </si>
  <si>
    <t>Anthony Mann</t>
  </si>
  <si>
    <t>Michael Dowse</t>
  </si>
  <si>
    <t>Daniel Barnz</t>
  </si>
  <si>
    <t>Emile Ardolino</t>
  </si>
  <si>
    <t>Robert Altman</t>
  </si>
  <si>
    <t>Andrew Douglas</t>
  </si>
  <si>
    <t>Ricky Gervais</t>
  </si>
  <si>
    <t>Vic Armstrong</t>
  </si>
  <si>
    <t>Terry Zwigoff</t>
  </si>
  <si>
    <t>Sean McNamara</t>
  </si>
  <si>
    <t>Brandon Camp</t>
  </si>
  <si>
    <t>Nicholas Hytner</t>
  </si>
  <si>
    <t>Bart Freundlich</t>
  </si>
  <si>
    <t>William A. Fraker</t>
  </si>
  <si>
    <t>John Boorman</t>
  </si>
  <si>
    <t>Courtney Solomon</t>
  </si>
  <si>
    <t>Matthew Robbins</t>
  </si>
  <si>
    <t>Jeff Nichols</t>
  </si>
  <si>
    <t>Jonathan Teplitzky</t>
  </si>
  <si>
    <t>Michael Haneke</t>
  </si>
  <si>
    <t>Mike Marvin</t>
  </si>
  <si>
    <t>Gregor Jordan</t>
  </si>
  <si>
    <t>Rodrigo CortÌ©s</t>
  </si>
  <si>
    <t>Cory Edwards</t>
  </si>
  <si>
    <t>Terry George</t>
  </si>
  <si>
    <t>Xavier Gens</t>
  </si>
  <si>
    <t>Kasi Lemmons</t>
  </si>
  <si>
    <t>Brian A Miller</t>
  </si>
  <si>
    <t>George Cukor</t>
  </si>
  <si>
    <t>Kevin Greutert</t>
  </si>
  <si>
    <t>John Fortenberry</t>
  </si>
  <si>
    <t>Chris Robinson</t>
  </si>
  <si>
    <t>Jason Moore</t>
  </si>
  <si>
    <t>Nicholas Ray</t>
  </si>
  <si>
    <t>Fede Alvarez</t>
  </si>
  <si>
    <t>Sidney J. Furie</t>
  </si>
  <si>
    <t>Wayne Kramer</t>
  </si>
  <si>
    <t>Rowdy Herrington</t>
  </si>
  <si>
    <t>Noel Marshall</t>
  </si>
  <si>
    <t>Andrea Di Stefano</t>
  </si>
  <si>
    <t>Jack Smight</t>
  </si>
  <si>
    <t>Todd Lincoln</t>
  </si>
  <si>
    <t>Steven Shainberg</t>
  </si>
  <si>
    <t>Joe Nussbaum</t>
  </si>
  <si>
    <t>Vadim Perelman</t>
  </si>
  <si>
    <t>Michel Hazanavicius</t>
  </si>
  <si>
    <t>Cyrus Nowrasteh</t>
  </si>
  <si>
    <t>Christian E. Christiansen</t>
  </si>
  <si>
    <t>Sheldon Lettich</t>
  </si>
  <si>
    <t>Diane English</t>
  </si>
  <si>
    <t>Robert Iscove</t>
  </si>
  <si>
    <t>Nick Gomez</t>
  </si>
  <si>
    <t>Clare Kilner</t>
  </si>
  <si>
    <t>Josef Rusnak</t>
  </si>
  <si>
    <t>Adam Rifkin</t>
  </si>
  <si>
    <t>Susanne Bier</t>
  </si>
  <si>
    <t>Kenneth Johnson</t>
  </si>
  <si>
    <t>James Ivory</t>
  </si>
  <si>
    <t>Jessy Terrero</t>
  </si>
  <si>
    <t>Gaspar NoÌ©</t>
  </si>
  <si>
    <t>Wayne Beach</t>
  </si>
  <si>
    <t>Udayan Prasad</t>
  </si>
  <si>
    <t>Morten Tyldum</t>
  </si>
  <si>
    <t>AndrÌ©s Muschietti</t>
  </si>
  <si>
    <t>James Watkins</t>
  </si>
  <si>
    <t>Jim Fall</t>
  </si>
  <si>
    <t>Ric Roman Waugh</t>
  </si>
  <si>
    <t>Michael Dougherty</t>
  </si>
  <si>
    <t>Joel Gallen</t>
  </si>
  <si>
    <t>James Marsh</t>
  </si>
  <si>
    <t>Matt Williams</t>
  </si>
  <si>
    <t>Rob Zombie</t>
  </si>
  <si>
    <t>Dennis Iliadis</t>
  </si>
  <si>
    <t>Rick Rosenthal</t>
  </si>
  <si>
    <t>Denzel Washington</t>
  </si>
  <si>
    <t>Nicolas Winding Refn</t>
  </si>
  <si>
    <t>Sara Sugarman</t>
  </si>
  <si>
    <t>Juan Carlos Fresnadillo</t>
  </si>
  <si>
    <t>Gina Prince-Bythewood</t>
  </si>
  <si>
    <t>Phil Traill</t>
  </si>
  <si>
    <t>Elizabeth Allen Rosenbaum</t>
  </si>
  <si>
    <t>Michael Mayer</t>
  </si>
  <si>
    <t>John Ottman</t>
  </si>
  <si>
    <t>John Bonito</t>
  </si>
  <si>
    <t>Peter Atencio</t>
  </si>
  <si>
    <t>David Nutter</t>
  </si>
  <si>
    <t>Derek Cianfrance</t>
  </si>
  <si>
    <t>Mark L. Lester</t>
  </si>
  <si>
    <t>Catherine Owens</t>
  </si>
  <si>
    <t>Douglas Aarniokoski</t>
  </si>
  <si>
    <t>Lone Scherfig</t>
  </si>
  <si>
    <t>Drew Barrymore</t>
  </si>
  <si>
    <t>Brian Koppelman</t>
  </si>
  <si>
    <t>James Foley</t>
  </si>
  <si>
    <t>RZA</t>
  </si>
  <si>
    <t>Craig Brewer</t>
  </si>
  <si>
    <t>David Raynr</t>
  </si>
  <si>
    <t>Mort Nathan</t>
  </si>
  <si>
    <t>Martin McDonagh</t>
  </si>
  <si>
    <t>Peter Cattaneo</t>
  </si>
  <si>
    <t>Vicky Jenson</t>
  </si>
  <si>
    <t>Mary Lambert</t>
  </si>
  <si>
    <t>Rodman Flender</t>
  </si>
  <si>
    <t>Mark Romanek</t>
  </si>
  <si>
    <t>Brad Anderson</t>
  </si>
  <si>
    <t>RyÌÈhei Kitamura</t>
  </si>
  <si>
    <t>Stefan Ruzowitzky</t>
  </si>
  <si>
    <t>Jake Paltrow</t>
  </si>
  <si>
    <t>Anthony Silverston</t>
  </si>
  <si>
    <t>Gregory Jacobs</t>
  </si>
  <si>
    <t>Lars von Trier</t>
  </si>
  <si>
    <t>Jamie Blanks</t>
  </si>
  <si>
    <t>Randal Kleiser</t>
  </si>
  <si>
    <t>Rick Famuyiwa</t>
  </si>
  <si>
    <t>Franco Zeffirelli</t>
  </si>
  <si>
    <t>Tom Holland</t>
  </si>
  <si>
    <t>James Isaac</t>
  </si>
  <si>
    <t>Josh Schwartz</t>
  </si>
  <si>
    <t>Julian Schnabel</t>
  </si>
  <si>
    <t>Todd Field</t>
  </si>
  <si>
    <t>Davis Guggenheim</t>
  </si>
  <si>
    <t>Kenneth Lonergan</t>
  </si>
  <si>
    <t>Danny Leiner</t>
  </si>
  <si>
    <t>Christopher Cain</t>
  </si>
  <si>
    <t>Theodore Melfi</t>
  </si>
  <si>
    <t>Eric Bress</t>
  </si>
  <si>
    <t>Preston A. Whitmore II</t>
  </si>
  <si>
    <t>Kirk Wong</t>
  </si>
  <si>
    <t>John Lafia</t>
  </si>
  <si>
    <t>Sam Miller</t>
  </si>
  <si>
    <t>Alex Garland</t>
  </si>
  <si>
    <t>Michael Polish</t>
  </si>
  <si>
    <t>Daisy von Scherler Mayer</t>
  </si>
  <si>
    <t>Lenny Abrahamson</t>
  </si>
  <si>
    <t>John Waters</t>
  </si>
  <si>
    <t>Mark Christopher</t>
  </si>
  <si>
    <t>Paul Mazursky</t>
  </si>
  <si>
    <t>Stephen Chbosky</t>
  </si>
  <si>
    <t>Jon Hess</t>
  </si>
  <si>
    <t>Joe Cornish</t>
  </si>
  <si>
    <t>Paul Schrader</t>
  </si>
  <si>
    <t>Stewart Hendler</t>
  </si>
  <si>
    <t>Mark Herman</t>
  </si>
  <si>
    <t>Abel Ferrara</t>
  </si>
  <si>
    <t>Ethan Maniquis</t>
  </si>
  <si>
    <t>George Hickenlooper</t>
  </si>
  <si>
    <t>William Dear</t>
  </si>
  <si>
    <t>John Badham</t>
  </si>
  <si>
    <t>Mike McCoy</t>
  </si>
  <si>
    <t>Mike Judge</t>
  </si>
  <si>
    <t>Tamra Davis</t>
  </si>
  <si>
    <t>Nima Nourizadeh</t>
  </si>
  <si>
    <t>Franklin J. Schaffner</t>
  </si>
  <si>
    <t>John Erick Dowdle</t>
  </si>
  <si>
    <t>David Moreau</t>
  </si>
  <si>
    <t>Christopher Erskin</t>
  </si>
  <si>
    <t>Dan Cutforth</t>
  </si>
  <si>
    <t>Josh Boone</t>
  </si>
  <si>
    <t>Jake Schreier</t>
  </si>
  <si>
    <t>Nicholas Jarecki</t>
  </si>
  <si>
    <t>Dean Israelite</t>
  </si>
  <si>
    <t>Stuart Gordon</t>
  </si>
  <si>
    <t>Christopher Guest</t>
  </si>
  <si>
    <t>Jane Campion</t>
  </si>
  <si>
    <t>Chan-wook Park</t>
  </si>
  <si>
    <t>Carroll Ballard</t>
  </si>
  <si>
    <t>Dan Mazer</t>
  </si>
  <si>
    <t>R.J. Cutler</t>
  </si>
  <si>
    <t>David S. Ward</t>
  </si>
  <si>
    <t>Rob Pritts</t>
  </si>
  <si>
    <t>John Crowley</t>
  </si>
  <si>
    <t>Brendan Malloy</t>
  </si>
  <si>
    <t>Dustin Hoffman</t>
  </si>
  <si>
    <t>Gregory Poirier</t>
  </si>
  <si>
    <t>Simon Curtis</t>
  </si>
  <si>
    <t>Dewey Nicks</t>
  </si>
  <si>
    <t>Philip Saville</t>
  </si>
  <si>
    <t>William A. Graham</t>
  </si>
  <si>
    <t>Martin Ritt</t>
  </si>
  <si>
    <t>David Hackl</t>
  </si>
  <si>
    <t>Karan Johar</t>
  </si>
  <si>
    <t>Jon Kasdan</t>
  </si>
  <si>
    <t>LÌ©a Pool</t>
  </si>
  <si>
    <t>Floyd Mutrux</t>
  </si>
  <si>
    <t>Darren Lynn Bousman</t>
  </si>
  <si>
    <t>James DeMonaco</t>
  </si>
  <si>
    <t>Ken Annakin</t>
  </si>
  <si>
    <t>Carol Reed</t>
  </si>
  <si>
    <t>Chuck Sheetz</t>
  </si>
  <si>
    <t>Marcus Raboy</t>
  </si>
  <si>
    <t>Leigh Whannell</t>
  </si>
  <si>
    <t>Michael Schultz</t>
  </si>
  <si>
    <t>Peter Sollett</t>
  </si>
  <si>
    <t>Greg Coolidge</t>
  </si>
  <si>
    <t>David Lowery</t>
  </si>
  <si>
    <t>CiarÌÁn Foy</t>
  </si>
  <si>
    <t>Salim Akil</t>
  </si>
  <si>
    <t>Olatunde Osunsanmi</t>
  </si>
  <si>
    <t>Joseph Zito</t>
  </si>
  <si>
    <t>Rob Schmidt</t>
  </si>
  <si>
    <t>Robert Ben Garant</t>
  </si>
  <si>
    <t>Morgan Spurlock</t>
  </si>
  <si>
    <t>Joel Edgerton</t>
  </si>
  <si>
    <t>Michael Patrick Jann</t>
  </si>
  <si>
    <t>Jorma Taccone</t>
  </si>
  <si>
    <t>Lorene Scafaria</t>
  </si>
  <si>
    <t>FranÌ¤ois Girard</t>
  </si>
  <si>
    <t>Jason Bateman</t>
  </si>
  <si>
    <t>David Schwimmer</t>
  </si>
  <si>
    <t>Allan Arkush</t>
  </si>
  <si>
    <t>Dan Fogelman</t>
  </si>
  <si>
    <t>Jay Duplass</t>
  </si>
  <si>
    <t>Peter Medak</t>
  </si>
  <si>
    <t>Terence Davies</t>
  </si>
  <si>
    <t>Jason Zada</t>
  </si>
  <si>
    <t>Noah Baumbach</t>
  </si>
  <si>
    <t>Eric Blakeney</t>
  </si>
  <si>
    <t>Derrick Borte</t>
  </si>
  <si>
    <t>Bob Odenkirk</t>
  </si>
  <si>
    <t>Joshua Seftel</t>
  </si>
  <si>
    <t>Vincent Gallo</t>
  </si>
  <si>
    <t>Ralph Fiennes</t>
  </si>
  <si>
    <t>Bobcat Goldthwait</t>
  </si>
  <si>
    <t>Kim Farrant</t>
  </si>
  <si>
    <t>Gurinder Chadha</t>
  </si>
  <si>
    <t>Andy Garcia</t>
  </si>
  <si>
    <t>Julian Gilbey</t>
  </si>
  <si>
    <t>Gary Sherman</t>
  </si>
  <si>
    <t>Stanley Kramer</t>
  </si>
  <si>
    <t>Floria Sigismondi</t>
  </si>
  <si>
    <t>Ben Younger</t>
  </si>
  <si>
    <t>Hart Bochner</t>
  </si>
  <si>
    <t>Marc Forby</t>
  </si>
  <si>
    <t>Meiert Avis</t>
  </si>
  <si>
    <t>Peter Faiman</t>
  </si>
  <si>
    <t>Joby Harold</t>
  </si>
  <si>
    <t>Mark Rydell</t>
  </si>
  <si>
    <t>David E. Talbert</t>
  </si>
  <si>
    <t>Roger Vadim</t>
  </si>
  <si>
    <t>Ari Sandel</t>
  </si>
  <si>
    <t>Vondie Curtis-Hall</t>
  </si>
  <si>
    <t>John Sayles</t>
  </si>
  <si>
    <t>Ken Loach</t>
  </si>
  <si>
    <t>Mervyn LeRoy</t>
  </si>
  <si>
    <t>Dan Gilroy</t>
  </si>
  <si>
    <t>Jonathan Dayton</t>
  </si>
  <si>
    <t>Don Siegel</t>
  </si>
  <si>
    <t>Tom Gormican</t>
  </si>
  <si>
    <t>Peter R. Hunt</t>
  </si>
  <si>
    <t>Doug Atchison</t>
  </si>
  <si>
    <t>Jonas Elmer</t>
  </si>
  <si>
    <t>Mary Harron</t>
  </si>
  <si>
    <t>Troy Duffy</t>
  </si>
  <si>
    <t>Nicole Holofcener</t>
  </si>
  <si>
    <t>Duke Johnson</t>
  </si>
  <si>
    <t>FranÌ¤ois Ozon</t>
  </si>
  <si>
    <t>Anna Boden</t>
  </si>
  <si>
    <t>Steve James</t>
  </si>
  <si>
    <t>John Carney</t>
  </si>
  <si>
    <t>David Jacobson</t>
  </si>
  <si>
    <t>Michael Corrente</t>
  </si>
  <si>
    <t>Andrew Currie</t>
  </si>
  <si>
    <t>Robert Moresco</t>
  </si>
  <si>
    <t>Claudia Llosa</t>
  </si>
  <si>
    <t>Eli Roth</t>
  </si>
  <si>
    <t>Tony Richardson</t>
  </si>
  <si>
    <t>Russell Holt</t>
  </si>
  <si>
    <t>Rodrigo GarcÌ_a</t>
  </si>
  <si>
    <t>Daniel Barber</t>
  </si>
  <si>
    <t>Guy Hamilton</t>
  </si>
  <si>
    <t>Michael Anderson</t>
  </si>
  <si>
    <t>Matt Bettinelli-Olpin</t>
  </si>
  <si>
    <t>Mitch Davis</t>
  </si>
  <si>
    <t>Lynne Ramsay</t>
  </si>
  <si>
    <t>Bob Gosse</t>
  </si>
  <si>
    <t>Spencer Susser</t>
  </si>
  <si>
    <t>Shari Springer Berman</t>
  </si>
  <si>
    <t>Stephen Milburn Anderson</t>
  </si>
  <si>
    <t>Robert C. Cooper</t>
  </si>
  <si>
    <t>Mark Tonderai</t>
  </si>
  <si>
    <t>Luis Valdez</t>
  </si>
  <si>
    <t>Sterling Van Wagenen</t>
  </si>
  <si>
    <t>Zal Batmanglij</t>
  </si>
  <si>
    <t>Oren Moverman</t>
  </si>
  <si>
    <t>Dan O'Bannon</t>
  </si>
  <si>
    <t>George Roy Hill</t>
  </si>
  <si>
    <t>Robert Stevenson</t>
  </si>
  <si>
    <t>Jerome Robbins</t>
  </si>
  <si>
    <t>King Vidor</t>
  </si>
  <si>
    <t>Fred Savage</t>
  </si>
  <si>
    <t>Rusty Cundieff</t>
  </si>
  <si>
    <t>Risa Bramon Garcia</t>
  </si>
  <si>
    <t>Brian Klugman</t>
  </si>
  <si>
    <t>Raymond De Felitta</t>
  </si>
  <si>
    <t>John Michael McDonagh</t>
  </si>
  <si>
    <t>Deb Hagan</t>
  </si>
  <si>
    <t>Zach Braff</t>
  </si>
  <si>
    <t>Mark Tarlov</t>
  </si>
  <si>
    <t>John Cameron Mitchell</t>
  </si>
  <si>
    <t>David Atkins</t>
  </si>
  <si>
    <t>Sam Peckinpah</t>
  </si>
  <si>
    <t>Sylvio Tabet</t>
  </si>
  <si>
    <t>Rick Bieber</t>
  </si>
  <si>
    <t>Fred Zinnemann</t>
  </si>
  <si>
    <t>S.R. Bindler</t>
  </si>
  <si>
    <t>Kate Barker-Froyland</t>
  </si>
  <si>
    <t>William Sachs</t>
  </si>
  <si>
    <t>Ìämile Gaudreault</t>
  </si>
  <si>
    <t>James Cox</t>
  </si>
  <si>
    <t>James Toback</t>
  </si>
  <si>
    <t>Shane Meadows</t>
  </si>
  <si>
    <t>Liv Ullmann</t>
  </si>
  <si>
    <t>Dan Trachtenberg</t>
  </si>
  <si>
    <t>David F. Sandberg</t>
  </si>
  <si>
    <t>Stiles White</t>
  </si>
  <si>
    <t>Henry Koster</t>
  </si>
  <si>
    <t>Patty Jenkins</t>
  </si>
  <si>
    <t>Christopher Landon</t>
  </si>
  <si>
    <t>David Gelb</t>
  </si>
  <si>
    <t>Mike Flanagan</t>
  </si>
  <si>
    <t>Nat Faxon</t>
  </si>
  <si>
    <t>Jesse Peretz</t>
  </si>
  <si>
    <t>Richard Glatzer</t>
  </si>
  <si>
    <t>Michael Curtiz</t>
  </si>
  <si>
    <t>Bruce Malmuth</t>
  </si>
  <si>
    <t>Rob Hedden</t>
  </si>
  <si>
    <t>Harmony Korine</t>
  </si>
  <si>
    <t>Joe Chappelle</t>
  </si>
  <si>
    <t>Steve Carver</t>
  </si>
  <si>
    <t>Gonzalo LÌ_pez-Gallego</t>
  </si>
  <si>
    <t>Christine Jeffs</t>
  </si>
  <si>
    <t>Don Coscarelli</t>
  </si>
  <si>
    <t>Michael Tiddes</t>
  </si>
  <si>
    <t>Ronan Chapalain</t>
  </si>
  <si>
    <t>Randall Miller</t>
  </si>
  <si>
    <t>Dan Rush</t>
  </si>
  <si>
    <t>Michael Cuesta</t>
  </si>
  <si>
    <t>Fenton Bailey</t>
  </si>
  <si>
    <t>Jeremy Saulnier</t>
  </si>
  <si>
    <t>Eli Craig</t>
  </si>
  <si>
    <t>Oren Peli</t>
  </si>
  <si>
    <t>Nick Murphy</t>
  </si>
  <si>
    <t>John Huston</t>
  </si>
  <si>
    <t>Andrew Erwin</t>
  </si>
  <si>
    <t>Todd Solondz</t>
  </si>
  <si>
    <t>Agnieszka Wojtowicz-Vosloo</t>
  </si>
  <si>
    <t>Nick Love</t>
  </si>
  <si>
    <t>Cecil B. DeMille</t>
  </si>
  <si>
    <t>Henry Hobson</t>
  </si>
  <si>
    <t>Mike Figgis</t>
  </si>
  <si>
    <t>Billy Wilder</t>
  </si>
  <si>
    <t>Lisa Cholodenko</t>
  </si>
  <si>
    <t>John Sturges</t>
  </si>
  <si>
    <t>Ed Gass-Donnelly</t>
  </si>
  <si>
    <t>DJ Pooh</t>
  </si>
  <si>
    <t>Roger Avary</t>
  </si>
  <si>
    <t>Allison Anders</t>
  </si>
  <si>
    <t>Mike Mills</t>
  </si>
  <si>
    <t>Dave McKean</t>
  </si>
  <si>
    <t>Stefan Schwartz</t>
  </si>
  <si>
    <t>Jim Mickle</t>
  </si>
  <si>
    <t>Sam Levinson</t>
  </si>
  <si>
    <t>Howard Hughes</t>
  </si>
  <si>
    <t>Edward Burns</t>
  </si>
  <si>
    <t>Victor Fleming</t>
  </si>
  <si>
    <t>George Sidney</t>
  </si>
  <si>
    <t>Christopher Morris</t>
  </si>
  <si>
    <t>Peter Stebbings</t>
  </si>
  <si>
    <t>Vincente Minnelli</t>
  </si>
  <si>
    <t>Jim Abrahams</t>
  </si>
  <si>
    <t>Michael Gornick</t>
  </si>
  <si>
    <t>Richard Brooks</t>
  </si>
  <si>
    <t>Robert Eggers</t>
  </si>
  <si>
    <t>Adam Rapp</t>
  </si>
  <si>
    <t>Charles Ferguson</t>
  </si>
  <si>
    <t>Clark Gregg</t>
  </si>
  <si>
    <t>Damien Chazelle</t>
  </si>
  <si>
    <t>Justin Kerrigan</t>
  </si>
  <si>
    <t>Karen Moncrieff</t>
  </si>
  <si>
    <t>John Ford</t>
  </si>
  <si>
    <t>Frank Capra</t>
  </si>
  <si>
    <t>Tod Williams</t>
  </si>
  <si>
    <t>Ted Post</t>
  </si>
  <si>
    <t>Adam Marcus</t>
  </si>
  <si>
    <t>Howard Hawks</t>
  </si>
  <si>
    <t>Damien O'Donnell</t>
  </si>
  <si>
    <t>Mel Stuart</t>
  </si>
  <si>
    <t>Darren Stein</t>
  </si>
  <si>
    <t>Jason Eisener</t>
  </si>
  <si>
    <t>Andrea Arnold</t>
  </si>
  <si>
    <t>Leslye Headland</t>
  </si>
  <si>
    <t>Will Canon</t>
  </si>
  <si>
    <t>Heidi Ewing</t>
  </si>
  <si>
    <t>John Carl Buechler</t>
  </si>
  <si>
    <t>Victor Nunez</t>
  </si>
  <si>
    <t>Stacy Peralta</t>
  </si>
  <si>
    <t>Stanley Donen</t>
  </si>
  <si>
    <t>Dinesh D'Souza</t>
  </si>
  <si>
    <t>Tommy Lee Wallace</t>
  </si>
  <si>
    <t>Don Taylor</t>
  </si>
  <si>
    <t>James Ponsoldt</t>
  </si>
  <si>
    <t>Michael D. Sellers</t>
  </si>
  <si>
    <t>Alex Rivera</t>
  </si>
  <si>
    <t>Danny Steinmann</t>
  </si>
  <si>
    <t>Tay Garnett</t>
  </si>
  <si>
    <t>William Wyler</t>
  </si>
  <si>
    <t>Larry Clark</t>
  </si>
  <si>
    <t>Robert Fontaine</t>
  </si>
  <si>
    <t>David Robert Mitchell</t>
  </si>
  <si>
    <t>Robert Mulligan</t>
  </si>
  <si>
    <t>Chris Kentis</t>
  </si>
  <si>
    <t>Alex Kendrick</t>
  </si>
  <si>
    <t>Robert Rossen</t>
  </si>
  <si>
    <t>Jack Conway</t>
  </si>
  <si>
    <t>Elia Kazan</t>
  </si>
  <si>
    <t>Debra Granik</t>
  </si>
  <si>
    <t>Henry King</t>
  </si>
  <si>
    <t>Max Joseph</t>
  </si>
  <si>
    <t>Gary Rogers</t>
  </si>
  <si>
    <t>Marielle Heller</t>
  </si>
  <si>
    <t>Huck Botko</t>
  </si>
  <si>
    <t>Lance Mungia</t>
  </si>
  <si>
    <t>Hue Rhodes</t>
  </si>
  <si>
    <t>Jugal Hansraj</t>
  </si>
  <si>
    <t>Laurie Collyer</t>
  </si>
  <si>
    <t>Conor McMahon</t>
  </si>
  <si>
    <t>Daniel Stamm</t>
  </si>
  <si>
    <t>Benh Zeitlin</t>
  </si>
  <si>
    <t>J. Lee Thompson</t>
  </si>
  <si>
    <t>Vera Farmiga</t>
  </si>
  <si>
    <t>Lucky McKee</t>
  </si>
  <si>
    <t>Steven R. Monroe</t>
  </si>
  <si>
    <t>Mark Illsley</t>
  </si>
  <si>
    <t>Adrienne Shelly</t>
  </si>
  <si>
    <t>Newt Arnold</t>
  </si>
  <si>
    <t>Alex Cox</t>
  </si>
  <si>
    <t>Rebecca Miller</t>
  </si>
  <si>
    <t>Maggie Carey</t>
  </si>
  <si>
    <t>Henry Bean</t>
  </si>
  <si>
    <t>Bruce Campbell</t>
  </si>
  <si>
    <t>Bruce McDonald</t>
  </si>
  <si>
    <t>William Cottrell</t>
  </si>
  <si>
    <t>Edward Dmytryk</t>
  </si>
  <si>
    <t>Douglas Cheek</t>
  </si>
  <si>
    <t>Henry Hathaway</t>
  </si>
  <si>
    <t>Jamie Babbit</t>
  </si>
  <si>
    <t>David Boyd</t>
  </si>
  <si>
    <t>Rob McKittrick</t>
  </si>
  <si>
    <t>Jeff Burr</t>
  </si>
  <si>
    <t>Levan Gabriadze</t>
  </si>
  <si>
    <t>Clive Barker</t>
  </si>
  <si>
    <t>Harold Cronk</t>
  </si>
  <si>
    <t>Duncan Tucker</t>
  </si>
  <si>
    <t>Russ Meyer</t>
  </si>
  <si>
    <t>Robert D. Webb</t>
  </si>
  <si>
    <t>Allan Dwan</t>
  </si>
  <si>
    <t>Ben Lewin</t>
  </si>
  <si>
    <t>Chris Paine</t>
  </si>
  <si>
    <t>Greg Berlanti</t>
  </si>
  <si>
    <t>Richard Dutcher</t>
  </si>
  <si>
    <t>Mike Cahill</t>
  </si>
  <si>
    <t>Alex Gibney</t>
  </si>
  <si>
    <t>Ti West</t>
  </si>
  <si>
    <t>Eric Nicholas</t>
  </si>
  <si>
    <t>Hal Haberman</t>
  </si>
  <si>
    <t>Ralph Nelson</t>
  </si>
  <si>
    <t>Kat Coiro</t>
  </si>
  <si>
    <t>C. Jay Cox</t>
  </si>
  <si>
    <t>Jamie Travis</t>
  </si>
  <si>
    <t>Michael Burke</t>
  </si>
  <si>
    <t>Ben Wheatley</t>
  </si>
  <si>
    <t>Ryan Fleck</t>
  </si>
  <si>
    <t>Jennifer Wynne Farmer</t>
  </si>
  <si>
    <t>Mark Sandrich</t>
  </si>
  <si>
    <t>Daniel Myrick</t>
  </si>
  <si>
    <t>Michael Wadleigh</t>
  </si>
  <si>
    <t>Pan Nalin</t>
  </si>
  <si>
    <t>John 'Bud' Cardos</t>
  </si>
  <si>
    <t>Barry W. Blaustein</t>
  </si>
  <si>
    <t>Joseph Dorman</t>
  </si>
  <si>
    <t>Jacob Aaron Estes</t>
  </si>
  <si>
    <t>Quentin Dupieux</t>
  </si>
  <si>
    <t>Gareth Edwards</t>
  </si>
  <si>
    <t>Hans Canosa</t>
  </si>
  <si>
    <t>Lloyd Bacon</t>
  </si>
  <si>
    <t>Harry Beaumont</t>
  </si>
  <si>
    <t>Franck Khalfoun</t>
  </si>
  <si>
    <t>Henry Alex Rubin</t>
  </si>
  <si>
    <t>Lauren Lazin</t>
  </si>
  <si>
    <t>Paul Bartel</t>
  </si>
  <si>
    <t>Drake Doremus</t>
  </si>
  <si>
    <t>Tom Putnam</t>
  </si>
  <si>
    <t>Al Silliman Jr.</t>
  </si>
  <si>
    <t>EugÌ¬ne LouriÌ©</t>
  </si>
  <si>
    <t>Lowell Sherman</t>
  </si>
  <si>
    <t>David G. Evans</t>
  </si>
  <si>
    <t>Andrew Haigh</t>
  </si>
  <si>
    <t>Melvin Van Peebles</t>
  </si>
  <si>
    <t>Lynn Shelton</t>
  </si>
  <si>
    <t>Nate Parker</t>
  </si>
  <si>
    <t>Travis Cluff</t>
  </si>
  <si>
    <t>Lena Dunham</t>
  </si>
  <si>
    <t>William Eubank</t>
  </si>
  <si>
    <t>Shane Carruth</t>
  </si>
  <si>
    <t>Director</t>
  </si>
  <si>
    <t>imdb_score</t>
  </si>
  <si>
    <t>Likes</t>
  </si>
  <si>
    <t>SAM WORTHINGTON</t>
  </si>
  <si>
    <t>JOHNNY DEPP</t>
  </si>
  <si>
    <t>DANIEL CRAIG</t>
  </si>
  <si>
    <t>CHRISTIAN BALE</t>
  </si>
  <si>
    <t>TAYLOR KITSCH</t>
  </si>
  <si>
    <t>TOBEY MAGUIRE</t>
  </si>
  <si>
    <t>ZACHARY LEVI</t>
  </si>
  <si>
    <t>ROBERT DOWNEY JR.</t>
  </si>
  <si>
    <t>DANIEL RADCLIFFE</t>
  </si>
  <si>
    <t>BEN AFFLECK</t>
  </si>
  <si>
    <t>BRANDON ROUTH</t>
  </si>
  <si>
    <t>HENRY CAVILL</t>
  </si>
  <si>
    <t>BEN BARNES</t>
  </si>
  <si>
    <t>WILL SMITH</t>
  </si>
  <si>
    <t>MARTIN FREEMAN</t>
  </si>
  <si>
    <t>ANDREW GARFIELD</t>
  </si>
  <si>
    <t>RUSSELL CROWE</t>
  </si>
  <si>
    <t>DAKOTA BLUE RICHARDS</t>
  </si>
  <si>
    <t>NAOMI WATTS</t>
  </si>
  <si>
    <t>KATE WINSLET</t>
  </si>
  <si>
    <t>CHRIS EVANS</t>
  </si>
  <si>
    <t>CHRIS PRATT</t>
  </si>
  <si>
    <t>MIA WASIKOWSKA</t>
  </si>
  <si>
    <t>HUGH JACKMAN</t>
  </si>
  <si>
    <t>BILLY CRYSTAL</t>
  </si>
  <si>
    <t>SHIA LABEOUF</t>
  </si>
  <si>
    <t>MARK WAHLBERG</t>
  </si>
  <si>
    <t>JAMES FRANCO</t>
  </si>
  <si>
    <t>GARRETT HEDLUND</t>
  </si>
  <si>
    <t>OWEN WILSON</t>
  </si>
  <si>
    <t>RYAN REYNOLDS</t>
  </si>
  <si>
    <t>TOM HANKS</t>
  </si>
  <si>
    <t>VIN DIESEL</t>
  </si>
  <si>
    <t>BRAD PITT</t>
  </si>
  <si>
    <t>CHRIS PINE</t>
  </si>
  <si>
    <t>NICHOLAS HOULT</t>
  </si>
  <si>
    <t>LEONARDO DICAPRIO</t>
  </si>
  <si>
    <t>JAKE GYLLENHAAL</t>
  </si>
  <si>
    <t>IDRIS ELBA</t>
  </si>
  <si>
    <t>HARRISON FORD</t>
  </si>
  <si>
    <t>RAYMOND OCHOA</t>
  </si>
  <si>
    <t>KELLY MACDONALD</t>
  </si>
  <si>
    <t>BEN BURTT</t>
  </si>
  <si>
    <t>CHRIS TUCKER</t>
  </si>
  <si>
    <t>JOHN CUSACK</t>
  </si>
  <si>
    <t>JIM CARREY</t>
  </si>
  <si>
    <t>MILA KUNIS</t>
  </si>
  <si>
    <t>ALEXANDER SKARSGARD</t>
  </si>
  <si>
    <t>WILLIAM MOSELEY</t>
  </si>
  <si>
    <t>JAMES MCAVOY</t>
  </si>
  <si>
    <t>ED ASNER</t>
  </si>
  <si>
    <t>SETH ROGEN</t>
  </si>
  <si>
    <t>BEN KINGSLEY</t>
  </si>
  <si>
    <t>BRENDAN FRASER</t>
  </si>
  <si>
    <t>STEVE CARELL</t>
  </si>
  <si>
    <t>TOM CRUISE</t>
  </si>
  <si>
    <t>KEVIN COSTNER</t>
  </si>
  <si>
    <t>DENNIS QUAID</t>
  </si>
  <si>
    <t>AMY POEHLER</t>
  </si>
  <si>
    <t>NEEL SETHI</t>
  </si>
  <si>
    <t>KRISTEN STEWART</t>
  </si>
  <si>
    <t>ANGELINA JOLIE</t>
  </si>
  <si>
    <t>ANDY SERKIS</t>
  </si>
  <si>
    <t>KEANU REEVES</t>
  </si>
  <si>
    <t>MIKE MYERS</t>
  </si>
  <si>
    <t>BRITT ROBERTSON</t>
  </si>
  <si>
    <t>SCOTT ADSIT</t>
  </si>
  <si>
    <t>JOHN C. REILLY</t>
  </si>
  <si>
    <t>LIAM HEMSWORTH</t>
  </si>
  <si>
    <t>JAY BARUCHEL</t>
  </si>
  <si>
    <t>ARNOLD SCHWARZENEGGER</t>
  </si>
  <si>
    <t>MATTHEW MCCONAUGHEY</t>
  </si>
  <si>
    <t>IAN MCKELLEN</t>
  </si>
  <si>
    <t>PAUL WALKER</t>
  </si>
  <si>
    <t>CATE BLANCHETT</t>
  </si>
  <si>
    <t>JENNIFER LAWRENCE</t>
  </si>
  <si>
    <t>NICOLAS CAGE</t>
  </si>
  <si>
    <t>KURT RUSSELL</t>
  </si>
  <si>
    <t>PAULA PATTON</t>
  </si>
  <si>
    <t>SKANDAR KEYNES</t>
  </si>
  <si>
    <t>COLIN FARRELL</t>
  </si>
  <si>
    <t>PATTON OSWALT</t>
  </si>
  <si>
    <t>BEN STILLER</t>
  </si>
  <si>
    <t>KRISTEN BELL</t>
  </si>
  <si>
    <t>CHRIS HEMSWORTH</t>
  </si>
  <si>
    <t>TOM HARDY</t>
  </si>
  <si>
    <t>JOHN TRAVOLTA</t>
  </si>
  <si>
    <t>SAM ROCKWELL</t>
  </si>
  <si>
    <t>JERRY SEINFELD</t>
  </si>
  <si>
    <t>JACK BLACK</t>
  </si>
  <si>
    <t>NOAH RINGER</t>
  </si>
  <si>
    <t>CHANNING TATUM</t>
  </si>
  <si>
    <t>SETH GREEN</t>
  </si>
  <si>
    <t>LEVI MILLER</t>
  </si>
  <si>
    <t>TY BURRELL</t>
  </si>
  <si>
    <t>PIERCE BROSNAN</t>
  </si>
  <si>
    <t>MELISSA MCCARTHY</t>
  </si>
  <si>
    <t>BRUCE WILLIS</t>
  </si>
  <si>
    <t>TOMMY LEE JONES</t>
  </si>
  <si>
    <t>RAY WINSTONE</t>
  </si>
  <si>
    <t>BRENTON THWAITES</t>
  </si>
  <si>
    <t>JOSH LUCAS</t>
  </si>
  <si>
    <t>MALIN AKERMAN</t>
  </si>
  <si>
    <t>MEL GIBSON</t>
  </si>
  <si>
    <t>ERIC BANA</t>
  </si>
  <si>
    <t>DWAYNE JOHNSON</t>
  </si>
  <si>
    <t>DONALD SUTHERLAND</t>
  </si>
  <si>
    <t>ELIJAH WOOD</t>
  </si>
  <si>
    <t>EDWARD NORTON</t>
  </si>
  <si>
    <t>RUBY BARNHILL</t>
  </si>
  <si>
    <t>TOM MCGRATH</t>
  </si>
  <si>
    <t>MATT DAMON</t>
  </si>
  <si>
    <t>PAUL RUDD</t>
  </si>
  <si>
    <t>JIM PARSONS</t>
  </si>
  <si>
    <t>MARTIN LAWRENCE</t>
  </si>
  <si>
    <t>ANTONIO BANDERAS</t>
  </si>
  <si>
    <t>JAMIE BELL</t>
  </si>
  <si>
    <t>NICOLE KIDMAN</t>
  </si>
  <si>
    <t>JADEN SMITH</t>
  </si>
  <si>
    <t>D. B. SWEENEY</t>
  </si>
  <si>
    <t>WILL FERRELL</t>
  </si>
  <si>
    <t>JEFF BRIDGES</t>
  </si>
  <si>
    <t>JESSE EISENBERG</t>
  </si>
  <si>
    <t>PATRICK STEWART</t>
  </si>
  <si>
    <t>JEREMY RENNER</t>
  </si>
  <si>
    <t>GEORGE CLOONEY</t>
  </si>
  <si>
    <t>IOAN GRUFFUDD</t>
  </si>
  <si>
    <t>SURAJ SHARMA</t>
  </si>
  <si>
    <t>CAMERON DIAZ</t>
  </si>
  <si>
    <t>NOOMI RAPACE</t>
  </si>
  <si>
    <t>MICHAEL J. FOX</t>
  </si>
  <si>
    <t>JOEL KINNAMAN</t>
  </si>
  <si>
    <t>EMILE HIRSCH</t>
  </si>
  <si>
    <t>REESE WITHERSPOON</t>
  </si>
  <si>
    <t>EWAN MCGREGOR</t>
  </si>
  <si>
    <t>JOHN GOODMAN</t>
  </si>
  <si>
    <t>LIAM NEESON</t>
  </si>
  <si>
    <t>MEGAN FOX</t>
  </si>
  <si>
    <t>SANDRA BULLOCK</t>
  </si>
  <si>
    <t>MILES TELLER</t>
  </si>
  <si>
    <t>SHAILENE WOODLEY</t>
  </si>
  <si>
    <t>SULLIVAN STAPLETON</t>
  </si>
  <si>
    <t>HANK AZARIA</t>
  </si>
  <si>
    <t>ROSEANNE BARR</t>
  </si>
  <si>
    <t>ASA BUTTERFIELD</t>
  </si>
  <si>
    <t>JACKIE CHAN</t>
  </si>
  <si>
    <t>ORLANDO BLOOM</t>
  </si>
  <si>
    <t>ANIKA NONI ROSE</t>
  </si>
  <si>
    <t>WARREN BEATTY</t>
  </si>
  <si>
    <t>DENZEL WASHINGTON</t>
  </si>
  <si>
    <t>ROBERT DE NIRO</t>
  </si>
  <si>
    <t>JAMIE FOXX</t>
  </si>
  <si>
    <t>TOM HULCE</t>
  </si>
  <si>
    <t>DAVID SPADE</t>
  </si>
  <si>
    <t>SYLVESTER STALLONE</t>
  </si>
  <si>
    <t>ED SPELEERS</t>
  </si>
  <si>
    <t>MAX RECORDS</t>
  </si>
  <si>
    <t>JOSH HUTCHERSON</t>
  </si>
  <si>
    <t>VAL KILMER</t>
  </si>
  <si>
    <t>CASPER VAN DIEN</t>
  </si>
  <si>
    <t>EMILY BARCLAY</t>
  </si>
  <si>
    <t>HALLE BERRY</t>
  </si>
  <si>
    <t>JOSEPH GORDON-LEVITT</t>
  </si>
  <si>
    <t>EDGAR RAMIREZ</t>
  </si>
  <si>
    <t>EDDIE MURPHY</t>
  </si>
  <si>
    <t>NOAH SCHNAPP</t>
  </si>
  <si>
    <t>STEVE MARTIN</t>
  </si>
  <si>
    <t>JOSH HARTNETT</t>
  </si>
  <si>
    <t>SARAH JESSICA PARKER</t>
  </si>
  <si>
    <t>KENNETH BRANAGH</t>
  </si>
  <si>
    <t>JOHN LEGUIZAMO</t>
  </si>
  <si>
    <t>LILY JAMES</t>
  </si>
  <si>
    <t>RACHEL WEISZ</t>
  </si>
  <si>
    <t>ALBERT BROOKS</t>
  </si>
  <si>
    <t>SAM NEILL</t>
  </si>
  <si>
    <t>FREDDIE HIGHMORE</t>
  </si>
  <si>
    <t>CRAIG T. NELSON</t>
  </si>
  <si>
    <t>GEENA DAVIS</t>
  </si>
  <si>
    <t>LOGAN LERMAN</t>
  </si>
  <si>
    <t>BILL HADER</t>
  </si>
  <si>
    <t>RAY ROMANO</t>
  </si>
  <si>
    <t>JACK HUSTON</t>
  </si>
  <si>
    <t>ADAM SANDLER</t>
  </si>
  <si>
    <t>HALEY JOEL OSMENT</t>
  </si>
  <si>
    <t>JODIE FOSTER</t>
  </si>
  <si>
    <t>KEVIN BACON</t>
  </si>
  <si>
    <t>ROBERT REDFORD</t>
  </si>
  <si>
    <t>GARY SINISE</t>
  </si>
  <si>
    <t>ROBIN WILLIAMS</t>
  </si>
  <si>
    <t>ELLE FANNING</t>
  </si>
  <si>
    <t>HELEN HUNT</t>
  </si>
  <si>
    <t>MILLA JOVOVICH</t>
  </si>
  <si>
    <t>AMY ADAMS</t>
  </si>
  <si>
    <t>GLENN CLOSE</t>
  </si>
  <si>
    <t>MERYL STREEP</t>
  </si>
  <si>
    <t>JUDE LAW</t>
  </si>
  <si>
    <t>ZHANG ZIYI</t>
  </si>
  <si>
    <t>LUCAS BLACK</t>
  </si>
  <si>
    <t>JULIA ROBERTS</t>
  </si>
  <si>
    <t>MICHAEL CERA</t>
  </si>
  <si>
    <t>AARON ECKHART</t>
  </si>
  <si>
    <t>FREDDIE PRINZE JR.</t>
  </si>
  <si>
    <t>KARL URBAN</t>
  </si>
  <si>
    <t>HAL HOLBROOK</t>
  </si>
  <si>
    <t>JAMES MARSDEN</t>
  </si>
  <si>
    <t>HAYDEN CHRISTENSEN</t>
  </si>
  <si>
    <t>RON PERLMAN</t>
  </si>
  <si>
    <t>BRADLEY COOPER</t>
  </si>
  <si>
    <t>MICHAEL KEATON</t>
  </si>
  <si>
    <t>CHRIS SANDERS</t>
  </si>
  <si>
    <t>ROBERT DUVALL</t>
  </si>
  <si>
    <t>JASON LEE</t>
  </si>
  <si>
    <t>JACK NICHOLSON</t>
  </si>
  <si>
    <t>VINCE VAUGHN</t>
  </si>
  <si>
    <t>MICHAEL JORDAN</t>
  </si>
  <si>
    <t>DAN AYKROYD</t>
  </si>
  <si>
    <t>KEVIN JAMES</t>
  </si>
  <si>
    <t>GARY OLDMAN</t>
  </si>
  <si>
    <t>GUY PEARCE</t>
  </si>
  <si>
    <t>HEATH LEDGER</t>
  </si>
  <si>
    <t>CHARLIE ROWE</t>
  </si>
  <si>
    <t>JUDI DENCH</t>
  </si>
  <si>
    <t>JAMES CROMWELL</t>
  </si>
  <si>
    <t>HEIKE MAKATSCH</t>
  </si>
  <si>
    <t>KIT HARINGTON</t>
  </si>
  <si>
    <t>JONATHAN TAYLOR THOMAS</t>
  </si>
  <si>
    <t>ANTHONY HOPKINS</t>
  </si>
  <si>
    <t>VIGGO MORTENSEN</t>
  </si>
  <si>
    <t>RENE RUSSO</t>
  </si>
  <si>
    <t>LOUIS C.K.</t>
  </si>
  <si>
    <t>SEAN CONNERY</t>
  </si>
  <si>
    <t>JEFF GOLDBLUM</t>
  </si>
  <si>
    <t>CLIVE OWEN</t>
  </si>
  <si>
    <t>STELLAN SKARSGARD</t>
  </si>
  <si>
    <t>EMMA ROBERTS</t>
  </si>
  <si>
    <t>CHRIS O'DONNELL</t>
  </si>
  <si>
    <t>KATHERINE HEIGL</t>
  </si>
  <si>
    <t>RYAN NEWMAN</t>
  </si>
  <si>
    <t>MICKEY ROURKE</t>
  </si>
  <si>
    <t>EMILY BROWNING</t>
  </si>
  <si>
    <t>DUSTIN HOFFMAN</t>
  </si>
  <si>
    <t>JASON SUDEIKIS</t>
  </si>
  <si>
    <t>DAN CASTELLANETA</t>
  </si>
  <si>
    <t>KIP PARDUE</t>
  </si>
  <si>
    <t>MA\U00EF ANH LE</t>
  </si>
  <si>
    <t>BRYCE DALLAS HOWARD</t>
  </si>
  <si>
    <t>TOM KENNY</t>
  </si>
  <si>
    <t>SAMUEL L. JACKSON</t>
  </si>
  <si>
    <t>PAUL GIAMATTI</t>
  </si>
  <si>
    <t>SANAA LATHAN</t>
  </si>
  <si>
    <t>GERARD BUTLER</t>
  </si>
  <si>
    <t>TOM HIDDLESTON</t>
  </si>
  <si>
    <t>ED HARRIS</t>
  </si>
  <si>
    <t>MICHAEL DOUGLAS</t>
  </si>
  <si>
    <t>LUKE EVANS</t>
  </si>
  <si>
    <t>CLAIRE DANES</t>
  </si>
  <si>
    <t>KATE BECKINSALE</t>
  </si>
  <si>
    <t>JULIANNE HOUGH</t>
  </si>
  <si>
    <t>JASON STATHAM</t>
  </si>
  <si>
    <t>MORGAN FREEMAN</t>
  </si>
  <si>
    <t>CHRIS ROCK</t>
  </si>
  <si>
    <t>LEA MICHELE</t>
  </si>
  <si>
    <t>SHARON STONE</t>
  </si>
  <si>
    <t>KELLAN LUTZ</t>
  </si>
  <si>
    <t>WESLEY SNIPES</t>
  </si>
  <si>
    <t>AL PACINO</t>
  </si>
  <si>
    <t>BENJAMIN WALKER</t>
  </si>
  <si>
    <t>DAVID DUCHOVNY</t>
  </si>
  <si>
    <t>COLIN FIRTH</t>
  </si>
  <si>
    <t>AARON PAUL</t>
  </si>
  <si>
    <t>DANIEL DAY-LEWIS</t>
  </si>
  <si>
    <t>TIM ALLEN</t>
  </si>
  <si>
    <t>JACK O'CONNELL</t>
  </si>
  <si>
    <t>CLINT EASTWOOD</t>
  </si>
  <si>
    <t>SACHA BARON COHEN</t>
  </si>
  <si>
    <t>QUVENZHANE WALLIS</t>
  </si>
  <si>
    <t>PATRICK SWAYZE</t>
  </si>
  <si>
    <t>JONAH BOBO</t>
  </si>
  <si>
    <t>BARNEY CLARK</t>
  </si>
  <si>
    <t>JENNIFER GARNER</t>
  </si>
  <si>
    <t>JASON CLARKE</t>
  </si>
  <si>
    <t>BEN WHISHAW</t>
  </si>
  <si>
    <t>MARLON WAYANS</t>
  </si>
  <si>
    <t>RUSSELL BRAND</t>
  </si>
  <si>
    <t>ZACH BRAFF</t>
  </si>
  <si>
    <t>WOODY ALLEN</t>
  </si>
  <si>
    <t>DYLAN O'BRIEN</t>
  </si>
  <si>
    <t>JOAQUIN PHOENIX</t>
  </si>
  <si>
    <t>THOMAS JANE</t>
  </si>
  <si>
    <t>DAKOTA FANNING</t>
  </si>
  <si>
    <t>KODI SMIT-MCPHEE</t>
  </si>
  <si>
    <t>MATTHEW BRODERICK</t>
  </si>
  <si>
    <t>STEVEN SEAGAL</t>
  </si>
  <si>
    <t>SIGOURNEY WEAVER</t>
  </si>
  <si>
    <t>JOSH BROLIN</t>
  </si>
  <si>
    <t>JEFF DANIELS</t>
  </si>
  <si>
    <t>PENELOPE ANN MILLER</t>
  </si>
  <si>
    <t>KATE HUDSON</t>
  </si>
  <si>
    <t>ICE CUBE</t>
  </si>
  <si>
    <t>PAUL BETTANY</t>
  </si>
  <si>
    <t>LAURENCE FISHBURNE</t>
  </si>
  <si>
    <t>JAMES SPADER</t>
  </si>
  <si>
    <t>LILY COLLINS</t>
  </si>
  <si>
    <t>JENNIFER CONNELLY</t>
  </si>
  <si>
    <t>GABRIEL MACHT</t>
  </si>
  <si>
    <t>BENJAMIN BRATT</t>
  </si>
  <si>
    <t>MARK ADDY</t>
  </si>
  <si>
    <t>HUGH GRANT</t>
  </si>
  <si>
    <t>BRYAN CRANSTON</t>
  </si>
  <si>
    <t>IRENE BEDARD</t>
  </si>
  <si>
    <t>CHRISTOPHER REEVE</t>
  </si>
  <si>
    <t>JASON BIGGS</t>
  </si>
  <si>
    <t>TINA FEY</t>
  </si>
  <si>
    <t>CHRISTINA RICCI</t>
  </si>
  <si>
    <t>JENNIFER LOPEZ</t>
  </si>
  <si>
    <t>UMA THURMAN</t>
  </si>
  <si>
    <t>MADONNA</t>
  </si>
  <si>
    <t>CHARLIZE THERON</t>
  </si>
  <si>
    <t>STEPHEN LANG</t>
  </si>
  <si>
    <t>RAY LIOTTA</t>
  </si>
  <si>
    <t>RICKY GERVAIS</t>
  </si>
  <si>
    <t>BRADY CORBET</t>
  </si>
  <si>
    <t>CHER</t>
  </si>
  <si>
    <t>JAMES MASON</t>
  </si>
  <si>
    <t>GENE HACKMAN</t>
  </si>
  <si>
    <t>SEAN PENN</t>
  </si>
  <si>
    <t>MEG RYAN</t>
  </si>
  <si>
    <t>RYAN PHILLIPPE</t>
  </si>
  <si>
    <t>JESSICA CHASTAIN</t>
  </si>
  <si>
    <t>JESSICA ALBA</t>
  </si>
  <si>
    <t>JOHNNY KNOXVILLE</t>
  </si>
  <si>
    <t>OLIVIA WILDE</t>
  </si>
  <si>
    <t>COURTENEY COX</t>
  </si>
  <si>
    <t>JOEL COURTNEY</t>
  </si>
  <si>
    <t>JONAH HILL</t>
  </si>
  <si>
    <t>LAURA LINNEY</t>
  </si>
  <si>
    <t>BILL MURRAY</t>
  </si>
  <si>
    <t>NATALIE PORTMAN</t>
  </si>
  <si>
    <t>LINDSAY LOHAN</t>
  </si>
  <si>
    <t>RICHARD GERE</t>
  </si>
  <si>
    <t>ALEX PETTYFER</t>
  </si>
  <si>
    <t>JAMES BADGE DALE</t>
  </si>
  <si>
    <t>DIEGO LUNA</t>
  </si>
  <si>
    <t>DEMI MOORE</t>
  </si>
  <si>
    <t>RADHA MITCHELL</t>
  </si>
  <si>
    <t>RICHARD ARMITAGE</t>
  </si>
  <si>
    <t>ZACH GALLIGAN</t>
  </si>
  <si>
    <t>RENEE ZELLWEGER</t>
  </si>
  <si>
    <t>TAYLOR LAUTNER</t>
  </si>
  <si>
    <t>RAIN</t>
  </si>
  <si>
    <t>GASPARD ULLIEL</t>
  </si>
  <si>
    <t>SAOIRSE RONAN</t>
  </si>
  <si>
    <t>ELI MARIENTHAL</t>
  </si>
  <si>
    <t>KEVIN SPACEY</t>
  </si>
  <si>
    <t>DANNY MCBRIDE</t>
  </si>
  <si>
    <t>JOE MANTEGNA</t>
  </si>
  <si>
    <t>KEIRA KNIGHTLEY</t>
  </si>
  <si>
    <t>DAVID CARUSO</t>
  </si>
  <si>
    <t>ALDEN EHRENREICH</t>
  </si>
  <si>
    <t>KRISTIN KREUK</t>
  </si>
  <si>
    <t>JET LI</t>
  </si>
  <si>
    <t>ANDREW DICE CLAY</t>
  </si>
  <si>
    <t>TOM STURRIDGE</t>
  </si>
  <si>
    <t>SHARLTO COPLEY</t>
  </si>
  <si>
    <t>CUBA GOODING JR.</t>
  </si>
  <si>
    <t>ELIZABETH HURLEY</t>
  </si>
  <si>
    <t>DREW BARRYMORE</t>
  </si>
  <si>
    <t>GEORGE CARLIN</t>
  </si>
  <si>
    <t>LAURENCE OLIVIER</t>
  </si>
  <si>
    <t>PAMELA ANDERSON</t>
  </si>
  <si>
    <t>ANNE HATHAWAY</t>
  </si>
  <si>
    <t>SUSAN SARANDON</t>
  </si>
  <si>
    <t>ANNA FARIS</t>
  </si>
  <si>
    <t>PIPER PERABO</t>
  </si>
  <si>
    <t>QUEEN LATIFAH</t>
  </si>
  <si>
    <t>BLAKE LIVELY</t>
  </si>
  <si>
    <t>ROWAN ATKINSON</t>
  </si>
  <si>
    <t>KYLE MACLACHLAN</t>
  </si>
  <si>
    <t>CARTER JENKINS</t>
  </si>
  <si>
    <t>BILLY ZANE</t>
  </si>
  <si>
    <t>TREAT WILLIAMS</t>
  </si>
  <si>
    <t>DEREK LUKE</t>
  </si>
  <si>
    <t>JAVIER BARDEM</t>
  </si>
  <si>
    <t>CHARLIE SHEEN</t>
  </si>
  <si>
    <t>MEL BLANC</t>
  </si>
  <si>
    <t>KRIS KRISTOFFERSON</t>
  </si>
  <si>
    <t>ZAC EFRON</t>
  </si>
  <si>
    <t>ELIZABETH TAYLOR</t>
  </si>
  <si>
    <t>ASHLEY JUDD</t>
  </si>
  <si>
    <t>TIMOTHY DALTON</t>
  </si>
  <si>
    <t>AMANDA SEYFRIED</t>
  </si>
  <si>
    <t>BOB HOSKINS</t>
  </si>
  <si>
    <t>KATE BOSWORTH</t>
  </si>
  <si>
    <t>EMINEM</t>
  </si>
  <si>
    <t>RALPH MACCHIO</t>
  </si>
  <si>
    <t>SCARLETT JOHANSSON</t>
  </si>
  <si>
    <t>DAKOTA JOHNSON</t>
  </si>
  <si>
    <t>PATRICK WILSON</t>
  </si>
  <si>
    <t>DAVID ARQUETTE</t>
  </si>
  <si>
    <t>CHADWICK BOSEMAN</t>
  </si>
  <si>
    <t>KEVIN HART</t>
  </si>
  <si>
    <t>GWYNETH PALTROW</t>
  </si>
  <si>
    <t>BOBBY CAMPO</t>
  </si>
  <si>
    <t>GREGORY SMITH</t>
  </si>
  <si>
    <t>MICHAEL JAI WHITE</t>
  </si>
  <si>
    <t>JIM CAVIEZEL</t>
  </si>
  <si>
    <t>JASON BATEMAN</t>
  </si>
  <si>
    <t>RUDY YOUNGBLOOD</t>
  </si>
  <si>
    <t>TOPHER GRACE</t>
  </si>
  <si>
    <t>PATRICK DEMPSEY</t>
  </si>
  <si>
    <t>CHRISTOPHER WALKEN</t>
  </si>
  <si>
    <t>STEVEN PASQUALE</t>
  </si>
  <si>
    <t>EMMA BELL</t>
  </si>
  <si>
    <t>ALEC BALDWIN</t>
  </si>
  <si>
    <t>THOMAS HORN</t>
  </si>
  <si>
    <t>RACHEL MCADAMS</t>
  </si>
  <si>
    <t>50 CENT</t>
  </si>
  <si>
    <t>ANTHONY RAPP</t>
  </si>
  <si>
    <t>MARLON BRANDO</t>
  </si>
  <si>
    <t>CATHERINE DENEUVE</t>
  </si>
  <si>
    <t>HILARY SWANK</t>
  </si>
  <si>
    <t>HARVEY KEITEL</t>
  </si>
  <si>
    <t>DANNY DEVITO</t>
  </si>
  <si>
    <t>ZOE SALDANA</t>
  </si>
  <si>
    <t>JESSALYN GILSIG</t>
  </si>
  <si>
    <t>MARTIN HENDERSON</t>
  </si>
  <si>
    <t>ELIZABETH BERKLEY</t>
  </si>
  <si>
    <t>KIRSTEN DUNST</t>
  </si>
  <si>
    <t>CHEVY CHASE</t>
  </si>
  <si>
    <t>MICHELLE PFEIFFER</t>
  </si>
  <si>
    <t>STEPHEN DORFF</t>
  </si>
  <si>
    <t>JEAN-CLAUDE VAN DAMME</t>
  </si>
  <si>
    <t>BEN FOSTER</t>
  </si>
  <si>
    <t>DEVON SAWA</t>
  </si>
  <si>
    <t>CILLIAN MURPHY</t>
  </si>
  <si>
    <t>JONNY LEE MILLER</t>
  </si>
  <si>
    <t>BRANDON LEE</t>
  </si>
  <si>
    <t>CHARLIE TAHAN</t>
  </si>
  <si>
    <t>NATHAN FILLION</t>
  </si>
  <si>
    <t>ROBERT PATTINSON</t>
  </si>
  <si>
    <t>GABOUREY SIDIBE</t>
  </si>
  <si>
    <t>RYAN CARTWRIGHT</t>
  </si>
  <si>
    <t>ROB BROWN</t>
  </si>
  <si>
    <t>CHLOE GRACE MORETZ</t>
  </si>
  <si>
    <t>MICHAEL B. JORDAN</t>
  </si>
  <si>
    <t>ABIGAIL BRESLIN</t>
  </si>
  <si>
    <t>DANIEL BR\U00FCHL</t>
  </si>
  <si>
    <t>JULIANNE MOORE</t>
  </si>
  <si>
    <t>ETHAN HAWKE</t>
  </si>
  <si>
    <t>ANDY SAMBERG</t>
  </si>
  <si>
    <t>ALEXA PENAVEGA</t>
  </si>
  <si>
    <t>JENNIFER ANISTON</t>
  </si>
  <si>
    <t>WILLIAM SHATNER</t>
  </si>
  <si>
    <t>JIM STURGESS</t>
  </si>
  <si>
    <t>AMY SCHUMER</t>
  </si>
  <si>
    <t>BERNIE MAC</t>
  </si>
  <si>
    <t>RALPH FIENNES</t>
  </si>
  <si>
    <t>MICHAEL ANGARANO</t>
  </si>
  <si>
    <t>NATASHA HENSTRIDGE</t>
  </si>
  <si>
    <t>JOHN SAXON</t>
  </si>
  <si>
    <t>DIANE LANE</t>
  </si>
  <si>
    <t>JUSTIN TIMBERLAKE</t>
  </si>
  <si>
    <t>EMMA THOMPSON</t>
  </si>
  <si>
    <t>BILL NIGHY</t>
  </si>
  <si>
    <t>WALTER MATTHAU</t>
  </si>
  <si>
    <t>ADRIEN BRODY</t>
  </si>
  <si>
    <t>ELISHA CUTHBERT</t>
  </si>
  <si>
    <t>KIEFER SUTHERLAND</t>
  </si>
  <si>
    <t>STUART TOWNSEND</t>
  </si>
  <si>
    <t>KEVIN PETER HALL</t>
  </si>
  <si>
    <t>SAM J. JONES</t>
  </si>
  <si>
    <t>TYLER PERRY</t>
  </si>
  <si>
    <t>JEFFREY DEAN MORGAN</t>
  </si>
  <si>
    <t>DRAKE BELL</t>
  </si>
  <si>
    <t>PORTIA DE ROSSI</t>
  </si>
  <si>
    <t>KEN MARSHALL</t>
  </si>
  <si>
    <t>EMILY BLUNT</t>
  </si>
  <si>
    <t>RAY STEVENSON</t>
  </si>
  <si>
    <t>REBECCA ROMIJN</t>
  </si>
  <si>
    <t>JULIETTE BINOCHE</t>
  </si>
  <si>
    <t>SCOTT EASTWOOD</t>
  </si>
  <si>
    <t>KATHRYN MCCORMICK</t>
  </si>
  <si>
    <t>KUNO BECKER</t>
  </si>
  <si>
    <t>MARK HAMILL</t>
  </si>
  <si>
    <t>RHONA MITRA</t>
  </si>
  <si>
    <t>KRISTEN WIIG</t>
  </si>
  <si>
    <t>PATRICIA ARQUETTE</t>
  </si>
  <si>
    <t>CHRIS BROWN</t>
  </si>
  <si>
    <t>KYLE CATLETT</t>
  </si>
  <si>
    <t>SCOTT BAKULA</t>
  </si>
  <si>
    <t>MARTIN SHEEN</t>
  </si>
  <si>
    <t>ROGER MOORE</t>
  </si>
  <si>
    <t>ED HELMS</t>
  </si>
  <si>
    <t>CATHERINE ZETA-JONES</t>
  </si>
  <si>
    <t>FOREST WHITAKER</t>
  </si>
  <si>
    <t>RAUL JULIA</t>
  </si>
  <si>
    <t>GOLDIE HAWN</t>
  </si>
  <si>
    <t>MILEY CYRUS</t>
  </si>
  <si>
    <t>NICK NOLTE</t>
  </si>
  <si>
    <t>CHRISTINE CAVANAUGH</t>
  </si>
  <si>
    <t>JASON SEGEL</t>
  </si>
  <si>
    <t>LESLIE NIELSEN</t>
  </si>
  <si>
    <t>PETER SALLIS</t>
  </si>
  <si>
    <t>FRANKIE MUNIZ</t>
  </si>
  <si>
    <t>SEAN HAYES</t>
  </si>
  <si>
    <t>ALISON LOHMAN</t>
  </si>
  <si>
    <t>RICK MALAMBRI</t>
  </si>
  <si>
    <t>KRISTEN CONNOLLY</t>
  </si>
  <si>
    <t>SEAN MAGUIRE</t>
  </si>
  <si>
    <t>RICK MORANIS</t>
  </si>
  <si>
    <t>ROBIN SHOU</t>
  </si>
  <si>
    <t>CHRISTOPHER PLUMMER</t>
  </si>
  <si>
    <t>JIM CUMMINGS</t>
  </si>
  <si>
    <t>MIMI ROGERS</t>
  </si>
  <si>
    <t>BRITTANY MURPHY</t>
  </si>
  <si>
    <t>CHOW YUN-FAT</t>
  </si>
  <si>
    <t>LEA THOMPSON</t>
  </si>
  <si>
    <t>COLE HAUSER</t>
  </si>
  <si>
    <t>LUKE WILSON</t>
  </si>
  <si>
    <t>ANTON YELCHIN</t>
  </si>
  <si>
    <t>GREG KINNEAR</t>
  </si>
  <si>
    <t>HAYDEN PANETTIERE</t>
  </si>
  <si>
    <t>JAIME PRESSLY</t>
  </si>
  <si>
    <t>ANNA KENDRICK</t>
  </si>
  <si>
    <t>MATTHEW PERRY</t>
  </si>
  <si>
    <t>BRAD DOURIF</t>
  </si>
  <si>
    <t>SCOTT WEINGER</t>
  </si>
  <si>
    <t>O'SHEA JACKSON JR.</t>
  </si>
  <si>
    <t>WHOOPI GOLDBERG</t>
  </si>
  <si>
    <t>SEANN WILLIAM SCOTT</t>
  </si>
  <si>
    <t>SARAH POLLEY</t>
  </si>
  <si>
    <t>BETTE MIDLER</t>
  </si>
  <si>
    <t>AARON TAYLOR-JOHNSON</t>
  </si>
  <si>
    <t>AMBER VALLETTA</t>
  </si>
  <si>
    <t>MARTIN SHORT</t>
  </si>
  <si>
    <t>TENZIN THUTHOB TSARONG</t>
  </si>
  <si>
    <t>KELAN PANNELL</t>
  </si>
  <si>
    <t>JUDY DAVIS</t>
  </si>
  <si>
    <t>OMAR METWALLY</t>
  </si>
  <si>
    <t>ALEXIS BLEDEL</t>
  </si>
  <si>
    <t>BILL PULLMAN</t>
  </si>
  <si>
    <t>FRED WARD</t>
  </si>
  <si>
    <t>JAMIE CAMPBELL BOWER</t>
  </si>
  <si>
    <t>BARRET OLIVER</t>
  </si>
  <si>
    <t>RUFUS SEWELL</t>
  </si>
  <si>
    <t>FAIRUZA BALK</t>
  </si>
  <si>
    <t>CARRIE-ANNE MOSS</t>
  </si>
  <si>
    <t>LL COOL J</t>
  </si>
  <si>
    <t>JAMIE LEE CURTIS</t>
  </si>
  <si>
    <t>JOSEPH FIENNES</t>
  </si>
  <si>
    <t>DIRK BOGARDE</t>
  </si>
  <si>
    <t>ALI LARTER</t>
  </si>
  <si>
    <t>JESSE BRADFORD</t>
  </si>
  <si>
    <t>CHRISTOPHER LAMBERT</t>
  </si>
  <si>
    <t>MICHELLE MONAGHAN</t>
  </si>
  <si>
    <t>WHITNEY HOUSTON</t>
  </si>
  <si>
    <t>EMMA STONE</t>
  </si>
  <si>
    <t>BENEDICT CUMBERBATCH</t>
  </si>
  <si>
    <t>ROBERT ENGLUND</t>
  </si>
  <si>
    <t>DEBI DERRYBERRY</t>
  </si>
  <si>
    <t>LIZZY CAPLAN</t>
  </si>
  <si>
    <t>PAIGE TURCO</t>
  </si>
  <si>
    <t>GREGORY PECK</t>
  </si>
  <si>
    <t>MARY ELIZABETH WINSTEAD</t>
  </si>
  <si>
    <t>JOHN LONE</t>
  </si>
  <si>
    <t>EDDIE GRIFFIN</t>
  </si>
  <si>
    <t>AMBER TAMBLYN</t>
  </si>
  <si>
    <t>JON HAMM</t>
  </si>
  <si>
    <t>JONATHAN BRECK</t>
  </si>
  <si>
    <t>DANE COOK</t>
  </si>
  <si>
    <t>AMANDA BYNES</t>
  </si>
  <si>
    <t>JOHNNY MESSNER</t>
  </si>
  <si>
    <t>ED GALE</t>
  </si>
  <si>
    <t>MARTIN BALSAM</t>
  </si>
  <si>
    <t>VICTORIA BECKHAM</t>
  </si>
  <si>
    <t>TIM ROBBINS</t>
  </si>
  <si>
    <t>PAUL HOGAN</t>
  </si>
  <si>
    <t>WOODY HARRELSON</t>
  </si>
  <si>
    <t>MICHELLE TRACHTENBERG</t>
  </si>
  <si>
    <t>ASHTON KUTCHER</t>
  </si>
  <si>
    <t>TARON EGERTON</t>
  </si>
  <si>
    <t>KATIE HOLMES</t>
  </si>
  <si>
    <t>SCOTT MECHLOWICZ</t>
  </si>
  <si>
    <t>MAX THIERIOT</t>
  </si>
  <si>
    <t>SARA PAXTON</t>
  </si>
  <si>
    <t>EVAN RACHEL WOOD</t>
  </si>
  <si>
    <t>SHIRLEY MACLAINE</t>
  </si>
  <si>
    <t>TANYA ROBERTS</t>
  </si>
  <si>
    <t>LORI PETTY</t>
  </si>
  <si>
    <t>KRISTANNA LOKEN</t>
  </si>
  <si>
    <t>BILLY CRUDUP</t>
  </si>
  <si>
    <t>GEOFFREY RUSH</t>
  </si>
  <si>
    <t>MICHAEL FASSBENDER</t>
  </si>
  <si>
    <t>ROD STEIGER</t>
  </si>
  <si>
    <t>ADAM BRODY</t>
  </si>
  <si>
    <t>JENNIFER LOVE HEWITT</t>
  </si>
  <si>
    <t>JOSH DUHAMEL</t>
  </si>
  <si>
    <t>STEVE WHITMIRE</t>
  </si>
  <si>
    <t>DIANA ROSS</t>
  </si>
  <si>
    <t>ELISABETH SHUE</t>
  </si>
  <si>
    <t>VINCENT PRICE</t>
  </si>
  <si>
    <t>RYAN GOSLING</t>
  </si>
  <si>
    <t>STEVE ZAHN</t>
  </si>
  <si>
    <t>ANEURIN BARNARD</t>
  </si>
  <si>
    <t>GINA CARANO</t>
  </si>
  <si>
    <t>LORRAINE GARY</t>
  </si>
  <si>
    <t>MEL BROOKS</t>
  </si>
  <si>
    <t>ROB SCHNEIDER</t>
  </si>
  <si>
    <t>HELEN MIRREN</t>
  </si>
  <si>
    <t>DIOGO MORGADO</t>
  </si>
  <si>
    <t>ZACHARY GORDON</t>
  </si>
  <si>
    <t>KEVIN SMITH</t>
  </si>
  <si>
    <t>LEELEE SOBIESKI</t>
  </si>
  <si>
    <t>RICHARD E. GRANT</t>
  </si>
  <si>
    <t>ROBERT JOHN BURKE</t>
  </si>
  <si>
    <t>ED SKREIN</t>
  </si>
  <si>
    <t>ROY SCHEIDER</t>
  </si>
  <si>
    <t>FRANCES CONROY</t>
  </si>
  <si>
    <t>ELLEN PAGE</t>
  </si>
  <si>
    <t>SEAN FARIS</t>
  </si>
  <si>
    <t>EMILY BERGL</t>
  </si>
  <si>
    <t>JOHN KRASINSKI</t>
  </si>
  <si>
    <t>BURT REYNOLDS</t>
  </si>
  <si>
    <t>JENNIFER JASON LEIGH</t>
  </si>
  <si>
    <t>MACAULAY CULKIN</t>
  </si>
  <si>
    <t>RICHARD DREYFUSS</t>
  </si>
  <si>
    <t>SHAWN WAYANS</t>
  </si>
  <si>
    <t>CHIWETEL EJIOFOR</t>
  </si>
  <si>
    <t>NICK CANNON</t>
  </si>
  <si>
    <t>EMILIA CLARKE</t>
  </si>
  <si>
    <t>ALYSON HANNIGAN</t>
  </si>
  <si>
    <t>HARRIET OWEN</t>
  </si>
  <si>
    <t>DAVID OYELOWO</t>
  </si>
  <si>
    <t>EMILY DESCHANEL</t>
  </si>
  <si>
    <t>VERA FARMIGA</t>
  </si>
  <si>
    <t>THOMAS HADEN CHURCH</t>
  </si>
  <si>
    <t>KAL PENN</t>
  </si>
  <si>
    <t>MARK RUFFALO</t>
  </si>
  <si>
    <t>SARAH MICHELLE GELLAR</t>
  </si>
  <si>
    <t>ANGELA BASSETT</t>
  </si>
  <si>
    <t>MAXIMILIAN SCHELL</t>
  </si>
  <si>
    <t>CHRIS RIGGI</t>
  </si>
  <si>
    <t>TREY PARKER</t>
  </si>
  <si>
    <t>ALEXANDRA DADDARIO</t>
  </si>
  <si>
    <t>SIMON REX</t>
  </si>
  <si>
    <t>LEE MARVIN</t>
  </si>
  <si>
    <t>TOM FELTON</t>
  </si>
  <si>
    <t>GABRIEL BYRNE</t>
  </si>
  <si>
    <t>NEIL PATRICK HARRIS</t>
  </si>
  <si>
    <t>MATT DILLON</t>
  </si>
  <si>
    <t>SIMON PEGG</t>
  </si>
  <si>
    <t>ALICE EVE</t>
  </si>
  <si>
    <t>SELENA GOMEZ</t>
  </si>
  <si>
    <t>JON FOSTER</t>
  </si>
  <si>
    <t>STEVEN STRAIT</t>
  </si>
  <si>
    <t>JIMMY BENNETT</t>
  </si>
  <si>
    <t>ANTHONY PERKINS</t>
  </si>
  <si>
    <t>BILLY BOB THORNTON</t>
  </si>
  <si>
    <t>ADELAIDE CLEMENS</t>
  </si>
  <si>
    <t>KHALID ABDALLA</t>
  </si>
  <si>
    <t>MICHAEL MOORE</t>
  </si>
  <si>
    <t>MAX VON SYDOW</t>
  </si>
  <si>
    <t>MATT LANTER</t>
  </si>
  <si>
    <t>COLUMBUS SHORT</t>
  </si>
  <si>
    <t>TIFFANY DUPONT</t>
  </si>
  <si>
    <t>MICHAEL CAINE</t>
  </si>
  <si>
    <t>JOHN CENA</t>
  </si>
  <si>
    <t>CASEY AFFLECK</t>
  </si>
  <si>
    <t>CEDRIC THE ENTERTAINER</t>
  </si>
  <si>
    <t>NIA VARDALOS</t>
  </si>
  <si>
    <t>JOSH HOLLOWAY</t>
  </si>
  <si>
    <t>KEVIN FARLEY</t>
  </si>
  <si>
    <t>DANNY TREJO</t>
  </si>
  <si>
    <t>JAKOB SALVATI</t>
  </si>
  <si>
    <t>CHRISTIAN SLATER</t>
  </si>
  <si>
    <t>VANESSA HUDGENS</t>
  </si>
  <si>
    <t>OSCAR ISAAC</t>
  </si>
  <si>
    <t>LISA KUDROW</t>
  </si>
  <si>
    <t>JASON SCOTT LEE</t>
  </si>
  <si>
    <t>HILARY DUFF</t>
  </si>
  <si>
    <t>DOMINIC COOPER</t>
  </si>
  <si>
    <t>TIMOTHY OLYPHANT</t>
  </si>
  <si>
    <t>JOSH ZUCKERMAN</t>
  </si>
  <si>
    <t>SOPHIA LOREN</t>
  </si>
  <si>
    <t>DARCI KISTLER</t>
  </si>
  <si>
    <t>SIMON BAKER</t>
  </si>
  <si>
    <t>JOHN CORBETT</t>
  </si>
  <si>
    <t>F. MURRAY ABRAHAM</t>
  </si>
  <si>
    <t>KATHLEEN TURNER</t>
  </si>
  <si>
    <t>J.J. JOHNSON</t>
  </si>
  <si>
    <t>ADRIENNE BARBEAU</t>
  </si>
  <si>
    <t>ANNASOPHIA ROBB</t>
  </si>
  <si>
    <t>ALAN ARKIN</t>
  </si>
  <si>
    <t>AMANDA SCHULL</t>
  </si>
  <si>
    <t>CHRISTOPHER LLOYD</t>
  </si>
  <si>
    <t>KEVIN KLINE</t>
  </si>
  <si>
    <t>PETER MACNICOL</t>
  </si>
  <si>
    <t>MARK STRONG</t>
  </si>
  <si>
    <t>CHI CAO</t>
  </si>
  <si>
    <t>MICHAEL SHANNON</t>
  </si>
  <si>
    <t>JEREMY IRVINE</t>
  </si>
  <si>
    <t>DANE DEHAAN</t>
  </si>
  <si>
    <t>LORI CARDILLE</t>
  </si>
  <si>
    <t>BRIANA EVIGAN</t>
  </si>
  <si>
    <t>DON CHEADLE</t>
  </si>
  <si>
    <t>AUDREY HEPBURN</t>
  </si>
  <si>
    <t>JAKE JOHNSON</t>
  </si>
  <si>
    <t>ERIK STOLHANSKE</t>
  </si>
  <si>
    <t>DONALD PLEASENCE</t>
  </si>
  <si>
    <t>TERRENCE HOWARD</t>
  </si>
  <si>
    <t>TOBIN BELL</t>
  </si>
  <si>
    <t>AARON STANFORD</t>
  </si>
  <si>
    <t>T.I.</t>
  </si>
  <si>
    <t>CHARLTON HESTON</t>
  </si>
  <si>
    <t>JANE LEVY</t>
  </si>
  <si>
    <t>TIPPI HEDREN</t>
  </si>
  <si>
    <t>BENICIO DEL TORO</t>
  </si>
  <si>
    <t>JAN-MICHAEL VINCENT</t>
  </si>
  <si>
    <t>ASHLEY GREENE</t>
  </si>
  <si>
    <t>PAUL NEWMAN</t>
  </si>
  <si>
    <t>BRECKIN MEYER</t>
  </si>
  <si>
    <t>JEAN DUJARDIN</t>
  </si>
  <si>
    <t>ODETTE ANNABLE</t>
  </si>
  <si>
    <t>ADAM GREAVES-NEAL</t>
  </si>
  <si>
    <t>TYRESE GIBSON</t>
  </si>
  <si>
    <t>MINKA KELLY</t>
  </si>
  <si>
    <t>CLORIS LEACHMAN</t>
  </si>
  <si>
    <t>CRAIG BIERKO</t>
  </si>
  <si>
    <t>GIUSEPPE ANDREWS</t>
  </si>
  <si>
    <t>SHAQUILLE O'NEAL</t>
  </si>
  <si>
    <t>MARION COTILLARD</t>
  </si>
  <si>
    <t>TOM ARNOLD</t>
  </si>
  <si>
    <t>NATHANIEL BROWN</t>
  </si>
  <si>
    <t>WILLIAM HURT</t>
  </si>
  <si>
    <t>SISSY SPACEK</t>
  </si>
  <si>
    <t>CAMILLA BELLE</t>
  </si>
  <si>
    <t>ADAM SCOTT</t>
  </si>
  <si>
    <t>JORDANA BREWSTER</t>
  </si>
  <si>
    <t>CHYLER LEIGH</t>
  </si>
  <si>
    <t>JOSHUA JACKSON</t>
  </si>
  <si>
    <t>EDDIE REDMAYNE</t>
  </si>
  <si>
    <t>PETER O'TOOLE</t>
  </si>
  <si>
    <t>SCOUT TAYLOR-COMPTON</t>
  </si>
  <si>
    <t>GARRET DILLAHUNT</t>
  </si>
  <si>
    <t>DEBRA MESSING</t>
  </si>
  <si>
    <t>CARY ELWES</t>
  </si>
  <si>
    <t>IMOGEN POOTS</t>
  </si>
  <si>
    <t>CHRIS WARREN</t>
  </si>
  <si>
    <t>ROBIN TUNNEY</t>
  </si>
  <si>
    <t>JONATHAN RHYS MEYERS</t>
  </si>
  <si>
    <t>TIM MCGRAW</t>
  </si>
  <si>
    <t>JENNIFER MORRISON</t>
  </si>
  <si>
    <t>JORDAN PEELE</t>
  </si>
  <si>
    <t>DAVID KEITH</t>
  </si>
  <si>
    <t>PHILIP SEYMOUR HOFFMAN</t>
  </si>
  <si>
    <t>BONO</t>
  </si>
  <si>
    <t>BARRY PEPPER</t>
  </si>
  <si>
    <t>JODI LYN O'KEEFE</t>
  </si>
  <si>
    <t>RAINN WILSON</t>
  </si>
  <si>
    <t>LARRY DAVID</t>
  </si>
  <si>
    <t>SUSAN WARD</t>
  </si>
  <si>
    <t>CAREY MULLIGAN</t>
  </si>
  <si>
    <t>ANDY GARCIA</t>
  </si>
  <si>
    <t>DOLPH LUNDGREN</t>
  </si>
  <si>
    <t>MATT LEBLANC</t>
  </si>
  <si>
    <t>PEN\U00E9LOPE CRUZ</t>
  </si>
  <si>
    <t>JAKE T. AUSTIN</t>
  </si>
  <si>
    <t>DEV PATEL</t>
  </si>
  <si>
    <t>LEON ROBINSON</t>
  </si>
  <si>
    <t>JENSEN ACKLES</t>
  </si>
  <si>
    <t>ALICIA WITT</t>
  </si>
  <si>
    <t>KLAUS MARIA BRANDAUER</t>
  </si>
  <si>
    <t>JANET JACKSON</t>
  </si>
  <si>
    <t>LINDA BLAIR</t>
  </si>
  <si>
    <t>KANE HODDER</t>
  </si>
  <si>
    <t>MONICA POTTER</t>
  </si>
  <si>
    <t>VICTORIA JUSTICE</t>
  </si>
  <si>
    <t>ANNA PAQUIN</t>
  </si>
  <si>
    <t>MADELINE CARROLL</t>
  </si>
  <si>
    <t>ROB CORDDRY</t>
  </si>
  <si>
    <t>JUSTIN BIEBER</t>
  </si>
  <si>
    <t>JULIA STILES</t>
  </si>
  <si>
    <t>EMILIO ESTEVEZ</t>
  </si>
  <si>
    <t>ALEX VINCENT</t>
  </si>
  <si>
    <t>DOMHNALL GLEESON</t>
  </si>
  <si>
    <t>TEO HALM</t>
  </si>
  <si>
    <t>KEN WATANABE</t>
  </si>
  <si>
    <t>JADA PINKETT SMITH</t>
  </si>
  <si>
    <t>BRIE LARSON</t>
  </si>
  <si>
    <t>THOMAS IAN GRIFFITH</t>
  </si>
  <si>
    <t>OLIVIA TAYLOR DUDLEY</t>
  </si>
  <si>
    <t>NICK FROST</t>
  </si>
  <si>
    <t>ZANA MARJANOVIC</t>
  </si>
  <si>
    <t>RUMER WILLIS</t>
  </si>
  <si>
    <t>BJORK</t>
  </si>
  <si>
    <t>GABRIEL DAMON</t>
  </si>
  <si>
    <t>CLIFTON COLLINS JR</t>
  </si>
  <si>
    <t>MICHAEL EALY</t>
  </si>
  <si>
    <t>ROSELYN SANCHEZ</t>
  </si>
  <si>
    <t>PAM GRIER</t>
  </si>
  <si>
    <t>JOHN CHO</t>
  </si>
  <si>
    <t>BARBRA STREISAND</t>
  </si>
  <si>
    <t>BRITNEY SPEARS</t>
  </si>
  <si>
    <t>OLIVER COOPER</t>
  </si>
  <si>
    <t>GEORGE C. SCOTT</t>
  </si>
  <si>
    <t>JENNIFER CARPENTER</t>
  </si>
  <si>
    <t>METHOD MAN</t>
  </si>
  <si>
    <t>SALMA HAYEK</t>
  </si>
  <si>
    <t>KATY PERRY</t>
  </si>
  <si>
    <t>TALIA SHIRE</t>
  </si>
  <si>
    <t>NAT WOLFF</t>
  </si>
  <si>
    <t>BRUCE DERN</t>
  </si>
  <si>
    <t>ALEX D. LINZ</t>
  </si>
  <si>
    <t>HOLLY HUNTER</t>
  </si>
  <si>
    <t>JONNY WESTON</t>
  </si>
  <si>
    <t>CATHERINE O'HARA</t>
  </si>
  <si>
    <t>ANNETTE BENING</t>
  </si>
  <si>
    <t>KELLY CLARKSON</t>
  </si>
  <si>
    <t>THERESA RANDLE</t>
  </si>
  <si>
    <t>RUPERT FRIEND</t>
  </si>
  <si>
    <t>DALE MIDKIFF</t>
  </si>
  <si>
    <t>OMAR SHARIF</t>
  </si>
  <si>
    <t>JOE PESCI</t>
  </si>
  <si>
    <t>TOM BERENGER</t>
  </si>
  <si>
    <t>MANDY MOORE</t>
  </si>
  <si>
    <t>CHRIS KATTAN</t>
  </si>
  <si>
    <t>JOHN LITHGOW</t>
  </si>
  <si>
    <t>KAREN BLACK</t>
  </si>
  <si>
    <t>RYAN O'NEAL</t>
  </si>
  <si>
    <t>JASON LONDON</t>
  </si>
  <si>
    <t>TIM MEADOWS</t>
  </si>
  <si>
    <t>MAGGIE SMITH</t>
  </si>
  <si>
    <t>JERRY O'CONNELL</t>
  </si>
  <si>
    <t>BILL PAXTON</t>
  </si>
  <si>
    <t>MARISA TOMEI</t>
  </si>
  <si>
    <t>KEIR DULLEA</t>
  </si>
  <si>
    <t>HENRY THOMAS</t>
  </si>
  <si>
    <t>DERMOT MULRONEY</t>
  </si>
  <si>
    <t>EVA LONGORIA</t>
  </si>
  <si>
    <t>ELIZABETH MITCHELL</t>
  </si>
  <si>
    <t>EDDIE ALBERT</t>
  </si>
  <si>
    <t>GINA PHILIPS</t>
  </si>
  <si>
    <t>RON MOODY</t>
  </si>
  <si>
    <t>RICKEY D'SHON COLLINS</t>
  </si>
  <si>
    <t>LAUREN COHAN</t>
  </si>
  <si>
    <t>CHRIS MESSINA</t>
  </si>
  <si>
    <t>TAIMAK</t>
  </si>
  <si>
    <t>JEFF FAHEY</t>
  </si>
  <si>
    <t>KEENEN IVORY WAYANS</t>
  </si>
  <si>
    <t>SHANNYN SOSSAMON</t>
  </si>
  <si>
    <t>JASON SCHWARTZMAN</t>
  </si>
  <si>
    <t>ERIC BALFOUR</t>
  </si>
  <si>
    <t>DESMOND HARRINGTON</t>
  </si>
  <si>
    <t>DAVID CARRADINE</t>
  </si>
  <si>
    <t>LENNIE LOFTIN</t>
  </si>
  <si>
    <t>MICHELLE WILLIAMS</t>
  </si>
  <si>
    <t>RON LIVINGSTON</t>
  </si>
  <si>
    <t>JON FAVREAU</t>
  </si>
  <si>
    <t>CRAIG WASSON</t>
  </si>
  <si>
    <t>WILL FORTE</t>
  </si>
  <si>
    <t>CARLO CECCHI</t>
  </si>
  <si>
    <t>ANDY KAUFMAN</t>
  </si>
  <si>
    <t>TERENCE STAMP</t>
  </si>
  <si>
    <t>GILLIAN ANDERSON</t>
  </si>
  <si>
    <t>NATALIE DORMER</t>
  </si>
  <si>
    <t>LESLEY-ANNE DOWN</t>
  </si>
  <si>
    <t>DEMIAN BICHIR</t>
  </si>
  <si>
    <t>NORAH JONES</t>
  </si>
  <si>
    <t>ANDY GARC\U00EDA</t>
  </si>
  <si>
    <t>TOM SKERRITT</t>
  </si>
  <si>
    <t>SPENCER TRACY</t>
  </si>
  <si>
    <t>MARILYN BURNS</t>
  </si>
  <si>
    <t>CHAIM TOPOL</t>
  </si>
  <si>
    <t>NIA LONG</t>
  </si>
  <si>
    <t>CATHERINE HICKS</t>
  </si>
  <si>
    <t>FRANK GRILLO</t>
  </si>
  <si>
    <t>GIOVANNI RIBISI</t>
  </si>
  <si>
    <t>KATIE CASSIDY</t>
  </si>
  <si>
    <t>KIERAN CULKIN</t>
  </si>
  <si>
    <t>JEREMY PIVEN</t>
  </si>
  <si>
    <t>JESSE LEE SOFFER</t>
  </si>
  <si>
    <t>DIANNA AGRON</t>
  </si>
  <si>
    <t>Q'ORIANKA KILCHER</t>
  </si>
  <si>
    <t>SAPPHIRE BOYCE</t>
  </si>
  <si>
    <t>JASON PATRIC</t>
  </si>
  <si>
    <t>JANE FONDA</t>
  </si>
  <si>
    <t>MAE WHITMAN</t>
  </si>
  <si>
    <t>MARIAH CAREY</t>
  </si>
  <si>
    <t>ABBIE CORNISH</t>
  </si>
  <si>
    <t>SHAH RUKH KHAN</t>
  </si>
  <si>
    <t>MARY ELIZABETH MASTRANTONIO</t>
  </si>
  <si>
    <t>ROBERT TAYLOR</t>
  </si>
  <si>
    <t>KEVIN HEFFERNAN</t>
  </si>
  <si>
    <t>JULIE ANDREWS</t>
  </si>
  <si>
    <t>WIL WHEATON</t>
  </si>
  <si>
    <t>GEORGE LAZENBY</t>
  </si>
  <si>
    <t>HEATHER LANGENKAMP</t>
  </si>
  <si>
    <t>MELISSA JOAN HART</t>
  </si>
  <si>
    <t>KEKE PALMER</t>
  </si>
  <si>
    <t>DAVE CHAPPELLE</t>
  </si>
  <si>
    <t>SEAN PATRICK FLANERY</t>
  </si>
  <si>
    <t>JOHN MALKOVICH</t>
  </si>
  <si>
    <t>AIMEE TEEGARDEN</t>
  </si>
  <si>
    <t>DAVID THEWLIS</t>
  </si>
  <si>
    <t>JIM BROADBENT</t>
  </si>
  <si>
    <t>KEIR GILCHRIST</t>
  </si>
  <si>
    <t>JARED LETO</t>
  </si>
  <si>
    <t>BILLY CONNOLLY</t>
  </si>
  <si>
    <t>CHARLOTTE RAMPLING</t>
  </si>
  <si>
    <t>LAUREN GERMAN</t>
  </si>
  <si>
    <t>PAUL GROSS</t>
  </si>
  <si>
    <t>SAM HENNINGS</t>
  </si>
  <si>
    <t>JENNIFER BEALS</t>
  </si>
  <si>
    <t>DAVID STRATHAIRN</t>
  </si>
  <si>
    <t>MICHAEL YORK</t>
  </si>
  <si>
    <t>CARL WEATHERS</t>
  </si>
  <si>
    <t>ALLISON MILLER</t>
  </si>
  <si>
    <t>SHAMEIK MOORE</t>
  </si>
  <si>
    <t>OMAR EPPS</t>
  </si>
  <si>
    <t>SID HAIG</t>
  </si>
  <si>
    <t>MICHAEL STUHLBARG</t>
  </si>
  <si>
    <t>GUGU MBATHA-RAW</t>
  </si>
  <si>
    <t>WILLEM DAFOE</t>
  </si>
  <si>
    <t>SHAWN HATOSY</t>
  </si>
  <si>
    <t>CHRISTOPHER GORHAM</t>
  </si>
  <si>
    <t>MATT CZUCHRY</t>
  </si>
  <si>
    <t>SEAN BEAN</t>
  </si>
  <si>
    <t>BEN BROWDER</t>
  </si>
  <si>
    <t>ANNABELLE WALLIS</t>
  </si>
  <si>
    <t>LOU DIAMOND PHILLIPS</t>
  </si>
  <si>
    <t>CATHERINE KEENER</t>
  </si>
  <si>
    <t>ARTHUR HILL</t>
  </si>
  <si>
    <t>BRIT MARLING</t>
  </si>
  <si>
    <t>CLU GULAGER</t>
  </si>
  <si>
    <t>NATALIE WOOD</t>
  </si>
  <si>
    <t>STEPHEN BALDWIN</t>
  </si>
  <si>
    <t>JENNIFER JONES</t>
  </si>
  <si>
    <t>BOB BALABAN</t>
  </si>
  <si>
    <t>CLARENCE WILLIAMS III</t>
  </si>
  <si>
    <t>DARYL HANNAH</t>
  </si>
  <si>
    <t>BRENDAN GLEESON</t>
  </si>
  <si>
    <t>JAMES WOODS</t>
  </si>
  <si>
    <t>MARK DACASCOS</t>
  </si>
  <si>
    <t>CHELCIE ROSS</t>
  </si>
  <si>
    <t>WILLIAM HOLDEN</t>
  </si>
  <si>
    <t>MARC SINGER</t>
  </si>
  <si>
    <t>AIDAN QUINN</t>
  </si>
  <si>
    <t>LI BINGBING</t>
  </si>
  <si>
    <t>BURT LANCASTER</t>
  </si>
  <si>
    <t>PARMINDER NAGRA</t>
  </si>
  <si>
    <t>ANTHONY MACKIE</t>
  </si>
  <si>
    <t>BEN CROSS</t>
  </si>
  <si>
    <t>DOROTHY STRATTEN</t>
  </si>
  <si>
    <t>LUKE KIRBY</t>
  </si>
  <si>
    <t>DANNY AIELLO</t>
  </si>
  <si>
    <t>TERESA PALMER</t>
  </si>
  <si>
    <t>KATIE FEATHERSTON</t>
  </si>
  <si>
    <t>OLIVIA COOKE</t>
  </si>
  <si>
    <t>RICHARD BURTON</t>
  </si>
  <si>
    <t>PETER SELLERS</t>
  </si>
  <si>
    <t>KIRK DOUGLAS</t>
  </si>
  <si>
    <t>ANDREW JACOBS</t>
  </si>
  <si>
    <t>KAREN GILLAN</t>
  </si>
  <si>
    <t>BRIAN O'HALLORAN</t>
  </si>
  <si>
    <t>LIAM JAMES</t>
  </si>
  <si>
    <t>TOM BURLINSON</t>
  </si>
  <si>
    <t>STEPHAN JAMES</t>
  </si>
  <si>
    <t>PERDITA WEEKS</t>
  </si>
  <si>
    <t>JEAN SIMMONS</t>
  </si>
  <si>
    <t>CHRIS COOPER</t>
  </si>
  <si>
    <t>CHUCK NORRIS</t>
  </si>
  <si>
    <t>RYAN ROBBINS</t>
  </si>
  <si>
    <t>YUL BRYNNER</t>
  </si>
  <si>
    <t>GUILLAUME DENAIFFE</t>
  </si>
  <si>
    <t>IAN HOLM</t>
  </si>
  <si>
    <t>ALAN RICKMAN</t>
  </si>
  <si>
    <t>MELANIE LYNSKEY</t>
  </si>
  <si>
    <t>REBECCA HALL</t>
  </si>
  <si>
    <t>ERIC ALLAN KRAMER</t>
  </si>
  <si>
    <t>ALAN TUDYK</t>
  </si>
  <si>
    <t>OLIVIA DEJONGE</t>
  </si>
  <si>
    <t>IZZY DIAZ</t>
  </si>
  <si>
    <t>JAY HERNANDEZ</t>
  </si>
  <si>
    <t>DENNIS HOPPER</t>
  </si>
  <si>
    <t>JAMES COBURN</t>
  </si>
  <si>
    <t>STEVE GUTTENBERG</t>
  </si>
  <si>
    <t>BROOKE SHIELDS</t>
  </si>
  <si>
    <t>JENNIFER TILLY</t>
  </si>
  <si>
    <t>ELLEN BURSTYN</t>
  </si>
  <si>
    <t>SARAH DREW</t>
  </si>
  <si>
    <t>ALLY SHEEDY</t>
  </si>
  <si>
    <t>KEISHA CASTLE-HUGHES</t>
  </si>
  <si>
    <t>STEPHEN REA</t>
  </si>
  <si>
    <t>DAN MONAHAN</t>
  </si>
  <si>
    <t>DUANE JONES</t>
  </si>
  <si>
    <t>BETTY HUTTON</t>
  </si>
  <si>
    <t>RODDY PIPER</t>
  </si>
  <si>
    <t>STEVE MCQUEEN</t>
  </si>
  <si>
    <t>ASHLEY BELL</t>
  </si>
  <si>
    <t>ELLAR COLTRANE</t>
  </si>
  <si>
    <t>DR. DRE</t>
  </si>
  <si>
    <t>BRIAN HOOKS</t>
  </si>
  <si>
    <t>CLARK GABLE</t>
  </si>
  <si>
    <t>FREDERICK STAFFORD</t>
  </si>
  <si>
    <t>DAX SHEPARD</t>
  </si>
  <si>
    <t>TIM ROTH</t>
  </si>
  <si>
    <t>ERIC BOGOSIAN</t>
  </si>
  <si>
    <t>MICHAEL PARKS</t>
  </si>
  <si>
    <t>STEPHANIE LEONIDAS</t>
  </si>
  <si>
    <t>DAN FUTTERMAN</t>
  </si>
  <si>
    <t>DANIELLE HARRIS</t>
  </si>
  <si>
    <t>ELLEN BARKIN</t>
  </si>
  <si>
    <t>MELISSA GEORGE</t>
  </si>
  <si>
    <t>BEN LYON</t>
  </si>
  <si>
    <t>PAUL SCOFIELD</t>
  </si>
  <si>
    <t>FAYE DUNAWAY</t>
  </si>
  <si>
    <t>VIVIEN LEIGH</t>
  </si>
  <si>
    <t>RIZ AHMED</t>
  </si>
  <si>
    <t>JUDY GARLAND</t>
  </si>
  <si>
    <t>SAMUEL ANDERSON</t>
  </si>
  <si>
    <t>ROBERT CARLYLE</t>
  </si>
  <si>
    <t>ROBERT HAYS</t>
  </si>
  <si>
    <t>TYRIN TURNER</t>
  </si>
  <si>
    <t>GEORGE KENNEDY</t>
  </si>
  <si>
    <t>JASON ROBARDS</t>
  </si>
  <si>
    <t>ROBERT BLAKE</t>
  </si>
  <si>
    <t>JON FINCH</t>
  </si>
  <si>
    <t>ANYA TAYLOR-JOY</t>
  </si>
  <si>
    <t>EDWARD BURNS</t>
  </si>
  <si>
    <t>BRUCE CAMPBELL</t>
  </si>
  <si>
    <t>ZOOEY DESCHANEL</t>
  </si>
  <si>
    <t>JOHN SIMM</t>
  </si>
  <si>
    <t>MENA SUVARI</t>
  </si>
  <si>
    <t>MIA FARROW</t>
  </si>
  <si>
    <t>JOHN WAYNE</t>
  </si>
  <si>
    <t>JOHN BELUSHI</t>
  </si>
  <si>
    <t>JAMES STEWART</t>
  </si>
  <si>
    <t>LENA HEADEY</t>
  </si>
  <si>
    <t>JAMES FRANCISCUS</t>
  </si>
  <si>
    <t>KEVIN ZEGERS</t>
  </si>
  <si>
    <t>THOM MATHEWS</t>
  </si>
  <si>
    <t>ARIANA RICHARDS</t>
  </si>
  <si>
    <t>BARBARA HARRIS</t>
  </si>
  <si>
    <t>JACK LEMMON</t>
  </si>
  <si>
    <t>JAMES LE GROS</t>
  </si>
  <si>
    <t>KIMBERLY ELISE</t>
  </si>
  <si>
    <t>OM PURI</t>
  </si>
  <si>
    <t>INDIRA VARMA</t>
  </si>
  <si>
    <t>GENE WILDER</t>
  </si>
  <si>
    <t>ROSE MCGOWAN</t>
  </si>
  <si>
    <t>JEFFREY WRIGHT</t>
  </si>
  <si>
    <t>RUTGER HAUER</t>
  </si>
  <si>
    <t>KATIE JARVIS</t>
  </si>
  <si>
    <t>MARIA BELLO</t>
  </si>
  <si>
    <t>GLENN FORD</t>
  </si>
  <si>
    <t>ZOE SLOANE</t>
  </si>
  <si>
    <t>MARILYN MONROE</t>
  </si>
  <si>
    <t>MICHELLE MORGAN</t>
  </si>
  <si>
    <t>KELLY RENO</t>
  </si>
  <si>
    <t>CLEAVON LITTLE</t>
  </si>
  <si>
    <t>KIMBERLY BECK</t>
  </si>
  <si>
    <t>JEFF CLARK</t>
  </si>
  <si>
    <t>GENE KELLY</t>
  </si>
  <si>
    <t>JAY BASTIAN</t>
  </si>
  <si>
    <t>TOM ATKINS</t>
  </si>
  <si>
    <t>RODDY MCDOWALL</t>
  </si>
  <si>
    <t>FRANK LANGELLA</t>
  </si>
  <si>
    <t>CARLY SCHROEDER</t>
  </si>
  <si>
    <t>LEONOR VARELA</t>
  </si>
  <si>
    <t>OSSIE DAVIS</t>
  </si>
  <si>
    <t>THOMAS TURGOOSE</t>
  </si>
  <si>
    <t>RED SKELTON</t>
  </si>
  <si>
    <t>HOWARD KEEL</t>
  </si>
  <si>
    <t>DEEMS TAYLOR</t>
  </si>
  <si>
    <t>MELANIE KINNAMAN</t>
  </si>
  <si>
    <t>GREER GARSON</t>
  </si>
  <si>
    <t>FREDRIC MARCH</t>
  </si>
  <si>
    <t>ROBERT FONTAINE</t>
  </si>
  <si>
    <t>MAIKA MONROE</t>
  </si>
  <si>
    <t>ELIZABETH OLSEN</t>
  </si>
  <si>
    <t>ALEX KENDRICK</t>
  </si>
  <si>
    <t>TYRONE POWER</t>
  </si>
  <si>
    <t>KATE MARA</t>
  </si>
  <si>
    <t>SOOK-YIN LEE</t>
  </si>
  <si>
    <t>KIRBY HEYBORNE</t>
  </si>
  <si>
    <t>CAMPBELL SCOTT</t>
  </si>
  <si>
    <t>BEL POWLEY</t>
  </si>
  <si>
    <t>MATT BENNETT</t>
  </si>
  <si>
    <t>JEFFREY FALCON</t>
  </si>
  <si>
    <t>PAUL KAYE</t>
  </si>
  <si>
    <t>STEVE BUSCEMI</t>
  </si>
  <si>
    <t>SAIF ALI KHAN</t>
  </si>
  <si>
    <t>MELINDA CLARKE</t>
  </si>
  <si>
    <t>MAGGIE GYLLENHAAL</t>
  </si>
  <si>
    <t>ROSS NOBLE</t>
  </si>
  <si>
    <t>ANGELA BETTIS</t>
  </si>
  <si>
    <t>SARAH BUTLER</t>
  </si>
  <si>
    <t>JEAN ARTHUR</t>
  </si>
  <si>
    <t>KERI RUSSELL</t>
  </si>
  <si>
    <t>LEO FITZPATRICK</t>
  </si>
  <si>
    <t>JENNIFER WESTFELDT</t>
  </si>
  <si>
    <t>INGRID BERGMAN</t>
  </si>
  <si>
    <t>VINCENT GALLO</t>
  </si>
  <si>
    <t>HARRY DEAN STANTON</t>
  </si>
  <si>
    <t>AUBREY PLAZA</t>
  </si>
  <si>
    <t>ERIC STOLTZ</t>
  </si>
  <si>
    <t>PETER MULLAN</t>
  </si>
  <si>
    <t>STEPHEN MCHATTIE</t>
  </si>
  <si>
    <t>SHERI MOON ZOMBIE</t>
  </si>
  <si>
    <t>ADRIANA CASELOTTI</t>
  </si>
  <si>
    <t>JASON FLEMYNG</t>
  </si>
  <si>
    <t>AMY STEEL</t>
  </si>
  <si>
    <t>RAY MILLAND</t>
  </si>
  <si>
    <t>JOHN HEARD</t>
  </si>
  <si>
    <t>WALTER PIDGEON</t>
  </si>
  <si>
    <t>JAY CHANDRASEKHAR</t>
  </si>
  <si>
    <t>EDMUND GWENN</t>
  </si>
  <si>
    <t>SCOTT ELROD</t>
  </si>
  <si>
    <t>SAMANTHA KING</t>
  </si>
  <si>
    <t>ERROL FLYNN</t>
  </si>
  <si>
    <t>SHANE MCDERMOTT</t>
  </si>
  <si>
    <t>HUMPHREY BOGART</t>
  </si>
  <si>
    <t>ALBERT FINNEY</t>
  </si>
  <si>
    <t>SHELLEY HENNIG</t>
  </si>
  <si>
    <t>PATRICK MACNEE</t>
  </si>
  <si>
    <t>ANDREW ROBINSON</t>
  </si>
  <si>
    <t>HAYLEY ORRANTIA</t>
  </si>
  <si>
    <t>JULIAN MORRIS</t>
  </si>
  <si>
    <t>FELICITY HUFFMAN</t>
  </si>
  <si>
    <t>FERNANDA ANDRADE</t>
  </si>
  <si>
    <t>DOLLY READ</t>
  </si>
  <si>
    <t>RICHARD EGAN</t>
  </si>
  <si>
    <t>AL GORE</t>
  </si>
  <si>
    <t>LORENZA IZZO</t>
  </si>
  <si>
    <t>JOHN HAWKES</t>
  </si>
  <si>
    <t>BEN WEBER</t>
  </si>
  <si>
    <t>RICHARD DUTCHER</t>
  </si>
  <si>
    <t>MARGARET COLIN</t>
  </si>
  <si>
    <t>BRIAN KEITH ALLEN</t>
  </si>
  <si>
    <t>COLIN HANKS</t>
  </si>
  <si>
    <t>MICHAEL RAPAPORT</t>
  </si>
  <si>
    <t>CLIFF ROBERTSON</t>
  </si>
  <si>
    <t>KRYSTEN RITTER</t>
  </si>
  <si>
    <t>DONNIE DUNAGAN</t>
  </si>
  <si>
    <t>STEVE SANDVOSS</t>
  </si>
  <si>
    <t>ARI GRAYNOR</t>
  </si>
  <si>
    <t>VICTOR RASUK</t>
  </si>
  <si>
    <t>NEIL MASKELL</t>
  </si>
  <si>
    <t>GARY COOPER</t>
  </si>
  <si>
    <t>WILLIAM GATES</t>
  </si>
  <si>
    <t>PAUL DANO</t>
  </si>
  <si>
    <t>VALERIE RED-HORSE</t>
  </si>
  <si>
    <t>FRED ASTAIRE</t>
  </si>
  <si>
    <t>MICHAEL C. WILLIAMS</t>
  </si>
  <si>
    <t>JOE COCKER</t>
  </si>
  <si>
    <t>JOHN LENNON</t>
  </si>
  <si>
    <t>KIRK CAMERON</t>
  </si>
  <si>
    <t>BLANCHARD RYAN</t>
  </si>
  <si>
    <t>PETER DINKLAGE</t>
  </si>
  <si>
    <t>MICK FOLEY</t>
  </si>
  <si>
    <t>RACHEL DRATCH</t>
  </si>
  <si>
    <t>RORY CULKIN</t>
  </si>
  <si>
    <t>THOMAS F. DUFFY</t>
  </si>
  <si>
    <t>WHITNEY ABLE</t>
  </si>
  <si>
    <t>HELENA BONHAM CARTER</t>
  </si>
  <si>
    <t>WARNER BAXTER</t>
  </si>
  <si>
    <t>JON HEDER</t>
  </si>
  <si>
    <t>GRAHAM CHAPMAN</t>
  </si>
  <si>
    <t>GORDON WARNECKE</t>
  </si>
  <si>
    <t>LILLIAN GISH</t>
  </si>
  <si>
    <t>CHARLES KING</t>
  </si>
  <si>
    <t>JOE BISHOP</t>
  </si>
  <si>
    <t>HENRY FONDA</t>
  </si>
  <si>
    <t>TUPAC AMARU SHAKUR</t>
  </si>
  <si>
    <t>JANET MCTEER</t>
  </si>
  <si>
    <t>NICOLOS KOSTOPOULOS</t>
  </si>
  <si>
    <t>NICOLE DE BOER</t>
  </si>
  <si>
    <t>JOHN GILBERT</t>
  </si>
  <si>
    <t>DONALD AUSTIN</t>
  </si>
  <si>
    <t>CHRISTINA HART</t>
  </si>
  <si>
    <t>PAUL HUBSCHMID</t>
  </si>
  <si>
    <t>MAE WEST</t>
  </si>
  <si>
    <t>MICHAEL JOINER</t>
  </si>
  <si>
    <t>TOM CULLEN</t>
  </si>
  <si>
    <t>WILLIAM MAPOTHER</t>
  </si>
  <si>
    <t>SIMON CHUCKSTER</t>
  </si>
  <si>
    <t>GLEN HANSARD</t>
  </si>
  <si>
    <t>MARK DUPLASS</t>
  </si>
  <si>
    <t>NATE PARKER</t>
  </si>
  <si>
    <t>JAMES BLACKWELL</t>
  </si>
  <si>
    <t>CASSIDY GIFFORD</t>
  </si>
  <si>
    <t>JACK NANCE</t>
  </si>
  <si>
    <t>SEAN GULLETTE</t>
  </si>
  <si>
    <t>MORGAN SPURLOCK</t>
  </si>
  <si>
    <t>LENA DUNHAM</t>
  </si>
  <si>
    <t>ROBERT HILL</t>
  </si>
  <si>
    <t>DIVINE</t>
  </si>
  <si>
    <t>SHANE CARRUTH</t>
  </si>
  <si>
    <t> ZOE SALDANA</t>
  </si>
  <si>
    <t> ORLANDO BLOOM</t>
  </si>
  <si>
    <t> CHRISTOPH WALTZ</t>
  </si>
  <si>
    <t> MICHAEL CAINE</t>
  </si>
  <si>
    <t> LYNN COLLINS</t>
  </si>
  <si>
    <t> KIRSTEN DUNST</t>
  </si>
  <si>
    <t> MANDY MOORE</t>
  </si>
  <si>
    <t> CHRIS HEMSWORTH</t>
  </si>
  <si>
    <t> RUPERT GRINT</t>
  </si>
  <si>
    <t> HENRY CAVILL</t>
  </si>
  <si>
    <t> KEVIN SPACEY</t>
  </si>
  <si>
    <t> OLGA KURYLENKO</t>
  </si>
  <si>
    <t>PENELOPE CRUZ</t>
  </si>
  <si>
    <t>NA</t>
  </si>
  <si>
    <t>BILLY BOBBY THORTON</t>
  </si>
  <si>
    <t>TYLER HOECHLIN</t>
  </si>
  <si>
    <t>JOHN REILLY</t>
  </si>
  <si>
    <t>MICHELLE RODRIGUEZ</t>
  </si>
  <si>
    <t>COLIN FARELL</t>
  </si>
  <si>
    <t>FRENCH STEWART</t>
  </si>
  <si>
    <t>RAY WISE</t>
  </si>
  <si>
    <t>AMBER ROSE REVAH</t>
  </si>
  <si>
    <t>LUKE GROSS</t>
  </si>
  <si>
    <t>JEREMY MCWILLIAMS</t>
  </si>
  <si>
    <t>OSCAR JAENADA</t>
  </si>
  <si>
    <t>PADRAIC DELANEY</t>
  </si>
  <si>
    <t>DICK VAN DYKE</t>
  </si>
  <si>
    <t>NANCY O'DELL</t>
  </si>
  <si>
    <t>JOE BIDEN</t>
  </si>
  <si>
    <t>RAPPIN' 4-TAY</t>
  </si>
  <si>
    <t>VAIDYA NARAYAN MURTHY</t>
  </si>
  <si>
    <t>RENEE ADOREE</t>
  </si>
  <si>
    <t>MARKETA IRGLOVA</t>
  </si>
  <si>
    <t>JANE ADAMS</t>
  </si>
  <si>
    <t>DANA KIMMELL</t>
  </si>
  <si>
    <t>STELLAN SKARSG\U00E5RD</t>
  </si>
  <si>
    <t>ARMIE HAMMER</t>
  </si>
  <si>
    <t>STANLEY TUCCI</t>
  </si>
  <si>
    <t>LARRY THE CABLE GUY</t>
  </si>
  <si>
    <t>MIREILLE ENOS</t>
  </si>
  <si>
    <t>ZACHARY QUINTO</t>
  </si>
  <si>
    <t>ELEANOR TOMLINSON</t>
  </si>
  <si>
    <t>GEMMA ARTERTON</t>
  </si>
  <si>
    <t>CHARLIE HUNNAM</t>
  </si>
  <si>
    <t>JACK BRIGHT</t>
  </si>
  <si>
    <t>JULIE WALTERS</t>
  </si>
  <si>
    <t>ELISSA KNIGHT</t>
  </si>
  <si>
    <t>AMANDA PEET</t>
  </si>
  <si>
    <t>MARGOT ROBBIE</t>
  </si>
  <si>
    <t>ANNA POPPLEWELL</t>
  </si>
  <si>
    <t>LAUREN GRAHAM</t>
  </si>
  <si>
    <t>CHAIM GIRAFI</t>
  </si>
  <si>
    <t>PHYLLIS SMITH</t>
  </si>
  <si>
    <t>HIROYUKI SANADA</t>
  </si>
  <si>
    <t>RYAN POTTER</t>
  </si>
  <si>
    <t>SARAH SILVERMAN</t>
  </si>
  <si>
    <t>MICHAEL JETER</t>
  </si>
  <si>
    <t>NICK STAHL</t>
  </si>
  <si>
    <t>TRAVIS FIMMEL</t>
  </si>
  <si>
    <t>GEORGIE HENLEY</t>
  </si>
  <si>
    <t>ALICE BRAGA</t>
  </si>
  <si>
    <t>LIEV SCHREIBER</t>
  </si>
  <si>
    <t>IDINA MENZEL</t>
  </si>
  <si>
    <t>REBECCA FERGUSON</t>
  </si>
  <si>
    <t>NICOLA PELTZ</t>
  </si>
  <si>
    <t>JOAN CUSACK</t>
  </si>
  <si>
    <t>MAX CHARLES</t>
  </si>
  <si>
    <t>TEA LEONI</t>
  </si>
  <si>
    <t>JOEL EDGERTON</t>
  </si>
  <si>
    <t>NIKOLAJ COSTER-WALDAU</t>
  </si>
  <si>
    <t>JESSICA BIEL</t>
  </si>
  <si>
    <t>DANNY GLOVER</t>
  </si>
  <si>
    <t>D.J. COTRONA</t>
  </si>
  <si>
    <t>MING-NA WEN</t>
  </si>
  <si>
    <t>HUGO WEAVING</t>
  </si>
  <si>
    <t>SOPHIE MARCEAU</t>
  </si>
  <si>
    <t>LIV TYLER</t>
  </si>
  <si>
    <t>MARK RYLANCE</t>
  </si>
  <si>
    <t>ISLA FISHER</t>
  </si>
  <si>
    <t>CHRIS MILLER</t>
  </si>
  <si>
    <t>RIHANNA</t>
  </si>
  <si>
    <t>ALFRE WOODARD</t>
  </si>
  <si>
    <t>RAMI MALEK</t>
  </si>
  <si>
    <t>AUDREY TAUTOU</t>
  </si>
  <si>
    <t>VLADIMIR KULICH</t>
  </si>
  <si>
    <t>TAYLOR MOMSEN</t>
  </si>
  <si>
    <t>DOUGRAY SCOTT</t>
  </si>
  <si>
    <t>IRRFAN KHAN</t>
  </si>
  <si>
    <t>EVA MENDES</t>
  </si>
  <si>
    <t>ALICIA VIKANDER</t>
  </si>
  <si>
    <t>THANDIE NEWTON</t>
  </si>
  <si>
    <t>ADAM BEACH</t>
  </si>
  <si>
    <t>WILL ARNETT</t>
  </si>
  <si>
    <t>LINDA HAMILTON</t>
  </si>
  <si>
    <t>STEPHEN AMELL</t>
  </si>
  <si>
    <t>JAKE CHERRY</t>
  </si>
  <si>
    <t>JONATHAN PRYCE</t>
  </si>
  <si>
    <t>THEO JAMES</t>
  </si>
  <si>
    <t>JAY CHOU</t>
  </si>
  <si>
    <t>EVA GREEN</t>
  </si>
  <si>
    <t>DAKOTA GOYO</t>
  </si>
  <si>
    <t>JUSTIN LONG</t>
  </si>
  <si>
    <t>STEVE COOGAN</t>
  </si>
  <si>
    <t>BRIDGET MOYNAHAN</t>
  </si>
  <si>
    <t>BRUNO CAMPOS</t>
  </si>
  <si>
    <t>DIANE KEATON</t>
  </si>
  <si>
    <t>JAMES CAAN</t>
  </si>
  <si>
    <t>DIANE KRUGER</t>
  </si>
  <si>
    <t>JEREMY IRONS</t>
  </si>
  <si>
    <t>DJIMON HOUNSOU</t>
  </si>
  <si>
    <t>DINA MEYER</t>
  </si>
  <si>
    <t>IAN MCSHANE</t>
  </si>
  <si>
    <t>BRIAN MURRAY</t>
  </si>
  <si>
    <t>ANNA FRIEL</t>
  </si>
  <si>
    <t>LUKE BRACEY</t>
  </si>
  <si>
    <t>RANDY QUAID</t>
  </si>
  <si>
    <t>BILL MELENDEZ</t>
  </si>
  <si>
    <t>KRISTIN DAVIS</t>
  </si>
  <si>
    <t>ELLEN DEGENERES</t>
  </si>
  <si>
    <t>JON VOIGHT</t>
  </si>
  <si>
    <t>WILLIAM H. MACY</t>
  </si>
  <si>
    <t>FREIDA PINTO</t>
  </si>
  <si>
    <t>MARY-LOUISE PARKER</t>
  </si>
  <si>
    <t>JAI COURTNEY</t>
  </si>
  <si>
    <t>MATTHEW MODINE</t>
  </si>
  <si>
    <t>BRANDON T. JACKSON</t>
  </si>
  <si>
    <t>LUCY LIU</t>
  </si>
  <si>
    <t>ROONEY MARA</t>
  </si>
  <si>
    <t>TOBY KEBBELL</t>
  </si>
  <si>
    <t>COREY BURTON</t>
  </si>
  <si>
    <t>CARICE VAN HOUTEN</t>
  </si>
  <si>
    <t>JOHN TURTURRO</t>
  </si>
  <si>
    <t>FRANCES O'CONNOR</t>
  </si>
  <si>
    <t>JAMES EARL JONES</t>
  </si>
  <si>
    <t>NATHAN LANE</t>
  </si>
  <si>
    <t>DAVID MCCULLOUGH</t>
  </si>
  <si>
    <t>FRANKA POTENTE</t>
  </si>
  <si>
    <t>GONG LI</t>
  </si>
  <si>
    <t>NATHALIE KELLEY</t>
  </si>
  <si>
    <t>FRANCESCA NERI</t>
  </si>
  <si>
    <t>OLIVIA THIRLBY</t>
  </si>
  <si>
    <t>SELMA BLAIR</t>
  </si>
  <si>
    <t>GARRY SHANDLING</t>
  </si>
  <si>
    <t>DAVEIGH CHASE</t>
  </si>
  <si>
    <t>DAVID CROSS</t>
  </si>
  <si>
    <t>MARCIA GAY HARDEN</t>
  </si>
  <si>
    <t>WAYNE KNIGHT</t>
  </si>
  <si>
    <t>ANNE HECHE</t>
  </si>
  <si>
    <t>ROSARIO DAWSON</t>
  </si>
  <si>
    <t>ITZHAK PERLMAN</t>
  </si>
  <si>
    <t>BRUCE GREENWOOD</t>
  </si>
  <si>
    <t>AMY BRENNEMAN</t>
  </si>
  <si>
    <t>JENNA ELFMAN</t>
  </si>
  <si>
    <t>WILL PATTON</t>
  </si>
  <si>
    <t>MARY STEIN</t>
  </si>
  <si>
    <t>ROSE LESLIE</t>
  </si>
  <si>
    <t>ARMIN ROHDE</t>
  </si>
  <si>
    <t>ZULEIKHA ROBINSON</t>
  </si>
  <si>
    <t>JASON ALEXANDER</t>
  </si>
  <si>
    <t>ERIC STONESTREET</t>
  </si>
  <si>
    <t>PETA WILSON</t>
  </si>
  <si>
    <t>IZABELLA SCORUPCO</t>
  </si>
  <si>
    <t>BEYONCE KNOWLES</t>
  </si>
  <si>
    <t>MONICA BELLUCCI</t>
  </si>
  <si>
    <t>KEVIN POLLAK</t>
  </si>
  <si>
    <t>BRIDGET FONDA</t>
  </si>
  <si>
    <t>JOSH GAD</t>
  </si>
  <si>
    <t>KRISTEN WILSON</t>
  </si>
  <si>
    <t>CATHERINE MCCORMACK</t>
  </si>
  <si>
    <t>JULIE KAVNER</t>
  </si>
  <si>
    <t>MARTIN LANDAU</t>
  </si>
  <si>
    <t>ROBERT SEAN LEONARD</t>
  </si>
  <si>
    <t>ASIA ARGENTO</t>
  </si>
  <si>
    <t>BILL FAGERBAKKE</t>
  </si>
  <si>
    <t>MELANIE LAURENT</t>
  </si>
  <si>
    <t>BONNIE BEDELIA</t>
  </si>
  <si>
    <t>RAOUL BOVA</t>
  </si>
  <si>
    <t>JONATHAN FRAKES</t>
  </si>
  <si>
    <t>SARAH GADON</t>
  </si>
  <si>
    <t>CHARLIE COX</t>
  </si>
  <si>
    <t>DIEGO BONETA</t>
  </si>
  <si>
    <t>LEEHOM WANG</t>
  </si>
  <si>
    <t>DAVID MORRISSEY</t>
  </si>
  <si>
    <t>LIAM MCINTYRE</t>
  </si>
  <si>
    <t>SETH MACFARLANE</t>
  </si>
  <si>
    <t>MAX MINGHELLA</t>
  </si>
  <si>
    <t>SALLY FIELD</t>
  </si>
  <si>
    <t>ZACH GALIFIANAKIS</t>
  </si>
  <si>
    <t>SPENCER BRESLIN</t>
  </si>
  <si>
    <t>SAYED BADREYA</t>
  </si>
  <si>
    <t>C. THOMAS HOWELL</t>
  </si>
  <si>
    <t>SIENNA GUILLORY</t>
  </si>
  <si>
    <t>JOAN ALLEN</t>
  </si>
  <si>
    <t>MATTHEW FOX</t>
  </si>
  <si>
    <t>YVONNE STRAHOVSKI</t>
  </si>
  <si>
    <t>GORAN VISNJIC</t>
  </si>
  <si>
    <t>KRISTIN SCOTT THOMAS</t>
  </si>
  <si>
    <t>SIMON CHANDLER</t>
  </si>
  <si>
    <t>LAURA DERN</t>
  </si>
  <si>
    <t>TERI POLO</t>
  </si>
  <si>
    <t>MICHAEL CLARKE DUNCAN</t>
  </si>
  <si>
    <t>ROSAMUND PIKE</t>
  </si>
  <si>
    <t>MADELEINE STOWE</t>
  </si>
  <si>
    <t>JEFF GARLIN</t>
  </si>
  <si>
    <t>ELIZABETH PERKINS</t>
  </si>
  <si>
    <t>EUGENE LEVY</t>
  </si>
  <si>
    <t>KAYA SCODELARIO</t>
  </si>
  <si>
    <t>KELLY HU</t>
  </si>
  <si>
    <t>SAFFRON BURROWS</t>
  </si>
  <si>
    <t>TERI HATCHER</t>
  </si>
  <si>
    <t>PHIL HARTMAN</t>
  </si>
  <si>
    <t>TUCKER ALBRIZZI</t>
  </si>
  <si>
    <t>WINONA RYDER</t>
  </si>
  <si>
    <t>MICHAEL PENA</t>
  </si>
  <si>
    <t>ISAAC HEMPSTEAD-WRIGHT</t>
  </si>
  <si>
    <t>TOM SIZEMORE</t>
  </si>
  <si>
    <t>CARLA GUGINO</t>
  </si>
  <si>
    <t>BRUCE MCGILL</t>
  </si>
  <si>
    <t>JOE MORTON</t>
  </si>
  <si>
    <t>DAVID ELLISON</t>
  </si>
  <si>
    <t>JAMES GANDOLFINI</t>
  </si>
  <si>
    <t>JESSICA BROWN FINDLAY</t>
  </si>
  <si>
    <t>ELIZABETH BANKS</t>
  </si>
  <si>
    <t>MORENA BACCARIN</t>
  </si>
  <si>
    <t>SIENNA MILLER</t>
  </si>
  <si>
    <t>DYLAN MINNETTE</t>
  </si>
  <si>
    <t>RICHARD CRENNA</t>
  </si>
  <si>
    <t>WENTWORTH MILLER</t>
  </si>
  <si>
    <t>CIARAN HINDS</t>
  </si>
  <si>
    <t>ROBIN WRIGHT</t>
  </si>
  <si>
    <t>MARTON CSOKAS</t>
  </si>
  <si>
    <t>PETER SARSGAARD</t>
  </si>
  <si>
    <t>CHARLES S. DUTTON</t>
  </si>
  <si>
    <t>JEAN RENO</t>
  </si>
  <si>
    <t>PETER CAPALDI</t>
  </si>
  <si>
    <t>JEFFREY DONOVAN</t>
  </si>
  <si>
    <t>EMMY ROSSUM</t>
  </si>
  <si>
    <t>LAUREN HOLLY</t>
  </si>
  <si>
    <t>SOREN FULTON</t>
  </si>
  <si>
    <t>CHRISTINA AGUILERA</t>
  </si>
  <si>
    <t>SUE LYON</t>
  </si>
  <si>
    <t>COURTNEY B. VANCE</t>
  </si>
  <si>
    <t>SUNG KANG</t>
  </si>
  <si>
    <t>COURTNEY LOVE</t>
  </si>
  <si>
    <t>DYLAN WALSH</t>
  </si>
  <si>
    <t>ROSE BYRNE</t>
  </si>
  <si>
    <t>SARAH WAYNE CALLIES</t>
  </si>
  <si>
    <t>JUDGE REINHOLD</t>
  </si>
  <si>
    <t>PHOEBE CATES</t>
  </si>
  <si>
    <t>TAYLOR DOOLEY</t>
  </si>
  <si>
    <t>GUILLAUME CANET</t>
  </si>
  <si>
    <t>NAOMIE HARRIS</t>
  </si>
  <si>
    <t>BEN CHAPLIN</t>
  </si>
  <si>
    <t>AARAN THOMAS</t>
  </si>
  <si>
    <t>CONNIE NIELSEN</t>
  </si>
  <si>
    <t>STACY KEACH</t>
  </si>
  <si>
    <t>ANJELICA HUSTON</t>
  </si>
  <si>
    <t>LARA FLYNN BOYLE</t>
  </si>
  <si>
    <t>LINDA FIORENTINO</t>
  </si>
  <si>
    <t>MICHAEL C. HALL</t>
  </si>
  <si>
    <t>ALICE ENGLERT</t>
  </si>
  <si>
    <t>AMBER HEARD</t>
  </si>
  <si>
    <t>CHRIS KLEIN</t>
  </si>
  <si>
    <t>WAYNE NEWTON</t>
  </si>
  <si>
    <t>GREGORY HINES</t>
  </si>
  <si>
    <t>ANDY DICK</t>
  </si>
  <si>
    <t>MAURA TIERNEY</t>
  </si>
  <si>
    <t>JACQUELINE BISSET</t>
  </si>
  <si>
    <t>MAGGIE GRACE</t>
  </si>
  <si>
    <t>JENNY MCCARTHY</t>
  </si>
  <si>
    <t>ANNE ARCHER</t>
  </si>
  <si>
    <t>ADAM GARCIA</t>
  </si>
  <si>
    <t>JULIA LOUIS-DREYFUS</t>
  </si>
  <si>
    <t>HEATHER GRAHAM</t>
  </si>
  <si>
    <t>DON JOHNSON</t>
  </si>
  <si>
    <t>ODED FEHR</t>
  </si>
  <si>
    <t>KIM BASINGER</t>
  </si>
  <si>
    <t>FRANCESCA ANNIS</t>
  </si>
  <si>
    <t>YASIIN BEY</t>
  </si>
  <si>
    <t>MICHELLE YEOH</t>
  </si>
  <si>
    <t>AUSTIN BUTLER</t>
  </si>
  <si>
    <t>KRISTY SWANSON</t>
  </si>
  <si>
    <t>FAMKE JANSSEN</t>
  </si>
  <si>
    <t>SHAHKRIT YAMNARM</t>
  </si>
  <si>
    <t>UNAX UGALDE</t>
  </si>
  <si>
    <t>DOMINIC WEST</t>
  </si>
  <si>
    <t>WAYNE BRADY</t>
  </si>
  <si>
    <t>DON BRODIE</t>
  </si>
  <si>
    <t>SCOTT SPEEDMAN</t>
  </si>
  <si>
    <t>CHRISTINA APPLEGATE</t>
  </si>
  <si>
    <t>JEANNE TRIPPLEHORN</t>
  </si>
  <si>
    <t>AMANDA CREW</t>
  </si>
  <si>
    <t>MIRANDA RICHARDSON</t>
  </si>
  <si>
    <t>ROBIN GIVENS</t>
  </si>
  <si>
    <t>CAREY LOWELL</t>
  </si>
  <si>
    <t>JASON O'MARA</t>
  </si>
  <si>
    <t>JANG DONG-GUN</t>
  </si>
  <si>
    <t>MEKHI PHIFER</t>
  </si>
  <si>
    <t>TONI COLLETTE</t>
  </si>
  <si>
    <t>PAT MORITA</t>
  </si>
  <si>
    <t>JAMIE DORNAN</t>
  </si>
  <si>
    <t>BONNIE HUNT</t>
  </si>
  <si>
    <t>REGINA HALL</t>
  </si>
  <si>
    <t>NEVE CAMPBELL</t>
  </si>
  <si>
    <t>T.R. KNIGHT</t>
  </si>
  <si>
    <t>KERRY WASHINGTON</t>
  </si>
  <si>
    <t>DEVON AOKI</t>
  </si>
  <si>
    <t>LESLIE MANN</t>
  </si>
  <si>
    <t>SHANTEL VANSANTEN</t>
  </si>
  <si>
    <t>RAOUL MAX TRUJILLO</t>
  </si>
  <si>
    <t>MARYAM D'ABO</t>
  </si>
  <si>
    <t>GENA ROWLANDS</t>
  </si>
  <si>
    <t>VINCENT PIAZZA</t>
  </si>
  <si>
    <t>NIGEL HAWTHORNE</t>
  </si>
  <si>
    <t>REIKO AYLESWORTH</t>
  </si>
  <si>
    <t>NICHOLAS D'AGOSTO</t>
  </si>
  <si>
    <t>JIMMY FALLON</t>
  </si>
  <si>
    <t>JOY BRYANT</t>
  </si>
  <si>
    <t>ADAM PASCAL</t>
  </si>
  <si>
    <t>CLIFF CURTIS</t>
  </si>
  <si>
    <t>NATASCHA MCELHONE</t>
  </si>
  <si>
    <t>KIANA TOM</t>
  </si>
  <si>
    <t>BRIDGETTE WILSON</t>
  </si>
  <si>
    <t>ALLISON JANNEY</t>
  </si>
  <si>
    <t>JASMINE TRINCA</t>
  </si>
  <si>
    <t>SARAH BOLGER</t>
  </si>
  <si>
    <t>SARAH ROEMER</t>
  </si>
  <si>
    <t>ROCHELLE DAVIS</t>
  </si>
  <si>
    <t>GINA TORRES</t>
  </si>
  <si>
    <t>TONY SHALHOUB</t>
  </si>
  <si>
    <t>RICHARD PRYOR</t>
  </si>
  <si>
    <t>VICELLOUS REON SHANNON</t>
  </si>
  <si>
    <t>BILLY CAMPBELL</t>
  </si>
  <si>
    <t>RAINI RODRIGUEZ</t>
  </si>
  <si>
    <t>MO'NIQUE</t>
  </si>
  <si>
    <t>CAROLINE GOODALL</t>
  </si>
  <si>
    <t>KEITH DAVID</t>
  </si>
  <si>
    <t>HARRY TREADAWAY</t>
  </si>
  <si>
    <t>NICK ROBINSON</t>
  </si>
  <si>
    <t>FRANCES MCDORMAND</t>
  </si>
  <si>
    <t>TRACY MORGAN</t>
  </si>
  <si>
    <t>REBEL WILSON</t>
  </si>
  <si>
    <t>J. T. WALSH</t>
  </si>
  <si>
    <t>LARENZ TATE</t>
  </si>
  <si>
    <t>COLIN O'DONOGHUE</t>
  </si>
  <si>
    <t>CHERYL HINES</t>
  </si>
  <si>
    <t>QUINTON AARON</t>
  </si>
  <si>
    <t>DARYL SABARA</t>
  </si>
  <si>
    <t>LEONARD NIMOY</t>
  </si>
  <si>
    <t>RONEE BLAKLEY</t>
  </si>
  <si>
    <t>VINCENT D'ONOFRIO</t>
  </si>
  <si>
    <t>MICHAEL SHEEN</t>
  </si>
  <si>
    <t>JOBETH WILLIAMS</t>
  </si>
  <si>
    <t>ALEX O'LOUGHLIN</t>
  </si>
  <si>
    <t>GINNIFER GOODWIN</t>
  </si>
  <si>
    <t>TATUM O'NEAL</t>
  </si>
  <si>
    <t>THOMAS KRETSCHMANN</t>
  </si>
  <si>
    <t>PARIS HILTON</t>
  </si>
  <si>
    <t>JOSH HAMILTON</t>
  </si>
  <si>
    <t>AALIYAH</t>
  </si>
  <si>
    <t>BILLY BURKE</t>
  </si>
  <si>
    <t>ALICIA SILVERSTONE</t>
  </si>
  <si>
    <t>MELODY ANDERSON</t>
  </si>
  <si>
    <t>RAQUEL CASTRO</t>
  </si>
  <si>
    <t>RACHEL NICHOLS</t>
  </si>
  <si>
    <t>HUGH DANCY</t>
  </si>
  <si>
    <t>SOFIA VERGARA</t>
  </si>
  <si>
    <t>WES BENTLEY</t>
  </si>
  <si>
    <t>KEN JEONG</t>
  </si>
  <si>
    <t>LYSETTE ANTHONY</t>
  </si>
  <si>
    <t>JENNA FISCHER</t>
  </si>
  <si>
    <t>SCOTT CAAN</t>
  </si>
  <si>
    <t>LORRAINE BRACCO</t>
  </si>
  <si>
    <t>OLIVIER MARTINEZ</t>
  </si>
  <si>
    <t>SKEET ULRICH</t>
  </si>
  <si>
    <t>KI HONG LEE</t>
  </si>
  <si>
    <t>DAVE FRANCO</t>
  </si>
  <si>
    <t>DMX</t>
  </si>
  <si>
    <t>RACHAEL TAYLOR</t>
  </si>
  <si>
    <t>RYAN GUZMAN</t>
  </si>
  <si>
    <t>JULIANNA MARGULIES</t>
  </si>
  <si>
    <t>ALESSANDRO NIVOLA</t>
  </si>
  <si>
    <t>CHRIS SARANDON</t>
  </si>
  <si>
    <t>KYRA SEDGWICK</t>
  </si>
  <si>
    <t>ANA DE LA REGUERA</t>
  </si>
  <si>
    <t>VINCENT SPANO</t>
  </si>
  <si>
    <t>VIRGINIA MADSEN</t>
  </si>
  <si>
    <t>NED BEATTY</t>
  </si>
  <si>
    <t>JASMINE GUY</t>
  </si>
  <si>
    <t>LOIS CHILES</t>
  </si>
  <si>
    <t>TONY REVOLORI</t>
  </si>
  <si>
    <t>HARLEY JANE KOZAK</t>
  </si>
  <si>
    <t>JOEY LAUREN ADAMS</t>
  </si>
  <si>
    <t>THOMAS IAN NICHOLAS</t>
  </si>
  <si>
    <t>DAVID BANNER</t>
  </si>
  <si>
    <t>CHRISTINE TAYLOR</t>
  </si>
  <si>
    <t>IAN MCNEICE</t>
  </si>
  <si>
    <t>JASON COPE</t>
  </si>
  <si>
    <t>CLANCY BROWN</t>
  </si>
  <si>
    <t>BILLY RAY CYRUS</t>
  </si>
  <si>
    <t>KATHY BATES</t>
  </si>
  <si>
    <t>MIRIAM MARGOLYES</t>
  </si>
  <si>
    <t>MATTHEW LILLARD</t>
  </si>
  <si>
    <t>PRISCILLA PRESLEY</t>
  </si>
  <si>
    <t>WILL SASSO</t>
  </si>
  <si>
    <t>MICHIEL HUISMAN</t>
  </si>
  <si>
    <t>ADAM G. SEVANI</t>
  </si>
  <si>
    <t>MATTHEW DAVIS</t>
  </si>
  <si>
    <t>CARMEN ELECTRA</t>
  </si>
  <si>
    <t>CHARLES GRODIN</t>
  </si>
  <si>
    <t>RICHARD DAWSON</t>
  </si>
  <si>
    <t>ELLEN GREENE</t>
  </si>
  <si>
    <t>TALISA SOTO</t>
  </si>
  <si>
    <t>XZIBIT</t>
  </si>
  <si>
    <t>TRAVIS OATES</t>
  </si>
  <si>
    <t>ERIC CHRISTIAN OLSEN</t>
  </si>
  <si>
    <t>RICHARD ROXBURGH</t>
  </si>
  <si>
    <t>CAMERON BRIGHT</t>
  </si>
  <si>
    <t>MIRA SORVINO</t>
  </si>
  <si>
    <t>ELLE PETERSON</t>
  </si>
  <si>
    <t>JEFFREY JONES</t>
  </si>
  <si>
    <t>EDDIE CIBRIAN</t>
  </si>
  <si>
    <t>RACHAEL LEIGH COOK</t>
  </si>
  <si>
    <t>COREY HAWKINS</t>
  </si>
  <si>
    <t>KATE CAPSHAW</t>
  </si>
  <si>
    <t>PATRICIA CLARKSON</t>
  </si>
  <si>
    <t>VING RHAMES</t>
  </si>
  <si>
    <t>CAROLE BOUQUET</t>
  </si>
  <si>
    <t>MIA SARA</t>
  </si>
  <si>
    <t>MATTHEW MACFADYEN</t>
  </si>
  <si>
    <t>JESSICA LANGE</t>
  </si>
  <si>
    <t>SAMAIRE ARMSTRONG</t>
  </si>
  <si>
    <t>LUCAS TILL</t>
  </si>
  <si>
    <t>SAM RILEY</t>
  </si>
  <si>
    <t>TENCHO GYALPO</t>
  </si>
  <si>
    <t>JANETTE SCOTT</t>
  </si>
  <si>
    <t>DAVID BELLE</t>
  </si>
  <si>
    <t>MAUD ADAMS</t>
  </si>
  <si>
    <t>ALEC GUINNESS</t>
  </si>
  <si>
    <t>RHYS IFANS</t>
  </si>
  <si>
    <t>GERALD MCRANEY</t>
  </si>
  <si>
    <t>NICOL WILLIAMSON</t>
  </si>
  <si>
    <t>JODELLE FERLAND</t>
  </si>
  <si>
    <t>MASON COOK</t>
  </si>
  <si>
    <t>KEIR O'DONNELL</t>
  </si>
  <si>
    <t>DAN STEVENS</t>
  </si>
  <si>
    <t>A.J. COOK</t>
  </si>
  <si>
    <t>ANTHONY ANDERSON</t>
  </si>
  <si>
    <t>MARIO VAN PEEBLES</t>
  </si>
  <si>
    <t>MAIA MORGENSTERN</t>
  </si>
  <si>
    <t>CHRISTOPHER CARLEY</t>
  </si>
  <si>
    <t>VIOLA DAVIS</t>
  </si>
  <si>
    <t>KEN KIRZINGER</t>
  </si>
  <si>
    <t>MEGAN CAVANAGH</t>
  </si>
  <si>
    <t>JESSICA LUCAS</t>
  </si>
  <si>
    <t>DAVID WARNER</t>
  </si>
  <si>
    <t>ALFRED MOLINA</t>
  </si>
  <si>
    <t>LEE REMICK</t>
  </si>
  <si>
    <t>RYAN MERRIMAN</t>
  </si>
  <si>
    <t>BLYTHE DANNER</t>
  </si>
  <si>
    <t>STEVEN BAUER</t>
  </si>
  <si>
    <t>MAX BALDRY</t>
  </si>
  <si>
    <t>KADEE STRICKLAND</t>
  </si>
  <si>
    <t>SO YAMAMURA</t>
  </si>
  <si>
    <t>MELANIE BROWN</t>
  </si>
  <si>
    <t>LINDA KOZLOWSKI</t>
  </si>
  <si>
    <t>RAY ALLEN</t>
  </si>
  <si>
    <t>EMILY WATSON</t>
  </si>
  <si>
    <t>JACOB PITTS</t>
  </si>
  <si>
    <t>STEPHEN DILLANE</t>
  </si>
  <si>
    <t>RUPERT EVERETT</t>
  </si>
  <si>
    <t>JOHN MAGARO</t>
  </si>
  <si>
    <t>CHRIS CARMACK</t>
  </si>
  <si>
    <t>RODRIGO SANTORO</t>
  </si>
  <si>
    <t>KIM CATTRALL</t>
  </si>
  <si>
    <t>NATASHA CALIS</t>
  </si>
  <si>
    <t>RICKI LAKE</t>
  </si>
  <si>
    <t>TED WASS</t>
  </si>
  <si>
    <t>ICE-T</t>
  </si>
  <si>
    <t>BURT YOUNG</t>
  </si>
  <si>
    <t>MINNIE DRIVER</t>
  </si>
  <si>
    <t>DAVE GOELZ</t>
  </si>
  <si>
    <t>MICHAEL JACKSON</t>
  </si>
  <si>
    <t>JOHN ASHTON</t>
  </si>
  <si>
    <t>ANTHONY QUAYLE</t>
  </si>
  <si>
    <t>LANCE GUEST</t>
  </si>
  <si>
    <t>JAMES PUREFOY</t>
  </si>
  <si>
    <t>RACHEL GRIFFITHS</t>
  </si>
  <si>
    <t>MADISON PETTIS</t>
  </si>
  <si>
    <t>COLLEEN HASKELL</t>
  </si>
  <si>
    <t>CANDICE BERGEN</t>
  </si>
  <si>
    <t>MANISH DAYAL</t>
  </si>
  <si>
    <t>JEREMY NORTHAM</t>
  </si>
  <si>
    <t>COBIE SMULDERS</t>
  </si>
  <si>
    <t>ROBERT CAPRON</t>
  </si>
  <si>
    <t>JASON MEWES</t>
  </si>
  <si>
    <t>JONATHAN LIPNICKI</t>
  </si>
  <si>
    <t>NANCY ALLEN</t>
  </si>
  <si>
    <t>BRUNO CREMER</t>
  </si>
  <si>
    <t>TOM WILKINSON</t>
  </si>
  <si>
    <t>FREDDIE JONES</t>
  </si>
  <si>
    <t>STUART WILSON</t>
  </si>
  <si>
    <t>SCOTT GLENN</t>
  </si>
  <si>
    <t>SHU QI</t>
  </si>
  <si>
    <t>MAYA RUDOLPH</t>
  </si>
  <si>
    <t>DOLLY PARTON</t>
  </si>
  <si>
    <t>KAREN ALLEN</t>
  </si>
  <si>
    <t>FRANCOIS TRUFFAUT</t>
  </si>
  <si>
    <t>IAN SOMERHALDER</t>
  </si>
  <si>
    <t>DANA CARVEY</t>
  </si>
  <si>
    <t>BAM MARGERA</t>
  </si>
  <si>
    <t>SAM CLAFLIN</t>
  </si>
  <si>
    <t>FERNANDO REY</t>
  </si>
  <si>
    <t>ADAM CAMPBELL</t>
  </si>
  <si>
    <t>BLAYNE WEAVER</t>
  </si>
  <si>
    <t>BARRY WATSON</t>
  </si>
  <si>
    <t>JULIAN MCMAHON</t>
  </si>
  <si>
    <t>NIKITA HOPKINS</t>
  </si>
  <si>
    <t>JOSH WIGGINS</t>
  </si>
  <si>
    <t>TAYE DIGGS</t>
  </si>
  <si>
    <t>VIOLANTE PLACIDO</t>
  </si>
  <si>
    <t>EDWARD JAMES OLMOS</t>
  </si>
  <si>
    <t>MATT STONE</t>
  </si>
  <si>
    <t>DAN YEAGER</t>
  </si>
  <si>
    <t>ASHLEY TISDALE</t>
  </si>
  <si>
    <t>IBEN HJEJLE</t>
  </si>
  <si>
    <t>LAURA RAMSEY</t>
  </si>
  <si>
    <t>KAT DENNINGS</t>
  </si>
  <si>
    <t>VERA MILES</t>
  </si>
  <si>
    <t>GABRIELLA WILDE</t>
  </si>
  <si>
    <t>CARRIE FISHER</t>
  </si>
  <si>
    <t>QUENTIN TARANTINO</t>
  </si>
  <si>
    <t>ATOSSA LEONI</t>
  </si>
  <si>
    <t>THORA BIRCH</t>
  </si>
  <si>
    <t>MICHAEL ANDERSON JR.</t>
  </si>
  <si>
    <t>VANESSA LACHEY</t>
  </si>
  <si>
    <t>PETER GALLAGHER</t>
  </si>
  <si>
    <t>AMY SMART</t>
  </si>
  <si>
    <t>AIDAN GILLEN</t>
  </si>
  <si>
    <t>KIRSTIE ALLEY</t>
  </si>
  <si>
    <t>JOHN MCMARTIN</t>
  </si>
  <si>
    <t>JOSH PECK</t>
  </si>
  <si>
    <t>KELSEY GRAMMER</t>
  </si>
  <si>
    <t>TARA REID</t>
  </si>
  <si>
    <t>ALY MICHALKA</t>
  </si>
  <si>
    <t>VER\U00F3NICA ECHEGUI</t>
  </si>
  <si>
    <t>DAMON WAYANS</t>
  </si>
  <si>
    <t>ESAI MORALES</t>
  </si>
  <si>
    <t>PETER STORMARE</t>
  </si>
  <si>
    <t>FELICITY JONES</t>
  </si>
  <si>
    <t>MARY MCDONNELL</t>
  </si>
  <si>
    <t>JENNIFER COOLIDGE</t>
  </si>
  <si>
    <t>SHELLEY DUVALL</t>
  </si>
  <si>
    <t>LUDIVINE SAGNIER</t>
  </si>
  <si>
    <t>MATTHEW GOODE</t>
  </si>
  <si>
    <t>STEPHEN BOYD</t>
  </si>
  <si>
    <t>DAMIAN WOETZEL</t>
  </si>
  <si>
    <t>KEN DAVITIAN</t>
  </si>
  <si>
    <t>WILLIAM FORSYTHE</t>
  </si>
  <si>
    <t>CHAD MICHAEL MURRAY</t>
  </si>
  <si>
    <t>TONY COX</t>
  </si>
  <si>
    <t>ELENA KAMPOURIS</t>
  </si>
  <si>
    <t>DEVON BOSTICK</t>
  </si>
  <si>
    <t>POLLY ADAMS</t>
  </si>
  <si>
    <t>GRACE JONES</t>
  </si>
  <si>
    <t>CORBIN BLEU</t>
  </si>
  <si>
    <t>MATT CLARK</t>
  </si>
  <si>
    <t>CAITLIN CLARKE</t>
  </si>
  <si>
    <t>CHENGWU GUO</t>
  </si>
  <si>
    <t>JAEDEN LIEBERHER</t>
  </si>
  <si>
    <t>NICK CASSAVETES</t>
  </si>
  <si>
    <t>MACKENZIE GRAY</t>
  </si>
  <si>
    <t>ALEXANDER SCHEER</t>
  </si>
  <si>
    <t>TERRY ALEXANDER</t>
  </si>
  <si>
    <t>BRIGITTE NIELSEN</t>
  </si>
  <si>
    <t>ROBERT HOFFMAN</t>
  </si>
  <si>
    <t>SOPHIE OKONEDO</t>
  </si>
  <si>
    <t>MICHAEL BIEHN</t>
  </si>
  <si>
    <t>REX HARRISON</t>
  </si>
  <si>
    <t>DAMON WAYANS JR.</t>
  </si>
  <si>
    <t>HAROLD PERRINEAU</t>
  </si>
  <si>
    <t>COSTAS MANDYLOR</t>
  </si>
  <si>
    <t>KATHLEEN QUINLAN</t>
  </si>
  <si>
    <t>EVAN ROSS</t>
  </si>
  <si>
    <t>SKYLAR ASTIN</t>
  </si>
  <si>
    <t>AVA GARDNER</t>
  </si>
  <si>
    <t>SHILOH FERNANDEZ</t>
  </si>
  <si>
    <t>MARGOT KIDDER</t>
  </si>
  <si>
    <t>MELANIE GRIFFITH</t>
  </si>
  <si>
    <t>GERARD MCSORLEY</t>
  </si>
  <si>
    <t>GEORGE PEPPARD</t>
  </si>
  <si>
    <t>SEBASTIAN STAN</t>
  </si>
  <si>
    <t>BERENICE BEJO</t>
  </si>
  <si>
    <t>SARA LAZZARO</t>
  </si>
  <si>
    <t>TARAJI P. HENSON</t>
  </si>
  <si>
    <t>LEIGHTON MEESTER</t>
  </si>
  <si>
    <t>BRITTANY DANIEL</t>
  </si>
  <si>
    <t>GEOFFREY LEWIS</t>
  </si>
  <si>
    <t>INDIA ENNENGA</t>
  </si>
  <si>
    <t>CLAIRE FORLANI</t>
  </si>
  <si>
    <t>ARMIN MUELLER-STAHL</t>
  </si>
  <si>
    <t>JAMES DEBELLO</t>
  </si>
  <si>
    <t>ROXANNE HART</t>
  </si>
  <si>
    <t>ANNABETH GISH</t>
  </si>
  <si>
    <t>VINCENT CASSEL</t>
  </si>
  <si>
    <t>PAZ DE LA HUERTA</t>
  </si>
  <si>
    <t>KELLY MCGILLIS</t>
  </si>
  <si>
    <t>MARGARET AVERY</t>
  </si>
  <si>
    <t>BEVERLY D'ANGELO</t>
  </si>
  <si>
    <t>JACKSON NICOLL</t>
  </si>
  <si>
    <t>JILL SCOTT</t>
  </si>
  <si>
    <t>JOHN CAZALE</t>
  </si>
  <si>
    <t>ADAM LAMBERG</t>
  </si>
  <si>
    <t>MICHAEL BOWEN</t>
  </si>
  <si>
    <t>BRAD LOREE</t>
  </si>
  <si>
    <t>MICHAEL CHIKLIS</t>
  </si>
  <si>
    <t>KELLY CARLSON</t>
  </si>
  <si>
    <t>KEEGAN-MICHAEL KEY</t>
  </si>
  <si>
    <t>SCOOT MCNAIRY</t>
  </si>
  <si>
    <t>THE EDGE</t>
  </si>
  <si>
    <t>BRUCE PAYNE</t>
  </si>
  <si>
    <t>ALIA SHAWKAT</t>
  </si>
  <si>
    <t>ANDY DAVOLI</t>
  </si>
  <si>
    <t>OLIVER JAMES</t>
  </si>
  <si>
    <t>SHANE WEST</t>
  </si>
  <si>
    <t>HORATIO SANZ</t>
  </si>
  <si>
    <t>ZACH GILFORD</t>
  </si>
  <si>
    <t>LORI HEURING</t>
  </si>
  <si>
    <t>LAURA HARRING</t>
  </si>
  <si>
    <t>EMILY MORTIMER</t>
  </si>
  <si>
    <t>GINA BELLMAN</t>
  </si>
  <si>
    <t>VINNIE JONES</t>
  </si>
  <si>
    <t>EDDIE IZZARD</t>
  </si>
  <si>
    <t>ANDIE MACDOWELL</t>
  </si>
  <si>
    <t>MATT BOMER</t>
  </si>
  <si>
    <t>RAYMOND J. BARRY</t>
  </si>
  <si>
    <t>DOUG E. DOUG</t>
  </si>
  <si>
    <t>JAIME KING</t>
  </si>
  <si>
    <t>MEAGAN GOOD</t>
  </si>
  <si>
    <t>BARBARA BACH</t>
  </si>
  <si>
    <t>ANTHONY STEWART HEAD</t>
  </si>
  <si>
    <t>MIKE EPPS</t>
  </si>
  <si>
    <t>AMERICA FERRERA</t>
  </si>
  <si>
    <t>LEXA DOIG</t>
  </si>
  <si>
    <t>GRETA SCACCHI</t>
  </si>
  <si>
    <t>CALLAN MCAULIFFE</t>
  </si>
  <si>
    <t>CRAIG ROBINSON</t>
  </si>
  <si>
    <t>SEAN PATRICK THOMAS</t>
  </si>
  <si>
    <t>TUESDAY KNIGHT</t>
  </si>
  <si>
    <t>KYLIE ROGERS</t>
  </si>
  <si>
    <t>MELORA WALTERS</t>
  </si>
  <si>
    <t>JENNY AGUTTER</t>
  </si>
  <si>
    <t>ASTRO</t>
  </si>
  <si>
    <t>KAZUNARI NINOMIYA</t>
  </si>
  <si>
    <t>TOMMY DAVIDSON</t>
  </si>
  <si>
    <t>JACOB TREMBLAY</t>
  </si>
  <si>
    <t>SAM WATERSTON</t>
  </si>
  <si>
    <t>CHAZZ PALMINTERI</t>
  </si>
  <si>
    <t>ALEX ROCCO</t>
  </si>
  <si>
    <t>EMMA WATSON</t>
  </si>
  <si>
    <t>LANCE HENRIKSEN</t>
  </si>
  <si>
    <t>TOBY JONES</t>
  </si>
  <si>
    <t>JODIE WHITTAKER</t>
  </si>
  <si>
    <t>GORAN KOSTIC</t>
  </si>
  <si>
    <t>MALCOLM DAVID KELLEY</t>
  </si>
  <si>
    <t>JACK SCANLON</t>
  </si>
  <si>
    <t>CHRIS PENN</t>
  </si>
  <si>
    <t>KELLY PRESTON</t>
  </si>
  <si>
    <t>CANDACE HUTSON</t>
  </si>
  <si>
    <t>CHEECH MARIN</t>
  </si>
  <si>
    <t>ROBERT SHAW</t>
  </si>
  <si>
    <t>CHARLES DANCE</t>
  </si>
  <si>
    <t>JERRY FERRARA</t>
  </si>
  <si>
    <t>SEAN YOUNG</t>
  </si>
  <si>
    <t>DABNEY COLEMAN</t>
  </si>
  <si>
    <t>EMILIO RIVERA</t>
  </si>
  <si>
    <t>JENNA DEWAN</t>
  </si>
  <si>
    <t>ALEX RUSSELL</t>
  </si>
  <si>
    <t>MANDY PATINKIN</t>
  </si>
  <si>
    <t>JOHN CLEESE</t>
  </si>
  <si>
    <t>JONATHAN DANIEL BROWN</t>
  </si>
  <si>
    <t>KARL MALDEN</t>
  </si>
  <si>
    <t>STEVE HARRIS</t>
  </si>
  <si>
    <t>VANESSA WILLIAMS</t>
  </si>
  <si>
    <t>REDMAN</t>
  </si>
  <si>
    <t>ANSEL ELGORT</t>
  </si>
  <si>
    <t>ROBERT FOXWORTH</t>
  </si>
  <si>
    <t>KATHRYN ERBE</t>
  </si>
  <si>
    <t>JOANNA 'JOJO' LEVESQUE</t>
  </si>
  <si>
    <t>CARA DELEVINGNE</t>
  </si>
  <si>
    <t>ZENA GREY</t>
  </si>
  <si>
    <t>VIRGINIA GARDNER</t>
  </si>
  <si>
    <t>KURTWOOD SMITH</t>
  </si>
  <si>
    <t>HARRY SHEARER</t>
  </si>
  <si>
    <t>BRIAN COX</t>
  </si>
  <si>
    <t>JUSTIN GUARINI</t>
  </si>
  <si>
    <t>ISAIAH WASHINGTON</t>
  </si>
  <si>
    <t>ALICJA BACHLEDA</t>
  </si>
  <si>
    <t>KELLY REILLY</t>
  </si>
  <si>
    <t>FRED GWYNNE</t>
  </si>
  <si>
    <t>JULIE CHRISTIE</t>
  </si>
  <si>
    <t>JAMIE BLACKLEY</t>
  </si>
  <si>
    <t>DOM DELUISE</t>
  </si>
  <si>
    <t>VINESSA SHAW</t>
  </si>
  <si>
    <t>LOLITA DAVIDOVICH</t>
  </si>
  <si>
    <t>HUNTER CARSON</t>
  </si>
  <si>
    <t>MARISA BERENSON</t>
  </si>
  <si>
    <t>LEE MAJORS</t>
  </si>
  <si>
    <t>KARYN PARSONS</t>
  </si>
  <si>
    <t>TOM COURTENAY</t>
  </si>
  <si>
    <t>SHANNON ELIZABETH</t>
  </si>
  <si>
    <t>HENRY IAN CUSICK</t>
  </si>
  <si>
    <t>BRIAN KRAUSE</t>
  </si>
  <si>
    <t>SAMANTHA EGGAR</t>
  </si>
  <si>
    <t>GARY LOCKWOOD</t>
  </si>
  <si>
    <t>RICKY SCHRODER</t>
  </si>
  <si>
    <t>SHAWNEE SMITH</t>
  </si>
  <si>
    <t>HAROLD RAMIS</t>
  </si>
  <si>
    <t>SCOTT PATTERSON</t>
  </si>
  <si>
    <t>CHANDRA WEST</t>
  </si>
  <si>
    <t>BLAIR UNDERWOOD</t>
  </si>
  <si>
    <t>PAUL ANKA</t>
  </si>
  <si>
    <t>JOSS ACKLAND</t>
  </si>
  <si>
    <t>JASON BEHR</t>
  </si>
  <si>
    <t>ALEX WINTER</t>
  </si>
  <si>
    <t>SHANI WALLIS</t>
  </si>
  <si>
    <t>JASON DAVIS</t>
  </si>
  <si>
    <t>TINA TURNER</t>
  </si>
  <si>
    <t>RAE DAWN CHONG</t>
  </si>
  <si>
    <t>RUPERT EVANS</t>
  </si>
  <si>
    <t>JACOB VARGAS</t>
  </si>
  <si>
    <t>STEFANIE SCOTT</t>
  </si>
  <si>
    <t>JULIUS CARRY</t>
  </si>
  <si>
    <t>VIC MORROW</t>
  </si>
  <si>
    <t>KELLY LYNCH</t>
  </si>
  <si>
    <t>ERIKA CHRISTENSEN</t>
  </si>
  <si>
    <t>JESSICA SIMPSON</t>
  </si>
  <si>
    <t>ETHAN EMBRY</t>
  </si>
  <si>
    <t>OAKES FEGLEY</t>
  </si>
  <si>
    <t>BROOKE ADAMS</t>
  </si>
  <si>
    <t>JAMES RANSONE</t>
  </si>
  <si>
    <t>CEE LO GREEN</t>
  </si>
  <si>
    <t>OLIVIA WILLIAMS</t>
  </si>
  <si>
    <t>SCOTTIE THOMPSON</t>
  </si>
  <si>
    <t>SPIKE LEE</t>
  </si>
  <si>
    <t>ELIZA DUSHKU</t>
  </si>
  <si>
    <t>KEITH CARRADINE</t>
  </si>
  <si>
    <t>TYE SHERIDAN</t>
  </si>
  <si>
    <t>LELAND ORSER</t>
  </si>
  <si>
    <t>EDWARD FURLONG</t>
  </si>
  <si>
    <t>IRENE GRAZIOLI</t>
  </si>
  <si>
    <t>KATHRYN HAHN</t>
  </si>
  <si>
    <t>BERNADETTE PETERS</t>
  </si>
  <si>
    <t>JILLIAN ESTELL</t>
  </si>
  <si>
    <t>LENA OLIN</t>
  </si>
  <si>
    <t>LESLEY ANN WARREN</t>
  </si>
  <si>
    <t>TAYLOR KINNEY</t>
  </si>
  <si>
    <t>JOSE JULIEN</t>
  </si>
  <si>
    <t>ADRIANO GIANNINI</t>
  </si>
  <si>
    <t>ALEXIE GILMORE</t>
  </si>
  <si>
    <t>RICHARD BRADFORD</t>
  </si>
  <si>
    <t>AKIKO WAKABAYASHI</t>
  </si>
  <si>
    <t>MILTON BERLE</t>
  </si>
  <si>
    <t>ALLEN DANZIGER</t>
  </si>
  <si>
    <t>NORMA CRANE</t>
  </si>
  <si>
    <t>CLAUDINE AUGER</t>
  </si>
  <si>
    <t>MORRIS CHESTNUT</t>
  </si>
  <si>
    <t>GEORGE W. BUSH</t>
  </si>
  <si>
    <t>CARMEN EJOGO</t>
  </si>
  <si>
    <t>CHRIS YOUNG</t>
  </si>
  <si>
    <t>CHRISTOPHER SHAND</t>
  </si>
  <si>
    <t>CHRISTIAN BYERS</t>
  </si>
  <si>
    <t>COREY HAIM</t>
  </si>
  <si>
    <t>ALAN BATES</t>
  </si>
  <si>
    <t>JOHN PHILLIP LAW</t>
  </si>
  <si>
    <t>TABU</t>
  </si>
  <si>
    <t>ROBBIE AMELL</t>
  </si>
  <si>
    <t>MAX BEESLEY</t>
  </si>
  <si>
    <t>KAJOL</t>
  </si>
  <si>
    <t>DEBORAH KERR</t>
  </si>
  <si>
    <t>RIVER PHOENIX</t>
  </si>
  <si>
    <t>PATRICK MCGOOHAN</t>
  </si>
  <si>
    <t>DIANA RIGG</t>
  </si>
  <si>
    <t>STEPHEN COLLINS</t>
  </si>
  <si>
    <t>TOMMY CHONG</t>
  </si>
  <si>
    <t>HARRY CONNICK JR.</t>
  </si>
  <si>
    <t>NORMAN REEDUS</t>
  </si>
  <si>
    <t>THOMAS MCDONELL</t>
  </si>
  <si>
    <t>LESLEY MANVILLE</t>
  </si>
  <si>
    <t>R. LEE ERMEY</t>
  </si>
  <si>
    <t>PAULO ARAUJO</t>
  </si>
  <si>
    <t>BRIAN DENNEHY</t>
  </si>
  <si>
    <t>JESSICA TANDY</t>
  </si>
  <si>
    <t>BIJOU PHILLIPS</t>
  </si>
  <si>
    <t>MOLLY PARKER</t>
  </si>
  <si>
    <t>BRENDA STRONG</t>
  </si>
  <si>
    <t>KARL GLUSMAN</t>
  </si>
  <si>
    <t>JILL ST. JOHN</t>
  </si>
  <si>
    <t>MICHAEL NOURI</t>
  </si>
  <si>
    <t>YAPHET KOTTO</t>
  </si>
  <si>
    <t>JULIE BOWEN</t>
  </si>
  <si>
    <t>ALLIE MICKELSON</t>
  </si>
  <si>
    <t>RICHARD JORDAN</t>
  </si>
  <si>
    <t>CHRISTOPHER LEE</t>
  </si>
  <si>
    <t>KIERSEY CLEMONS</t>
  </si>
  <si>
    <t>BILL MOSELEY</t>
  </si>
  <si>
    <t>RICHARD KIND</t>
  </si>
  <si>
    <t>TILDA SWINTON</t>
  </si>
  <si>
    <t>JACKIE EARLE HALEY</t>
  </si>
  <si>
    <t>AMANDA TAPPING</t>
  </si>
  <si>
    <t>RORY COCHRANE</t>
  </si>
  <si>
    <t>WARD HORTON</t>
  </si>
  <si>
    <t>DANIELLE VON ZERNECK</t>
  </si>
  <si>
    <t>ANGIE DICKINSON</t>
  </si>
  <si>
    <t>JASON ISAACS</t>
  </si>
  <si>
    <t>DAVID WAYNE</t>
  </si>
  <si>
    <t>DALLAS ROBERTS</t>
  </si>
  <si>
    <t>JAMES KAREN</t>
  </si>
  <si>
    <t>JEREMY LONDON</t>
  </si>
  <si>
    <t>OLIVIA NEWTON-JOHN</t>
  </si>
  <si>
    <t>RICHARD BEYMER</t>
  </si>
  <si>
    <t>RODNEY DANGERFIELD</t>
  </si>
  <si>
    <t>RICHARD T. JONES</t>
  </si>
  <si>
    <t>LISA WILCOX</t>
  </si>
  <si>
    <t>JOSEPH COTTEN</t>
  </si>
  <si>
    <t>LEE VAN CLEEF</t>
  </si>
  <si>
    <t>TAMALA JONES</t>
  </si>
  <si>
    <t>CHRISTOPHER GUEST</t>
  </si>
  <si>
    <t>JOHN HANNAH</t>
  </si>
  <si>
    <t>CORBIN BERNSEN</t>
  </si>
  <si>
    <t>ANDREW CALDWELL</t>
  </si>
  <si>
    <t>ERNEST BORGNINE</t>
  </si>
  <si>
    <t>KARI WUHRER</t>
  </si>
  <si>
    <t>JUN JI-HYUN</t>
  </si>
  <si>
    <t>JEFFREY NORDLING</t>
  </si>
  <si>
    <t>SONJA SMITS</t>
  </si>
  <si>
    <t>JOHNNY FLYNN</t>
  </si>
  <si>
    <t>MARCELLO THEDFORD</t>
  </si>
  <si>
    <t>IAN CHARLESON</t>
  </si>
  <si>
    <t>VERNA BLOOM</t>
  </si>
  <si>
    <t>STEPHEN MACHT</t>
  </si>
  <si>
    <t>GINETTE RENO</t>
  </si>
  <si>
    <t>DYLAN MCDERMOTT</t>
  </si>
  <si>
    <t>SPRAGUE GRAYDEN</t>
  </si>
  <si>
    <t>ANA COTO</t>
  </si>
  <si>
    <t>KATHRYN NEWTON</t>
  </si>
  <si>
    <t>LISA ZANE</t>
  </si>
  <si>
    <t>RICHARD CABRAL</t>
  </si>
  <si>
    <t>JOHN HURT</t>
  </si>
  <si>
    <t>JEFF ANDERSON</t>
  </si>
  <si>
    <t>TERENCE DONOVAN</t>
  </si>
  <si>
    <t>BEN FELDMAN</t>
  </si>
  <si>
    <t>VICTOR MATURE</t>
  </si>
  <si>
    <t>JENSEN DAGGETT</t>
  </si>
  <si>
    <t>ELLIE CORNELL</t>
  </si>
  <si>
    <t>WARREN CHRISTIE</t>
  </si>
  <si>
    <t>LAKE BELL</t>
  </si>
  <si>
    <t>GINA LOLLOBRIGIDA</t>
  </si>
  <si>
    <t>KALI HAWK</t>
  </si>
  <si>
    <t>NORBERT FERRER</t>
  </si>
  <si>
    <t>CAERTHAN BANKS</t>
  </si>
  <si>
    <t>ROB MORROW</t>
  </si>
  <si>
    <t>TYLER LABINE</t>
  </si>
  <si>
    <t>ED OXENBOULD</t>
  </si>
  <si>
    <t>ROB DEVANEY</t>
  </si>
  <si>
    <t>DWIGHT YOAKAM</t>
  </si>
  <si>
    <t>DEREK RICHARDSON</t>
  </si>
  <si>
    <t>CAROLINE WILLIAMS</t>
  </si>
  <si>
    <t>CHRISTOPHER ATKINS</t>
  </si>
  <si>
    <t>RICHARD BASEHART</t>
  </si>
  <si>
    <t>GINA GERSHON</t>
  </si>
  <si>
    <t>SEAN ASTIN</t>
  </si>
  <si>
    <t>JENA MALONE</t>
  </si>
  <si>
    <t>PAUL REUBENS</t>
  </si>
  <si>
    <t>LOUISE FLETCHER</t>
  </si>
  <si>
    <t>BEN DREW</t>
  </si>
  <si>
    <t>RAWIRI PARATENE</t>
  </si>
  <si>
    <t>JAYE DAVIDSON</t>
  </si>
  <si>
    <t>MARK HERRIER</t>
  </si>
  <si>
    <t>JUDITH O'DEA</t>
  </si>
  <si>
    <t>CORNEL WILDE</t>
  </si>
  <si>
    <t>TONY CURTIS</t>
  </si>
  <si>
    <t>JAMES GARNER</t>
  </si>
  <si>
    <t>JULIA GARNER</t>
  </si>
  <si>
    <t>SNOOP DOGG</t>
  </si>
  <si>
    <t>N'BUSHE WRIGHT</t>
  </si>
  <si>
    <t>DANY ROBIN</t>
  </si>
  <si>
    <t>JASON BARRY</t>
  </si>
  <si>
    <t>CHELSEA FIELD</t>
  </si>
  <si>
    <t>EZRA MILLER</t>
  </si>
  <si>
    <t>JAMES HALL</t>
  </si>
  <si>
    <t>WENDY HILLER</t>
  </si>
  <si>
    <t>RICHARD HARRIS</t>
  </si>
  <si>
    <t>NIGEL LINDSAY</t>
  </si>
  <si>
    <t>JULIE HAGERTY</t>
  </si>
  <si>
    <t>DOROTHY LAMOUR</t>
  </si>
  <si>
    <t>STELLA STEVENS</t>
  </si>
  <si>
    <t>SCOTT WILSON</t>
  </si>
  <si>
    <t>PETER FINCH</t>
  </si>
  <si>
    <t>LAUREN BACALL</t>
  </si>
  <si>
    <t>ALEC MCCOWEN</t>
  </si>
  <si>
    <t>RALPH INESON</t>
  </si>
  <si>
    <t>MICHAEL MCGLONE</t>
  </si>
  <si>
    <t>SARAH BERRY</t>
  </si>
  <si>
    <t>MADELINE KAHN</t>
  </si>
  <si>
    <t>J.K. SIMMONS</t>
  </si>
  <si>
    <t>DANNY DYER</t>
  </si>
  <si>
    <t>ERIC ROBERTS</t>
  </si>
  <si>
    <t>JOHN CASSAVETES</t>
  </si>
  <si>
    <t>TIM MATHESON</t>
  </si>
  <si>
    <t>HONOR BLACKMAN</t>
  </si>
  <si>
    <t>DONNA REED</t>
  </si>
  <si>
    <t>EWEN BREMNER</t>
  </si>
  <si>
    <t>DAVID BIEREND</t>
  </si>
  <si>
    <t>GEORGE H. W. BUSH</t>
  </si>
  <si>
    <t>MARK PATTON</t>
  </si>
  <si>
    <t>JULIET RYLANCE</t>
  </si>
  <si>
    <t>KIM HUNTER</t>
  </si>
  <si>
    <t>WENDY MAKKENA</t>
  </si>
  <si>
    <t>JENNIFER COOKE</t>
  </si>
  <si>
    <t>DOUGLAS BARR</t>
  </si>
  <si>
    <t>JOHN D. LEMAY</t>
  </si>
  <si>
    <t>ERYKAH BADU</t>
  </si>
  <si>
    <t>MONTGOMERY CLIFT</t>
  </si>
  <si>
    <t>JULIE DELPY</t>
  </si>
  <si>
    <t>REGGIE BANNISTER</t>
  </si>
  <si>
    <t>LORETTA DEVINE</t>
  </si>
  <si>
    <t>LINDA BASSETT</t>
  </si>
  <si>
    <t>SARITA CHOUDHURY</t>
  </si>
  <si>
    <t>JACK ALBERTSON</t>
  </si>
  <si>
    <t>JULIE BENZ</t>
  </si>
  <si>
    <t>DAVID BOWIE</t>
  </si>
  <si>
    <t>JON LOVITZ</t>
  </si>
  <si>
    <t>BETTE DAVIS</t>
  </si>
  <si>
    <t>JADE VIGGIANO</t>
  </si>
  <si>
    <t>LAR PARK LINCOLN</t>
  </si>
  <si>
    <t>FRANK MORGAN</t>
  </si>
  <si>
    <t>PETER BOYLE</t>
  </si>
  <si>
    <t>JOSHUA CLOSE</t>
  </si>
  <si>
    <t>MICKEY ROONEY</t>
  </si>
  <si>
    <t>ELIZABETH ALLEN</t>
  </si>
  <si>
    <t>IRENE DUNNE</t>
  </si>
  <si>
    <t>ERICH ANDERSON</t>
  </si>
  <si>
    <t>DARRICK DOERNER</t>
  </si>
  <si>
    <t>DONALD O'CONNOR</t>
  </si>
  <si>
    <t>ESSENCE ATKINS</t>
  </si>
  <si>
    <t>STACEY NELKIN</t>
  </si>
  <si>
    <t>MELVYN DOUGLAS</t>
  </si>
  <si>
    <t>ADRIAN DUNBAR</t>
  </si>
  <si>
    <t>STEPHEN GRAHAM</t>
  </si>
  <si>
    <t>ESTHER WILLIAMS</t>
  </si>
  <si>
    <t>KATHRYN GRAYSON</t>
  </si>
  <si>
    <t>WALT DISNEY</t>
  </si>
  <si>
    <t>PAUL KRATKA</t>
  </si>
  <si>
    <t>JOHN SHEPHERD</t>
  </si>
  <si>
    <t>MYRNA LOY</t>
  </si>
  <si>
    <t>MICHAEL BRAINARD</t>
  </si>
  <si>
    <t>DANIELA BIANCHI</t>
  </si>
  <si>
    <t>JOHN CARRADINE</t>
  </si>
  <si>
    <t>BROCK PETERS</t>
  </si>
  <si>
    <t>BRUCE SPENCE</t>
  </si>
  <si>
    <t>CHLOE SEVIGNY</t>
  </si>
  <si>
    <t>ADAM TRESE</t>
  </si>
  <si>
    <t>KEN BEVEL</t>
  </si>
  <si>
    <t>JACKIE GLEASON</t>
  </si>
  <si>
    <t>NIKKI REED</t>
  </si>
  <si>
    <t>DOROTHY MCGUIRE</t>
  </si>
  <si>
    <t>ALICE FAYE</t>
  </si>
  <si>
    <t>WILLIAM ACKMAN</t>
  </si>
  <si>
    <t>EMILY RATAJKOWSKI</t>
  </si>
  <si>
    <t>FREDDY RODRIDGUEZ</t>
  </si>
  <si>
    <t>NICKY KATT</t>
  </si>
  <si>
    <t>PAUL DAWSON</t>
  </si>
  <si>
    <t>MICHAEL FLYNN</t>
  </si>
  <si>
    <t>GERALD BURKE</t>
  </si>
  <si>
    <t>PETER BART</t>
  </si>
  <si>
    <t>ZACK PEARLMAN</t>
  </si>
  <si>
    <t>JUSTIN MCGUIRE</t>
  </si>
  <si>
    <t>KATE MAGOWAN</t>
  </si>
  <si>
    <t>ROMANY MALCO</t>
  </si>
  <si>
    <t>JONNY BEAUCHAMP</t>
  </si>
  <si>
    <t>KAREENA KAPOOR</t>
  </si>
  <si>
    <t>J. TREVOR EDMOND</t>
  </si>
  <si>
    <t>MICHELLE HURST</t>
  </si>
  <si>
    <t>TOMMY KNIGHT</t>
  </si>
  <si>
    <t>LOUISE LASSER</t>
  </si>
  <si>
    <t>JOSE LUIS GARCIA PEREZ</t>
  </si>
  <si>
    <t>PATRICK FABIAN</t>
  </si>
  <si>
    <t>DWIGHT HENRY</t>
  </si>
  <si>
    <t>NATALIE TRUNDY</t>
  </si>
  <si>
    <t>DONNA MURPHY</t>
  </si>
  <si>
    <t>INGER STEVENS</t>
  </si>
  <si>
    <t>JEREMY SISTO</t>
  </si>
  <si>
    <t>DON MURRAY</t>
  </si>
  <si>
    <t>DANIEL FRANZESE</t>
  </si>
  <si>
    <t>LIONEL BARRYMORE</t>
  </si>
  <si>
    <t>JOANNE DRU</t>
  </si>
  <si>
    <t>BOLO YEUNG</t>
  </si>
  <si>
    <t>TOVAH FELDSHUH</t>
  </si>
  <si>
    <t>JOHNNY SIMMONS</t>
  </si>
  <si>
    <t>SUMMER PHOENIX</t>
  </si>
  <si>
    <t>GRACE THORSEN</t>
  </si>
  <si>
    <t>LISA HOULE</t>
  </si>
  <si>
    <t>BRUCE DAVISON</t>
  </si>
  <si>
    <t>LUCILLE LA VERNE</t>
  </si>
  <si>
    <t>BRIGITTE BARDOT</t>
  </si>
  <si>
    <t>DEXTER FLETCHER</t>
  </si>
  <si>
    <t>JOAN FONTAINE</t>
  </si>
  <si>
    <t>JOHN FUREY</t>
  </si>
  <si>
    <t>JANE WYMAN</t>
  </si>
  <si>
    <t>DANIEL STERN</t>
  </si>
  <si>
    <t>MAUREEN O'HARA</t>
  </si>
  <si>
    <t>STEVE LEMME</t>
  </si>
  <si>
    <t>JOHN FORSYTHE</t>
  </si>
  <si>
    <t>DORIAN BROWN</t>
  </si>
  <si>
    <t>BARBARA BRENNER</t>
  </si>
  <si>
    <t>OLIVIA DE HAVILLAND</t>
  </si>
  <si>
    <t>SUSANNAH YORK</t>
  </si>
  <si>
    <t>MOSES JACOB STORM</t>
  </si>
  <si>
    <t>CYBILL SHEPHERD</t>
  </si>
  <si>
    <t>DENNIS DUGAN</t>
  </si>
  <si>
    <t>URSULA ANDRESS</t>
  </si>
  <si>
    <t>CLARE HIGGINS</t>
  </si>
  <si>
    <t>LINDY BOOTH</t>
  </si>
  <si>
    <t>SIMON QUARTERMAN</t>
  </si>
  <si>
    <t>CYNTHIA MYERS</t>
  </si>
  <si>
    <t>DEBRA PAGET</t>
  </si>
  <si>
    <t>BILLY WEST</t>
  </si>
  <si>
    <t>JOHN AGAR</t>
  </si>
  <si>
    <t>ARIEL LEVY</t>
  </si>
  <si>
    <t>NATASHA GREGSON WAGNER</t>
  </si>
  <si>
    <t>MATTHEW A. BROWN</t>
  </si>
  <si>
    <t>AGNES BRUCKNER</t>
  </si>
  <si>
    <t>MOAZZAM BEGG</t>
  </si>
  <si>
    <t>ANA CLAUDIA TALANCON</t>
  </si>
  <si>
    <t>CLAIRE BLOOM</t>
  </si>
  <si>
    <t>PETER BEHN</t>
  </si>
  <si>
    <t>WES RAMSEY</t>
  </si>
  <si>
    <t>LAUREN MILLER</t>
  </si>
  <si>
    <t>TODD FIELD</t>
  </si>
  <si>
    <t>JUDY MARTE</t>
  </si>
  <si>
    <t>TOM GUIRY</t>
  </si>
  <si>
    <t>RON HOWARD</t>
  </si>
  <si>
    <t>MYANNA BURING</t>
  </si>
  <si>
    <t>PAT HEALY</t>
  </si>
  <si>
    <t>GRACE KELLY</t>
  </si>
  <si>
    <t>ARTHUR AGEE</t>
  </si>
  <si>
    <t>BRUCE ALTMAN</t>
  </si>
  <si>
    <t>JEFF LIMA</t>
  </si>
  <si>
    <t>YVONNE RUSSO</t>
  </si>
  <si>
    <t>GINGER ROGERS</t>
  </si>
  <si>
    <t>HEATHER DONAHUE</t>
  </si>
  <si>
    <t>RICHIE HAVENS</t>
  </si>
  <si>
    <t>PAUL MCCARTNEY</t>
  </si>
  <si>
    <t>ERIN BETHEA</t>
  </si>
  <si>
    <t>DANIEL TRAVIS</t>
  </si>
  <si>
    <t>TIFFANY BOLLING</t>
  </si>
  <si>
    <t>TERRY FUNK</t>
  </si>
  <si>
    <t>HILLEL HALKIN</t>
  </si>
  <si>
    <t>DAVID BOWE</t>
  </si>
  <si>
    <t>BEBE DANIELS</t>
  </si>
  <si>
    <t>AARON RUELL</t>
  </si>
  <si>
    <t>MICAH SLOAT</t>
  </si>
  <si>
    <t>MAE MARSH</t>
  </si>
  <si>
    <t>ANITA PAGE</t>
  </si>
  <si>
    <t>ELLEN SANDWEISS</t>
  </si>
  <si>
    <t>AMERICA OLIVO</t>
  </si>
  <si>
    <t>KEITH CAVILL</t>
  </si>
  <si>
    <t>CLAUDETTE COLBERT</t>
  </si>
  <si>
    <t>KIMBERLY J. BROWN</t>
  </si>
  <si>
    <t>SIMONE GRIFFETH</t>
  </si>
  <si>
    <t>BRENDA BLETHYN</t>
  </si>
  <si>
    <t>NICKY GUADAGNI</t>
  </si>
  <si>
    <t>JAMES DEEN</t>
  </si>
  <si>
    <t>MATT KING</t>
  </si>
  <si>
    <t>BRENDAN DOOGIE MILEWSKI</t>
  </si>
  <si>
    <t>RONALD SOUTH</t>
  </si>
  <si>
    <t>PAULA RAYMOND</t>
  </si>
  <si>
    <t>JOANNE SAMUEL</t>
  </si>
  <si>
    <t>CARY GRANT</t>
  </si>
  <si>
    <t>MICHAEL HIGGENBOTTOM</t>
  </si>
  <si>
    <t>CHRIS NEW</t>
  </si>
  <si>
    <t>MELVIN VAN PEEBLES</t>
  </si>
  <si>
    <t>ROGER B. SMITH</t>
  </si>
  <si>
    <t>RYAN SHOOS</t>
  </si>
  <si>
    <t>CHARLOTTE STEWART</t>
  </si>
  <si>
    <t>MARK MARGOLIS</t>
  </si>
  <si>
    <t>DARYL ISAACS</t>
  </si>
  <si>
    <t>LAURIE SIMMONS</t>
  </si>
  <si>
    <t>ROBIN HILL</t>
  </si>
  <si>
    <t>DAVID LOCHARY</t>
  </si>
  <si>
    <t>DAVID SULLIVAN</t>
  </si>
  <si>
    <t>metascore</t>
  </si>
  <si>
    <t xml:space="preserve">Irvin Kershner </t>
  </si>
  <si>
    <t>CountryofProduction</t>
  </si>
  <si>
    <t>SocialMedia_Likes</t>
  </si>
  <si>
    <t>hit_or_flop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</si>
</sst>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applyAlignment="1">
      <alignment horizontal="center" vertical="center"/>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086"/>
  <sheetViews>
    <sheetView tabSelected="1" topLeftCell="G1" workbookViewId="0">
      <selection activeCell="K1" sqref="K1"/>
    </sheetView>
  </sheetViews>
  <sheetFormatPr defaultColWidth="8.77734375" defaultRowHeight="14.4" x14ac:dyDescent="0.3"/>
  <cols>
    <col min="1" max="1" width="7" bestFit="1" customWidth="1"/>
    <col min="2" max="2" width="54.77734375" customWidth="1"/>
    <col min="3" max="3" width="18.6640625" customWidth="1"/>
    <col min="4" max="4" width="14.77734375" bestFit="1" customWidth="1"/>
    <col min="5" max="5" width="25.6640625" customWidth="1"/>
    <col min="6" max="6" width="21.44140625" customWidth="1"/>
    <col min="7" max="7" width="15.77734375" customWidth="1"/>
    <col min="8" max="8" width="20.44140625" bestFit="1" customWidth="1"/>
    <col min="9" max="9" width="10" bestFit="1" customWidth="1"/>
    <col min="10" max="10" width="11" bestFit="1" customWidth="1"/>
    <col min="11" max="11" width="11" customWidth="1"/>
    <col min="12" max="12" width="15.109375" bestFit="1" customWidth="1"/>
    <col min="13" max="13" width="20.33203125" customWidth="1"/>
    <col min="14" max="14" width="13.33203125" bestFit="1" customWidth="1"/>
    <col min="15" max="15" width="10.44140625" bestFit="1" customWidth="1"/>
    <col min="16" max="16" width="13.44140625" bestFit="1" customWidth="1"/>
    <col min="17" max="19" width="14.33203125" bestFit="1" customWidth="1"/>
    <col min="20" max="20" width="20.6640625" customWidth="1"/>
    <col min="21" max="21" width="19.6640625" customWidth="1"/>
    <col min="22" max="22" width="17" customWidth="1"/>
    <col min="23" max="23" width="16.33203125" customWidth="1"/>
    <col min="24" max="24" width="25.77734375" customWidth="1"/>
    <col min="25" max="25" width="40.33203125" bestFit="1" customWidth="1"/>
    <col min="26" max="27" width="59.33203125" bestFit="1" customWidth="1"/>
    <col min="28" max="28" width="15.109375" bestFit="1" customWidth="1"/>
    <col min="29" max="29" width="50.6640625" customWidth="1"/>
  </cols>
  <sheetData>
    <row r="1" spans="1:29" s="2" customFormat="1" ht="49.5" customHeight="1" x14ac:dyDescent="0.3">
      <c r="A1" s="2" t="s">
        <v>668</v>
      </c>
      <c r="B1" s="2" t="s">
        <v>690</v>
      </c>
      <c r="C1" s="2" t="s">
        <v>18181</v>
      </c>
      <c r="D1" s="2" t="s">
        <v>669</v>
      </c>
      <c r="E1" s="2" t="s">
        <v>15886</v>
      </c>
      <c r="F1" s="2" t="s">
        <v>670</v>
      </c>
      <c r="G1" s="2" t="s">
        <v>671</v>
      </c>
      <c r="H1" s="2" t="s">
        <v>18182</v>
      </c>
      <c r="I1" s="2" t="s">
        <v>672</v>
      </c>
      <c r="J1" s="2" t="s">
        <v>673</v>
      </c>
      <c r="K1" s="2" t="s">
        <v>18183</v>
      </c>
      <c r="L1" s="2" t="s">
        <v>15887</v>
      </c>
      <c r="M1" s="2" t="s">
        <v>18179</v>
      </c>
      <c r="N1" s="2" t="s">
        <v>674</v>
      </c>
      <c r="O1" s="2" t="s">
        <v>675</v>
      </c>
      <c r="P1" s="2" t="s">
        <v>676</v>
      </c>
      <c r="Q1" s="2" t="s">
        <v>677</v>
      </c>
      <c r="R1" s="2" t="s">
        <v>678</v>
      </c>
      <c r="S1" s="2" t="s">
        <v>679</v>
      </c>
      <c r="T1" s="2" t="s">
        <v>680</v>
      </c>
      <c r="U1" s="2" t="s">
        <v>681</v>
      </c>
      <c r="V1" s="2" t="s">
        <v>682</v>
      </c>
      <c r="W1" s="2" t="s">
        <v>683</v>
      </c>
      <c r="X1" s="2" t="s">
        <v>684</v>
      </c>
      <c r="Y1" s="2" t="s">
        <v>685</v>
      </c>
      <c r="Z1" s="2" t="s">
        <v>686</v>
      </c>
      <c r="AA1" s="2" t="s">
        <v>687</v>
      </c>
      <c r="AB1" s="2" t="s">
        <v>688</v>
      </c>
      <c r="AC1" s="2" t="s">
        <v>689</v>
      </c>
    </row>
    <row r="2" spans="1:29" x14ac:dyDescent="0.3">
      <c r="A2">
        <v>278</v>
      </c>
      <c r="B2" t="s">
        <v>691</v>
      </c>
      <c r="C2" t="s">
        <v>692</v>
      </c>
      <c r="D2" s="1">
        <v>34600</v>
      </c>
      <c r="E2" t="s">
        <v>14827</v>
      </c>
      <c r="F2" t="s">
        <v>693</v>
      </c>
      <c r="G2" t="s">
        <v>694</v>
      </c>
      <c r="H2">
        <v>94000</v>
      </c>
      <c r="I2">
        <v>25000000</v>
      </c>
      <c r="J2">
        <v>28341469</v>
      </c>
      <c r="K2">
        <f>IF($J2-$I2&gt;1.5*I2,1,0)</f>
        <v>0</v>
      </c>
      <c r="L2">
        <v>8.5</v>
      </c>
      <c r="M2">
        <v>80</v>
      </c>
      <c r="N2">
        <v>8205</v>
      </c>
      <c r="O2">
        <v>142</v>
      </c>
      <c r="P2" t="s">
        <v>695</v>
      </c>
      <c r="Q2" t="s">
        <v>696</v>
      </c>
      <c r="R2" t="s">
        <v>697</v>
      </c>
      <c r="T2" t="s">
        <v>698</v>
      </c>
      <c r="U2" t="s">
        <v>699</v>
      </c>
      <c r="V2" t="s">
        <v>700</v>
      </c>
      <c r="W2" t="s">
        <v>701</v>
      </c>
      <c r="X2" t="s">
        <v>702</v>
      </c>
      <c r="Y2" t="s">
        <v>103</v>
      </c>
      <c r="AB2" t="s">
        <v>703</v>
      </c>
      <c r="AC2" t="s">
        <v>704</v>
      </c>
    </row>
    <row r="3" spans="1:29" x14ac:dyDescent="0.3">
      <c r="A3">
        <v>88641</v>
      </c>
      <c r="B3" t="s">
        <v>705</v>
      </c>
      <c r="C3" t="s">
        <v>692</v>
      </c>
      <c r="D3" s="1">
        <v>34579</v>
      </c>
      <c r="E3" t="s">
        <v>15565</v>
      </c>
      <c r="F3" t="s">
        <v>706</v>
      </c>
      <c r="G3" t="s">
        <v>707</v>
      </c>
      <c r="H3">
        <v>3600</v>
      </c>
      <c r="I3">
        <v>10500000</v>
      </c>
      <c r="J3">
        <v>123509</v>
      </c>
      <c r="K3">
        <f t="shared" ref="K3:K66" si="0">IF($J3-$I3&gt;1.5*I3,1,0)</f>
        <v>0</v>
      </c>
      <c r="L3">
        <v>8.5</v>
      </c>
      <c r="M3" t="e">
        <v>#N/A</v>
      </c>
      <c r="N3">
        <v>2</v>
      </c>
      <c r="O3">
        <v>99</v>
      </c>
      <c r="P3" t="s">
        <v>695</v>
      </c>
      <c r="Q3" t="s">
        <v>696</v>
      </c>
      <c r="R3" t="s">
        <v>708</v>
      </c>
      <c r="Y3" t="s">
        <v>404</v>
      </c>
      <c r="AB3" t="s">
        <v>703</v>
      </c>
    </row>
    <row r="4" spans="1:29" x14ac:dyDescent="0.3">
      <c r="A4">
        <v>238</v>
      </c>
      <c r="B4" t="s">
        <v>709</v>
      </c>
      <c r="C4" t="s">
        <v>692</v>
      </c>
      <c r="D4" s="1">
        <v>26372</v>
      </c>
      <c r="E4" t="s">
        <v>14950</v>
      </c>
      <c r="F4" t="s">
        <v>710</v>
      </c>
      <c r="G4" t="s">
        <v>711</v>
      </c>
      <c r="H4">
        <v>403000</v>
      </c>
      <c r="I4">
        <v>6000000</v>
      </c>
      <c r="J4">
        <v>245066411</v>
      </c>
      <c r="K4">
        <f t="shared" si="0"/>
        <v>1</v>
      </c>
      <c r="L4">
        <v>8.4</v>
      </c>
      <c r="M4">
        <v>100</v>
      </c>
      <c r="N4">
        <v>5893</v>
      </c>
      <c r="O4">
        <v>175</v>
      </c>
      <c r="P4" t="s">
        <v>695</v>
      </c>
      <c r="Q4" t="s">
        <v>696</v>
      </c>
      <c r="R4" t="s">
        <v>697</v>
      </c>
      <c r="T4" t="s">
        <v>712</v>
      </c>
      <c r="U4" t="s">
        <v>713</v>
      </c>
      <c r="V4" t="s">
        <v>714</v>
      </c>
      <c r="W4" t="s">
        <v>715</v>
      </c>
      <c r="X4" t="s">
        <v>716</v>
      </c>
      <c r="Y4" t="s">
        <v>445</v>
      </c>
      <c r="Z4" t="s">
        <v>717</v>
      </c>
      <c r="AB4" t="s">
        <v>703</v>
      </c>
      <c r="AC4" t="s">
        <v>718</v>
      </c>
    </row>
    <row r="5" spans="1:29" x14ac:dyDescent="0.3">
      <c r="A5">
        <v>424</v>
      </c>
      <c r="B5" t="s">
        <v>719</v>
      </c>
      <c r="C5" t="s">
        <v>692</v>
      </c>
      <c r="D5" s="1">
        <v>34302</v>
      </c>
      <c r="E5" t="s">
        <v>14589</v>
      </c>
      <c r="F5" t="s">
        <v>720</v>
      </c>
      <c r="G5" t="s">
        <v>721</v>
      </c>
      <c r="H5">
        <v>75000000</v>
      </c>
      <c r="I5">
        <v>22000000</v>
      </c>
      <c r="J5">
        <v>321365567</v>
      </c>
      <c r="K5">
        <f t="shared" si="0"/>
        <v>1</v>
      </c>
      <c r="L5">
        <v>8.3000000000000007</v>
      </c>
      <c r="M5">
        <v>93</v>
      </c>
      <c r="N5">
        <v>4329</v>
      </c>
      <c r="O5">
        <v>195</v>
      </c>
      <c r="P5" t="s">
        <v>722</v>
      </c>
      <c r="Q5" t="s">
        <v>696</v>
      </c>
      <c r="R5" t="s">
        <v>723</v>
      </c>
      <c r="S5" t="s">
        <v>724</v>
      </c>
      <c r="T5" t="s">
        <v>725</v>
      </c>
      <c r="U5" t="s">
        <v>726</v>
      </c>
      <c r="V5" t="s">
        <v>727</v>
      </c>
      <c r="W5" t="s">
        <v>728</v>
      </c>
      <c r="X5" t="s">
        <v>729</v>
      </c>
      <c r="Y5" t="s">
        <v>620</v>
      </c>
      <c r="Z5" t="s">
        <v>22</v>
      </c>
      <c r="AB5" t="s">
        <v>703</v>
      </c>
      <c r="AC5" t="s">
        <v>730</v>
      </c>
    </row>
    <row r="6" spans="1:29" x14ac:dyDescent="0.3">
      <c r="A6">
        <v>240</v>
      </c>
      <c r="B6" t="s">
        <v>731</v>
      </c>
      <c r="C6" t="s">
        <v>692</v>
      </c>
      <c r="D6" s="1">
        <v>27383</v>
      </c>
      <c r="E6" t="s">
        <v>14950</v>
      </c>
      <c r="F6" t="s">
        <v>711</v>
      </c>
      <c r="G6" t="s">
        <v>732</v>
      </c>
      <c r="H6">
        <v>842000</v>
      </c>
      <c r="I6">
        <v>13000000</v>
      </c>
      <c r="J6">
        <v>47542841</v>
      </c>
      <c r="K6">
        <f t="shared" si="0"/>
        <v>1</v>
      </c>
      <c r="L6">
        <v>8.3000000000000007</v>
      </c>
      <c r="M6">
        <v>96</v>
      </c>
      <c r="N6">
        <v>3338</v>
      </c>
      <c r="O6">
        <v>200</v>
      </c>
      <c r="P6" t="s">
        <v>695</v>
      </c>
      <c r="Q6" t="s">
        <v>696</v>
      </c>
      <c r="R6" t="s">
        <v>697</v>
      </c>
      <c r="T6" t="s">
        <v>733</v>
      </c>
      <c r="U6" t="s">
        <v>734</v>
      </c>
      <c r="V6" t="s">
        <v>735</v>
      </c>
      <c r="W6" t="s">
        <v>736</v>
      </c>
      <c r="X6" t="s">
        <v>737</v>
      </c>
      <c r="Y6" t="s">
        <v>445</v>
      </c>
      <c r="Z6" t="s">
        <v>738</v>
      </c>
      <c r="AB6" t="s">
        <v>703</v>
      </c>
      <c r="AC6" t="s">
        <v>739</v>
      </c>
    </row>
    <row r="7" spans="1:29" x14ac:dyDescent="0.3">
      <c r="A7">
        <v>680</v>
      </c>
      <c r="B7" t="s">
        <v>740</v>
      </c>
      <c r="C7" t="s">
        <v>692</v>
      </c>
      <c r="D7" s="1">
        <v>34615</v>
      </c>
      <c r="E7" t="s">
        <v>14714</v>
      </c>
      <c r="F7" t="s">
        <v>741</v>
      </c>
      <c r="G7" t="s">
        <v>742</v>
      </c>
      <c r="H7">
        <v>792500</v>
      </c>
      <c r="I7">
        <v>8000000</v>
      </c>
      <c r="J7">
        <v>213928762</v>
      </c>
      <c r="K7">
        <f t="shared" si="0"/>
        <v>1</v>
      </c>
      <c r="L7">
        <v>8.3000000000000007</v>
      </c>
      <c r="M7">
        <v>94</v>
      </c>
      <c r="N7">
        <v>8428</v>
      </c>
      <c r="O7">
        <v>154</v>
      </c>
      <c r="P7" t="s">
        <v>695</v>
      </c>
      <c r="Q7" t="s">
        <v>743</v>
      </c>
      <c r="R7" t="s">
        <v>697</v>
      </c>
      <c r="T7" t="s">
        <v>744</v>
      </c>
      <c r="U7" t="s">
        <v>745</v>
      </c>
      <c r="V7" t="s">
        <v>746</v>
      </c>
      <c r="W7" t="s">
        <v>747</v>
      </c>
      <c r="X7" t="s">
        <v>748</v>
      </c>
      <c r="Y7" t="s">
        <v>392</v>
      </c>
      <c r="Z7" t="s">
        <v>10</v>
      </c>
      <c r="AA7" t="s">
        <v>313</v>
      </c>
      <c r="AB7" t="s">
        <v>703</v>
      </c>
      <c r="AC7" t="s">
        <v>749</v>
      </c>
    </row>
    <row r="8" spans="1:29" x14ac:dyDescent="0.3">
      <c r="A8">
        <v>244786</v>
      </c>
      <c r="B8" t="s">
        <v>750</v>
      </c>
      <c r="C8" t="s">
        <v>692</v>
      </c>
      <c r="D8" s="1">
        <v>41922</v>
      </c>
      <c r="E8" t="s">
        <v>15758</v>
      </c>
      <c r="F8" t="s">
        <v>751</v>
      </c>
      <c r="G8" t="s">
        <v>752</v>
      </c>
      <c r="H8">
        <v>583000</v>
      </c>
      <c r="I8">
        <v>3300000</v>
      </c>
      <c r="J8">
        <v>13092000</v>
      </c>
      <c r="K8">
        <f t="shared" si="0"/>
        <v>1</v>
      </c>
      <c r="L8">
        <v>8.3000000000000007</v>
      </c>
      <c r="M8">
        <v>88</v>
      </c>
      <c r="N8">
        <v>4254</v>
      </c>
      <c r="O8">
        <v>105</v>
      </c>
      <c r="P8" t="s">
        <v>695</v>
      </c>
      <c r="Q8" t="s">
        <v>696</v>
      </c>
      <c r="T8" t="s">
        <v>753</v>
      </c>
      <c r="U8" t="s">
        <v>754</v>
      </c>
      <c r="V8" t="s">
        <v>755</v>
      </c>
      <c r="W8" t="s">
        <v>756</v>
      </c>
      <c r="X8" t="s">
        <v>757</v>
      </c>
      <c r="Y8" t="s">
        <v>81</v>
      </c>
      <c r="Z8" t="s">
        <v>80</v>
      </c>
      <c r="AA8" t="s">
        <v>758</v>
      </c>
      <c r="AB8" t="s">
        <v>703</v>
      </c>
      <c r="AC8" t="s">
        <v>759</v>
      </c>
    </row>
    <row r="9" spans="1:29" x14ac:dyDescent="0.3">
      <c r="A9">
        <v>155</v>
      </c>
      <c r="B9" t="s">
        <v>760</v>
      </c>
      <c r="C9" t="s">
        <v>761</v>
      </c>
      <c r="D9" s="1">
        <v>39645</v>
      </c>
      <c r="E9" t="s">
        <v>14555</v>
      </c>
      <c r="F9" t="s">
        <v>762</v>
      </c>
      <c r="G9" t="s">
        <v>763</v>
      </c>
      <c r="H9">
        <v>3579000</v>
      </c>
      <c r="I9">
        <v>185000000</v>
      </c>
      <c r="J9">
        <v>1004558444</v>
      </c>
      <c r="K9">
        <f t="shared" si="0"/>
        <v>1</v>
      </c>
      <c r="L9">
        <v>8.1999999999999993</v>
      </c>
      <c r="M9">
        <v>82</v>
      </c>
      <c r="N9">
        <v>12002</v>
      </c>
      <c r="O9">
        <v>152</v>
      </c>
      <c r="P9" t="s">
        <v>695</v>
      </c>
      <c r="Q9" t="s">
        <v>696</v>
      </c>
      <c r="R9" t="s">
        <v>764</v>
      </c>
      <c r="S9" t="s">
        <v>697</v>
      </c>
      <c r="T9" t="s">
        <v>765</v>
      </c>
      <c r="U9" t="s">
        <v>766</v>
      </c>
      <c r="V9" t="s">
        <v>767</v>
      </c>
      <c r="W9" t="s">
        <v>768</v>
      </c>
      <c r="X9" t="s">
        <v>769</v>
      </c>
      <c r="Y9" t="s">
        <v>151</v>
      </c>
      <c r="Z9" t="s">
        <v>340</v>
      </c>
      <c r="AA9" t="s">
        <v>641</v>
      </c>
      <c r="AB9" t="s">
        <v>703</v>
      </c>
      <c r="AC9" t="s">
        <v>770</v>
      </c>
    </row>
    <row r="10" spans="1:29" x14ac:dyDescent="0.3">
      <c r="A10">
        <v>497</v>
      </c>
      <c r="B10" t="s">
        <v>771</v>
      </c>
      <c r="C10" t="s">
        <v>692</v>
      </c>
      <c r="D10" s="1">
        <v>36504</v>
      </c>
      <c r="E10" t="s">
        <v>14827</v>
      </c>
      <c r="F10" t="s">
        <v>772</v>
      </c>
      <c r="G10" t="s">
        <v>773</v>
      </c>
      <c r="H10">
        <v>21900000</v>
      </c>
      <c r="I10">
        <v>60000000</v>
      </c>
      <c r="J10">
        <v>284600000</v>
      </c>
      <c r="K10">
        <f t="shared" si="0"/>
        <v>1</v>
      </c>
      <c r="L10">
        <v>8.1999999999999993</v>
      </c>
      <c r="M10">
        <v>61</v>
      </c>
      <c r="N10">
        <v>4048</v>
      </c>
      <c r="O10">
        <v>189</v>
      </c>
      <c r="P10" t="s">
        <v>774</v>
      </c>
      <c r="Q10" t="s">
        <v>775</v>
      </c>
      <c r="R10" t="s">
        <v>696</v>
      </c>
      <c r="S10" t="s">
        <v>697</v>
      </c>
      <c r="T10" t="s">
        <v>776</v>
      </c>
      <c r="U10" t="s">
        <v>777</v>
      </c>
      <c r="V10" t="s">
        <v>778</v>
      </c>
      <c r="W10" t="s">
        <v>779</v>
      </c>
      <c r="X10" t="s">
        <v>780</v>
      </c>
      <c r="Y10" t="s">
        <v>103</v>
      </c>
      <c r="Z10" t="s">
        <v>144</v>
      </c>
      <c r="AA10" t="s">
        <v>641</v>
      </c>
      <c r="AB10" t="s">
        <v>703</v>
      </c>
      <c r="AC10" t="s">
        <v>781</v>
      </c>
    </row>
    <row r="11" spans="1:29" x14ac:dyDescent="0.3">
      <c r="A11">
        <v>13</v>
      </c>
      <c r="B11" t="s">
        <v>782</v>
      </c>
      <c r="C11" t="s">
        <v>692</v>
      </c>
      <c r="D11" s="1">
        <v>34521</v>
      </c>
      <c r="E11" t="s">
        <v>14594</v>
      </c>
      <c r="F11" t="s">
        <v>772</v>
      </c>
      <c r="G11" t="s">
        <v>783</v>
      </c>
      <c r="H11">
        <v>21900000</v>
      </c>
      <c r="I11">
        <v>55000000</v>
      </c>
      <c r="J11">
        <v>677945399</v>
      </c>
      <c r="K11">
        <f t="shared" si="0"/>
        <v>1</v>
      </c>
      <c r="L11">
        <v>8.1999999999999993</v>
      </c>
      <c r="M11">
        <v>82</v>
      </c>
      <c r="N11">
        <v>7927</v>
      </c>
      <c r="O11">
        <v>142</v>
      </c>
      <c r="P11" t="s">
        <v>695</v>
      </c>
      <c r="Q11" t="s">
        <v>708</v>
      </c>
      <c r="R11" t="s">
        <v>696</v>
      </c>
      <c r="S11" t="s">
        <v>784</v>
      </c>
      <c r="T11" t="s">
        <v>785</v>
      </c>
      <c r="U11" t="s">
        <v>786</v>
      </c>
      <c r="V11" t="s">
        <v>778</v>
      </c>
      <c r="W11" t="s">
        <v>787</v>
      </c>
      <c r="X11" t="s">
        <v>779</v>
      </c>
      <c r="Y11" t="s">
        <v>445</v>
      </c>
      <c r="AB11" t="s">
        <v>703</v>
      </c>
      <c r="AC11" t="s">
        <v>788</v>
      </c>
    </row>
    <row r="12" spans="1:29" x14ac:dyDescent="0.3">
      <c r="A12">
        <v>769</v>
      </c>
      <c r="B12" t="s">
        <v>789</v>
      </c>
      <c r="C12" t="s">
        <v>692</v>
      </c>
      <c r="D12" s="1">
        <v>33128</v>
      </c>
      <c r="E12" t="s">
        <v>14599</v>
      </c>
      <c r="F12" t="s">
        <v>790</v>
      </c>
      <c r="G12" t="s">
        <v>791</v>
      </c>
      <c r="H12">
        <v>9765460</v>
      </c>
      <c r="I12">
        <v>25000000</v>
      </c>
      <c r="J12">
        <v>46836394</v>
      </c>
      <c r="K12">
        <f t="shared" si="0"/>
        <v>0</v>
      </c>
      <c r="L12">
        <v>8.1999999999999993</v>
      </c>
      <c r="M12">
        <v>95</v>
      </c>
      <c r="N12">
        <v>3128</v>
      </c>
      <c r="O12">
        <v>145</v>
      </c>
      <c r="P12" t="s">
        <v>792</v>
      </c>
      <c r="Q12" t="s">
        <v>696</v>
      </c>
      <c r="R12" t="s">
        <v>697</v>
      </c>
      <c r="T12" t="s">
        <v>698</v>
      </c>
      <c r="U12" t="s">
        <v>779</v>
      </c>
      <c r="V12" t="s">
        <v>793</v>
      </c>
      <c r="W12" t="s">
        <v>794</v>
      </c>
      <c r="X12" t="s">
        <v>795</v>
      </c>
      <c r="Y12" t="s">
        <v>658</v>
      </c>
      <c r="AB12" t="s">
        <v>703</v>
      </c>
      <c r="AC12" t="s">
        <v>796</v>
      </c>
    </row>
    <row r="13" spans="1:29" x14ac:dyDescent="0.3">
      <c r="A13">
        <v>1891</v>
      </c>
      <c r="B13" t="s">
        <v>797</v>
      </c>
      <c r="C13" t="s">
        <v>692</v>
      </c>
      <c r="D13" s="1">
        <v>29358</v>
      </c>
      <c r="E13" t="s">
        <v>18180</v>
      </c>
      <c r="F13" t="s">
        <v>798</v>
      </c>
      <c r="G13" t="s">
        <v>799</v>
      </c>
      <c r="H13">
        <v>822000</v>
      </c>
      <c r="I13">
        <v>18000000</v>
      </c>
      <c r="J13">
        <v>538400000</v>
      </c>
      <c r="K13">
        <f t="shared" si="0"/>
        <v>1</v>
      </c>
      <c r="L13">
        <v>8.1999999999999993</v>
      </c>
      <c r="M13">
        <v>81</v>
      </c>
      <c r="N13">
        <v>5879</v>
      </c>
      <c r="O13">
        <v>124</v>
      </c>
      <c r="P13" t="s">
        <v>695</v>
      </c>
      <c r="Q13" t="s">
        <v>800</v>
      </c>
      <c r="R13" t="s">
        <v>764</v>
      </c>
      <c r="S13" t="s">
        <v>801</v>
      </c>
      <c r="T13" t="s">
        <v>802</v>
      </c>
      <c r="U13" t="s">
        <v>803</v>
      </c>
      <c r="V13" t="s">
        <v>804</v>
      </c>
      <c r="W13" t="s">
        <v>805</v>
      </c>
      <c r="X13" t="s">
        <v>806</v>
      </c>
      <c r="Y13" t="s">
        <v>357</v>
      </c>
      <c r="Z13" t="s">
        <v>614</v>
      </c>
      <c r="AB13" t="s">
        <v>703</v>
      </c>
      <c r="AC13" t="s">
        <v>807</v>
      </c>
    </row>
    <row r="14" spans="1:29" x14ac:dyDescent="0.3">
      <c r="A14">
        <v>58</v>
      </c>
      <c r="B14" t="s">
        <v>808</v>
      </c>
      <c r="C14" t="s">
        <v>809</v>
      </c>
      <c r="D14" s="1">
        <v>38888</v>
      </c>
      <c r="E14" t="s">
        <v>14553</v>
      </c>
      <c r="F14" t="s">
        <v>810</v>
      </c>
      <c r="G14" t="s">
        <v>811</v>
      </c>
      <c r="H14">
        <v>217896</v>
      </c>
      <c r="I14">
        <v>200000000</v>
      </c>
      <c r="J14">
        <v>1065659812</v>
      </c>
      <c r="K14">
        <f t="shared" si="0"/>
        <v>1</v>
      </c>
      <c r="L14">
        <v>7</v>
      </c>
      <c r="M14">
        <v>53</v>
      </c>
      <c r="N14">
        <v>5246</v>
      </c>
      <c r="O14">
        <v>151</v>
      </c>
      <c r="P14" t="s">
        <v>695</v>
      </c>
      <c r="Q14" t="s">
        <v>800</v>
      </c>
      <c r="R14" t="s">
        <v>775</v>
      </c>
      <c r="S14" t="s">
        <v>764</v>
      </c>
      <c r="T14" t="s">
        <v>812</v>
      </c>
      <c r="U14" t="s">
        <v>813</v>
      </c>
      <c r="V14" t="s">
        <v>814</v>
      </c>
      <c r="W14" t="s">
        <v>815</v>
      </c>
      <c r="X14" t="s">
        <v>816</v>
      </c>
      <c r="Y14" t="s">
        <v>637</v>
      </c>
      <c r="Z14" t="s">
        <v>311</v>
      </c>
      <c r="AA14" t="s">
        <v>817</v>
      </c>
      <c r="AB14" t="s">
        <v>703</v>
      </c>
      <c r="AC14" t="s">
        <v>818</v>
      </c>
    </row>
    <row r="15" spans="1:29" x14ac:dyDescent="0.3">
      <c r="A15">
        <v>539</v>
      </c>
      <c r="B15" t="s">
        <v>819</v>
      </c>
      <c r="C15" t="s">
        <v>692</v>
      </c>
      <c r="D15" s="1">
        <v>22083</v>
      </c>
      <c r="E15" t="s">
        <v>15355</v>
      </c>
      <c r="F15" t="s">
        <v>820</v>
      </c>
      <c r="G15" t="s">
        <v>821</v>
      </c>
      <c r="H15">
        <v>6542</v>
      </c>
      <c r="I15">
        <v>806948</v>
      </c>
      <c r="J15">
        <v>32000000</v>
      </c>
      <c r="K15">
        <f t="shared" si="0"/>
        <v>1</v>
      </c>
      <c r="L15">
        <v>8.1999999999999993</v>
      </c>
      <c r="M15">
        <v>97</v>
      </c>
      <c r="N15">
        <v>2320</v>
      </c>
      <c r="O15">
        <v>109</v>
      </c>
      <c r="P15" t="s">
        <v>695</v>
      </c>
      <c r="Q15" t="s">
        <v>696</v>
      </c>
      <c r="R15" t="s">
        <v>822</v>
      </c>
      <c r="S15" t="s">
        <v>743</v>
      </c>
      <c r="T15" t="s">
        <v>823</v>
      </c>
      <c r="U15" t="s">
        <v>824</v>
      </c>
      <c r="V15" t="s">
        <v>825</v>
      </c>
      <c r="W15" t="s">
        <v>826</v>
      </c>
      <c r="X15" t="s">
        <v>827</v>
      </c>
      <c r="Y15" t="s">
        <v>445</v>
      </c>
      <c r="Z15" t="s">
        <v>620</v>
      </c>
      <c r="AA15" t="s">
        <v>828</v>
      </c>
      <c r="AB15" t="s">
        <v>703</v>
      </c>
      <c r="AC15" t="s">
        <v>829</v>
      </c>
    </row>
    <row r="16" spans="1:29" x14ac:dyDescent="0.3">
      <c r="A16">
        <v>73</v>
      </c>
      <c r="B16" t="s">
        <v>830</v>
      </c>
      <c r="C16" t="s">
        <v>692</v>
      </c>
      <c r="D16" s="1">
        <v>36098</v>
      </c>
      <c r="E16" t="s">
        <v>15152</v>
      </c>
      <c r="F16" t="s">
        <v>831</v>
      </c>
      <c r="G16" t="s">
        <v>832</v>
      </c>
      <c r="H16">
        <v>21300000</v>
      </c>
      <c r="I16">
        <v>20000000</v>
      </c>
      <c r="J16">
        <v>23875127</v>
      </c>
      <c r="K16">
        <f t="shared" si="0"/>
        <v>0</v>
      </c>
      <c r="L16">
        <v>8.1999999999999993</v>
      </c>
      <c r="M16">
        <v>62</v>
      </c>
      <c r="N16">
        <v>3016</v>
      </c>
      <c r="O16">
        <v>119</v>
      </c>
      <c r="P16" t="s">
        <v>695</v>
      </c>
      <c r="Q16" t="s">
        <v>696</v>
      </c>
      <c r="T16" t="s">
        <v>833</v>
      </c>
      <c r="U16" t="s">
        <v>834</v>
      </c>
      <c r="V16" t="s">
        <v>698</v>
      </c>
      <c r="W16" t="s">
        <v>835</v>
      </c>
      <c r="X16" t="s">
        <v>836</v>
      </c>
      <c r="Y16" t="s">
        <v>408</v>
      </c>
      <c r="Z16" t="s">
        <v>837</v>
      </c>
      <c r="AA16" t="s">
        <v>515</v>
      </c>
      <c r="AB16" t="s">
        <v>703</v>
      </c>
      <c r="AC16" t="s">
        <v>838</v>
      </c>
    </row>
    <row r="17" spans="1:29" x14ac:dyDescent="0.3">
      <c r="A17">
        <v>2454</v>
      </c>
      <c r="B17" t="s">
        <v>839</v>
      </c>
      <c r="C17" t="s">
        <v>840</v>
      </c>
      <c r="D17" s="1">
        <v>39583</v>
      </c>
      <c r="E17" t="s">
        <v>14564</v>
      </c>
      <c r="F17" t="s">
        <v>841</v>
      </c>
      <c r="G17" t="s">
        <v>842</v>
      </c>
      <c r="H17">
        <v>295900</v>
      </c>
      <c r="I17">
        <v>225000000</v>
      </c>
      <c r="J17">
        <v>419651413</v>
      </c>
      <c r="K17">
        <f t="shared" si="0"/>
        <v>0</v>
      </c>
      <c r="L17">
        <v>6.3</v>
      </c>
      <c r="M17">
        <v>62</v>
      </c>
      <c r="N17">
        <v>1630</v>
      </c>
      <c r="O17">
        <v>150</v>
      </c>
      <c r="P17" t="s">
        <v>695</v>
      </c>
      <c r="Q17" t="s">
        <v>800</v>
      </c>
      <c r="R17" t="s">
        <v>843</v>
      </c>
      <c r="S17" t="s">
        <v>775</v>
      </c>
      <c r="T17" t="s">
        <v>779</v>
      </c>
      <c r="U17" t="s">
        <v>844</v>
      </c>
      <c r="V17" t="s">
        <v>845</v>
      </c>
      <c r="W17" t="s">
        <v>846</v>
      </c>
      <c r="X17" t="s">
        <v>847</v>
      </c>
      <c r="Y17" t="s">
        <v>635</v>
      </c>
      <c r="Z17" t="s">
        <v>634</v>
      </c>
      <c r="AA17" t="s">
        <v>848</v>
      </c>
      <c r="AB17" t="s">
        <v>703</v>
      </c>
      <c r="AC17" t="s">
        <v>849</v>
      </c>
    </row>
    <row r="18" spans="1:29" x14ac:dyDescent="0.3">
      <c r="A18">
        <v>510</v>
      </c>
      <c r="B18" t="s">
        <v>850</v>
      </c>
      <c r="C18" t="s">
        <v>692</v>
      </c>
      <c r="D18" s="1">
        <v>27716</v>
      </c>
      <c r="E18" t="s">
        <v>14959</v>
      </c>
      <c r="F18" t="s">
        <v>851</v>
      </c>
      <c r="G18" t="s">
        <v>852</v>
      </c>
      <c r="H18">
        <v>142000</v>
      </c>
      <c r="I18">
        <v>3000000</v>
      </c>
      <c r="J18">
        <v>108981275</v>
      </c>
      <c r="K18">
        <f t="shared" si="0"/>
        <v>1</v>
      </c>
      <c r="L18">
        <v>8.1999999999999993</v>
      </c>
      <c r="M18">
        <v>80</v>
      </c>
      <c r="N18">
        <v>2919</v>
      </c>
      <c r="O18">
        <v>133</v>
      </c>
      <c r="P18" t="s">
        <v>695</v>
      </c>
      <c r="Q18" t="s">
        <v>696</v>
      </c>
      <c r="T18" t="s">
        <v>853</v>
      </c>
      <c r="U18" t="s">
        <v>802</v>
      </c>
      <c r="V18" t="s">
        <v>854</v>
      </c>
      <c r="W18" t="s">
        <v>855</v>
      </c>
      <c r="X18" t="s">
        <v>856</v>
      </c>
      <c r="Y18" t="s">
        <v>618</v>
      </c>
      <c r="Z18" t="s">
        <v>857</v>
      </c>
      <c r="AA18" t="s">
        <v>641</v>
      </c>
      <c r="AB18" t="s">
        <v>703</v>
      </c>
      <c r="AC18" t="s">
        <v>858</v>
      </c>
    </row>
    <row r="19" spans="1:29" x14ac:dyDescent="0.3">
      <c r="A19">
        <v>389</v>
      </c>
      <c r="B19" t="s">
        <v>859</v>
      </c>
      <c r="C19" t="s">
        <v>692</v>
      </c>
      <c r="D19" s="1">
        <v>20904</v>
      </c>
      <c r="E19" t="s">
        <v>15302</v>
      </c>
      <c r="F19" t="s">
        <v>860</v>
      </c>
      <c r="G19" t="s">
        <v>861</v>
      </c>
      <c r="H19">
        <v>43700</v>
      </c>
      <c r="I19">
        <v>350000</v>
      </c>
      <c r="J19">
        <v>1000000</v>
      </c>
      <c r="K19">
        <f t="shared" si="0"/>
        <v>1</v>
      </c>
      <c r="L19">
        <v>8.1999999999999993</v>
      </c>
      <c r="M19">
        <v>88</v>
      </c>
      <c r="N19">
        <v>2078</v>
      </c>
      <c r="O19">
        <v>96</v>
      </c>
      <c r="P19" t="s">
        <v>695</v>
      </c>
      <c r="Q19" t="s">
        <v>696</v>
      </c>
      <c r="T19" t="s">
        <v>862</v>
      </c>
      <c r="U19" t="s">
        <v>863</v>
      </c>
      <c r="V19" t="s">
        <v>864</v>
      </c>
      <c r="W19" t="s">
        <v>865</v>
      </c>
      <c r="X19" t="s">
        <v>866</v>
      </c>
      <c r="Y19" t="s">
        <v>618</v>
      </c>
      <c r="Z19" t="s">
        <v>867</v>
      </c>
      <c r="AB19" t="s">
        <v>703</v>
      </c>
      <c r="AC19" t="s">
        <v>868</v>
      </c>
    </row>
    <row r="20" spans="1:29" x14ac:dyDescent="0.3">
      <c r="A20">
        <v>27205</v>
      </c>
      <c r="B20" t="s">
        <v>869</v>
      </c>
      <c r="C20" t="s">
        <v>761</v>
      </c>
      <c r="D20" s="1">
        <v>40373</v>
      </c>
      <c r="E20" t="s">
        <v>14555</v>
      </c>
      <c r="F20" t="s">
        <v>870</v>
      </c>
      <c r="G20" t="s">
        <v>871</v>
      </c>
      <c r="H20">
        <v>35895588</v>
      </c>
      <c r="I20">
        <v>160000000</v>
      </c>
      <c r="J20">
        <v>825532764</v>
      </c>
      <c r="K20">
        <f t="shared" si="0"/>
        <v>1</v>
      </c>
      <c r="L20">
        <v>8.1</v>
      </c>
      <c r="M20">
        <v>74</v>
      </c>
      <c r="N20">
        <v>13752</v>
      </c>
      <c r="O20">
        <v>148</v>
      </c>
      <c r="P20" t="s">
        <v>695</v>
      </c>
      <c r="Q20" t="s">
        <v>764</v>
      </c>
      <c r="R20" t="s">
        <v>743</v>
      </c>
      <c r="S20" t="s">
        <v>801</v>
      </c>
      <c r="T20" t="s">
        <v>872</v>
      </c>
      <c r="U20" t="s">
        <v>873</v>
      </c>
      <c r="V20" t="s">
        <v>874</v>
      </c>
      <c r="W20" t="s">
        <v>875</v>
      </c>
      <c r="X20" t="s">
        <v>876</v>
      </c>
      <c r="Y20" t="s">
        <v>340</v>
      </c>
      <c r="Z20" t="s">
        <v>641</v>
      </c>
      <c r="AA20" t="s">
        <v>877</v>
      </c>
      <c r="AB20" t="s">
        <v>703</v>
      </c>
      <c r="AC20" t="s">
        <v>878</v>
      </c>
    </row>
    <row r="21" spans="1:29" x14ac:dyDescent="0.3">
      <c r="A21">
        <v>122917</v>
      </c>
      <c r="B21" t="s">
        <v>879</v>
      </c>
      <c r="C21" t="s">
        <v>880</v>
      </c>
      <c r="D21" s="1">
        <v>41983</v>
      </c>
      <c r="E21" t="s">
        <v>14567</v>
      </c>
      <c r="F21" t="s">
        <v>881</v>
      </c>
      <c r="G21" t="s">
        <v>882</v>
      </c>
      <c r="H21">
        <v>43200</v>
      </c>
      <c r="I21">
        <v>250000000</v>
      </c>
      <c r="J21">
        <v>956019788</v>
      </c>
      <c r="K21">
        <f t="shared" si="0"/>
        <v>1</v>
      </c>
      <c r="L21">
        <v>7.1</v>
      </c>
      <c r="M21">
        <v>59</v>
      </c>
      <c r="N21">
        <v>4760</v>
      </c>
      <c r="O21">
        <v>144</v>
      </c>
      <c r="P21" t="s">
        <v>695</v>
      </c>
      <c r="Q21" t="s">
        <v>764</v>
      </c>
      <c r="R21" t="s">
        <v>800</v>
      </c>
      <c r="S21" t="s">
        <v>775</v>
      </c>
      <c r="T21" t="s">
        <v>699</v>
      </c>
      <c r="U21" t="s">
        <v>883</v>
      </c>
      <c r="V21" t="s">
        <v>884</v>
      </c>
      <c r="W21" t="s">
        <v>885</v>
      </c>
      <c r="X21" t="s">
        <v>886</v>
      </c>
      <c r="Y21" t="s">
        <v>657</v>
      </c>
      <c r="Z21" t="s">
        <v>408</v>
      </c>
      <c r="AA21" t="s">
        <v>644</v>
      </c>
      <c r="AB21" t="s">
        <v>703</v>
      </c>
      <c r="AC21" t="s">
        <v>887</v>
      </c>
    </row>
    <row r="22" spans="1:29" x14ac:dyDescent="0.3">
      <c r="A22">
        <v>807</v>
      </c>
      <c r="B22" t="s">
        <v>888</v>
      </c>
      <c r="C22" t="s">
        <v>692</v>
      </c>
      <c r="D22" s="1">
        <v>34964</v>
      </c>
      <c r="E22" t="s">
        <v>14618</v>
      </c>
      <c r="F22" t="s">
        <v>889</v>
      </c>
      <c r="G22" t="s">
        <v>694</v>
      </c>
      <c r="H22">
        <v>4748000</v>
      </c>
      <c r="I22">
        <v>33000000</v>
      </c>
      <c r="J22">
        <v>327311859</v>
      </c>
      <c r="K22">
        <f t="shared" si="0"/>
        <v>1</v>
      </c>
      <c r="L22">
        <v>8.1</v>
      </c>
      <c r="M22">
        <v>65</v>
      </c>
      <c r="N22">
        <v>5765</v>
      </c>
      <c r="O22">
        <v>127</v>
      </c>
      <c r="P22" t="s">
        <v>695</v>
      </c>
      <c r="Q22" t="s">
        <v>697</v>
      </c>
      <c r="R22" t="s">
        <v>890</v>
      </c>
      <c r="S22" t="s">
        <v>743</v>
      </c>
      <c r="T22" t="s">
        <v>891</v>
      </c>
      <c r="U22" t="s">
        <v>892</v>
      </c>
      <c r="V22" t="s">
        <v>893</v>
      </c>
      <c r="W22" t="s">
        <v>746</v>
      </c>
      <c r="X22" t="s">
        <v>894</v>
      </c>
      <c r="Y22" t="s">
        <v>408</v>
      </c>
      <c r="Z22" t="s">
        <v>895</v>
      </c>
      <c r="AA22" t="s">
        <v>896</v>
      </c>
      <c r="AB22" t="s">
        <v>703</v>
      </c>
      <c r="AC22" t="s">
        <v>897</v>
      </c>
    </row>
    <row r="23" spans="1:29" x14ac:dyDescent="0.3">
      <c r="A23">
        <v>274</v>
      </c>
      <c r="B23" t="s">
        <v>898</v>
      </c>
      <c r="C23" t="s">
        <v>692</v>
      </c>
      <c r="D23" s="1">
        <v>33270</v>
      </c>
      <c r="E23" t="s">
        <v>14793</v>
      </c>
      <c r="F23" t="s">
        <v>899</v>
      </c>
      <c r="G23" t="s">
        <v>900</v>
      </c>
      <c r="H23">
        <v>94400</v>
      </c>
      <c r="I23">
        <v>19000000</v>
      </c>
      <c r="J23">
        <v>272742922</v>
      </c>
      <c r="K23">
        <f t="shared" si="0"/>
        <v>1</v>
      </c>
      <c r="L23">
        <v>8.1</v>
      </c>
      <c r="M23">
        <v>85</v>
      </c>
      <c r="N23">
        <v>4443</v>
      </c>
      <c r="O23">
        <v>119</v>
      </c>
      <c r="P23" t="s">
        <v>695</v>
      </c>
      <c r="Q23" t="s">
        <v>697</v>
      </c>
      <c r="R23" t="s">
        <v>696</v>
      </c>
      <c r="S23" t="s">
        <v>743</v>
      </c>
      <c r="T23" t="s">
        <v>779</v>
      </c>
      <c r="U23" t="s">
        <v>901</v>
      </c>
      <c r="V23" t="s">
        <v>902</v>
      </c>
      <c r="W23" t="s">
        <v>903</v>
      </c>
      <c r="X23" t="s">
        <v>904</v>
      </c>
      <c r="Y23" t="s">
        <v>436</v>
      </c>
      <c r="Z23" t="s">
        <v>905</v>
      </c>
      <c r="AB23" t="s">
        <v>703</v>
      </c>
      <c r="AC23" t="s">
        <v>906</v>
      </c>
    </row>
    <row r="24" spans="1:29" x14ac:dyDescent="0.3">
      <c r="A24">
        <v>57158</v>
      </c>
      <c r="B24" t="s">
        <v>907</v>
      </c>
      <c r="C24" t="s">
        <v>880</v>
      </c>
      <c r="D24" s="1">
        <v>41619</v>
      </c>
      <c r="E24" t="s">
        <v>14567</v>
      </c>
      <c r="F24" t="s">
        <v>881</v>
      </c>
      <c r="G24" t="s">
        <v>882</v>
      </c>
      <c r="H24">
        <v>43200</v>
      </c>
      <c r="I24">
        <v>250000000</v>
      </c>
      <c r="J24">
        <v>958400000</v>
      </c>
      <c r="K24">
        <f t="shared" si="0"/>
        <v>1</v>
      </c>
      <c r="L24">
        <v>7.6</v>
      </c>
      <c r="M24">
        <v>66</v>
      </c>
      <c r="N24">
        <v>4524</v>
      </c>
      <c r="O24">
        <v>161</v>
      </c>
      <c r="P24" t="s">
        <v>695</v>
      </c>
      <c r="Q24" t="s">
        <v>800</v>
      </c>
      <c r="R24" t="s">
        <v>775</v>
      </c>
      <c r="T24" t="s">
        <v>883</v>
      </c>
      <c r="U24" t="s">
        <v>884</v>
      </c>
      <c r="V24" t="s">
        <v>885</v>
      </c>
      <c r="W24" t="s">
        <v>908</v>
      </c>
      <c r="X24" t="s">
        <v>909</v>
      </c>
      <c r="Y24" t="s">
        <v>657</v>
      </c>
      <c r="Z24" t="s">
        <v>408</v>
      </c>
      <c r="AA24" t="s">
        <v>644</v>
      </c>
      <c r="AB24" t="s">
        <v>703</v>
      </c>
      <c r="AC24" t="s">
        <v>910</v>
      </c>
    </row>
    <row r="25" spans="1:29" x14ac:dyDescent="0.3">
      <c r="A25">
        <v>694</v>
      </c>
      <c r="B25" t="s">
        <v>911</v>
      </c>
      <c r="C25" t="s">
        <v>692</v>
      </c>
      <c r="D25" s="1">
        <v>29363</v>
      </c>
      <c r="E25" t="s">
        <v>14864</v>
      </c>
      <c r="F25" t="s">
        <v>851</v>
      </c>
      <c r="G25" t="s">
        <v>912</v>
      </c>
      <c r="H25">
        <v>142000</v>
      </c>
      <c r="I25">
        <v>19000000</v>
      </c>
      <c r="J25">
        <v>44017374</v>
      </c>
      <c r="K25">
        <f t="shared" si="0"/>
        <v>0</v>
      </c>
      <c r="L25">
        <v>8.1</v>
      </c>
      <c r="M25" t="e">
        <v>#N/A</v>
      </c>
      <c r="N25">
        <v>3757</v>
      </c>
      <c r="O25">
        <v>144</v>
      </c>
      <c r="P25" t="s">
        <v>695</v>
      </c>
      <c r="Q25" t="s">
        <v>822</v>
      </c>
      <c r="R25" t="s">
        <v>743</v>
      </c>
      <c r="T25" t="s">
        <v>823</v>
      </c>
      <c r="U25" t="s">
        <v>913</v>
      </c>
      <c r="V25" t="s">
        <v>914</v>
      </c>
      <c r="W25" t="s">
        <v>915</v>
      </c>
      <c r="X25" t="s">
        <v>916</v>
      </c>
      <c r="Y25" t="s">
        <v>259</v>
      </c>
      <c r="Z25" t="s">
        <v>641</v>
      </c>
      <c r="AA25" t="s">
        <v>917</v>
      </c>
      <c r="AB25" t="s">
        <v>703</v>
      </c>
      <c r="AC25" t="s">
        <v>918</v>
      </c>
    </row>
    <row r="26" spans="1:29" x14ac:dyDescent="0.3">
      <c r="A26">
        <v>254</v>
      </c>
      <c r="B26" t="s">
        <v>919</v>
      </c>
      <c r="C26" t="s">
        <v>880</v>
      </c>
      <c r="D26" s="1">
        <v>38700</v>
      </c>
      <c r="E26" t="s">
        <v>14567</v>
      </c>
      <c r="F26" t="s">
        <v>920</v>
      </c>
      <c r="G26" t="s">
        <v>921</v>
      </c>
      <c r="H26">
        <v>41700</v>
      </c>
      <c r="I26">
        <v>207000000</v>
      </c>
      <c r="J26">
        <v>550000000</v>
      </c>
      <c r="K26">
        <f t="shared" si="0"/>
        <v>1</v>
      </c>
      <c r="L26">
        <v>6.6</v>
      </c>
      <c r="M26">
        <v>81</v>
      </c>
      <c r="N26">
        <v>2337</v>
      </c>
      <c r="O26">
        <v>187</v>
      </c>
      <c r="P26" t="s">
        <v>695</v>
      </c>
      <c r="Q26" t="s">
        <v>800</v>
      </c>
      <c r="R26" t="s">
        <v>696</v>
      </c>
      <c r="S26" t="s">
        <v>764</v>
      </c>
      <c r="T26" t="s">
        <v>922</v>
      </c>
      <c r="U26" t="s">
        <v>923</v>
      </c>
      <c r="V26" t="s">
        <v>924</v>
      </c>
      <c r="W26" t="s">
        <v>925</v>
      </c>
      <c r="X26" t="s">
        <v>926</v>
      </c>
      <c r="Y26" t="s">
        <v>657</v>
      </c>
      <c r="Z26" t="s">
        <v>620</v>
      </c>
      <c r="AA26" t="s">
        <v>927</v>
      </c>
      <c r="AB26" t="s">
        <v>703</v>
      </c>
      <c r="AC26" t="s">
        <v>928</v>
      </c>
    </row>
    <row r="27" spans="1:29" x14ac:dyDescent="0.3">
      <c r="A27">
        <v>207</v>
      </c>
      <c r="B27" t="s">
        <v>929</v>
      </c>
      <c r="C27" t="s">
        <v>692</v>
      </c>
      <c r="D27" s="1">
        <v>32661</v>
      </c>
      <c r="E27" t="s">
        <v>14660</v>
      </c>
      <c r="F27" t="s">
        <v>930</v>
      </c>
      <c r="G27" t="s">
        <v>931</v>
      </c>
      <c r="H27">
        <v>288000</v>
      </c>
      <c r="I27">
        <v>16400000</v>
      </c>
      <c r="J27">
        <v>235860116</v>
      </c>
      <c r="K27">
        <f t="shared" si="0"/>
        <v>1</v>
      </c>
      <c r="L27">
        <v>8.1</v>
      </c>
      <c r="M27">
        <v>79</v>
      </c>
      <c r="N27">
        <v>2705</v>
      </c>
      <c r="O27">
        <v>129</v>
      </c>
      <c r="P27" t="s">
        <v>695</v>
      </c>
      <c r="Q27" t="s">
        <v>696</v>
      </c>
      <c r="T27" t="s">
        <v>853</v>
      </c>
      <c r="U27" t="s">
        <v>932</v>
      </c>
      <c r="V27" t="s">
        <v>933</v>
      </c>
      <c r="W27" t="s">
        <v>934</v>
      </c>
      <c r="X27" t="s">
        <v>935</v>
      </c>
      <c r="Y27" t="s">
        <v>603</v>
      </c>
      <c r="Z27" t="s">
        <v>936</v>
      </c>
      <c r="AB27" t="s">
        <v>703</v>
      </c>
      <c r="AC27" t="s">
        <v>937</v>
      </c>
    </row>
    <row r="28" spans="1:29" x14ac:dyDescent="0.3">
      <c r="A28">
        <v>11</v>
      </c>
      <c r="B28" t="s">
        <v>938</v>
      </c>
      <c r="C28" t="s">
        <v>692</v>
      </c>
      <c r="D28" s="1">
        <v>28270</v>
      </c>
      <c r="E28" t="s">
        <v>18180</v>
      </c>
      <c r="F28" t="s">
        <v>798</v>
      </c>
      <c r="G28" t="s">
        <v>799</v>
      </c>
      <c r="H28">
        <v>822000</v>
      </c>
      <c r="I28">
        <v>11000000</v>
      </c>
      <c r="J28">
        <v>775398007</v>
      </c>
      <c r="K28">
        <f t="shared" si="0"/>
        <v>1</v>
      </c>
      <c r="L28">
        <v>8.1</v>
      </c>
      <c r="M28" t="e">
        <v>#N/A</v>
      </c>
      <c r="N28">
        <v>6624</v>
      </c>
      <c r="O28">
        <v>121</v>
      </c>
      <c r="P28" t="s">
        <v>695</v>
      </c>
      <c r="Q28" t="s">
        <v>800</v>
      </c>
      <c r="R28" t="s">
        <v>764</v>
      </c>
      <c r="S28" t="s">
        <v>801</v>
      </c>
      <c r="T28" t="s">
        <v>803</v>
      </c>
      <c r="U28" t="s">
        <v>939</v>
      </c>
      <c r="V28" t="s">
        <v>940</v>
      </c>
      <c r="W28" t="s">
        <v>941</v>
      </c>
      <c r="X28" t="s">
        <v>942</v>
      </c>
      <c r="Y28" t="s">
        <v>357</v>
      </c>
      <c r="Z28" t="s">
        <v>614</v>
      </c>
      <c r="AB28" t="s">
        <v>703</v>
      </c>
      <c r="AC28" t="s">
        <v>943</v>
      </c>
    </row>
    <row r="29" spans="1:29" x14ac:dyDescent="0.3">
      <c r="A29">
        <v>629</v>
      </c>
      <c r="B29" t="s">
        <v>944</v>
      </c>
      <c r="C29" t="s">
        <v>692</v>
      </c>
      <c r="D29" s="1">
        <v>34899</v>
      </c>
      <c r="E29" t="s">
        <v>14562</v>
      </c>
      <c r="F29" t="s">
        <v>945</v>
      </c>
      <c r="G29" t="s">
        <v>946</v>
      </c>
      <c r="H29">
        <v>62700</v>
      </c>
      <c r="I29">
        <v>6000000</v>
      </c>
      <c r="J29">
        <v>23341568</v>
      </c>
      <c r="K29">
        <f t="shared" si="0"/>
        <v>1</v>
      </c>
      <c r="L29">
        <v>8.1</v>
      </c>
      <c r="M29">
        <v>77</v>
      </c>
      <c r="N29">
        <v>3254</v>
      </c>
      <c r="O29">
        <v>106</v>
      </c>
      <c r="P29" t="s">
        <v>947</v>
      </c>
      <c r="Q29" t="s">
        <v>696</v>
      </c>
      <c r="R29" t="s">
        <v>697</v>
      </c>
      <c r="S29" t="s">
        <v>743</v>
      </c>
      <c r="T29" t="s">
        <v>948</v>
      </c>
      <c r="U29" t="s">
        <v>949</v>
      </c>
      <c r="V29" t="s">
        <v>950</v>
      </c>
      <c r="W29" t="s">
        <v>951</v>
      </c>
      <c r="X29" t="s">
        <v>952</v>
      </c>
      <c r="Y29" t="s">
        <v>77</v>
      </c>
      <c r="Z29" t="s">
        <v>953</v>
      </c>
      <c r="AB29" t="s">
        <v>703</v>
      </c>
      <c r="AC29" t="s">
        <v>954</v>
      </c>
    </row>
    <row r="30" spans="1:29" x14ac:dyDescent="0.3">
      <c r="A30">
        <v>77</v>
      </c>
      <c r="B30" t="s">
        <v>955</v>
      </c>
      <c r="C30" t="s">
        <v>692</v>
      </c>
      <c r="D30" s="1">
        <v>36810</v>
      </c>
      <c r="E30" t="s">
        <v>14555</v>
      </c>
      <c r="F30" t="s">
        <v>956</v>
      </c>
      <c r="G30" t="s">
        <v>957</v>
      </c>
      <c r="H30">
        <v>19500</v>
      </c>
      <c r="I30">
        <v>9000000</v>
      </c>
      <c r="J30">
        <v>39723096</v>
      </c>
      <c r="K30">
        <f t="shared" si="0"/>
        <v>1</v>
      </c>
      <c r="L30">
        <v>8.1</v>
      </c>
      <c r="M30">
        <v>80</v>
      </c>
      <c r="N30">
        <v>4028</v>
      </c>
      <c r="O30">
        <v>113</v>
      </c>
      <c r="P30" t="s">
        <v>695</v>
      </c>
      <c r="Q30" t="s">
        <v>890</v>
      </c>
      <c r="R30" t="s">
        <v>743</v>
      </c>
      <c r="T30" t="s">
        <v>853</v>
      </c>
      <c r="U30" t="s">
        <v>958</v>
      </c>
      <c r="V30" t="s">
        <v>959</v>
      </c>
      <c r="W30" t="s">
        <v>960</v>
      </c>
      <c r="X30" t="s">
        <v>961</v>
      </c>
      <c r="Y30" t="s">
        <v>567</v>
      </c>
      <c r="Z30" t="s">
        <v>413</v>
      </c>
      <c r="AA30" t="s">
        <v>573</v>
      </c>
      <c r="AB30" t="s">
        <v>703</v>
      </c>
      <c r="AC30" t="s">
        <v>962</v>
      </c>
    </row>
    <row r="31" spans="1:29" x14ac:dyDescent="0.3">
      <c r="A31">
        <v>284</v>
      </c>
      <c r="B31" t="s">
        <v>963</v>
      </c>
      <c r="C31" t="s">
        <v>692</v>
      </c>
      <c r="D31" s="1">
        <v>22082</v>
      </c>
      <c r="E31" t="s">
        <v>15732</v>
      </c>
      <c r="F31" t="s">
        <v>964</v>
      </c>
      <c r="G31" t="s">
        <v>965</v>
      </c>
      <c r="H31">
        <v>432</v>
      </c>
      <c r="I31">
        <v>3000000</v>
      </c>
      <c r="J31">
        <v>25000000</v>
      </c>
      <c r="K31">
        <f t="shared" si="0"/>
        <v>1</v>
      </c>
      <c r="L31">
        <v>8.1</v>
      </c>
      <c r="M31" t="e">
        <v>#N/A</v>
      </c>
      <c r="N31">
        <v>483</v>
      </c>
      <c r="O31">
        <v>125</v>
      </c>
      <c r="P31" t="s">
        <v>695</v>
      </c>
      <c r="Q31" t="s">
        <v>708</v>
      </c>
      <c r="R31" t="s">
        <v>696</v>
      </c>
      <c r="S31" t="s">
        <v>784</v>
      </c>
      <c r="T31" t="s">
        <v>966</v>
      </c>
      <c r="U31" t="s">
        <v>967</v>
      </c>
      <c r="V31" t="s">
        <v>968</v>
      </c>
      <c r="W31" t="s">
        <v>969</v>
      </c>
      <c r="X31" t="s">
        <v>970</v>
      </c>
      <c r="Y31" t="s">
        <v>618</v>
      </c>
      <c r="Z31" t="s">
        <v>971</v>
      </c>
      <c r="AB31" t="s">
        <v>703</v>
      </c>
      <c r="AC31" t="s">
        <v>972</v>
      </c>
    </row>
    <row r="32" spans="1:29" x14ac:dyDescent="0.3">
      <c r="A32">
        <v>150540</v>
      </c>
      <c r="B32" t="s">
        <v>973</v>
      </c>
      <c r="C32" t="s">
        <v>692</v>
      </c>
      <c r="D32" s="1">
        <v>42164</v>
      </c>
      <c r="E32" t="s">
        <v>14596</v>
      </c>
      <c r="F32" t="s">
        <v>974</v>
      </c>
      <c r="G32" t="s">
        <v>975</v>
      </c>
      <c r="H32">
        <v>2440000</v>
      </c>
      <c r="I32">
        <v>175000000</v>
      </c>
      <c r="J32">
        <v>857611174</v>
      </c>
      <c r="K32">
        <f t="shared" si="0"/>
        <v>1</v>
      </c>
      <c r="L32">
        <v>8</v>
      </c>
      <c r="M32">
        <v>94</v>
      </c>
      <c r="N32">
        <v>6560</v>
      </c>
      <c r="O32">
        <v>94</v>
      </c>
      <c r="P32" t="s">
        <v>695</v>
      </c>
      <c r="Q32" t="s">
        <v>696</v>
      </c>
      <c r="R32" t="s">
        <v>708</v>
      </c>
      <c r="S32" t="s">
        <v>976</v>
      </c>
      <c r="T32" t="s">
        <v>873</v>
      </c>
      <c r="U32" t="s">
        <v>977</v>
      </c>
      <c r="V32" t="s">
        <v>978</v>
      </c>
      <c r="W32" t="s">
        <v>979</v>
      </c>
      <c r="X32" t="s">
        <v>980</v>
      </c>
      <c r="Y32" t="s">
        <v>637</v>
      </c>
      <c r="Z32" t="s">
        <v>459</v>
      </c>
      <c r="AB32" t="s">
        <v>703</v>
      </c>
      <c r="AC32" t="s">
        <v>981</v>
      </c>
    </row>
    <row r="33" spans="1:29" x14ac:dyDescent="0.3">
      <c r="A33">
        <v>68721</v>
      </c>
      <c r="B33" t="s">
        <v>982</v>
      </c>
      <c r="C33" t="s">
        <v>983</v>
      </c>
      <c r="D33" s="1">
        <v>41382</v>
      </c>
      <c r="E33" t="s">
        <v>14574</v>
      </c>
      <c r="F33" t="s">
        <v>984</v>
      </c>
      <c r="G33" t="s">
        <v>985</v>
      </c>
      <c r="H33">
        <v>38186648</v>
      </c>
      <c r="I33">
        <v>200000000</v>
      </c>
      <c r="J33">
        <v>1215439994</v>
      </c>
      <c r="K33">
        <f t="shared" si="0"/>
        <v>1</v>
      </c>
      <c r="L33">
        <v>6.8</v>
      </c>
      <c r="M33">
        <v>62</v>
      </c>
      <c r="N33">
        <v>8806</v>
      </c>
      <c r="O33">
        <v>130</v>
      </c>
      <c r="P33" t="s">
        <v>695</v>
      </c>
      <c r="Q33" t="s">
        <v>764</v>
      </c>
      <c r="R33" t="s">
        <v>800</v>
      </c>
      <c r="S33" t="s">
        <v>801</v>
      </c>
      <c r="T33" t="s">
        <v>986</v>
      </c>
      <c r="U33" t="s">
        <v>987</v>
      </c>
      <c r="V33" t="s">
        <v>988</v>
      </c>
      <c r="W33" t="s">
        <v>989</v>
      </c>
      <c r="X33" t="s">
        <v>990</v>
      </c>
      <c r="Y33" t="s">
        <v>372</v>
      </c>
      <c r="AB33" t="s">
        <v>703</v>
      </c>
      <c r="AC33" t="s">
        <v>991</v>
      </c>
    </row>
    <row r="34" spans="1:29" x14ac:dyDescent="0.3">
      <c r="A34">
        <v>8587</v>
      </c>
      <c r="B34" t="s">
        <v>992</v>
      </c>
      <c r="C34" t="s">
        <v>692</v>
      </c>
      <c r="D34" s="1">
        <v>34508</v>
      </c>
      <c r="E34" t="s">
        <v>14765</v>
      </c>
      <c r="F34" t="s">
        <v>993</v>
      </c>
      <c r="G34" t="s">
        <v>994</v>
      </c>
      <c r="H34">
        <v>341</v>
      </c>
      <c r="I34">
        <v>45000000</v>
      </c>
      <c r="J34">
        <v>788241776</v>
      </c>
      <c r="K34">
        <f t="shared" si="0"/>
        <v>1</v>
      </c>
      <c r="L34">
        <v>8</v>
      </c>
      <c r="M34" t="e">
        <v>#N/A</v>
      </c>
      <c r="N34">
        <v>5376</v>
      </c>
      <c r="O34">
        <v>89</v>
      </c>
      <c r="P34" t="s">
        <v>695</v>
      </c>
      <c r="Q34" t="s">
        <v>843</v>
      </c>
      <c r="R34" t="s">
        <v>976</v>
      </c>
      <c r="S34" t="s">
        <v>696</v>
      </c>
      <c r="T34" t="s">
        <v>995</v>
      </c>
      <c r="U34" t="s">
        <v>996</v>
      </c>
      <c r="V34" t="s">
        <v>997</v>
      </c>
      <c r="W34" t="s">
        <v>998</v>
      </c>
      <c r="X34" t="s">
        <v>999</v>
      </c>
      <c r="Y34" t="s">
        <v>637</v>
      </c>
      <c r="Z34" t="s">
        <v>1000</v>
      </c>
      <c r="AB34" t="s">
        <v>703</v>
      </c>
      <c r="AC34" t="s">
        <v>1001</v>
      </c>
    </row>
    <row r="35" spans="1:29" x14ac:dyDescent="0.3">
      <c r="A35">
        <v>36668</v>
      </c>
      <c r="B35" t="s">
        <v>1002</v>
      </c>
      <c r="C35" t="s">
        <v>1003</v>
      </c>
      <c r="D35" s="1">
        <v>38861</v>
      </c>
      <c r="E35" t="s">
        <v>14576</v>
      </c>
      <c r="F35" t="s">
        <v>1004</v>
      </c>
      <c r="G35" t="s">
        <v>1005</v>
      </c>
      <c r="H35">
        <v>35148771</v>
      </c>
      <c r="I35">
        <v>210000000</v>
      </c>
      <c r="J35">
        <v>459359555</v>
      </c>
      <c r="K35">
        <f t="shared" si="0"/>
        <v>0</v>
      </c>
      <c r="L35">
        <v>6.3</v>
      </c>
      <c r="M35">
        <v>58</v>
      </c>
      <c r="N35">
        <v>3525</v>
      </c>
      <c r="O35">
        <v>104</v>
      </c>
      <c r="P35" t="s">
        <v>695</v>
      </c>
      <c r="Q35" t="s">
        <v>800</v>
      </c>
      <c r="R35" t="s">
        <v>764</v>
      </c>
      <c r="S35" t="s">
        <v>801</v>
      </c>
      <c r="T35" t="s">
        <v>1006</v>
      </c>
      <c r="U35" t="s">
        <v>990</v>
      </c>
      <c r="V35" t="s">
        <v>1007</v>
      </c>
      <c r="W35" t="s">
        <v>1008</v>
      </c>
      <c r="X35" t="s">
        <v>1009</v>
      </c>
      <c r="Y35" t="s">
        <v>291</v>
      </c>
      <c r="Z35" t="s">
        <v>614</v>
      </c>
      <c r="AA35" t="s">
        <v>163</v>
      </c>
      <c r="AB35" t="s">
        <v>703</v>
      </c>
      <c r="AC35" t="s">
        <v>1010</v>
      </c>
    </row>
    <row r="36" spans="1:29" x14ac:dyDescent="0.3">
      <c r="A36">
        <v>1124</v>
      </c>
      <c r="B36" t="s">
        <v>1011</v>
      </c>
      <c r="C36" t="s">
        <v>692</v>
      </c>
      <c r="D36" s="1">
        <v>39009</v>
      </c>
      <c r="E36" t="s">
        <v>14555</v>
      </c>
      <c r="F36" t="s">
        <v>1004</v>
      </c>
      <c r="G36" t="s">
        <v>762</v>
      </c>
      <c r="H36">
        <v>35148771</v>
      </c>
      <c r="I36">
        <v>40000000</v>
      </c>
      <c r="J36">
        <v>109676311</v>
      </c>
      <c r="K36">
        <f t="shared" si="0"/>
        <v>1</v>
      </c>
      <c r="L36">
        <v>8</v>
      </c>
      <c r="M36">
        <v>66</v>
      </c>
      <c r="N36">
        <v>4391</v>
      </c>
      <c r="O36">
        <v>130</v>
      </c>
      <c r="P36" t="s">
        <v>695</v>
      </c>
      <c r="Q36" t="s">
        <v>696</v>
      </c>
      <c r="R36" t="s">
        <v>890</v>
      </c>
      <c r="S36" t="s">
        <v>743</v>
      </c>
      <c r="T36" t="s">
        <v>1012</v>
      </c>
      <c r="U36" t="s">
        <v>1013</v>
      </c>
      <c r="V36" t="s">
        <v>754</v>
      </c>
      <c r="W36" t="s">
        <v>1014</v>
      </c>
      <c r="X36" t="s">
        <v>1015</v>
      </c>
      <c r="Y36" t="s">
        <v>641</v>
      </c>
      <c r="Z36" t="s">
        <v>603</v>
      </c>
      <c r="AA36" t="s">
        <v>877</v>
      </c>
      <c r="AB36" t="s">
        <v>703</v>
      </c>
      <c r="AC36" t="s">
        <v>1016</v>
      </c>
    </row>
    <row r="37" spans="1:29" x14ac:dyDescent="0.3">
      <c r="A37">
        <v>28</v>
      </c>
      <c r="B37" t="s">
        <v>1017</v>
      </c>
      <c r="C37" t="s">
        <v>692</v>
      </c>
      <c r="D37" s="1">
        <v>29082</v>
      </c>
      <c r="E37" t="s">
        <v>14950</v>
      </c>
      <c r="F37" t="s">
        <v>1018</v>
      </c>
      <c r="G37" t="s">
        <v>710</v>
      </c>
      <c r="H37">
        <v>21900</v>
      </c>
      <c r="I37">
        <v>31500000</v>
      </c>
      <c r="J37">
        <v>89460381</v>
      </c>
      <c r="K37">
        <f t="shared" si="0"/>
        <v>1</v>
      </c>
      <c r="L37">
        <v>8</v>
      </c>
      <c r="M37" t="e">
        <v>#N/A</v>
      </c>
      <c r="N37">
        <v>2055</v>
      </c>
      <c r="O37">
        <v>153</v>
      </c>
      <c r="P37" t="s">
        <v>1019</v>
      </c>
      <c r="Q37" t="s">
        <v>696</v>
      </c>
      <c r="R37" t="s">
        <v>724</v>
      </c>
      <c r="T37" t="s">
        <v>1020</v>
      </c>
      <c r="U37" t="s">
        <v>1021</v>
      </c>
      <c r="V37" t="s">
        <v>1022</v>
      </c>
      <c r="W37" t="s">
        <v>1023</v>
      </c>
      <c r="X37" t="s">
        <v>1024</v>
      </c>
      <c r="Y37" t="s">
        <v>618</v>
      </c>
      <c r="Z37" t="s">
        <v>1025</v>
      </c>
      <c r="AB37" t="s">
        <v>703</v>
      </c>
      <c r="AC37" t="s">
        <v>1026</v>
      </c>
    </row>
    <row r="38" spans="1:29" x14ac:dyDescent="0.3">
      <c r="A38">
        <v>120467</v>
      </c>
      <c r="B38" t="s">
        <v>1027</v>
      </c>
      <c r="C38" t="s">
        <v>761</v>
      </c>
      <c r="D38" s="1">
        <v>41696</v>
      </c>
      <c r="E38" t="s">
        <v>14998</v>
      </c>
      <c r="F38" t="s">
        <v>1028</v>
      </c>
      <c r="G38" t="s">
        <v>1029</v>
      </c>
      <c r="H38">
        <v>54566</v>
      </c>
      <c r="I38">
        <v>30000000</v>
      </c>
      <c r="J38">
        <v>174600318</v>
      </c>
      <c r="K38">
        <f t="shared" si="0"/>
        <v>1</v>
      </c>
      <c r="L38">
        <v>8</v>
      </c>
      <c r="M38">
        <v>88</v>
      </c>
      <c r="N38">
        <v>4519</v>
      </c>
      <c r="O38">
        <v>99</v>
      </c>
      <c r="P38" t="s">
        <v>695</v>
      </c>
      <c r="Q38" t="s">
        <v>708</v>
      </c>
      <c r="R38" t="s">
        <v>696</v>
      </c>
      <c r="T38" t="s">
        <v>823</v>
      </c>
      <c r="U38" t="s">
        <v>1030</v>
      </c>
      <c r="V38" t="s">
        <v>1031</v>
      </c>
      <c r="W38" t="s">
        <v>1032</v>
      </c>
      <c r="X38" t="s">
        <v>950</v>
      </c>
      <c r="Y38" t="s">
        <v>218</v>
      </c>
      <c r="Z38" t="s">
        <v>519</v>
      </c>
      <c r="AA38" t="s">
        <v>562</v>
      </c>
      <c r="AB38" t="s">
        <v>703</v>
      </c>
      <c r="AC38" t="s">
        <v>1033</v>
      </c>
    </row>
    <row r="39" spans="1:29" x14ac:dyDescent="0.3">
      <c r="A39">
        <v>111</v>
      </c>
      <c r="B39" t="s">
        <v>1034</v>
      </c>
      <c r="C39" t="s">
        <v>692</v>
      </c>
      <c r="D39" s="1">
        <v>30658</v>
      </c>
      <c r="E39" t="s">
        <v>14753</v>
      </c>
      <c r="F39" t="s">
        <v>711</v>
      </c>
      <c r="G39" t="s">
        <v>1035</v>
      </c>
      <c r="H39">
        <v>842000</v>
      </c>
      <c r="I39">
        <v>25000000</v>
      </c>
      <c r="J39">
        <v>65884703</v>
      </c>
      <c r="K39">
        <f t="shared" si="0"/>
        <v>1</v>
      </c>
      <c r="L39">
        <v>8</v>
      </c>
      <c r="M39">
        <v>65</v>
      </c>
      <c r="N39">
        <v>2948</v>
      </c>
      <c r="O39">
        <v>170</v>
      </c>
      <c r="P39" t="s">
        <v>695</v>
      </c>
      <c r="Q39" t="s">
        <v>764</v>
      </c>
      <c r="R39" t="s">
        <v>697</v>
      </c>
      <c r="S39" t="s">
        <v>696</v>
      </c>
      <c r="T39" t="s">
        <v>1036</v>
      </c>
      <c r="U39" t="s">
        <v>699</v>
      </c>
      <c r="V39" t="s">
        <v>1037</v>
      </c>
      <c r="W39" t="s">
        <v>734</v>
      </c>
      <c r="X39" t="s">
        <v>1038</v>
      </c>
      <c r="Y39" t="s">
        <v>620</v>
      </c>
      <c r="AB39" t="s">
        <v>703</v>
      </c>
      <c r="AC39" t="s">
        <v>1039</v>
      </c>
    </row>
    <row r="40" spans="1:29" x14ac:dyDescent="0.3">
      <c r="A40">
        <v>105</v>
      </c>
      <c r="B40" t="s">
        <v>1040</v>
      </c>
      <c r="C40" t="s">
        <v>692</v>
      </c>
      <c r="D40" s="1">
        <v>31231</v>
      </c>
      <c r="E40" t="s">
        <v>14594</v>
      </c>
      <c r="F40" t="s">
        <v>1041</v>
      </c>
      <c r="G40" t="s">
        <v>1042</v>
      </c>
      <c r="H40">
        <v>15200000</v>
      </c>
      <c r="I40">
        <v>19000000</v>
      </c>
      <c r="J40">
        <v>381109762</v>
      </c>
      <c r="K40">
        <f t="shared" si="0"/>
        <v>1</v>
      </c>
      <c r="L40">
        <v>8</v>
      </c>
      <c r="M40" t="e">
        <v>#N/A</v>
      </c>
      <c r="N40">
        <v>6079</v>
      </c>
      <c r="O40">
        <v>116</v>
      </c>
      <c r="P40" t="s">
        <v>695</v>
      </c>
      <c r="Q40" t="s">
        <v>800</v>
      </c>
      <c r="R40" t="s">
        <v>708</v>
      </c>
      <c r="S40" t="s">
        <v>801</v>
      </c>
      <c r="T40" t="s">
        <v>1043</v>
      </c>
      <c r="U40" t="s">
        <v>1044</v>
      </c>
      <c r="V40" t="s">
        <v>986</v>
      </c>
      <c r="W40" t="s">
        <v>1045</v>
      </c>
      <c r="X40" t="s">
        <v>1046</v>
      </c>
      <c r="Y40" t="s">
        <v>620</v>
      </c>
      <c r="Z40" t="s">
        <v>22</v>
      </c>
      <c r="AA40" t="s">
        <v>1047</v>
      </c>
      <c r="AB40" t="s">
        <v>703</v>
      </c>
      <c r="AC40" t="s">
        <v>1048</v>
      </c>
    </row>
    <row r="41" spans="1:29" x14ac:dyDescent="0.3">
      <c r="A41">
        <v>205596</v>
      </c>
      <c r="B41" t="s">
        <v>1049</v>
      </c>
      <c r="C41" t="s">
        <v>761</v>
      </c>
      <c r="D41" s="1">
        <v>41957</v>
      </c>
      <c r="E41" t="s">
        <v>15444</v>
      </c>
      <c r="F41" t="s">
        <v>1050</v>
      </c>
      <c r="G41" t="s">
        <v>1051</v>
      </c>
      <c r="H41">
        <v>939000</v>
      </c>
      <c r="I41">
        <v>14000000</v>
      </c>
      <c r="J41">
        <v>233555708</v>
      </c>
      <c r="K41">
        <f t="shared" si="0"/>
        <v>1</v>
      </c>
      <c r="L41">
        <v>8</v>
      </c>
      <c r="M41">
        <v>73</v>
      </c>
      <c r="N41">
        <v>5723</v>
      </c>
      <c r="O41">
        <v>113</v>
      </c>
      <c r="P41" t="s">
        <v>695</v>
      </c>
      <c r="Q41" t="s">
        <v>723</v>
      </c>
      <c r="R41" t="s">
        <v>696</v>
      </c>
      <c r="S41" t="s">
        <v>743</v>
      </c>
      <c r="T41" t="s">
        <v>1052</v>
      </c>
      <c r="U41" t="s">
        <v>1053</v>
      </c>
      <c r="V41" t="s">
        <v>729</v>
      </c>
      <c r="W41" t="s">
        <v>1054</v>
      </c>
      <c r="X41" t="s">
        <v>1055</v>
      </c>
      <c r="Y41" t="s">
        <v>72</v>
      </c>
      <c r="Z41" t="s">
        <v>1056</v>
      </c>
      <c r="AB41" t="s">
        <v>703</v>
      </c>
      <c r="AC41" t="s">
        <v>1057</v>
      </c>
    </row>
    <row r="42" spans="1:29" x14ac:dyDescent="0.3">
      <c r="A42">
        <v>14631</v>
      </c>
      <c r="B42" t="s">
        <v>1058</v>
      </c>
      <c r="C42" t="s">
        <v>692</v>
      </c>
      <c r="D42" s="1">
        <v>38646</v>
      </c>
      <c r="E42" t="s">
        <v>15663</v>
      </c>
      <c r="F42" t="s">
        <v>1059</v>
      </c>
      <c r="G42" t="s">
        <v>1060</v>
      </c>
      <c r="H42">
        <v>562</v>
      </c>
      <c r="I42">
        <v>6500000</v>
      </c>
      <c r="J42">
        <v>2025032</v>
      </c>
      <c r="K42">
        <f t="shared" si="0"/>
        <v>0</v>
      </c>
      <c r="L42">
        <v>8</v>
      </c>
      <c r="M42" t="e">
        <v>#N/A</v>
      </c>
      <c r="N42">
        <v>6</v>
      </c>
      <c r="O42">
        <v>100</v>
      </c>
      <c r="P42" t="s">
        <v>695</v>
      </c>
      <c r="Q42" t="s">
        <v>696</v>
      </c>
      <c r="AB42" t="s">
        <v>703</v>
      </c>
    </row>
    <row r="43" spans="1:29" x14ac:dyDescent="0.3">
      <c r="A43">
        <v>1585</v>
      </c>
      <c r="B43" t="s">
        <v>1061</v>
      </c>
      <c r="C43" t="s">
        <v>692</v>
      </c>
      <c r="D43" s="1">
        <v>17156</v>
      </c>
      <c r="E43" t="s">
        <v>15762</v>
      </c>
      <c r="F43" t="s">
        <v>1062</v>
      </c>
      <c r="G43" t="s">
        <v>1063</v>
      </c>
      <c r="H43">
        <v>948000</v>
      </c>
      <c r="I43">
        <v>3180000</v>
      </c>
      <c r="J43">
        <v>9644124</v>
      </c>
      <c r="K43">
        <f t="shared" si="0"/>
        <v>1</v>
      </c>
      <c r="L43">
        <v>8</v>
      </c>
      <c r="M43" t="e">
        <v>#N/A</v>
      </c>
      <c r="N43">
        <v>1076</v>
      </c>
      <c r="O43">
        <v>130</v>
      </c>
      <c r="P43" t="s">
        <v>695</v>
      </c>
      <c r="Q43" t="s">
        <v>696</v>
      </c>
      <c r="R43" t="s">
        <v>843</v>
      </c>
      <c r="S43" t="s">
        <v>775</v>
      </c>
      <c r="T43" t="s">
        <v>1064</v>
      </c>
      <c r="U43" t="s">
        <v>1065</v>
      </c>
      <c r="V43" t="s">
        <v>779</v>
      </c>
      <c r="W43" t="s">
        <v>1066</v>
      </c>
      <c r="X43" t="s">
        <v>970</v>
      </c>
      <c r="Y43" t="s">
        <v>504</v>
      </c>
      <c r="Z43" t="s">
        <v>1067</v>
      </c>
      <c r="AB43" t="s">
        <v>703</v>
      </c>
      <c r="AC43" t="s">
        <v>1068</v>
      </c>
    </row>
    <row r="44" spans="1:29" x14ac:dyDescent="0.3">
      <c r="A44">
        <v>239</v>
      </c>
      <c r="B44" t="s">
        <v>1069</v>
      </c>
      <c r="C44" t="s">
        <v>692</v>
      </c>
      <c r="D44" s="1">
        <v>21627</v>
      </c>
      <c r="E44" t="s">
        <v>15732</v>
      </c>
      <c r="F44" t="s">
        <v>1070</v>
      </c>
      <c r="G44" t="s">
        <v>1071</v>
      </c>
      <c r="H44">
        <v>260000</v>
      </c>
      <c r="I44">
        <v>2883848</v>
      </c>
      <c r="J44">
        <v>25000000</v>
      </c>
      <c r="K44">
        <f t="shared" si="0"/>
        <v>1</v>
      </c>
      <c r="L44">
        <v>8</v>
      </c>
      <c r="M44" t="e">
        <v>#N/A</v>
      </c>
      <c r="N44">
        <v>808</v>
      </c>
      <c r="O44">
        <v>122</v>
      </c>
      <c r="P44" t="s">
        <v>695</v>
      </c>
      <c r="Q44" t="s">
        <v>708</v>
      </c>
      <c r="R44" t="s">
        <v>784</v>
      </c>
      <c r="T44" t="s">
        <v>1072</v>
      </c>
      <c r="U44" t="s">
        <v>1073</v>
      </c>
      <c r="V44" t="s">
        <v>1074</v>
      </c>
      <c r="W44" t="s">
        <v>1075</v>
      </c>
      <c r="X44" t="s">
        <v>1076</v>
      </c>
      <c r="Y44" t="s">
        <v>584</v>
      </c>
      <c r="Z44" t="s">
        <v>1077</v>
      </c>
      <c r="AB44" t="s">
        <v>703</v>
      </c>
      <c r="AC44" t="s">
        <v>1078</v>
      </c>
    </row>
    <row r="45" spans="1:29" x14ac:dyDescent="0.3">
      <c r="A45">
        <v>534</v>
      </c>
      <c r="B45" t="s">
        <v>1079</v>
      </c>
      <c r="C45" t="s">
        <v>1080</v>
      </c>
      <c r="D45" s="1">
        <v>39953</v>
      </c>
      <c r="E45" t="s">
        <v>14583</v>
      </c>
      <c r="F45" t="s">
        <v>762</v>
      </c>
      <c r="G45" t="s">
        <v>1081</v>
      </c>
      <c r="H45">
        <v>3579000</v>
      </c>
      <c r="I45">
        <v>200000000</v>
      </c>
      <c r="J45">
        <v>371353001</v>
      </c>
      <c r="K45">
        <f t="shared" si="0"/>
        <v>0</v>
      </c>
      <c r="L45">
        <v>5.9</v>
      </c>
      <c r="M45">
        <v>49</v>
      </c>
      <c r="N45">
        <v>2463</v>
      </c>
      <c r="O45">
        <v>115</v>
      </c>
      <c r="P45" t="s">
        <v>695</v>
      </c>
      <c r="Q45" t="s">
        <v>764</v>
      </c>
      <c r="R45" t="s">
        <v>801</v>
      </c>
      <c r="S45" t="s">
        <v>743</v>
      </c>
      <c r="T45" t="s">
        <v>1082</v>
      </c>
      <c r="U45" t="s">
        <v>1083</v>
      </c>
      <c r="V45" t="s">
        <v>1084</v>
      </c>
      <c r="W45" t="s">
        <v>1085</v>
      </c>
      <c r="X45" t="s">
        <v>1086</v>
      </c>
      <c r="Y45" t="s">
        <v>125</v>
      </c>
      <c r="Z45" t="s">
        <v>1087</v>
      </c>
      <c r="AA45" t="s">
        <v>659</v>
      </c>
      <c r="AB45" t="s">
        <v>703</v>
      </c>
      <c r="AC45" t="s">
        <v>1088</v>
      </c>
    </row>
    <row r="46" spans="1:29" x14ac:dyDescent="0.3">
      <c r="A46">
        <v>168259</v>
      </c>
      <c r="B46" t="s">
        <v>1089</v>
      </c>
      <c r="C46" t="s">
        <v>1090</v>
      </c>
      <c r="D46" s="1">
        <v>42095</v>
      </c>
      <c r="E46" t="s">
        <v>14584</v>
      </c>
      <c r="F46" t="s">
        <v>1091</v>
      </c>
      <c r="G46" t="s">
        <v>1092</v>
      </c>
      <c r="H46">
        <v>101108156</v>
      </c>
      <c r="I46">
        <v>190000000</v>
      </c>
      <c r="J46">
        <v>1506249360</v>
      </c>
      <c r="K46">
        <f t="shared" si="0"/>
        <v>1</v>
      </c>
      <c r="L46">
        <v>7.3</v>
      </c>
      <c r="M46">
        <v>67</v>
      </c>
      <c r="N46">
        <v>4176</v>
      </c>
      <c r="O46">
        <v>137</v>
      </c>
      <c r="P46" t="s">
        <v>695</v>
      </c>
      <c r="Q46" t="s">
        <v>764</v>
      </c>
      <c r="T46" t="s">
        <v>1044</v>
      </c>
      <c r="U46" t="s">
        <v>1093</v>
      </c>
      <c r="V46" t="s">
        <v>1094</v>
      </c>
      <c r="W46" t="s">
        <v>903</v>
      </c>
      <c r="X46" t="s">
        <v>1095</v>
      </c>
      <c r="Y46" t="s">
        <v>620</v>
      </c>
      <c r="Z46" t="s">
        <v>434</v>
      </c>
      <c r="AA46" t="s">
        <v>1096</v>
      </c>
      <c r="AB46" t="s">
        <v>703</v>
      </c>
      <c r="AC46" t="s">
        <v>1097</v>
      </c>
    </row>
    <row r="47" spans="1:29" x14ac:dyDescent="0.3">
      <c r="A47">
        <v>595</v>
      </c>
      <c r="B47" t="s">
        <v>1098</v>
      </c>
      <c r="C47" t="s">
        <v>692</v>
      </c>
      <c r="D47" s="1">
        <v>23005</v>
      </c>
      <c r="E47" t="s">
        <v>15791</v>
      </c>
      <c r="F47" t="s">
        <v>1099</v>
      </c>
      <c r="G47" t="s">
        <v>1100</v>
      </c>
      <c r="H47">
        <v>3400</v>
      </c>
      <c r="I47">
        <v>2000000</v>
      </c>
      <c r="J47">
        <v>13129846</v>
      </c>
      <c r="K47">
        <f t="shared" si="0"/>
        <v>1</v>
      </c>
      <c r="L47">
        <v>8</v>
      </c>
      <c r="M47" t="e">
        <v>#N/A</v>
      </c>
      <c r="N47">
        <v>657</v>
      </c>
      <c r="O47">
        <v>129</v>
      </c>
      <c r="P47" t="s">
        <v>695</v>
      </c>
      <c r="Q47" t="s">
        <v>697</v>
      </c>
      <c r="R47" t="s">
        <v>696</v>
      </c>
      <c r="T47" t="s">
        <v>777</v>
      </c>
      <c r="U47" t="s">
        <v>779</v>
      </c>
      <c r="V47" t="s">
        <v>845</v>
      </c>
      <c r="W47" t="s">
        <v>1101</v>
      </c>
      <c r="X47" t="s">
        <v>913</v>
      </c>
      <c r="Y47" t="s">
        <v>620</v>
      </c>
      <c r="AB47" t="s">
        <v>703</v>
      </c>
    </row>
    <row r="48" spans="1:29" x14ac:dyDescent="0.3">
      <c r="A48">
        <v>935</v>
      </c>
      <c r="B48" t="s">
        <v>1102</v>
      </c>
      <c r="C48" t="s">
        <v>761</v>
      </c>
      <c r="D48" s="1">
        <v>23405</v>
      </c>
      <c r="E48" t="s">
        <v>14864</v>
      </c>
      <c r="F48" t="s">
        <v>1103</v>
      </c>
      <c r="G48" t="s">
        <v>1104</v>
      </c>
      <c r="H48">
        <v>7800</v>
      </c>
      <c r="I48">
        <v>1800000</v>
      </c>
      <c r="J48">
        <v>9440272</v>
      </c>
      <c r="K48">
        <f t="shared" si="0"/>
        <v>1</v>
      </c>
      <c r="L48">
        <v>8</v>
      </c>
      <c r="M48" t="e">
        <v>#N/A</v>
      </c>
      <c r="N48">
        <v>1442</v>
      </c>
      <c r="O48">
        <v>95</v>
      </c>
      <c r="P48" t="s">
        <v>695</v>
      </c>
      <c r="Q48" t="s">
        <v>696</v>
      </c>
      <c r="R48" t="s">
        <v>708</v>
      </c>
      <c r="S48" t="s">
        <v>724</v>
      </c>
      <c r="T48" t="s">
        <v>1105</v>
      </c>
      <c r="U48" t="s">
        <v>1106</v>
      </c>
      <c r="V48" t="s">
        <v>1107</v>
      </c>
      <c r="W48" t="s">
        <v>1108</v>
      </c>
      <c r="X48" t="s">
        <v>1109</v>
      </c>
      <c r="Y48" t="s">
        <v>259</v>
      </c>
      <c r="Z48" t="s">
        <v>126</v>
      </c>
      <c r="AB48" t="s">
        <v>703</v>
      </c>
      <c r="AC48" t="s">
        <v>1110</v>
      </c>
    </row>
    <row r="49" spans="1:29" x14ac:dyDescent="0.3">
      <c r="A49">
        <v>500</v>
      </c>
      <c r="B49" t="s">
        <v>1111</v>
      </c>
      <c r="C49" t="s">
        <v>692</v>
      </c>
      <c r="D49" s="1">
        <v>33849</v>
      </c>
      <c r="E49" t="s">
        <v>14714</v>
      </c>
      <c r="F49" t="s">
        <v>1112</v>
      </c>
      <c r="G49" t="s">
        <v>1113</v>
      </c>
      <c r="H49">
        <v>404</v>
      </c>
      <c r="I49">
        <v>1200000</v>
      </c>
      <c r="J49">
        <v>14661007</v>
      </c>
      <c r="K49">
        <f t="shared" si="0"/>
        <v>1</v>
      </c>
      <c r="L49">
        <v>8</v>
      </c>
      <c r="M49">
        <v>79</v>
      </c>
      <c r="N49">
        <v>3697</v>
      </c>
      <c r="O49">
        <v>99</v>
      </c>
      <c r="P49" t="s">
        <v>695</v>
      </c>
      <c r="Q49" t="s">
        <v>697</v>
      </c>
      <c r="R49" t="s">
        <v>743</v>
      </c>
      <c r="T49" t="s">
        <v>1114</v>
      </c>
      <c r="U49" t="s">
        <v>1115</v>
      </c>
      <c r="V49" t="s">
        <v>901</v>
      </c>
      <c r="W49" t="s">
        <v>1116</v>
      </c>
      <c r="X49" t="s">
        <v>1117</v>
      </c>
      <c r="Y49" t="s">
        <v>353</v>
      </c>
      <c r="Z49" t="s">
        <v>352</v>
      </c>
      <c r="AA49" t="s">
        <v>1118</v>
      </c>
      <c r="AB49" t="s">
        <v>703</v>
      </c>
      <c r="AC49" t="s">
        <v>1119</v>
      </c>
    </row>
    <row r="50" spans="1:29" x14ac:dyDescent="0.3">
      <c r="A50">
        <v>103</v>
      </c>
      <c r="B50" t="s">
        <v>1120</v>
      </c>
      <c r="C50" t="s">
        <v>692</v>
      </c>
      <c r="D50" s="1">
        <v>27797</v>
      </c>
      <c r="E50" t="s">
        <v>14599</v>
      </c>
      <c r="F50" t="s">
        <v>790</v>
      </c>
      <c r="G50" t="s">
        <v>1121</v>
      </c>
      <c r="H50">
        <v>9765460</v>
      </c>
      <c r="I50">
        <v>1300000</v>
      </c>
      <c r="J50">
        <v>28262574</v>
      </c>
      <c r="K50">
        <f t="shared" si="0"/>
        <v>1</v>
      </c>
      <c r="L50">
        <v>8</v>
      </c>
      <c r="M50">
        <v>75</v>
      </c>
      <c r="N50">
        <v>2535</v>
      </c>
      <c r="O50">
        <v>114</v>
      </c>
      <c r="P50" t="s">
        <v>695</v>
      </c>
      <c r="Q50" t="s">
        <v>697</v>
      </c>
      <c r="R50" t="s">
        <v>696</v>
      </c>
      <c r="T50" t="s">
        <v>785</v>
      </c>
      <c r="U50" t="s">
        <v>1122</v>
      </c>
      <c r="V50" t="s">
        <v>754</v>
      </c>
      <c r="W50" t="s">
        <v>746</v>
      </c>
      <c r="X50" t="s">
        <v>1123</v>
      </c>
      <c r="Y50" t="s">
        <v>126</v>
      </c>
      <c r="Z50" t="s">
        <v>1124</v>
      </c>
      <c r="AA50" t="s">
        <v>1125</v>
      </c>
      <c r="AB50" t="s">
        <v>703</v>
      </c>
      <c r="AC50" t="s">
        <v>1126</v>
      </c>
    </row>
    <row r="51" spans="1:29" x14ac:dyDescent="0.3">
      <c r="A51">
        <v>654</v>
      </c>
      <c r="B51" t="s">
        <v>1127</v>
      </c>
      <c r="C51" t="s">
        <v>692</v>
      </c>
      <c r="D51" s="1">
        <v>19897</v>
      </c>
      <c r="E51" t="s">
        <v>15796</v>
      </c>
      <c r="F51" t="s">
        <v>710</v>
      </c>
      <c r="G51" t="s">
        <v>1128</v>
      </c>
      <c r="H51">
        <v>403000</v>
      </c>
      <c r="I51">
        <v>910000</v>
      </c>
      <c r="J51">
        <v>9600000</v>
      </c>
      <c r="K51">
        <f t="shared" si="0"/>
        <v>1</v>
      </c>
      <c r="L51">
        <v>8</v>
      </c>
      <c r="M51" t="e">
        <v>#N/A</v>
      </c>
      <c r="N51">
        <v>357</v>
      </c>
      <c r="O51">
        <v>108</v>
      </c>
      <c r="P51" t="s">
        <v>695</v>
      </c>
      <c r="Q51" t="s">
        <v>697</v>
      </c>
      <c r="R51" t="s">
        <v>696</v>
      </c>
      <c r="T51" t="s">
        <v>1129</v>
      </c>
      <c r="U51" t="s">
        <v>903</v>
      </c>
      <c r="V51" t="s">
        <v>1130</v>
      </c>
      <c r="W51" t="s">
        <v>1131</v>
      </c>
      <c r="X51" t="s">
        <v>1132</v>
      </c>
      <c r="Y51" t="s">
        <v>125</v>
      </c>
      <c r="Z51" t="s">
        <v>1133</v>
      </c>
      <c r="AB51" t="s">
        <v>703</v>
      </c>
      <c r="AC51" t="s">
        <v>1134</v>
      </c>
    </row>
    <row r="52" spans="1:29" x14ac:dyDescent="0.3">
      <c r="A52">
        <v>21525</v>
      </c>
      <c r="B52" t="s">
        <v>1135</v>
      </c>
      <c r="C52" t="s">
        <v>692</v>
      </c>
      <c r="D52" s="1">
        <v>37644</v>
      </c>
      <c r="E52" t="s">
        <v>15870</v>
      </c>
      <c r="F52" t="s">
        <v>1136</v>
      </c>
      <c r="G52" t="s">
        <v>1137</v>
      </c>
      <c r="H52">
        <v>311</v>
      </c>
      <c r="I52">
        <v>300000</v>
      </c>
      <c r="J52">
        <v>7808524</v>
      </c>
      <c r="K52">
        <f t="shared" si="0"/>
        <v>1</v>
      </c>
      <c r="L52">
        <v>8</v>
      </c>
      <c r="M52" t="e">
        <v>#N/A</v>
      </c>
      <c r="N52">
        <v>26</v>
      </c>
      <c r="O52">
        <v>112</v>
      </c>
      <c r="P52" t="s">
        <v>695</v>
      </c>
      <c r="Q52" t="s">
        <v>1138</v>
      </c>
      <c r="R52" t="s">
        <v>1139</v>
      </c>
      <c r="T52" t="s">
        <v>1140</v>
      </c>
      <c r="U52" t="s">
        <v>1141</v>
      </c>
      <c r="V52" t="s">
        <v>1142</v>
      </c>
      <c r="W52" t="s">
        <v>1143</v>
      </c>
      <c r="Y52" t="s">
        <v>445</v>
      </c>
      <c r="Z52" t="s">
        <v>398</v>
      </c>
      <c r="AB52" t="s">
        <v>703</v>
      </c>
      <c r="AC52" t="s">
        <v>1144</v>
      </c>
    </row>
    <row r="53" spans="1:29" x14ac:dyDescent="0.3">
      <c r="A53">
        <v>118340</v>
      </c>
      <c r="B53" t="s">
        <v>1145</v>
      </c>
      <c r="C53" t="s">
        <v>761</v>
      </c>
      <c r="D53" s="1">
        <v>41850</v>
      </c>
      <c r="E53" t="s">
        <v>14617</v>
      </c>
      <c r="F53" t="s">
        <v>1146</v>
      </c>
      <c r="G53" t="s">
        <v>1147</v>
      </c>
      <c r="H53">
        <v>51600000</v>
      </c>
      <c r="I53">
        <v>170000000</v>
      </c>
      <c r="J53">
        <v>773328629</v>
      </c>
      <c r="K53">
        <f t="shared" si="0"/>
        <v>1</v>
      </c>
      <c r="L53">
        <v>7.9</v>
      </c>
      <c r="M53">
        <v>76</v>
      </c>
      <c r="N53">
        <v>9742</v>
      </c>
      <c r="O53">
        <v>121</v>
      </c>
      <c r="P53" t="s">
        <v>695</v>
      </c>
      <c r="Q53" t="s">
        <v>764</v>
      </c>
      <c r="R53" t="s">
        <v>801</v>
      </c>
      <c r="S53" t="s">
        <v>800</v>
      </c>
      <c r="T53" t="s">
        <v>990</v>
      </c>
      <c r="U53" t="s">
        <v>1148</v>
      </c>
      <c r="V53" t="s">
        <v>1149</v>
      </c>
      <c r="W53" t="s">
        <v>1150</v>
      </c>
      <c r="X53" t="s">
        <v>1151</v>
      </c>
      <c r="Y53" t="s">
        <v>372</v>
      </c>
      <c r="Z53" t="s">
        <v>1152</v>
      </c>
      <c r="AA53" t="s">
        <v>1153</v>
      </c>
      <c r="AB53" t="s">
        <v>703</v>
      </c>
      <c r="AC53" t="s">
        <v>1154</v>
      </c>
    </row>
    <row r="54" spans="1:29" x14ac:dyDescent="0.3">
      <c r="A54">
        <v>98</v>
      </c>
      <c r="B54" t="s">
        <v>1155</v>
      </c>
      <c r="C54" t="s">
        <v>761</v>
      </c>
      <c r="D54" s="1">
        <v>36647</v>
      </c>
      <c r="E54" t="s">
        <v>14569</v>
      </c>
      <c r="F54" t="s">
        <v>1156</v>
      </c>
      <c r="G54" t="s">
        <v>1157</v>
      </c>
      <c r="H54">
        <v>2706008</v>
      </c>
      <c r="I54">
        <v>103000000</v>
      </c>
      <c r="J54">
        <v>457640427</v>
      </c>
      <c r="K54">
        <f t="shared" si="0"/>
        <v>1</v>
      </c>
      <c r="L54">
        <v>7.9</v>
      </c>
      <c r="M54">
        <v>67</v>
      </c>
      <c r="N54">
        <v>5439</v>
      </c>
      <c r="O54">
        <v>155</v>
      </c>
      <c r="P54" t="s">
        <v>695</v>
      </c>
      <c r="Q54" t="s">
        <v>764</v>
      </c>
      <c r="R54" t="s">
        <v>696</v>
      </c>
      <c r="S54" t="s">
        <v>800</v>
      </c>
      <c r="T54" t="s">
        <v>1158</v>
      </c>
      <c r="U54" t="s">
        <v>1159</v>
      </c>
      <c r="V54" t="s">
        <v>1160</v>
      </c>
      <c r="W54" t="s">
        <v>1161</v>
      </c>
      <c r="X54" t="s">
        <v>1162</v>
      </c>
      <c r="Y54" t="s">
        <v>169</v>
      </c>
      <c r="Z54" t="s">
        <v>620</v>
      </c>
      <c r="AA54" t="s">
        <v>518</v>
      </c>
      <c r="AB54" t="s">
        <v>703</v>
      </c>
      <c r="AC54" t="s">
        <v>1163</v>
      </c>
    </row>
    <row r="55" spans="1:29" x14ac:dyDescent="0.3">
      <c r="A55">
        <v>106646</v>
      </c>
      <c r="B55" t="s">
        <v>1164</v>
      </c>
      <c r="C55" t="s">
        <v>692</v>
      </c>
      <c r="D55" s="1">
        <v>41633</v>
      </c>
      <c r="E55" t="s">
        <v>14599</v>
      </c>
      <c r="F55" t="s">
        <v>870</v>
      </c>
      <c r="G55" t="s">
        <v>1165</v>
      </c>
      <c r="H55">
        <v>35895588</v>
      </c>
      <c r="I55">
        <v>100000000</v>
      </c>
      <c r="J55">
        <v>392000694</v>
      </c>
      <c r="K55">
        <f t="shared" si="0"/>
        <v>1</v>
      </c>
      <c r="L55">
        <v>7.9</v>
      </c>
      <c r="M55">
        <v>75</v>
      </c>
      <c r="N55">
        <v>6571</v>
      </c>
      <c r="O55">
        <v>180</v>
      </c>
      <c r="P55" t="s">
        <v>774</v>
      </c>
      <c r="Q55" t="s">
        <v>697</v>
      </c>
      <c r="R55" t="s">
        <v>696</v>
      </c>
      <c r="S55" t="s">
        <v>708</v>
      </c>
      <c r="T55" t="s">
        <v>699</v>
      </c>
      <c r="U55" t="s">
        <v>1166</v>
      </c>
      <c r="V55" t="s">
        <v>1167</v>
      </c>
      <c r="W55" t="s">
        <v>1066</v>
      </c>
      <c r="X55" t="s">
        <v>1168</v>
      </c>
      <c r="Y55" t="s">
        <v>445</v>
      </c>
      <c r="Z55" t="s">
        <v>34</v>
      </c>
      <c r="AA55" t="s">
        <v>1169</v>
      </c>
      <c r="AB55" t="s">
        <v>703</v>
      </c>
      <c r="AC55" t="s">
        <v>1170</v>
      </c>
    </row>
    <row r="56" spans="1:29" x14ac:dyDescent="0.3">
      <c r="A56">
        <v>857</v>
      </c>
      <c r="B56" t="s">
        <v>1171</v>
      </c>
      <c r="C56" t="s">
        <v>692</v>
      </c>
      <c r="D56" s="1">
        <v>36000</v>
      </c>
      <c r="E56" t="s">
        <v>14589</v>
      </c>
      <c r="F56" t="s">
        <v>772</v>
      </c>
      <c r="G56" t="s">
        <v>1172</v>
      </c>
      <c r="H56">
        <v>21900000</v>
      </c>
      <c r="I56">
        <v>70000000</v>
      </c>
      <c r="J56">
        <v>481840909</v>
      </c>
      <c r="K56">
        <f t="shared" si="0"/>
        <v>1</v>
      </c>
      <c r="L56">
        <v>7.9</v>
      </c>
      <c r="M56">
        <v>90</v>
      </c>
      <c r="N56">
        <v>5048</v>
      </c>
      <c r="O56">
        <v>169</v>
      </c>
      <c r="P56" t="s">
        <v>1173</v>
      </c>
      <c r="Q56" t="s">
        <v>696</v>
      </c>
      <c r="R56" t="s">
        <v>723</v>
      </c>
      <c r="S56" t="s">
        <v>724</v>
      </c>
      <c r="T56" t="s">
        <v>1174</v>
      </c>
      <c r="U56" t="s">
        <v>1175</v>
      </c>
      <c r="V56" t="s">
        <v>1176</v>
      </c>
      <c r="W56" t="s">
        <v>729</v>
      </c>
      <c r="X56" t="s">
        <v>1177</v>
      </c>
      <c r="Y56" t="s">
        <v>445</v>
      </c>
      <c r="Z56" t="s">
        <v>169</v>
      </c>
      <c r="AA56" t="s">
        <v>22</v>
      </c>
      <c r="AB56" t="s">
        <v>703</v>
      </c>
      <c r="AC56" t="s">
        <v>1178</v>
      </c>
    </row>
    <row r="57" spans="1:29" x14ac:dyDescent="0.3">
      <c r="A57">
        <v>210577</v>
      </c>
      <c r="B57" t="s">
        <v>1179</v>
      </c>
      <c r="C57" t="s">
        <v>692</v>
      </c>
      <c r="D57" s="1">
        <v>41913</v>
      </c>
      <c r="E57" t="s">
        <v>14618</v>
      </c>
      <c r="F57" t="s">
        <v>1180</v>
      </c>
      <c r="G57" t="s">
        <v>1181</v>
      </c>
      <c r="H57">
        <v>4380000</v>
      </c>
      <c r="I57">
        <v>61000000</v>
      </c>
      <c r="J57">
        <v>369330363</v>
      </c>
      <c r="K57">
        <f t="shared" si="0"/>
        <v>1</v>
      </c>
      <c r="L57">
        <v>7.9</v>
      </c>
      <c r="M57">
        <v>79</v>
      </c>
      <c r="N57">
        <v>5862</v>
      </c>
      <c r="O57">
        <v>145</v>
      </c>
      <c r="P57" t="s">
        <v>695</v>
      </c>
      <c r="Q57" t="s">
        <v>890</v>
      </c>
      <c r="R57" t="s">
        <v>743</v>
      </c>
      <c r="S57" t="s">
        <v>696</v>
      </c>
      <c r="T57" t="s">
        <v>779</v>
      </c>
      <c r="U57" t="s">
        <v>1182</v>
      </c>
      <c r="V57" t="s">
        <v>1183</v>
      </c>
      <c r="W57" t="s">
        <v>1184</v>
      </c>
      <c r="X57" t="s">
        <v>1185</v>
      </c>
      <c r="Y57" t="s">
        <v>614</v>
      </c>
      <c r="Z57" t="s">
        <v>492</v>
      </c>
      <c r="AA57" t="s">
        <v>410</v>
      </c>
      <c r="AB57" t="s">
        <v>703</v>
      </c>
      <c r="AC57" t="s">
        <v>1186</v>
      </c>
    </row>
    <row r="58" spans="1:29" x14ac:dyDescent="0.3">
      <c r="A58">
        <v>146233</v>
      </c>
      <c r="B58" t="s">
        <v>1187</v>
      </c>
      <c r="C58" t="s">
        <v>692</v>
      </c>
      <c r="D58" s="1">
        <v>41535</v>
      </c>
      <c r="E58" t="s">
        <v>15021</v>
      </c>
      <c r="F58" t="s">
        <v>1004</v>
      </c>
      <c r="G58" t="s">
        <v>1188</v>
      </c>
      <c r="H58">
        <v>35148771</v>
      </c>
      <c r="I58">
        <v>46000000</v>
      </c>
      <c r="J58">
        <v>122126687</v>
      </c>
      <c r="K58">
        <f t="shared" si="0"/>
        <v>1</v>
      </c>
      <c r="L58">
        <v>7.9</v>
      </c>
      <c r="M58">
        <v>74</v>
      </c>
      <c r="N58">
        <v>3085</v>
      </c>
      <c r="O58">
        <v>153</v>
      </c>
      <c r="P58" t="s">
        <v>695</v>
      </c>
      <c r="Q58" t="s">
        <v>696</v>
      </c>
      <c r="R58" t="s">
        <v>743</v>
      </c>
      <c r="S58" t="s">
        <v>697</v>
      </c>
      <c r="T58" t="s">
        <v>1189</v>
      </c>
      <c r="U58" t="s">
        <v>874</v>
      </c>
      <c r="V58" t="s">
        <v>916</v>
      </c>
      <c r="W58" t="s">
        <v>1190</v>
      </c>
      <c r="X58" t="s">
        <v>1191</v>
      </c>
      <c r="Y58" t="s">
        <v>18</v>
      </c>
      <c r="Z58" t="s">
        <v>1192</v>
      </c>
      <c r="AA58" t="s">
        <v>1193</v>
      </c>
      <c r="AB58" t="s">
        <v>703</v>
      </c>
      <c r="AC58" t="s">
        <v>1194</v>
      </c>
    </row>
    <row r="59" spans="1:29" x14ac:dyDescent="0.3">
      <c r="A59">
        <v>1892</v>
      </c>
      <c r="B59" t="s">
        <v>1195</v>
      </c>
      <c r="C59" t="s">
        <v>692</v>
      </c>
      <c r="D59" s="1">
        <v>30459</v>
      </c>
      <c r="E59" t="e">
        <v>#N/A</v>
      </c>
      <c r="F59" t="s">
        <v>798</v>
      </c>
      <c r="G59" t="s">
        <v>799</v>
      </c>
      <c r="H59">
        <v>822000</v>
      </c>
      <c r="I59">
        <v>32350000</v>
      </c>
      <c r="J59">
        <v>572700000</v>
      </c>
      <c r="K59">
        <f t="shared" si="0"/>
        <v>1</v>
      </c>
      <c r="L59">
        <v>7.9</v>
      </c>
      <c r="M59" t="e">
        <v>#N/A</v>
      </c>
      <c r="N59">
        <v>4665</v>
      </c>
      <c r="O59">
        <v>135</v>
      </c>
      <c r="P59" t="s">
        <v>695</v>
      </c>
      <c r="Q59" t="s">
        <v>800</v>
      </c>
      <c r="R59" t="s">
        <v>764</v>
      </c>
      <c r="S59" t="s">
        <v>801</v>
      </c>
      <c r="T59" t="s">
        <v>802</v>
      </c>
      <c r="U59" t="s">
        <v>845</v>
      </c>
      <c r="V59" t="s">
        <v>1196</v>
      </c>
      <c r="W59" t="s">
        <v>805</v>
      </c>
      <c r="X59" t="s">
        <v>1197</v>
      </c>
      <c r="Y59" t="s">
        <v>357</v>
      </c>
      <c r="Z59" t="s">
        <v>614</v>
      </c>
      <c r="AB59" t="s">
        <v>703</v>
      </c>
      <c r="AC59" t="s">
        <v>1198</v>
      </c>
    </row>
    <row r="60" spans="1:29" x14ac:dyDescent="0.3">
      <c r="A60">
        <v>78</v>
      </c>
      <c r="B60" t="s">
        <v>1199</v>
      </c>
      <c r="C60" t="s">
        <v>692</v>
      </c>
      <c r="D60" s="1">
        <v>30127</v>
      </c>
      <c r="E60" t="s">
        <v>14569</v>
      </c>
      <c r="F60" t="s">
        <v>799</v>
      </c>
      <c r="G60" t="s">
        <v>1200</v>
      </c>
      <c r="H60">
        <v>1045000</v>
      </c>
      <c r="I60">
        <v>28000000</v>
      </c>
      <c r="J60">
        <v>33139618</v>
      </c>
      <c r="K60">
        <f t="shared" si="0"/>
        <v>0</v>
      </c>
      <c r="L60">
        <v>7.9</v>
      </c>
      <c r="M60" t="e">
        <v>#N/A</v>
      </c>
      <c r="N60">
        <v>3509</v>
      </c>
      <c r="O60">
        <v>117</v>
      </c>
      <c r="P60" t="s">
        <v>695</v>
      </c>
      <c r="Q60" t="s">
        <v>801</v>
      </c>
      <c r="R60" t="s">
        <v>696</v>
      </c>
      <c r="S60" t="s">
        <v>743</v>
      </c>
      <c r="T60" t="s">
        <v>1083</v>
      </c>
      <c r="U60" t="s">
        <v>1201</v>
      </c>
      <c r="V60" t="s">
        <v>1086</v>
      </c>
      <c r="W60" t="s">
        <v>1202</v>
      </c>
      <c r="X60" t="s">
        <v>803</v>
      </c>
      <c r="Y60" t="s">
        <v>530</v>
      </c>
      <c r="Z60" t="s">
        <v>641</v>
      </c>
      <c r="AA60" t="s">
        <v>1203</v>
      </c>
      <c r="AB60" t="s">
        <v>703</v>
      </c>
      <c r="AC60" t="s">
        <v>1204</v>
      </c>
    </row>
    <row r="61" spans="1:29" x14ac:dyDescent="0.3">
      <c r="A61">
        <v>14161</v>
      </c>
      <c r="B61" s="3">
        <v>2012</v>
      </c>
      <c r="C61" t="s">
        <v>1003</v>
      </c>
      <c r="D61" s="1">
        <v>40096</v>
      </c>
      <c r="E61" t="s">
        <v>14593</v>
      </c>
      <c r="F61" t="s">
        <v>1205</v>
      </c>
      <c r="G61" t="s">
        <v>1206</v>
      </c>
      <c r="H61">
        <v>1883782</v>
      </c>
      <c r="I61">
        <v>200000000</v>
      </c>
      <c r="J61">
        <v>769653595</v>
      </c>
      <c r="K61">
        <f t="shared" si="0"/>
        <v>1</v>
      </c>
      <c r="L61">
        <v>5.6</v>
      </c>
      <c r="M61">
        <v>49</v>
      </c>
      <c r="N61">
        <v>4903</v>
      </c>
      <c r="O61">
        <v>158</v>
      </c>
      <c r="P61" t="s">
        <v>695</v>
      </c>
      <c r="Q61" t="s">
        <v>764</v>
      </c>
      <c r="R61" t="s">
        <v>800</v>
      </c>
      <c r="S61" t="s">
        <v>801</v>
      </c>
      <c r="T61" t="s">
        <v>1207</v>
      </c>
      <c r="U61" t="s">
        <v>1208</v>
      </c>
      <c r="V61" t="s">
        <v>1209</v>
      </c>
      <c r="W61" t="s">
        <v>1210</v>
      </c>
      <c r="X61" t="s">
        <v>1211</v>
      </c>
      <c r="Y61" t="s">
        <v>125</v>
      </c>
      <c r="Z61" t="s">
        <v>108</v>
      </c>
      <c r="AA61" t="s">
        <v>583</v>
      </c>
      <c r="AB61" t="s">
        <v>703</v>
      </c>
      <c r="AC61" t="s">
        <v>1212</v>
      </c>
    </row>
    <row r="62" spans="1:29" x14ac:dyDescent="0.3">
      <c r="A62">
        <v>7345</v>
      </c>
      <c r="B62" t="s">
        <v>1213</v>
      </c>
      <c r="C62" t="s">
        <v>692</v>
      </c>
      <c r="D62" s="1">
        <v>39444</v>
      </c>
      <c r="E62" t="s">
        <v>15110</v>
      </c>
      <c r="F62" t="s">
        <v>1214</v>
      </c>
      <c r="G62" t="s">
        <v>1215</v>
      </c>
      <c r="H62">
        <v>178000</v>
      </c>
      <c r="I62">
        <v>25000000</v>
      </c>
      <c r="J62">
        <v>77208711</v>
      </c>
      <c r="K62">
        <f t="shared" si="0"/>
        <v>1</v>
      </c>
      <c r="L62">
        <v>7.9</v>
      </c>
      <c r="M62">
        <v>92</v>
      </c>
      <c r="N62">
        <v>1537</v>
      </c>
      <c r="O62">
        <v>158</v>
      </c>
      <c r="P62" t="s">
        <v>695</v>
      </c>
      <c r="Q62" t="s">
        <v>696</v>
      </c>
      <c r="T62" t="s">
        <v>836</v>
      </c>
      <c r="U62" t="s">
        <v>1216</v>
      </c>
      <c r="V62" t="s">
        <v>1217</v>
      </c>
      <c r="W62" t="s">
        <v>1218</v>
      </c>
      <c r="X62" t="s">
        <v>1219</v>
      </c>
      <c r="Y62" t="s">
        <v>392</v>
      </c>
      <c r="Z62" t="s">
        <v>234</v>
      </c>
      <c r="AA62" t="s">
        <v>446</v>
      </c>
      <c r="AB62" t="s">
        <v>703</v>
      </c>
      <c r="AC62" t="s">
        <v>1220</v>
      </c>
    </row>
    <row r="63" spans="1:29" x14ac:dyDescent="0.3">
      <c r="A63">
        <v>76203</v>
      </c>
      <c r="B63" t="s">
        <v>1221</v>
      </c>
      <c r="C63" t="s">
        <v>692</v>
      </c>
      <c r="D63" s="1">
        <v>41565</v>
      </c>
      <c r="E63" t="s">
        <v>15329</v>
      </c>
      <c r="F63" t="s">
        <v>1222</v>
      </c>
      <c r="G63" t="s">
        <v>1223</v>
      </c>
      <c r="H63">
        <v>2964</v>
      </c>
      <c r="I63">
        <v>20000000</v>
      </c>
      <c r="J63">
        <v>187000000</v>
      </c>
      <c r="K63">
        <f t="shared" si="0"/>
        <v>1</v>
      </c>
      <c r="L63">
        <v>7.9</v>
      </c>
      <c r="M63">
        <v>96</v>
      </c>
      <c r="N63">
        <v>3674</v>
      </c>
      <c r="O63">
        <v>134</v>
      </c>
      <c r="P63" t="s">
        <v>695</v>
      </c>
      <c r="Q63" t="s">
        <v>696</v>
      </c>
      <c r="R63" t="s">
        <v>723</v>
      </c>
      <c r="T63" t="s">
        <v>1224</v>
      </c>
      <c r="U63" t="s">
        <v>874</v>
      </c>
      <c r="V63" t="s">
        <v>1225</v>
      </c>
      <c r="W63" t="s">
        <v>1226</v>
      </c>
      <c r="X63" t="s">
        <v>1123</v>
      </c>
      <c r="Y63" t="s">
        <v>460</v>
      </c>
      <c r="Z63" t="s">
        <v>492</v>
      </c>
      <c r="AA63" t="s">
        <v>503</v>
      </c>
      <c r="AB63" t="s">
        <v>703</v>
      </c>
      <c r="AC63" t="s">
        <v>1227</v>
      </c>
    </row>
    <row r="64" spans="1:29" x14ac:dyDescent="0.3">
      <c r="A64">
        <v>258489</v>
      </c>
      <c r="B64" t="s">
        <v>1228</v>
      </c>
      <c r="C64" t="s">
        <v>1003</v>
      </c>
      <c r="D64" s="1">
        <v>42550</v>
      </c>
      <c r="E64" t="s">
        <v>14560</v>
      </c>
      <c r="F64" t="s">
        <v>1229</v>
      </c>
      <c r="G64" t="s">
        <v>1230</v>
      </c>
      <c r="H64">
        <v>298000</v>
      </c>
      <c r="I64">
        <v>180000000</v>
      </c>
      <c r="J64">
        <v>356743061</v>
      </c>
      <c r="K64">
        <f t="shared" si="0"/>
        <v>0</v>
      </c>
      <c r="L64">
        <v>5.5</v>
      </c>
      <c r="M64">
        <v>44</v>
      </c>
      <c r="N64">
        <v>2430</v>
      </c>
      <c r="O64">
        <v>109</v>
      </c>
      <c r="P64" t="s">
        <v>695</v>
      </c>
      <c r="Q64" t="s">
        <v>764</v>
      </c>
      <c r="R64" t="s">
        <v>800</v>
      </c>
      <c r="T64" t="s">
        <v>1231</v>
      </c>
      <c r="U64" t="s">
        <v>1232</v>
      </c>
      <c r="V64" t="s">
        <v>1233</v>
      </c>
      <c r="W64" t="s">
        <v>1234</v>
      </c>
      <c r="X64" t="s">
        <v>1235</v>
      </c>
      <c r="Y64" t="s">
        <v>627</v>
      </c>
      <c r="Z64" t="s">
        <v>142</v>
      </c>
      <c r="AA64" t="s">
        <v>312</v>
      </c>
      <c r="AB64" t="s">
        <v>703</v>
      </c>
      <c r="AC64" t="s">
        <v>1236</v>
      </c>
    </row>
    <row r="65" spans="1:29" x14ac:dyDescent="0.3">
      <c r="A65">
        <v>38</v>
      </c>
      <c r="B65" t="s">
        <v>1237</v>
      </c>
      <c r="C65" t="s">
        <v>692</v>
      </c>
      <c r="D65" s="1">
        <v>38065</v>
      </c>
      <c r="E65" t="s">
        <v>14699</v>
      </c>
      <c r="F65" t="s">
        <v>1238</v>
      </c>
      <c r="G65" t="s">
        <v>1239</v>
      </c>
      <c r="H65">
        <v>16900000</v>
      </c>
      <c r="I65">
        <v>20000000</v>
      </c>
      <c r="J65">
        <v>72258126</v>
      </c>
      <c r="K65">
        <f t="shared" si="0"/>
        <v>1</v>
      </c>
      <c r="L65">
        <v>7.9</v>
      </c>
      <c r="M65">
        <v>89</v>
      </c>
      <c r="N65">
        <v>3652</v>
      </c>
      <c r="O65">
        <v>108</v>
      </c>
      <c r="P65" t="s">
        <v>695</v>
      </c>
      <c r="Q65" t="s">
        <v>801</v>
      </c>
      <c r="R65" t="s">
        <v>696</v>
      </c>
      <c r="S65" t="s">
        <v>784</v>
      </c>
      <c r="T65" t="s">
        <v>1240</v>
      </c>
      <c r="U65" t="s">
        <v>1241</v>
      </c>
      <c r="V65" t="s">
        <v>1242</v>
      </c>
      <c r="W65" t="s">
        <v>961</v>
      </c>
      <c r="X65" t="s">
        <v>873</v>
      </c>
      <c r="Y65" t="s">
        <v>30</v>
      </c>
      <c r="Z65" t="s">
        <v>591</v>
      </c>
      <c r="AA65" t="s">
        <v>209</v>
      </c>
      <c r="AB65" t="s">
        <v>703</v>
      </c>
      <c r="AC65" t="s">
        <v>1243</v>
      </c>
    </row>
    <row r="66" spans="1:29" x14ac:dyDescent="0.3">
      <c r="A66">
        <v>14</v>
      </c>
      <c r="B66" t="s">
        <v>1244</v>
      </c>
      <c r="C66" t="s">
        <v>692</v>
      </c>
      <c r="D66" s="1">
        <v>36418</v>
      </c>
      <c r="E66" t="s">
        <v>14554</v>
      </c>
      <c r="F66" t="s">
        <v>1245</v>
      </c>
      <c r="G66" t="s">
        <v>1246</v>
      </c>
      <c r="H66">
        <v>3100000</v>
      </c>
      <c r="I66">
        <v>15000000</v>
      </c>
      <c r="J66">
        <v>356296601</v>
      </c>
      <c r="K66">
        <f t="shared" si="0"/>
        <v>1</v>
      </c>
      <c r="L66">
        <v>7.9</v>
      </c>
      <c r="M66" t="e">
        <v>#N/A</v>
      </c>
      <c r="N66">
        <v>3313</v>
      </c>
      <c r="O66">
        <v>122</v>
      </c>
      <c r="P66" t="s">
        <v>695</v>
      </c>
      <c r="Q66" t="s">
        <v>696</v>
      </c>
      <c r="T66" t="s">
        <v>1247</v>
      </c>
      <c r="U66" t="s">
        <v>1248</v>
      </c>
      <c r="V66" t="s">
        <v>1249</v>
      </c>
      <c r="W66" t="s">
        <v>1250</v>
      </c>
      <c r="X66" t="s">
        <v>1251</v>
      </c>
      <c r="Y66" t="s">
        <v>169</v>
      </c>
      <c r="Z66" t="s">
        <v>1252</v>
      </c>
      <c r="AB66" t="s">
        <v>703</v>
      </c>
      <c r="AC66" t="s">
        <v>1253</v>
      </c>
    </row>
    <row r="67" spans="1:29" x14ac:dyDescent="0.3">
      <c r="A67">
        <v>62</v>
      </c>
      <c r="B67" t="s">
        <v>1254</v>
      </c>
      <c r="C67" t="s">
        <v>692</v>
      </c>
      <c r="D67" s="1">
        <v>24938</v>
      </c>
      <c r="E67" t="s">
        <v>14864</v>
      </c>
      <c r="F67" t="s">
        <v>1255</v>
      </c>
      <c r="G67" t="s">
        <v>1256</v>
      </c>
      <c r="H67">
        <v>494</v>
      </c>
      <c r="I67">
        <v>10500000</v>
      </c>
      <c r="J67">
        <v>68700000</v>
      </c>
      <c r="K67">
        <f t="shared" ref="K67:K130" si="1">IF($J67-$I67&gt;1.5*I67,1,0)</f>
        <v>1</v>
      </c>
      <c r="L67">
        <v>7.9</v>
      </c>
      <c r="M67" t="e">
        <v>#N/A</v>
      </c>
      <c r="N67">
        <v>2998</v>
      </c>
      <c r="O67">
        <v>149</v>
      </c>
      <c r="P67" t="s">
        <v>695</v>
      </c>
      <c r="Q67" t="s">
        <v>801</v>
      </c>
      <c r="R67" t="s">
        <v>890</v>
      </c>
      <c r="S67" t="s">
        <v>800</v>
      </c>
      <c r="T67" t="s">
        <v>1257</v>
      </c>
      <c r="U67" t="s">
        <v>1258</v>
      </c>
      <c r="V67" t="s">
        <v>1083</v>
      </c>
      <c r="W67" t="s">
        <v>1201</v>
      </c>
      <c r="X67" t="s">
        <v>1259</v>
      </c>
      <c r="Y67" t="s">
        <v>552</v>
      </c>
      <c r="Z67" t="s">
        <v>380</v>
      </c>
      <c r="AB67" t="s">
        <v>703</v>
      </c>
      <c r="AC67" t="s">
        <v>1260</v>
      </c>
    </row>
    <row r="68" spans="1:29" x14ac:dyDescent="0.3">
      <c r="A68">
        <v>348</v>
      </c>
      <c r="B68" t="s">
        <v>1261</v>
      </c>
      <c r="C68" t="s">
        <v>692</v>
      </c>
      <c r="D68" s="1">
        <v>29000</v>
      </c>
      <c r="E68" t="s">
        <v>14569</v>
      </c>
      <c r="F68" t="s">
        <v>1262</v>
      </c>
      <c r="G68" t="s">
        <v>1263</v>
      </c>
      <c r="H68">
        <v>5</v>
      </c>
      <c r="I68">
        <v>11000000</v>
      </c>
      <c r="J68">
        <v>104931801</v>
      </c>
      <c r="K68">
        <f t="shared" si="1"/>
        <v>1</v>
      </c>
      <c r="L68">
        <v>7.9</v>
      </c>
      <c r="M68" t="e">
        <v>#N/A</v>
      </c>
      <c r="N68">
        <v>4470</v>
      </c>
      <c r="O68">
        <v>117</v>
      </c>
      <c r="P68" t="s">
        <v>695</v>
      </c>
      <c r="Q68" t="s">
        <v>822</v>
      </c>
      <c r="R68" t="s">
        <v>764</v>
      </c>
      <c r="S68" t="s">
        <v>743</v>
      </c>
      <c r="T68" t="s">
        <v>803</v>
      </c>
      <c r="U68" t="s">
        <v>1264</v>
      </c>
      <c r="V68" t="s">
        <v>1265</v>
      </c>
      <c r="W68" t="s">
        <v>1266</v>
      </c>
      <c r="X68" t="s">
        <v>1267</v>
      </c>
      <c r="Y68" t="s">
        <v>614</v>
      </c>
      <c r="Z68" t="s">
        <v>1268</v>
      </c>
      <c r="AB68" t="s">
        <v>703</v>
      </c>
      <c r="AC68" t="s">
        <v>1269</v>
      </c>
    </row>
    <row r="69" spans="1:29" x14ac:dyDescent="0.3">
      <c r="A69">
        <v>9277</v>
      </c>
      <c r="B69" t="s">
        <v>1270</v>
      </c>
      <c r="C69" t="s">
        <v>692</v>
      </c>
      <c r="D69" s="1">
        <v>27023</v>
      </c>
      <c r="E69" t="s">
        <v>15667</v>
      </c>
      <c r="F69" t="s">
        <v>1271</v>
      </c>
      <c r="G69" t="s">
        <v>1272</v>
      </c>
      <c r="H69">
        <v>63000</v>
      </c>
      <c r="I69">
        <v>5500000</v>
      </c>
      <c r="J69">
        <v>159616327</v>
      </c>
      <c r="K69">
        <f t="shared" si="1"/>
        <v>1</v>
      </c>
      <c r="L69">
        <v>7.9</v>
      </c>
      <c r="M69" t="e">
        <v>#N/A</v>
      </c>
      <c r="N69">
        <v>622</v>
      </c>
      <c r="O69">
        <v>129</v>
      </c>
      <c r="P69" t="s">
        <v>695</v>
      </c>
      <c r="Q69" t="s">
        <v>708</v>
      </c>
      <c r="R69" t="s">
        <v>697</v>
      </c>
      <c r="S69" t="s">
        <v>696</v>
      </c>
      <c r="T69" t="s">
        <v>1072</v>
      </c>
      <c r="U69" t="s">
        <v>1273</v>
      </c>
      <c r="V69" t="s">
        <v>1274</v>
      </c>
      <c r="W69" t="s">
        <v>1275</v>
      </c>
      <c r="X69" t="s">
        <v>1276</v>
      </c>
      <c r="Y69" t="s">
        <v>620</v>
      </c>
      <c r="AB69" t="s">
        <v>703</v>
      </c>
      <c r="AC69" t="s">
        <v>1277</v>
      </c>
    </row>
    <row r="70" spans="1:29" x14ac:dyDescent="0.3">
      <c r="A70">
        <v>1955</v>
      </c>
      <c r="B70" t="s">
        <v>1278</v>
      </c>
      <c r="C70" t="s">
        <v>761</v>
      </c>
      <c r="D70" s="1">
        <v>29496</v>
      </c>
      <c r="E70" t="s">
        <v>15031</v>
      </c>
      <c r="F70" t="s">
        <v>900</v>
      </c>
      <c r="G70" t="s">
        <v>1279</v>
      </c>
      <c r="H70">
        <v>784000</v>
      </c>
      <c r="I70">
        <v>5000000</v>
      </c>
      <c r="J70">
        <v>26010864</v>
      </c>
      <c r="K70">
        <f t="shared" si="1"/>
        <v>1</v>
      </c>
      <c r="L70">
        <v>7.9</v>
      </c>
      <c r="M70" t="e">
        <v>#N/A</v>
      </c>
      <c r="N70">
        <v>719</v>
      </c>
      <c r="O70">
        <v>124</v>
      </c>
      <c r="P70" t="s">
        <v>695</v>
      </c>
      <c r="Q70" t="s">
        <v>696</v>
      </c>
      <c r="R70" t="s">
        <v>723</v>
      </c>
      <c r="T70" t="s">
        <v>1280</v>
      </c>
      <c r="U70" t="s">
        <v>1055</v>
      </c>
      <c r="V70" t="s">
        <v>1281</v>
      </c>
      <c r="W70" t="s">
        <v>1282</v>
      </c>
      <c r="X70" t="s">
        <v>1283</v>
      </c>
      <c r="Y70" t="s">
        <v>87</v>
      </c>
      <c r="AB70" t="s">
        <v>703</v>
      </c>
      <c r="AC70" t="s">
        <v>1284</v>
      </c>
    </row>
    <row r="71" spans="1:29" x14ac:dyDescent="0.3">
      <c r="A71">
        <v>44826</v>
      </c>
      <c r="B71" t="s">
        <v>1285</v>
      </c>
      <c r="C71" t="s">
        <v>1286</v>
      </c>
      <c r="D71" s="1">
        <v>40869</v>
      </c>
      <c r="E71" t="s">
        <v>14599</v>
      </c>
      <c r="F71" t="s">
        <v>721</v>
      </c>
      <c r="G71" t="s">
        <v>1287</v>
      </c>
      <c r="H71">
        <v>1250000</v>
      </c>
      <c r="I71">
        <v>170000000</v>
      </c>
      <c r="J71">
        <v>185770160</v>
      </c>
      <c r="K71">
        <f t="shared" si="1"/>
        <v>0</v>
      </c>
      <c r="L71">
        <v>7</v>
      </c>
      <c r="M71">
        <v>83</v>
      </c>
      <c r="N71">
        <v>2141</v>
      </c>
      <c r="O71">
        <v>126</v>
      </c>
      <c r="P71" t="s">
        <v>695</v>
      </c>
      <c r="Q71" t="s">
        <v>800</v>
      </c>
      <c r="R71" t="s">
        <v>696</v>
      </c>
      <c r="S71" t="s">
        <v>843</v>
      </c>
      <c r="T71" t="s">
        <v>1288</v>
      </c>
      <c r="U71" t="s">
        <v>1289</v>
      </c>
      <c r="V71" t="s">
        <v>1290</v>
      </c>
      <c r="W71" t="s">
        <v>1291</v>
      </c>
      <c r="X71" t="s">
        <v>1292</v>
      </c>
      <c r="Y71" t="s">
        <v>445</v>
      </c>
      <c r="Z71" t="s">
        <v>289</v>
      </c>
      <c r="AA71" t="s">
        <v>235</v>
      </c>
      <c r="AB71" t="s">
        <v>703</v>
      </c>
      <c r="AC71" t="s">
        <v>1293</v>
      </c>
    </row>
    <row r="72" spans="1:29" x14ac:dyDescent="0.3">
      <c r="A72">
        <v>152532</v>
      </c>
      <c r="B72" t="s">
        <v>1294</v>
      </c>
      <c r="C72" t="s">
        <v>692</v>
      </c>
      <c r="D72" s="1">
        <v>41524</v>
      </c>
      <c r="E72" t="s">
        <v>15149</v>
      </c>
      <c r="F72" t="s">
        <v>1295</v>
      </c>
      <c r="G72" t="s">
        <v>1296</v>
      </c>
      <c r="H72">
        <v>5152940</v>
      </c>
      <c r="I72">
        <v>5000000</v>
      </c>
      <c r="J72">
        <v>55198285</v>
      </c>
      <c r="K72">
        <f t="shared" si="1"/>
        <v>1</v>
      </c>
      <c r="L72">
        <v>7.9</v>
      </c>
      <c r="M72">
        <v>84</v>
      </c>
      <c r="N72">
        <v>2886</v>
      </c>
      <c r="O72">
        <v>117</v>
      </c>
      <c r="P72" t="s">
        <v>695</v>
      </c>
      <c r="Q72" t="s">
        <v>696</v>
      </c>
      <c r="R72" t="s">
        <v>723</v>
      </c>
      <c r="T72" t="s">
        <v>1297</v>
      </c>
      <c r="U72" t="s">
        <v>1298</v>
      </c>
      <c r="V72" t="s">
        <v>1055</v>
      </c>
      <c r="W72" t="s">
        <v>1299</v>
      </c>
      <c r="X72" t="s">
        <v>1300</v>
      </c>
      <c r="Y72" t="s">
        <v>622</v>
      </c>
      <c r="Z72" t="s">
        <v>620</v>
      </c>
      <c r="AA72" t="s">
        <v>1301</v>
      </c>
      <c r="AB72" t="s">
        <v>703</v>
      </c>
      <c r="AC72" t="s">
        <v>1302</v>
      </c>
    </row>
    <row r="73" spans="1:29" x14ac:dyDescent="0.3">
      <c r="A73">
        <v>1735</v>
      </c>
      <c r="B73" t="s">
        <v>1303</v>
      </c>
      <c r="C73" t="s">
        <v>1080</v>
      </c>
      <c r="D73" s="1">
        <v>39630</v>
      </c>
      <c r="E73" t="s">
        <v>14600</v>
      </c>
      <c r="F73" t="s">
        <v>1304</v>
      </c>
      <c r="G73" t="s">
        <v>1305</v>
      </c>
      <c r="H73">
        <v>60000</v>
      </c>
      <c r="I73">
        <v>145000000</v>
      </c>
      <c r="J73">
        <v>401128639</v>
      </c>
      <c r="K73">
        <f t="shared" si="1"/>
        <v>1</v>
      </c>
      <c r="L73">
        <v>5.2</v>
      </c>
      <c r="M73">
        <v>31</v>
      </c>
      <c r="N73">
        <v>1387</v>
      </c>
      <c r="O73">
        <v>112</v>
      </c>
      <c r="P73" t="s">
        <v>695</v>
      </c>
      <c r="Q73" t="s">
        <v>800</v>
      </c>
      <c r="R73" t="s">
        <v>764</v>
      </c>
      <c r="S73" t="s">
        <v>775</v>
      </c>
      <c r="Y73" t="s">
        <v>620</v>
      </c>
      <c r="Z73" t="s">
        <v>1306</v>
      </c>
      <c r="AA73" t="s">
        <v>494</v>
      </c>
      <c r="AB73" t="s">
        <v>703</v>
      </c>
      <c r="AC73" t="s">
        <v>1307</v>
      </c>
    </row>
    <row r="74" spans="1:29" x14ac:dyDescent="0.3">
      <c r="A74">
        <v>641</v>
      </c>
      <c r="B74" t="s">
        <v>1308</v>
      </c>
      <c r="C74" t="s">
        <v>692</v>
      </c>
      <c r="D74" s="1">
        <v>36826</v>
      </c>
      <c r="E74" t="s">
        <v>14670</v>
      </c>
      <c r="F74" t="s">
        <v>1309</v>
      </c>
      <c r="G74" t="s">
        <v>1310</v>
      </c>
      <c r="H74">
        <v>662</v>
      </c>
      <c r="I74">
        <v>4500000</v>
      </c>
      <c r="J74">
        <v>7390108</v>
      </c>
      <c r="K74">
        <f t="shared" si="1"/>
        <v>0</v>
      </c>
      <c r="L74">
        <v>7.9</v>
      </c>
      <c r="M74">
        <v>68</v>
      </c>
      <c r="N74">
        <v>2443</v>
      </c>
      <c r="O74">
        <v>102</v>
      </c>
      <c r="P74" t="s">
        <v>695</v>
      </c>
      <c r="Q74" t="s">
        <v>697</v>
      </c>
      <c r="R74" t="s">
        <v>696</v>
      </c>
      <c r="T74" t="s">
        <v>1311</v>
      </c>
      <c r="U74" t="s">
        <v>1312</v>
      </c>
      <c r="V74" t="s">
        <v>1313</v>
      </c>
      <c r="W74" t="s">
        <v>1093</v>
      </c>
      <c r="X74" t="s">
        <v>1314</v>
      </c>
      <c r="Y74" t="s">
        <v>41</v>
      </c>
      <c r="AB74" t="s">
        <v>703</v>
      </c>
    </row>
    <row r="75" spans="1:29" x14ac:dyDescent="0.3">
      <c r="A75">
        <v>3083</v>
      </c>
      <c r="B75" t="s">
        <v>1315</v>
      </c>
      <c r="C75" t="s">
        <v>692</v>
      </c>
      <c r="D75" s="1">
        <v>14537</v>
      </c>
      <c r="E75" t="s">
        <v>15762</v>
      </c>
      <c r="F75" t="s">
        <v>1062</v>
      </c>
      <c r="G75" t="s">
        <v>1316</v>
      </c>
      <c r="H75">
        <v>948000</v>
      </c>
      <c r="I75">
        <v>1500000</v>
      </c>
      <c r="J75">
        <v>9600000</v>
      </c>
      <c r="K75">
        <f t="shared" si="1"/>
        <v>1</v>
      </c>
      <c r="L75">
        <v>7.9</v>
      </c>
      <c r="M75" t="e">
        <v>#N/A</v>
      </c>
      <c r="N75">
        <v>241</v>
      </c>
      <c r="O75">
        <v>129</v>
      </c>
      <c r="P75" t="s">
        <v>695</v>
      </c>
      <c r="Q75" t="s">
        <v>708</v>
      </c>
      <c r="R75" t="s">
        <v>696</v>
      </c>
      <c r="T75" t="s">
        <v>699</v>
      </c>
      <c r="U75" t="s">
        <v>1317</v>
      </c>
      <c r="V75" t="s">
        <v>1161</v>
      </c>
      <c r="W75" t="s">
        <v>1318</v>
      </c>
      <c r="X75" t="s">
        <v>1319</v>
      </c>
      <c r="Y75" t="s">
        <v>125</v>
      </c>
      <c r="AB75" t="s">
        <v>703</v>
      </c>
      <c r="AC75" t="s">
        <v>1320</v>
      </c>
    </row>
    <row r="76" spans="1:29" x14ac:dyDescent="0.3">
      <c r="A76">
        <v>137113</v>
      </c>
      <c r="B76" t="s">
        <v>1321</v>
      </c>
      <c r="C76" t="s">
        <v>1322</v>
      </c>
      <c r="D76" s="1">
        <v>41786</v>
      </c>
      <c r="E76" t="s">
        <v>14603</v>
      </c>
      <c r="F76" t="s">
        <v>1323</v>
      </c>
      <c r="G76" t="s">
        <v>1324</v>
      </c>
      <c r="H76">
        <v>66000000</v>
      </c>
      <c r="I76">
        <v>178000000</v>
      </c>
      <c r="J76">
        <v>370541256</v>
      </c>
      <c r="K76">
        <f t="shared" si="1"/>
        <v>0</v>
      </c>
      <c r="L76">
        <v>7.6</v>
      </c>
      <c r="M76">
        <v>71</v>
      </c>
      <c r="N76">
        <v>4858</v>
      </c>
      <c r="O76">
        <v>113</v>
      </c>
      <c r="P76" t="s">
        <v>695</v>
      </c>
      <c r="Q76" t="s">
        <v>764</v>
      </c>
      <c r="R76" t="s">
        <v>801</v>
      </c>
      <c r="T76" t="s">
        <v>1240</v>
      </c>
      <c r="U76" t="s">
        <v>1325</v>
      </c>
      <c r="V76" t="s">
        <v>1326</v>
      </c>
      <c r="W76" t="s">
        <v>1327</v>
      </c>
      <c r="X76" t="s">
        <v>1328</v>
      </c>
      <c r="Y76" t="s">
        <v>627</v>
      </c>
      <c r="Z76" t="s">
        <v>641</v>
      </c>
      <c r="AA76" t="s">
        <v>1329</v>
      </c>
      <c r="AB76" t="s">
        <v>703</v>
      </c>
      <c r="AC76" t="s">
        <v>1330</v>
      </c>
    </row>
    <row r="77" spans="1:29" x14ac:dyDescent="0.3">
      <c r="A77">
        <v>289</v>
      </c>
      <c r="B77" t="s">
        <v>1331</v>
      </c>
      <c r="C77" t="s">
        <v>692</v>
      </c>
      <c r="D77" s="1">
        <v>15671</v>
      </c>
      <c r="E77" t="s">
        <v>15705</v>
      </c>
      <c r="F77" t="s">
        <v>1332</v>
      </c>
      <c r="G77" t="s">
        <v>1333</v>
      </c>
      <c r="H77">
        <v>52000</v>
      </c>
      <c r="I77">
        <v>878000</v>
      </c>
      <c r="J77">
        <v>10462500</v>
      </c>
      <c r="K77">
        <f t="shared" si="1"/>
        <v>1</v>
      </c>
      <c r="L77">
        <v>7.9</v>
      </c>
      <c r="M77" t="e">
        <v>#N/A</v>
      </c>
      <c r="N77">
        <v>1422</v>
      </c>
      <c r="O77">
        <v>102</v>
      </c>
      <c r="P77" t="s">
        <v>722</v>
      </c>
      <c r="Q77" t="s">
        <v>696</v>
      </c>
      <c r="R77" t="s">
        <v>784</v>
      </c>
      <c r="T77" t="s">
        <v>1334</v>
      </c>
      <c r="U77" t="s">
        <v>699</v>
      </c>
      <c r="V77" t="s">
        <v>1335</v>
      </c>
      <c r="W77" t="s">
        <v>1336</v>
      </c>
      <c r="X77" t="s">
        <v>1337</v>
      </c>
      <c r="Y77" t="s">
        <v>641</v>
      </c>
      <c r="AB77" t="s">
        <v>703</v>
      </c>
      <c r="AC77" t="s">
        <v>1338</v>
      </c>
    </row>
    <row r="78" spans="1:29" x14ac:dyDescent="0.3">
      <c r="A78">
        <v>14869</v>
      </c>
      <c r="B78" t="s">
        <v>1339</v>
      </c>
      <c r="C78" t="s">
        <v>840</v>
      </c>
      <c r="D78" s="1">
        <v>40029</v>
      </c>
      <c r="E78" t="s">
        <v>14605</v>
      </c>
      <c r="F78" t="s">
        <v>1340</v>
      </c>
      <c r="G78" t="s">
        <v>1341</v>
      </c>
      <c r="H78">
        <v>160000</v>
      </c>
      <c r="I78">
        <v>175000000</v>
      </c>
      <c r="J78">
        <v>302469017</v>
      </c>
      <c r="K78">
        <f t="shared" si="1"/>
        <v>0</v>
      </c>
      <c r="L78">
        <v>5.6</v>
      </c>
      <c r="M78">
        <v>32</v>
      </c>
      <c r="N78">
        <v>1962</v>
      </c>
      <c r="O78">
        <v>118</v>
      </c>
      <c r="P78" t="s">
        <v>695</v>
      </c>
      <c r="Q78" t="s">
        <v>800</v>
      </c>
      <c r="R78" t="s">
        <v>764</v>
      </c>
      <c r="S78" t="s">
        <v>743</v>
      </c>
      <c r="T78" t="s">
        <v>986</v>
      </c>
      <c r="U78" t="s">
        <v>1013</v>
      </c>
      <c r="V78" t="s">
        <v>1342</v>
      </c>
      <c r="W78" t="s">
        <v>1259</v>
      </c>
      <c r="X78" t="s">
        <v>1343</v>
      </c>
      <c r="Y78" t="s">
        <v>445</v>
      </c>
      <c r="Z78" t="s">
        <v>551</v>
      </c>
      <c r="AA78" t="s">
        <v>157</v>
      </c>
      <c r="AB78" t="s">
        <v>703</v>
      </c>
      <c r="AC78" t="s">
        <v>1344</v>
      </c>
    </row>
    <row r="79" spans="1:29" x14ac:dyDescent="0.3">
      <c r="A79">
        <v>10681</v>
      </c>
      <c r="B79" t="s">
        <v>1345</v>
      </c>
      <c r="C79" t="s">
        <v>692</v>
      </c>
      <c r="D79" s="1">
        <v>39621</v>
      </c>
      <c r="E79" t="e">
        <v>#N/A</v>
      </c>
      <c r="F79" t="s">
        <v>1346</v>
      </c>
      <c r="G79" t="s">
        <v>1347</v>
      </c>
      <c r="H79">
        <v>15000</v>
      </c>
      <c r="I79">
        <v>180000000</v>
      </c>
      <c r="J79">
        <v>521311860</v>
      </c>
      <c r="K79">
        <f t="shared" si="1"/>
        <v>1</v>
      </c>
      <c r="L79">
        <v>7.8</v>
      </c>
      <c r="M79">
        <v>94</v>
      </c>
      <c r="N79">
        <v>6296</v>
      </c>
      <c r="O79">
        <v>98</v>
      </c>
      <c r="P79" t="s">
        <v>695</v>
      </c>
      <c r="Q79" t="s">
        <v>976</v>
      </c>
      <c r="R79" t="s">
        <v>843</v>
      </c>
      <c r="T79" t="s">
        <v>1348</v>
      </c>
      <c r="Y79" t="s">
        <v>637</v>
      </c>
      <c r="Z79" t="s">
        <v>459</v>
      </c>
      <c r="AA79" t="s">
        <v>1349</v>
      </c>
      <c r="AB79" t="s">
        <v>703</v>
      </c>
      <c r="AC79" t="s">
        <v>1350</v>
      </c>
    </row>
    <row r="80" spans="1:29" x14ac:dyDescent="0.3">
      <c r="A80">
        <v>177572</v>
      </c>
      <c r="B80" t="s">
        <v>1351</v>
      </c>
      <c r="C80" t="s">
        <v>692</v>
      </c>
      <c r="D80" s="1">
        <v>41936</v>
      </c>
      <c r="E80" t="s">
        <v>14613</v>
      </c>
      <c r="F80" t="s">
        <v>1352</v>
      </c>
      <c r="G80" t="s">
        <v>1353</v>
      </c>
      <c r="H80">
        <v>14300</v>
      </c>
      <c r="I80">
        <v>165000000</v>
      </c>
      <c r="J80">
        <v>652105443</v>
      </c>
      <c r="K80">
        <f t="shared" si="1"/>
        <v>1</v>
      </c>
      <c r="L80">
        <v>7.8</v>
      </c>
      <c r="M80">
        <v>74</v>
      </c>
      <c r="N80">
        <v>6135</v>
      </c>
      <c r="O80">
        <v>102</v>
      </c>
      <c r="P80" t="s">
        <v>695</v>
      </c>
      <c r="Q80" t="s">
        <v>800</v>
      </c>
      <c r="R80" t="s">
        <v>843</v>
      </c>
      <c r="S80" t="s">
        <v>976</v>
      </c>
      <c r="T80" t="s">
        <v>836</v>
      </c>
      <c r="U80" t="s">
        <v>727</v>
      </c>
      <c r="V80" t="s">
        <v>1354</v>
      </c>
      <c r="W80" t="s">
        <v>1094</v>
      </c>
      <c r="X80" t="s">
        <v>1355</v>
      </c>
      <c r="Y80" t="s">
        <v>637</v>
      </c>
      <c r="Z80" t="s">
        <v>636</v>
      </c>
      <c r="AB80" t="s">
        <v>703</v>
      </c>
      <c r="AC80" t="s">
        <v>1356</v>
      </c>
    </row>
    <row r="81" spans="1:29" x14ac:dyDescent="0.3">
      <c r="A81">
        <v>68718</v>
      </c>
      <c r="B81" t="s">
        <v>1357</v>
      </c>
      <c r="C81" t="s">
        <v>692</v>
      </c>
      <c r="D81" s="1">
        <v>41268</v>
      </c>
      <c r="E81" t="s">
        <v>14714</v>
      </c>
      <c r="F81" t="s">
        <v>1358</v>
      </c>
      <c r="G81" t="s">
        <v>1359</v>
      </c>
      <c r="H81">
        <v>48200000</v>
      </c>
      <c r="I81">
        <v>100000000</v>
      </c>
      <c r="J81">
        <v>425368238</v>
      </c>
      <c r="K81">
        <f t="shared" si="1"/>
        <v>1</v>
      </c>
      <c r="L81">
        <v>7.8</v>
      </c>
      <c r="M81">
        <v>81</v>
      </c>
      <c r="N81">
        <v>10099</v>
      </c>
      <c r="O81">
        <v>165</v>
      </c>
      <c r="P81" t="s">
        <v>695</v>
      </c>
      <c r="Q81" t="s">
        <v>696</v>
      </c>
      <c r="R81" t="s">
        <v>1360</v>
      </c>
      <c r="T81" t="s">
        <v>1202</v>
      </c>
      <c r="U81" t="s">
        <v>727</v>
      </c>
      <c r="V81" t="s">
        <v>1226</v>
      </c>
      <c r="W81" t="s">
        <v>1361</v>
      </c>
      <c r="X81" t="s">
        <v>1362</v>
      </c>
      <c r="Y81" t="s">
        <v>125</v>
      </c>
      <c r="Z81" t="s">
        <v>588</v>
      </c>
      <c r="AB81" t="s">
        <v>703</v>
      </c>
      <c r="AC81" t="s">
        <v>1363</v>
      </c>
    </row>
    <row r="82" spans="1:29" x14ac:dyDescent="0.3">
      <c r="A82">
        <v>11324</v>
      </c>
      <c r="B82" t="s">
        <v>1364</v>
      </c>
      <c r="C82" t="s">
        <v>692</v>
      </c>
      <c r="D82" s="1">
        <v>40227</v>
      </c>
      <c r="E82" t="s">
        <v>14599</v>
      </c>
      <c r="F82" t="s">
        <v>870</v>
      </c>
      <c r="G82" t="s">
        <v>1365</v>
      </c>
      <c r="H82">
        <v>35895588</v>
      </c>
      <c r="I82">
        <v>80000000</v>
      </c>
      <c r="J82">
        <v>294804195</v>
      </c>
      <c r="K82">
        <f t="shared" si="1"/>
        <v>1</v>
      </c>
      <c r="L82">
        <v>7.8</v>
      </c>
      <c r="M82">
        <v>63</v>
      </c>
      <c r="N82">
        <v>6336</v>
      </c>
      <c r="O82">
        <v>138</v>
      </c>
      <c r="P82" t="s">
        <v>695</v>
      </c>
      <c r="Q82" t="s">
        <v>696</v>
      </c>
      <c r="R82" t="s">
        <v>743</v>
      </c>
      <c r="S82" t="s">
        <v>890</v>
      </c>
      <c r="T82" t="s">
        <v>779</v>
      </c>
      <c r="U82" t="s">
        <v>1366</v>
      </c>
      <c r="V82" t="s">
        <v>1367</v>
      </c>
      <c r="W82" t="s">
        <v>1368</v>
      </c>
      <c r="X82" t="s">
        <v>1369</v>
      </c>
      <c r="Y82" t="s">
        <v>445</v>
      </c>
      <c r="Z82" t="s">
        <v>34</v>
      </c>
      <c r="AA82" t="s">
        <v>458</v>
      </c>
      <c r="AB82" t="s">
        <v>703</v>
      </c>
      <c r="AC82" t="s">
        <v>1370</v>
      </c>
    </row>
    <row r="83" spans="1:29" x14ac:dyDescent="0.3">
      <c r="A83">
        <v>37165</v>
      </c>
      <c r="B83" t="s">
        <v>1371</v>
      </c>
      <c r="C83" t="s">
        <v>692</v>
      </c>
      <c r="D83" s="1">
        <v>35950</v>
      </c>
      <c r="E83" t="s">
        <v>14660</v>
      </c>
      <c r="F83" t="s">
        <v>1238</v>
      </c>
      <c r="G83" t="s">
        <v>1372</v>
      </c>
      <c r="H83">
        <v>16900000</v>
      </c>
      <c r="I83">
        <v>60000000</v>
      </c>
      <c r="J83">
        <v>264118201</v>
      </c>
      <c r="K83">
        <f t="shared" si="1"/>
        <v>1</v>
      </c>
      <c r="L83">
        <v>7.8</v>
      </c>
      <c r="M83" t="e">
        <v>#N/A</v>
      </c>
      <c r="N83">
        <v>4537</v>
      </c>
      <c r="O83">
        <v>103</v>
      </c>
      <c r="P83" t="s">
        <v>695</v>
      </c>
      <c r="Q83" t="s">
        <v>708</v>
      </c>
      <c r="R83" t="s">
        <v>696</v>
      </c>
      <c r="T83" t="s">
        <v>1373</v>
      </c>
      <c r="U83" t="s">
        <v>1374</v>
      </c>
      <c r="V83" t="s">
        <v>1327</v>
      </c>
      <c r="W83" t="s">
        <v>1375</v>
      </c>
      <c r="X83" t="s">
        <v>1376</v>
      </c>
      <c r="Y83" t="s">
        <v>445</v>
      </c>
      <c r="Z83" t="s">
        <v>519</v>
      </c>
      <c r="AB83" t="s">
        <v>703</v>
      </c>
      <c r="AC83" t="s">
        <v>1377</v>
      </c>
    </row>
    <row r="84" spans="1:29" x14ac:dyDescent="0.3">
      <c r="A84">
        <v>1091</v>
      </c>
      <c r="B84" t="s">
        <v>1378</v>
      </c>
      <c r="C84" t="s">
        <v>692</v>
      </c>
      <c r="D84" s="1">
        <v>30127</v>
      </c>
      <c r="E84" t="s">
        <v>14997</v>
      </c>
      <c r="F84" t="s">
        <v>1379</v>
      </c>
      <c r="G84" t="s">
        <v>1380</v>
      </c>
      <c r="H84">
        <v>9642000</v>
      </c>
      <c r="I84">
        <v>15000000</v>
      </c>
      <c r="J84">
        <v>19629760</v>
      </c>
      <c r="K84">
        <f t="shared" si="1"/>
        <v>0</v>
      </c>
      <c r="L84">
        <v>7.8</v>
      </c>
      <c r="M84">
        <v>49</v>
      </c>
      <c r="N84">
        <v>1588</v>
      </c>
      <c r="O84">
        <v>109</v>
      </c>
      <c r="P84" t="s">
        <v>695</v>
      </c>
      <c r="Q84" t="s">
        <v>822</v>
      </c>
      <c r="R84" t="s">
        <v>890</v>
      </c>
      <c r="S84" t="s">
        <v>801</v>
      </c>
      <c r="T84" t="s">
        <v>1381</v>
      </c>
      <c r="U84" t="s">
        <v>1265</v>
      </c>
      <c r="V84" t="s">
        <v>1382</v>
      </c>
      <c r="W84" t="s">
        <v>806</v>
      </c>
      <c r="X84" t="s">
        <v>1383</v>
      </c>
      <c r="Y84" t="s">
        <v>620</v>
      </c>
      <c r="Z84" t="s">
        <v>1384</v>
      </c>
      <c r="AB84" t="s">
        <v>703</v>
      </c>
      <c r="AC84" t="s">
        <v>1385</v>
      </c>
    </row>
    <row r="85" spans="1:29" x14ac:dyDescent="0.3">
      <c r="A85">
        <v>13223</v>
      </c>
      <c r="B85" t="s">
        <v>1386</v>
      </c>
      <c r="C85" t="s">
        <v>692</v>
      </c>
      <c r="D85" s="1">
        <v>39791</v>
      </c>
      <c r="E85" t="s">
        <v>14862</v>
      </c>
      <c r="F85" t="s">
        <v>1387</v>
      </c>
      <c r="G85" t="s">
        <v>1388</v>
      </c>
      <c r="H85">
        <v>371000</v>
      </c>
      <c r="I85">
        <v>33000000</v>
      </c>
      <c r="J85">
        <v>269958228</v>
      </c>
      <c r="K85">
        <f t="shared" si="1"/>
        <v>1</v>
      </c>
      <c r="L85">
        <v>7.8</v>
      </c>
      <c r="M85">
        <v>72</v>
      </c>
      <c r="N85">
        <v>3086</v>
      </c>
      <c r="O85">
        <v>116</v>
      </c>
      <c r="P85" t="s">
        <v>695</v>
      </c>
      <c r="Q85" t="s">
        <v>696</v>
      </c>
      <c r="T85" t="s">
        <v>1389</v>
      </c>
      <c r="U85" t="s">
        <v>1176</v>
      </c>
      <c r="V85" t="s">
        <v>1390</v>
      </c>
      <c r="W85" t="s">
        <v>1391</v>
      </c>
      <c r="X85" t="s">
        <v>1392</v>
      </c>
      <c r="Y85" t="s">
        <v>627</v>
      </c>
      <c r="Z85" t="s">
        <v>365</v>
      </c>
      <c r="AA85" t="s">
        <v>232</v>
      </c>
      <c r="AB85" t="s">
        <v>703</v>
      </c>
      <c r="AC85" t="s">
        <v>1393</v>
      </c>
    </row>
    <row r="86" spans="1:29" x14ac:dyDescent="0.3">
      <c r="A86">
        <v>5915</v>
      </c>
      <c r="B86" t="s">
        <v>1394</v>
      </c>
      <c r="C86" t="s">
        <v>692</v>
      </c>
      <c r="D86" s="1">
        <v>39336</v>
      </c>
      <c r="E86" t="s">
        <v>15035</v>
      </c>
      <c r="F86" t="s">
        <v>1395</v>
      </c>
      <c r="G86" t="s">
        <v>1396</v>
      </c>
      <c r="H86">
        <v>119000</v>
      </c>
      <c r="I86">
        <v>15000000</v>
      </c>
      <c r="J86">
        <v>56255142</v>
      </c>
      <c r="K86">
        <f t="shared" si="1"/>
        <v>1</v>
      </c>
      <c r="L86">
        <v>7.8</v>
      </c>
      <c r="M86">
        <v>73</v>
      </c>
      <c r="N86">
        <v>3045</v>
      </c>
      <c r="O86">
        <v>148</v>
      </c>
      <c r="P86" t="s">
        <v>1397</v>
      </c>
      <c r="Q86" t="s">
        <v>800</v>
      </c>
      <c r="R86" t="s">
        <v>696</v>
      </c>
      <c r="T86" t="s">
        <v>1247</v>
      </c>
      <c r="U86" t="s">
        <v>1398</v>
      </c>
      <c r="V86" t="s">
        <v>1399</v>
      </c>
      <c r="W86" t="s">
        <v>1400</v>
      </c>
      <c r="X86" t="s">
        <v>1401</v>
      </c>
      <c r="Y86" t="s">
        <v>446</v>
      </c>
      <c r="Z86" t="s">
        <v>503</v>
      </c>
      <c r="AA86" t="s">
        <v>1402</v>
      </c>
      <c r="AB86" t="s">
        <v>703</v>
      </c>
      <c r="AC86" t="s">
        <v>1403</v>
      </c>
    </row>
    <row r="87" spans="1:29" x14ac:dyDescent="0.3">
      <c r="A87">
        <v>279</v>
      </c>
      <c r="B87" t="s">
        <v>1404</v>
      </c>
      <c r="C87" t="s">
        <v>692</v>
      </c>
      <c r="D87" s="1">
        <v>30981</v>
      </c>
      <c r="E87" t="s">
        <v>14959</v>
      </c>
      <c r="F87" t="s">
        <v>1405</v>
      </c>
      <c r="G87" t="s">
        <v>1406</v>
      </c>
      <c r="H87">
        <v>991</v>
      </c>
      <c r="I87">
        <v>18000000</v>
      </c>
      <c r="J87">
        <v>51973029</v>
      </c>
      <c r="K87">
        <f t="shared" si="1"/>
        <v>1</v>
      </c>
      <c r="L87">
        <v>7.8</v>
      </c>
      <c r="M87" t="e">
        <v>#N/A</v>
      </c>
      <c r="N87">
        <v>1076</v>
      </c>
      <c r="O87">
        <v>160</v>
      </c>
      <c r="P87" t="s">
        <v>695</v>
      </c>
      <c r="Q87" t="s">
        <v>696</v>
      </c>
      <c r="R87" t="s">
        <v>723</v>
      </c>
      <c r="S87" t="s">
        <v>1138</v>
      </c>
      <c r="T87" t="s">
        <v>712</v>
      </c>
      <c r="U87" t="s">
        <v>1407</v>
      </c>
      <c r="V87" t="s">
        <v>1408</v>
      </c>
      <c r="W87" t="s">
        <v>1354</v>
      </c>
      <c r="X87" t="s">
        <v>1074</v>
      </c>
      <c r="Y87" t="s">
        <v>641</v>
      </c>
      <c r="AB87" t="s">
        <v>703</v>
      </c>
      <c r="AC87" t="s">
        <v>1409</v>
      </c>
    </row>
    <row r="88" spans="1:29" x14ac:dyDescent="0.3">
      <c r="A88">
        <v>11778</v>
      </c>
      <c r="B88" t="s">
        <v>1410</v>
      </c>
      <c r="C88" t="s">
        <v>761</v>
      </c>
      <c r="D88" s="1">
        <v>28832</v>
      </c>
      <c r="E88" t="s">
        <v>15045</v>
      </c>
      <c r="F88" t="s">
        <v>790</v>
      </c>
      <c r="G88" t="s">
        <v>1411</v>
      </c>
      <c r="H88">
        <v>9765460</v>
      </c>
      <c r="I88">
        <v>15000000</v>
      </c>
      <c r="J88">
        <v>50000000</v>
      </c>
      <c r="K88">
        <f t="shared" si="1"/>
        <v>1</v>
      </c>
      <c r="L88">
        <v>7.8</v>
      </c>
      <c r="M88" t="e">
        <v>#N/A</v>
      </c>
      <c r="N88">
        <v>921</v>
      </c>
      <c r="O88">
        <v>183</v>
      </c>
      <c r="P88" t="s">
        <v>695</v>
      </c>
      <c r="Q88" t="s">
        <v>696</v>
      </c>
      <c r="R88" t="s">
        <v>724</v>
      </c>
      <c r="T88" t="s">
        <v>785</v>
      </c>
      <c r="U88" t="s">
        <v>1189</v>
      </c>
      <c r="V88" t="s">
        <v>1022</v>
      </c>
      <c r="W88" t="s">
        <v>1412</v>
      </c>
      <c r="X88" t="s">
        <v>1413</v>
      </c>
      <c r="Y88" t="s">
        <v>620</v>
      </c>
      <c r="Z88" t="s">
        <v>1414</v>
      </c>
      <c r="AB88" t="s">
        <v>703</v>
      </c>
      <c r="AC88" t="s">
        <v>1415</v>
      </c>
    </row>
    <row r="89" spans="1:29" x14ac:dyDescent="0.3">
      <c r="A89">
        <v>266856</v>
      </c>
      <c r="B89" t="s">
        <v>1416</v>
      </c>
      <c r="C89" t="s">
        <v>761</v>
      </c>
      <c r="D89" s="1">
        <v>41969</v>
      </c>
      <c r="E89" t="s">
        <v>15451</v>
      </c>
      <c r="F89" t="s">
        <v>1417</v>
      </c>
      <c r="G89" t="s">
        <v>1418</v>
      </c>
      <c r="H89">
        <v>59000</v>
      </c>
      <c r="I89">
        <v>15000000</v>
      </c>
      <c r="J89">
        <v>123726688</v>
      </c>
      <c r="K89">
        <f t="shared" si="1"/>
        <v>1</v>
      </c>
      <c r="L89">
        <v>7.8</v>
      </c>
      <c r="M89">
        <v>72</v>
      </c>
      <c r="N89">
        <v>3311</v>
      </c>
      <c r="O89">
        <v>123</v>
      </c>
      <c r="P89" t="s">
        <v>1419</v>
      </c>
      <c r="Q89" t="s">
        <v>696</v>
      </c>
      <c r="R89" t="s">
        <v>784</v>
      </c>
      <c r="T89" t="s">
        <v>1420</v>
      </c>
      <c r="U89" t="s">
        <v>1055</v>
      </c>
      <c r="V89" t="s">
        <v>1421</v>
      </c>
      <c r="W89" t="s">
        <v>1422</v>
      </c>
      <c r="X89" t="s">
        <v>1423</v>
      </c>
      <c r="Y89" t="s">
        <v>662</v>
      </c>
      <c r="AB89" t="s">
        <v>703</v>
      </c>
      <c r="AC89" t="s">
        <v>1424</v>
      </c>
    </row>
    <row r="90" spans="1:29" x14ac:dyDescent="0.3">
      <c r="A90">
        <v>947</v>
      </c>
      <c r="B90" t="s">
        <v>1425</v>
      </c>
      <c r="C90" t="s">
        <v>761</v>
      </c>
      <c r="D90" s="1">
        <v>22990</v>
      </c>
      <c r="E90" t="s">
        <v>15236</v>
      </c>
      <c r="F90" t="s">
        <v>1426</v>
      </c>
      <c r="G90" t="s">
        <v>1427</v>
      </c>
      <c r="H90">
        <v>20000</v>
      </c>
      <c r="I90">
        <v>15000000</v>
      </c>
      <c r="J90">
        <v>69995385</v>
      </c>
      <c r="K90">
        <f t="shared" si="1"/>
        <v>1</v>
      </c>
      <c r="L90">
        <v>7.8</v>
      </c>
      <c r="M90" t="e">
        <v>#N/A</v>
      </c>
      <c r="N90">
        <v>851</v>
      </c>
      <c r="O90">
        <v>216</v>
      </c>
      <c r="P90" t="s">
        <v>1428</v>
      </c>
      <c r="Q90" t="s">
        <v>800</v>
      </c>
      <c r="R90" t="s">
        <v>696</v>
      </c>
      <c r="S90" t="s">
        <v>723</v>
      </c>
      <c r="T90" t="s">
        <v>1429</v>
      </c>
      <c r="U90" t="s">
        <v>1430</v>
      </c>
      <c r="V90" t="s">
        <v>1431</v>
      </c>
      <c r="W90" t="s">
        <v>1432</v>
      </c>
      <c r="X90" t="s">
        <v>1433</v>
      </c>
      <c r="Y90" t="s">
        <v>270</v>
      </c>
      <c r="AB90" t="s">
        <v>703</v>
      </c>
    </row>
    <row r="91" spans="1:29" x14ac:dyDescent="0.3">
      <c r="A91">
        <v>115</v>
      </c>
      <c r="B91" t="s">
        <v>1434</v>
      </c>
      <c r="C91" t="s">
        <v>761</v>
      </c>
      <c r="D91" s="1">
        <v>35860</v>
      </c>
      <c r="E91" t="s">
        <v>14909</v>
      </c>
      <c r="F91" t="s">
        <v>1435</v>
      </c>
      <c r="G91" t="s">
        <v>1436</v>
      </c>
      <c r="H91">
        <v>1850000</v>
      </c>
      <c r="I91">
        <v>15000000</v>
      </c>
      <c r="J91">
        <v>46189568</v>
      </c>
      <c r="K91">
        <f t="shared" si="1"/>
        <v>1</v>
      </c>
      <c r="L91">
        <v>7.8</v>
      </c>
      <c r="M91" t="e">
        <v>#N/A</v>
      </c>
      <c r="N91">
        <v>2926</v>
      </c>
      <c r="O91">
        <v>117</v>
      </c>
      <c r="P91" t="s">
        <v>695</v>
      </c>
      <c r="Q91" t="s">
        <v>708</v>
      </c>
      <c r="R91" t="s">
        <v>697</v>
      </c>
      <c r="T91" t="s">
        <v>1437</v>
      </c>
      <c r="U91" t="s">
        <v>1438</v>
      </c>
      <c r="V91" t="s">
        <v>1439</v>
      </c>
      <c r="W91" t="s">
        <v>785</v>
      </c>
      <c r="X91" t="s">
        <v>1440</v>
      </c>
      <c r="Y91" t="s">
        <v>245</v>
      </c>
      <c r="Z91" t="s">
        <v>466</v>
      </c>
      <c r="AA91" t="s">
        <v>662</v>
      </c>
      <c r="AB91" t="s">
        <v>703</v>
      </c>
      <c r="AC91" t="s">
        <v>1441</v>
      </c>
    </row>
    <row r="92" spans="1:29" x14ac:dyDescent="0.3">
      <c r="A92">
        <v>235</v>
      </c>
      <c r="B92" t="s">
        <v>1442</v>
      </c>
      <c r="C92" t="s">
        <v>692</v>
      </c>
      <c r="D92" s="1">
        <v>31646</v>
      </c>
      <c r="E92" t="s">
        <v>14875</v>
      </c>
      <c r="F92" t="s">
        <v>1443</v>
      </c>
      <c r="G92" t="s">
        <v>1444</v>
      </c>
      <c r="H92">
        <v>4400</v>
      </c>
      <c r="I92">
        <v>8000000</v>
      </c>
      <c r="J92">
        <v>52287414</v>
      </c>
      <c r="K92">
        <f t="shared" si="1"/>
        <v>1</v>
      </c>
      <c r="L92">
        <v>7.8</v>
      </c>
      <c r="M92" t="e">
        <v>#N/A</v>
      </c>
      <c r="N92">
        <v>1522</v>
      </c>
      <c r="O92">
        <v>89</v>
      </c>
      <c r="P92" t="s">
        <v>695</v>
      </c>
      <c r="Q92" t="s">
        <v>697</v>
      </c>
      <c r="R92" t="s">
        <v>696</v>
      </c>
      <c r="T92" t="s">
        <v>779</v>
      </c>
      <c r="U92" t="s">
        <v>1362</v>
      </c>
      <c r="V92" t="s">
        <v>1445</v>
      </c>
      <c r="W92" t="s">
        <v>1446</v>
      </c>
      <c r="X92" t="s">
        <v>1447</v>
      </c>
      <c r="Y92" t="s">
        <v>125</v>
      </c>
      <c r="Z92" t="s">
        <v>15</v>
      </c>
      <c r="AA92" t="s">
        <v>1448</v>
      </c>
      <c r="AB92" t="s">
        <v>703</v>
      </c>
      <c r="AC92" t="s">
        <v>1449</v>
      </c>
    </row>
    <row r="93" spans="1:29" x14ac:dyDescent="0.3">
      <c r="A93">
        <v>703</v>
      </c>
      <c r="B93" t="s">
        <v>1450</v>
      </c>
      <c r="C93" t="s">
        <v>692</v>
      </c>
      <c r="D93" s="1">
        <v>28234</v>
      </c>
      <c r="E93" t="s">
        <v>15187</v>
      </c>
      <c r="F93" t="s">
        <v>1451</v>
      </c>
      <c r="G93" t="s">
        <v>1452</v>
      </c>
      <c r="H93">
        <v>1800000</v>
      </c>
      <c r="I93">
        <v>4000000</v>
      </c>
      <c r="J93">
        <v>38251425</v>
      </c>
      <c r="K93">
        <f t="shared" si="1"/>
        <v>1</v>
      </c>
      <c r="L93">
        <v>7.8</v>
      </c>
      <c r="M93" t="e">
        <v>#N/A</v>
      </c>
      <c r="N93">
        <v>1010</v>
      </c>
      <c r="O93">
        <v>93</v>
      </c>
      <c r="P93" t="s">
        <v>695</v>
      </c>
      <c r="Q93" t="s">
        <v>708</v>
      </c>
      <c r="R93" t="s">
        <v>696</v>
      </c>
      <c r="S93" t="s">
        <v>784</v>
      </c>
      <c r="T93" t="s">
        <v>1453</v>
      </c>
      <c r="U93" t="s">
        <v>1454</v>
      </c>
      <c r="V93" t="s">
        <v>1455</v>
      </c>
      <c r="W93" t="s">
        <v>1456</v>
      </c>
      <c r="X93" t="s">
        <v>1457</v>
      </c>
      <c r="Y93" t="s">
        <v>618</v>
      </c>
      <c r="AB93" t="s">
        <v>703</v>
      </c>
      <c r="AC93" t="s">
        <v>1458</v>
      </c>
    </row>
    <row r="94" spans="1:29" x14ac:dyDescent="0.3">
      <c r="A94">
        <v>296</v>
      </c>
      <c r="B94" t="s">
        <v>1459</v>
      </c>
      <c r="C94" t="s">
        <v>1080</v>
      </c>
      <c r="D94" s="1">
        <v>37804</v>
      </c>
      <c r="E94" t="s">
        <v>14616</v>
      </c>
      <c r="F94" t="s">
        <v>1460</v>
      </c>
      <c r="G94" t="s">
        <v>1461</v>
      </c>
      <c r="H94">
        <v>4370000</v>
      </c>
      <c r="I94">
        <v>200000000</v>
      </c>
      <c r="J94">
        <v>435000000</v>
      </c>
      <c r="K94">
        <f t="shared" si="1"/>
        <v>0</v>
      </c>
      <c r="L94">
        <v>5.9</v>
      </c>
      <c r="M94">
        <v>66</v>
      </c>
      <c r="N94">
        <v>2143</v>
      </c>
      <c r="O94">
        <v>109</v>
      </c>
      <c r="P94" t="s">
        <v>695</v>
      </c>
      <c r="Q94" t="s">
        <v>764</v>
      </c>
      <c r="R94" t="s">
        <v>743</v>
      </c>
      <c r="S94" t="s">
        <v>801</v>
      </c>
      <c r="T94" t="s">
        <v>1082</v>
      </c>
      <c r="U94" t="s">
        <v>1083</v>
      </c>
      <c r="V94" t="s">
        <v>1201</v>
      </c>
      <c r="W94" t="s">
        <v>1086</v>
      </c>
      <c r="X94" t="s">
        <v>1462</v>
      </c>
      <c r="Y94" t="s">
        <v>125</v>
      </c>
      <c r="Z94" t="s">
        <v>296</v>
      </c>
      <c r="AA94" t="s">
        <v>641</v>
      </c>
      <c r="AB94" t="s">
        <v>703</v>
      </c>
      <c r="AC94" t="s">
        <v>1463</v>
      </c>
    </row>
    <row r="95" spans="1:29" x14ac:dyDescent="0.3">
      <c r="A95">
        <v>5925</v>
      </c>
      <c r="B95" t="s">
        <v>1464</v>
      </c>
      <c r="C95" t="s">
        <v>692</v>
      </c>
      <c r="D95" s="1">
        <v>23182</v>
      </c>
      <c r="E95" t="s">
        <v>15734</v>
      </c>
      <c r="F95" t="s">
        <v>1465</v>
      </c>
      <c r="G95" t="s">
        <v>1466</v>
      </c>
      <c r="H95">
        <v>59000</v>
      </c>
      <c r="I95">
        <v>4000000</v>
      </c>
      <c r="J95">
        <v>11744471</v>
      </c>
      <c r="K95">
        <f t="shared" si="1"/>
        <v>1</v>
      </c>
      <c r="L95">
        <v>7.8</v>
      </c>
      <c r="M95" t="e">
        <v>#N/A</v>
      </c>
      <c r="N95">
        <v>717</v>
      </c>
      <c r="O95">
        <v>172</v>
      </c>
      <c r="P95" t="s">
        <v>695</v>
      </c>
      <c r="Q95" t="s">
        <v>800</v>
      </c>
      <c r="R95" t="s">
        <v>696</v>
      </c>
      <c r="S95" t="s">
        <v>723</v>
      </c>
      <c r="T95" t="s">
        <v>779</v>
      </c>
      <c r="U95" t="s">
        <v>1467</v>
      </c>
      <c r="V95" t="s">
        <v>1468</v>
      </c>
      <c r="W95" t="s">
        <v>1469</v>
      </c>
      <c r="X95" t="s">
        <v>1470</v>
      </c>
      <c r="Y95" t="s">
        <v>618</v>
      </c>
      <c r="Z95" t="s">
        <v>584</v>
      </c>
      <c r="AB95" t="s">
        <v>703</v>
      </c>
      <c r="AC95" t="s">
        <v>1471</v>
      </c>
    </row>
    <row r="96" spans="1:29" x14ac:dyDescent="0.3">
      <c r="A96">
        <v>157336</v>
      </c>
      <c r="B96" t="s">
        <v>1472</v>
      </c>
      <c r="C96" t="s">
        <v>1003</v>
      </c>
      <c r="D96" s="1">
        <v>41948</v>
      </c>
      <c r="E96" t="s">
        <v>14555</v>
      </c>
      <c r="F96" t="s">
        <v>1295</v>
      </c>
      <c r="G96" t="s">
        <v>1473</v>
      </c>
      <c r="H96">
        <v>5152940</v>
      </c>
      <c r="I96">
        <v>165000000</v>
      </c>
      <c r="J96">
        <v>675120017</v>
      </c>
      <c r="K96">
        <f t="shared" si="1"/>
        <v>1</v>
      </c>
      <c r="L96">
        <v>8.1</v>
      </c>
      <c r="M96">
        <v>74</v>
      </c>
      <c r="N96">
        <v>10867</v>
      </c>
      <c r="O96">
        <v>169</v>
      </c>
      <c r="P96" t="s">
        <v>695</v>
      </c>
      <c r="Q96" t="s">
        <v>800</v>
      </c>
      <c r="R96" t="s">
        <v>696</v>
      </c>
      <c r="S96" t="s">
        <v>801</v>
      </c>
      <c r="T96" t="s">
        <v>1082</v>
      </c>
      <c r="U96" t="s">
        <v>1083</v>
      </c>
      <c r="V96" t="s">
        <v>1474</v>
      </c>
      <c r="W96" t="s">
        <v>1475</v>
      </c>
      <c r="X96" t="s">
        <v>1476</v>
      </c>
      <c r="Y96" t="s">
        <v>445</v>
      </c>
      <c r="Z96" t="s">
        <v>340</v>
      </c>
      <c r="AA96" t="s">
        <v>641</v>
      </c>
      <c r="AB96" t="s">
        <v>703</v>
      </c>
      <c r="AC96" t="s">
        <v>1477</v>
      </c>
    </row>
    <row r="97" spans="1:29" x14ac:dyDescent="0.3">
      <c r="A97">
        <v>627</v>
      </c>
      <c r="B97" t="s">
        <v>1478</v>
      </c>
      <c r="C97" t="s">
        <v>761</v>
      </c>
      <c r="D97" s="1">
        <v>35118</v>
      </c>
      <c r="E97" t="s">
        <v>14992</v>
      </c>
      <c r="F97" t="s">
        <v>1479</v>
      </c>
      <c r="G97" t="s">
        <v>1480</v>
      </c>
      <c r="H97">
        <v>14100000</v>
      </c>
      <c r="I97">
        <v>4000000</v>
      </c>
      <c r="J97">
        <v>16491080</v>
      </c>
      <c r="K97">
        <f t="shared" si="1"/>
        <v>1</v>
      </c>
      <c r="L97">
        <v>7.8</v>
      </c>
      <c r="M97" t="e">
        <v>#N/A</v>
      </c>
      <c r="N97">
        <v>2655</v>
      </c>
      <c r="O97">
        <v>93</v>
      </c>
      <c r="P97" t="s">
        <v>695</v>
      </c>
      <c r="Q97" t="s">
        <v>696</v>
      </c>
      <c r="R97" t="s">
        <v>697</v>
      </c>
      <c r="T97" t="s">
        <v>1481</v>
      </c>
      <c r="U97" t="s">
        <v>1482</v>
      </c>
      <c r="V97" t="s">
        <v>1166</v>
      </c>
      <c r="W97" t="s">
        <v>779</v>
      </c>
      <c r="X97" t="s">
        <v>1311</v>
      </c>
      <c r="Y97" t="s">
        <v>392</v>
      </c>
      <c r="Z97" t="s">
        <v>110</v>
      </c>
      <c r="AA97" t="s">
        <v>1483</v>
      </c>
      <c r="AB97" t="s">
        <v>703</v>
      </c>
      <c r="AC97" t="s">
        <v>1484</v>
      </c>
    </row>
    <row r="98" spans="1:29" x14ac:dyDescent="0.3">
      <c r="A98">
        <v>49051</v>
      </c>
      <c r="B98" t="s">
        <v>1485</v>
      </c>
      <c r="C98" t="s">
        <v>880</v>
      </c>
      <c r="D98" s="1">
        <v>41239</v>
      </c>
      <c r="E98" t="s">
        <v>14567</v>
      </c>
      <c r="F98" t="s">
        <v>882</v>
      </c>
      <c r="G98" t="s">
        <v>881</v>
      </c>
      <c r="H98">
        <v>3790000</v>
      </c>
      <c r="I98">
        <v>250000000</v>
      </c>
      <c r="J98">
        <v>1021103568</v>
      </c>
      <c r="K98">
        <f t="shared" si="1"/>
        <v>1</v>
      </c>
      <c r="L98">
        <v>7</v>
      </c>
      <c r="M98">
        <v>58</v>
      </c>
      <c r="N98">
        <v>8297</v>
      </c>
      <c r="O98">
        <v>169</v>
      </c>
      <c r="P98" t="s">
        <v>695</v>
      </c>
      <c r="Q98" t="s">
        <v>800</v>
      </c>
      <c r="R98" t="s">
        <v>775</v>
      </c>
      <c r="S98" t="s">
        <v>764</v>
      </c>
      <c r="T98" t="s">
        <v>1486</v>
      </c>
      <c r="U98" t="s">
        <v>883</v>
      </c>
      <c r="V98" t="s">
        <v>884</v>
      </c>
      <c r="W98" t="s">
        <v>885</v>
      </c>
      <c r="X98" t="s">
        <v>886</v>
      </c>
      <c r="Y98" t="s">
        <v>657</v>
      </c>
      <c r="Z98" t="s">
        <v>408</v>
      </c>
      <c r="AA98" t="s">
        <v>644</v>
      </c>
      <c r="AB98" t="s">
        <v>703</v>
      </c>
      <c r="AC98" t="s">
        <v>1487</v>
      </c>
    </row>
    <row r="99" spans="1:29" x14ac:dyDescent="0.3">
      <c r="A99">
        <v>9799</v>
      </c>
      <c r="B99" t="s">
        <v>1488</v>
      </c>
      <c r="C99" t="s">
        <v>1080</v>
      </c>
      <c r="D99" s="1">
        <v>37064</v>
      </c>
      <c r="E99" t="s">
        <v>14600</v>
      </c>
      <c r="F99" t="s">
        <v>1092</v>
      </c>
      <c r="G99" t="s">
        <v>1091</v>
      </c>
      <c r="H99">
        <v>605000</v>
      </c>
      <c r="I99">
        <v>38000000</v>
      </c>
      <c r="J99">
        <v>207283925</v>
      </c>
      <c r="K99">
        <f t="shared" si="1"/>
        <v>1</v>
      </c>
      <c r="L99">
        <v>6.6</v>
      </c>
      <c r="M99">
        <v>58</v>
      </c>
      <c r="N99">
        <v>3428</v>
      </c>
      <c r="O99">
        <v>106</v>
      </c>
      <c r="P99" t="s">
        <v>695</v>
      </c>
      <c r="Q99" t="s">
        <v>764</v>
      </c>
      <c r="R99" t="s">
        <v>697</v>
      </c>
      <c r="S99" t="s">
        <v>743</v>
      </c>
      <c r="T99" t="s">
        <v>1489</v>
      </c>
      <c r="U99" t="s">
        <v>1044</v>
      </c>
      <c r="V99" t="s">
        <v>1490</v>
      </c>
      <c r="W99" t="s">
        <v>1491</v>
      </c>
      <c r="X99" t="s">
        <v>1492</v>
      </c>
      <c r="Y99" t="s">
        <v>620</v>
      </c>
      <c r="Z99" t="s">
        <v>434</v>
      </c>
      <c r="AA99" t="s">
        <v>1493</v>
      </c>
      <c r="AB99" t="s">
        <v>703</v>
      </c>
      <c r="AC99" t="s">
        <v>1494</v>
      </c>
    </row>
    <row r="100" spans="1:29" x14ac:dyDescent="0.3">
      <c r="A100">
        <v>872</v>
      </c>
      <c r="B100" t="s">
        <v>1495</v>
      </c>
      <c r="C100" t="s">
        <v>692</v>
      </c>
      <c r="D100" s="1">
        <v>19094</v>
      </c>
      <c r="E100" t="s">
        <v>15778</v>
      </c>
      <c r="F100" t="s">
        <v>1496</v>
      </c>
      <c r="G100" t="s">
        <v>1497</v>
      </c>
      <c r="H100">
        <v>31100</v>
      </c>
      <c r="I100">
        <v>2540800</v>
      </c>
      <c r="J100">
        <v>7200000</v>
      </c>
      <c r="K100">
        <f t="shared" si="1"/>
        <v>1</v>
      </c>
      <c r="L100">
        <v>7.8</v>
      </c>
      <c r="M100" t="e">
        <v>#N/A</v>
      </c>
      <c r="N100">
        <v>727</v>
      </c>
      <c r="O100">
        <v>103</v>
      </c>
      <c r="P100" t="s">
        <v>695</v>
      </c>
      <c r="Q100" t="s">
        <v>708</v>
      </c>
      <c r="R100" t="s">
        <v>1138</v>
      </c>
      <c r="S100" t="s">
        <v>784</v>
      </c>
      <c r="T100" t="s">
        <v>1498</v>
      </c>
      <c r="U100" t="s">
        <v>1499</v>
      </c>
      <c r="V100" t="s">
        <v>1500</v>
      </c>
      <c r="W100" t="s">
        <v>1501</v>
      </c>
      <c r="X100" t="s">
        <v>1502</v>
      </c>
      <c r="Y100" t="s">
        <v>380</v>
      </c>
      <c r="AB100" t="s">
        <v>703</v>
      </c>
      <c r="AC100" t="s">
        <v>1503</v>
      </c>
    </row>
    <row r="101" spans="1:29" x14ac:dyDescent="0.3">
      <c r="A101">
        <v>25461</v>
      </c>
      <c r="B101" t="s">
        <v>1504</v>
      </c>
      <c r="C101" t="s">
        <v>692</v>
      </c>
      <c r="D101" s="1">
        <v>37392</v>
      </c>
      <c r="E101" t="s">
        <v>15574</v>
      </c>
      <c r="F101" t="s">
        <v>1505</v>
      </c>
      <c r="G101" t="s">
        <v>1506</v>
      </c>
      <c r="H101">
        <v>24900</v>
      </c>
      <c r="I101">
        <v>800000</v>
      </c>
      <c r="J101">
        <v>2816116</v>
      </c>
      <c r="K101">
        <f t="shared" si="1"/>
        <v>1</v>
      </c>
      <c r="L101">
        <v>7.8</v>
      </c>
      <c r="M101" t="e">
        <v>#N/A</v>
      </c>
      <c r="N101">
        <v>13</v>
      </c>
      <c r="O101">
        <v>88</v>
      </c>
      <c r="P101" t="s">
        <v>695</v>
      </c>
      <c r="Q101" t="s">
        <v>696</v>
      </c>
      <c r="R101" t="s">
        <v>784</v>
      </c>
      <c r="T101" t="s">
        <v>1507</v>
      </c>
      <c r="AB101" t="s">
        <v>703</v>
      </c>
    </row>
    <row r="102" spans="1:29" x14ac:dyDescent="0.3">
      <c r="A102">
        <v>131634</v>
      </c>
      <c r="B102" t="s">
        <v>1508</v>
      </c>
      <c r="C102" t="s">
        <v>1080</v>
      </c>
      <c r="D102" s="1">
        <v>42326</v>
      </c>
      <c r="E102" t="s">
        <v>14620</v>
      </c>
      <c r="F102" t="s">
        <v>1509</v>
      </c>
      <c r="G102" t="s">
        <v>1510</v>
      </c>
      <c r="H102">
        <v>16558343</v>
      </c>
      <c r="I102">
        <v>160000000</v>
      </c>
      <c r="J102">
        <v>653428261</v>
      </c>
      <c r="K102">
        <f t="shared" si="1"/>
        <v>1</v>
      </c>
      <c r="L102">
        <v>6.6</v>
      </c>
      <c r="M102">
        <v>65</v>
      </c>
      <c r="N102">
        <v>3984</v>
      </c>
      <c r="O102">
        <v>137</v>
      </c>
      <c r="P102" t="s">
        <v>695</v>
      </c>
      <c r="Q102" t="s">
        <v>764</v>
      </c>
      <c r="R102" t="s">
        <v>800</v>
      </c>
      <c r="S102" t="s">
        <v>801</v>
      </c>
      <c r="T102" t="s">
        <v>1511</v>
      </c>
      <c r="U102" t="s">
        <v>1512</v>
      </c>
      <c r="V102" t="s">
        <v>1327</v>
      </c>
      <c r="W102" t="s">
        <v>1513</v>
      </c>
      <c r="X102" t="s">
        <v>1514</v>
      </c>
      <c r="Y102" t="s">
        <v>562</v>
      </c>
      <c r="Z102" t="s">
        <v>352</v>
      </c>
      <c r="AA102" t="s">
        <v>1515</v>
      </c>
      <c r="AB102" t="s">
        <v>703</v>
      </c>
      <c r="AC102" t="s">
        <v>1516</v>
      </c>
    </row>
    <row r="103" spans="1:29" x14ac:dyDescent="0.3">
      <c r="A103">
        <v>14271</v>
      </c>
      <c r="B103" t="s">
        <v>1517</v>
      </c>
      <c r="C103" t="s">
        <v>692</v>
      </c>
      <c r="D103" s="1">
        <v>36455</v>
      </c>
      <c r="E103" t="s">
        <v>15860</v>
      </c>
      <c r="F103" t="s">
        <v>1518</v>
      </c>
      <c r="G103" t="s">
        <v>1519</v>
      </c>
      <c r="H103">
        <v>1800000</v>
      </c>
      <c r="I103">
        <v>2053648</v>
      </c>
      <c r="J103">
        <v>500000</v>
      </c>
      <c r="K103">
        <f t="shared" si="1"/>
        <v>0</v>
      </c>
      <c r="L103">
        <v>7.8</v>
      </c>
      <c r="M103" t="e">
        <v>#N/A</v>
      </c>
      <c r="N103">
        <v>17</v>
      </c>
      <c r="O103">
        <v>102</v>
      </c>
      <c r="P103" t="s">
        <v>695</v>
      </c>
      <c r="Q103" t="s">
        <v>1139</v>
      </c>
      <c r="T103" t="s">
        <v>1520</v>
      </c>
      <c r="U103" t="s">
        <v>1521</v>
      </c>
      <c r="V103" t="s">
        <v>1522</v>
      </c>
      <c r="W103" t="s">
        <v>1523</v>
      </c>
      <c r="X103" t="s">
        <v>1524</v>
      </c>
      <c r="Y103" t="s">
        <v>282</v>
      </c>
      <c r="Z103" t="s">
        <v>620</v>
      </c>
      <c r="AA103" t="s">
        <v>352</v>
      </c>
      <c r="AB103" t="s">
        <v>703</v>
      </c>
    </row>
    <row r="104" spans="1:29" x14ac:dyDescent="0.3">
      <c r="A104">
        <v>762</v>
      </c>
      <c r="B104" t="s">
        <v>1525</v>
      </c>
      <c r="C104" t="s">
        <v>761</v>
      </c>
      <c r="D104" s="1">
        <v>27466</v>
      </c>
      <c r="E104" t="s">
        <v>14797</v>
      </c>
      <c r="F104" t="s">
        <v>1526</v>
      </c>
      <c r="G104" t="s">
        <v>1527</v>
      </c>
      <c r="H104">
        <v>1838</v>
      </c>
      <c r="I104">
        <v>400000</v>
      </c>
      <c r="J104">
        <v>5028948</v>
      </c>
      <c r="K104">
        <f t="shared" si="1"/>
        <v>1</v>
      </c>
      <c r="L104">
        <v>7.8</v>
      </c>
      <c r="M104" t="e">
        <v>#N/A</v>
      </c>
      <c r="N104">
        <v>1708</v>
      </c>
      <c r="O104">
        <v>91</v>
      </c>
      <c r="P104" t="s">
        <v>774</v>
      </c>
      <c r="Q104" t="s">
        <v>800</v>
      </c>
      <c r="R104" t="s">
        <v>708</v>
      </c>
      <c r="S104" t="s">
        <v>775</v>
      </c>
      <c r="T104" t="s">
        <v>1528</v>
      </c>
      <c r="U104" t="s">
        <v>1529</v>
      </c>
      <c r="V104" t="s">
        <v>1530</v>
      </c>
      <c r="W104" t="s">
        <v>1531</v>
      </c>
      <c r="X104" t="s">
        <v>1532</v>
      </c>
      <c r="Y104" t="s">
        <v>478</v>
      </c>
      <c r="Z104" t="s">
        <v>1533</v>
      </c>
      <c r="AA104" t="s">
        <v>1534</v>
      </c>
      <c r="AB104" t="s">
        <v>703</v>
      </c>
      <c r="AC104" t="s">
        <v>1535</v>
      </c>
    </row>
    <row r="105" spans="1:29" x14ac:dyDescent="0.3">
      <c r="A105">
        <v>14160</v>
      </c>
      <c r="B105" t="s">
        <v>1536</v>
      </c>
      <c r="C105" t="s">
        <v>692</v>
      </c>
      <c r="D105" s="1">
        <v>39946</v>
      </c>
      <c r="E105" t="s">
        <v>14596</v>
      </c>
      <c r="F105" t="s">
        <v>1537</v>
      </c>
      <c r="G105" t="s">
        <v>1538</v>
      </c>
      <c r="H105">
        <v>396500</v>
      </c>
      <c r="I105">
        <v>175000000</v>
      </c>
      <c r="J105">
        <v>735099082</v>
      </c>
      <c r="K105">
        <f t="shared" si="1"/>
        <v>1</v>
      </c>
      <c r="L105">
        <v>7.7</v>
      </c>
      <c r="M105">
        <v>88</v>
      </c>
      <c r="N105">
        <v>6870</v>
      </c>
      <c r="O105">
        <v>96</v>
      </c>
      <c r="P105" t="s">
        <v>695</v>
      </c>
      <c r="Q105" t="s">
        <v>976</v>
      </c>
      <c r="R105" t="s">
        <v>708</v>
      </c>
      <c r="S105" t="s">
        <v>843</v>
      </c>
      <c r="T105" t="s">
        <v>969</v>
      </c>
      <c r="U105" t="s">
        <v>1539</v>
      </c>
      <c r="V105" t="s">
        <v>1540</v>
      </c>
      <c r="W105" t="s">
        <v>979</v>
      </c>
      <c r="X105" t="s">
        <v>1541</v>
      </c>
      <c r="Y105" t="s">
        <v>459</v>
      </c>
      <c r="AB105" t="s">
        <v>703</v>
      </c>
    </row>
    <row r="106" spans="1:29" x14ac:dyDescent="0.3">
      <c r="A106">
        <v>673</v>
      </c>
      <c r="B106" t="s">
        <v>1542</v>
      </c>
      <c r="C106" t="s">
        <v>761</v>
      </c>
      <c r="D106" s="1">
        <v>38138</v>
      </c>
      <c r="E106" t="s">
        <v>14671</v>
      </c>
      <c r="F106" t="s">
        <v>1543</v>
      </c>
      <c r="G106" t="s">
        <v>1544</v>
      </c>
      <c r="H106">
        <v>3130000</v>
      </c>
      <c r="I106">
        <v>130000000</v>
      </c>
      <c r="J106">
        <v>789804554</v>
      </c>
      <c r="K106">
        <f t="shared" si="1"/>
        <v>1</v>
      </c>
      <c r="L106">
        <v>7.7</v>
      </c>
      <c r="M106">
        <v>82</v>
      </c>
      <c r="N106">
        <v>5877</v>
      </c>
      <c r="O106">
        <v>141</v>
      </c>
      <c r="P106" t="s">
        <v>695</v>
      </c>
      <c r="Q106" t="s">
        <v>800</v>
      </c>
      <c r="R106" t="s">
        <v>775</v>
      </c>
      <c r="S106" t="s">
        <v>843</v>
      </c>
      <c r="T106" t="s">
        <v>1545</v>
      </c>
      <c r="U106" t="s">
        <v>1114</v>
      </c>
      <c r="V106" t="s">
        <v>1014</v>
      </c>
      <c r="W106" t="s">
        <v>1400</v>
      </c>
      <c r="X106" t="s">
        <v>1546</v>
      </c>
      <c r="Y106" t="s">
        <v>0</v>
      </c>
      <c r="Z106" t="s">
        <v>1547</v>
      </c>
      <c r="AA106" t="s">
        <v>641</v>
      </c>
      <c r="AB106" t="s">
        <v>703</v>
      </c>
      <c r="AC106" t="s">
        <v>1548</v>
      </c>
    </row>
    <row r="107" spans="1:29" x14ac:dyDescent="0.3">
      <c r="A107">
        <v>68735</v>
      </c>
      <c r="B107" t="s">
        <v>1549</v>
      </c>
      <c r="C107" t="s">
        <v>1003</v>
      </c>
      <c r="D107" s="1">
        <v>42515</v>
      </c>
      <c r="E107" t="s">
        <v>14625</v>
      </c>
      <c r="F107" t="s">
        <v>1550</v>
      </c>
      <c r="G107" t="s">
        <v>1551</v>
      </c>
      <c r="H107">
        <v>1850000</v>
      </c>
      <c r="I107">
        <v>160000000</v>
      </c>
      <c r="J107">
        <v>433677183</v>
      </c>
      <c r="K107">
        <f t="shared" si="1"/>
        <v>1</v>
      </c>
      <c r="L107">
        <v>6.3</v>
      </c>
      <c r="M107" t="e">
        <v>#N/A</v>
      </c>
      <c r="N107">
        <v>2268</v>
      </c>
      <c r="O107">
        <v>123</v>
      </c>
      <c r="P107" t="s">
        <v>695</v>
      </c>
      <c r="Q107" t="s">
        <v>764</v>
      </c>
      <c r="R107" t="s">
        <v>800</v>
      </c>
      <c r="S107" t="s">
        <v>775</v>
      </c>
      <c r="T107" t="s">
        <v>1552</v>
      </c>
      <c r="U107" t="s">
        <v>883</v>
      </c>
      <c r="V107" t="s">
        <v>885</v>
      </c>
      <c r="W107" t="s">
        <v>1014</v>
      </c>
      <c r="X107" t="s">
        <v>1553</v>
      </c>
      <c r="Y107" t="s">
        <v>620</v>
      </c>
      <c r="Z107" t="s">
        <v>46</v>
      </c>
      <c r="AA107" t="s">
        <v>340</v>
      </c>
      <c r="AB107" t="s">
        <v>703</v>
      </c>
      <c r="AC107" t="s">
        <v>1554</v>
      </c>
    </row>
    <row r="108" spans="1:29" x14ac:dyDescent="0.3">
      <c r="A108">
        <v>453</v>
      </c>
      <c r="B108" t="s">
        <v>1555</v>
      </c>
      <c r="C108" t="s">
        <v>692</v>
      </c>
      <c r="D108" s="1">
        <v>37236</v>
      </c>
      <c r="E108" t="s">
        <v>14634</v>
      </c>
      <c r="F108" t="s">
        <v>1156</v>
      </c>
      <c r="G108" t="s">
        <v>1556</v>
      </c>
      <c r="H108">
        <v>2706008</v>
      </c>
      <c r="I108">
        <v>60000000</v>
      </c>
      <c r="J108">
        <v>313542341</v>
      </c>
      <c r="K108">
        <f t="shared" si="1"/>
        <v>1</v>
      </c>
      <c r="L108">
        <v>7.7</v>
      </c>
      <c r="M108">
        <v>72</v>
      </c>
      <c r="N108">
        <v>3009</v>
      </c>
      <c r="O108">
        <v>135</v>
      </c>
      <c r="P108" t="s">
        <v>695</v>
      </c>
      <c r="Q108" t="s">
        <v>696</v>
      </c>
      <c r="R108" t="s">
        <v>784</v>
      </c>
      <c r="T108" t="s">
        <v>853</v>
      </c>
      <c r="U108" t="s">
        <v>1557</v>
      </c>
      <c r="V108" t="s">
        <v>1558</v>
      </c>
      <c r="W108" t="s">
        <v>1559</v>
      </c>
      <c r="X108" t="s">
        <v>1560</v>
      </c>
      <c r="Y108" t="s">
        <v>282</v>
      </c>
      <c r="Z108" t="s">
        <v>169</v>
      </c>
      <c r="AA108" t="s">
        <v>620</v>
      </c>
      <c r="AB108" t="s">
        <v>703</v>
      </c>
      <c r="AC108" t="s">
        <v>1561</v>
      </c>
    </row>
    <row r="109" spans="1:29" x14ac:dyDescent="0.3">
      <c r="A109">
        <v>197</v>
      </c>
      <c r="B109" t="s">
        <v>1562</v>
      </c>
      <c r="C109" t="s">
        <v>692</v>
      </c>
      <c r="D109" s="1">
        <v>34843</v>
      </c>
      <c r="E109" t="s">
        <v>14825</v>
      </c>
      <c r="F109" t="s">
        <v>1563</v>
      </c>
      <c r="G109" t="s">
        <v>1564</v>
      </c>
      <c r="H109">
        <v>2350000</v>
      </c>
      <c r="I109">
        <v>72000000</v>
      </c>
      <c r="J109">
        <v>210000000</v>
      </c>
      <c r="K109">
        <f t="shared" si="1"/>
        <v>1</v>
      </c>
      <c r="L109">
        <v>7.7</v>
      </c>
      <c r="M109" t="e">
        <v>#N/A</v>
      </c>
      <c r="N109">
        <v>3336</v>
      </c>
      <c r="O109">
        <v>177</v>
      </c>
      <c r="P109" t="s">
        <v>695</v>
      </c>
      <c r="Q109" t="s">
        <v>764</v>
      </c>
      <c r="R109" t="s">
        <v>696</v>
      </c>
      <c r="S109" t="s">
        <v>723</v>
      </c>
      <c r="T109" t="s">
        <v>853</v>
      </c>
      <c r="U109" t="s">
        <v>1565</v>
      </c>
      <c r="V109" t="s">
        <v>1566</v>
      </c>
      <c r="W109" t="s">
        <v>1567</v>
      </c>
      <c r="X109" t="s">
        <v>1568</v>
      </c>
      <c r="Y109" t="s">
        <v>277</v>
      </c>
      <c r="Z109" t="s">
        <v>1203</v>
      </c>
      <c r="AA109" t="s">
        <v>1569</v>
      </c>
      <c r="AB109" t="s">
        <v>703</v>
      </c>
      <c r="AC109" t="s">
        <v>1570</v>
      </c>
    </row>
    <row r="110" spans="1:29" x14ac:dyDescent="0.3">
      <c r="A110">
        <v>1402</v>
      </c>
      <c r="B110" t="s">
        <v>1571</v>
      </c>
      <c r="C110" t="s">
        <v>692</v>
      </c>
      <c r="D110" s="1">
        <v>39065</v>
      </c>
      <c r="E110" t="s">
        <v>14935</v>
      </c>
      <c r="F110" t="s">
        <v>1572</v>
      </c>
      <c r="G110" t="s">
        <v>1573</v>
      </c>
      <c r="H110">
        <v>75112269</v>
      </c>
      <c r="I110">
        <v>55000000</v>
      </c>
      <c r="J110">
        <v>307077295</v>
      </c>
      <c r="K110">
        <f t="shared" si="1"/>
        <v>1</v>
      </c>
      <c r="L110">
        <v>7.7</v>
      </c>
      <c r="M110">
        <v>64</v>
      </c>
      <c r="N110">
        <v>2525</v>
      </c>
      <c r="O110">
        <v>117</v>
      </c>
      <c r="P110" t="s">
        <v>695</v>
      </c>
      <c r="Q110" t="s">
        <v>696</v>
      </c>
      <c r="T110" t="s">
        <v>1085</v>
      </c>
      <c r="U110" t="s">
        <v>1475</v>
      </c>
      <c r="V110" t="s">
        <v>1574</v>
      </c>
      <c r="W110" t="s">
        <v>1575</v>
      </c>
      <c r="X110" t="s">
        <v>1576</v>
      </c>
      <c r="Y110" t="s">
        <v>126</v>
      </c>
      <c r="Z110" t="s">
        <v>190</v>
      </c>
      <c r="AA110" t="s">
        <v>494</v>
      </c>
      <c r="AB110" t="s">
        <v>703</v>
      </c>
    </row>
    <row r="111" spans="1:29" x14ac:dyDescent="0.3">
      <c r="A111">
        <v>24</v>
      </c>
      <c r="B111" t="s">
        <v>1577</v>
      </c>
      <c r="C111" t="s">
        <v>692</v>
      </c>
      <c r="D111" s="1">
        <v>37904</v>
      </c>
      <c r="E111" t="s">
        <v>14714</v>
      </c>
      <c r="F111" t="s">
        <v>1578</v>
      </c>
      <c r="G111" t="s">
        <v>1579</v>
      </c>
      <c r="H111">
        <v>211000</v>
      </c>
      <c r="I111">
        <v>30000000</v>
      </c>
      <c r="J111">
        <v>180949000</v>
      </c>
      <c r="K111">
        <f t="shared" si="1"/>
        <v>1</v>
      </c>
      <c r="L111">
        <v>7.7</v>
      </c>
      <c r="M111">
        <v>69</v>
      </c>
      <c r="N111">
        <v>4949</v>
      </c>
      <c r="O111">
        <v>111</v>
      </c>
      <c r="P111" t="s">
        <v>695</v>
      </c>
      <c r="Q111" t="s">
        <v>764</v>
      </c>
      <c r="R111" t="s">
        <v>697</v>
      </c>
      <c r="T111" t="s">
        <v>1580</v>
      </c>
      <c r="U111" t="s">
        <v>1581</v>
      </c>
      <c r="V111" t="s">
        <v>1582</v>
      </c>
      <c r="W111" t="s">
        <v>1583</v>
      </c>
      <c r="X111" t="s">
        <v>1584</v>
      </c>
      <c r="Y111" t="s">
        <v>392</v>
      </c>
      <c r="Z111" t="s">
        <v>10</v>
      </c>
      <c r="AA111" t="s">
        <v>1585</v>
      </c>
      <c r="AB111" t="s">
        <v>703</v>
      </c>
      <c r="AC111" t="s">
        <v>1586</v>
      </c>
    </row>
    <row r="112" spans="1:29" x14ac:dyDescent="0.3">
      <c r="A112">
        <v>1966</v>
      </c>
      <c r="B112" t="s">
        <v>1587</v>
      </c>
      <c r="C112" t="s">
        <v>1286</v>
      </c>
      <c r="D112" s="1">
        <v>38312</v>
      </c>
      <c r="E112" t="s">
        <v>14628</v>
      </c>
      <c r="F112" t="s">
        <v>1588</v>
      </c>
      <c r="G112" t="s">
        <v>1589</v>
      </c>
      <c r="H112">
        <v>970000</v>
      </c>
      <c r="I112">
        <v>155000000</v>
      </c>
      <c r="J112">
        <v>167298192</v>
      </c>
      <c r="K112">
        <f t="shared" si="1"/>
        <v>0</v>
      </c>
      <c r="L112">
        <v>5.6</v>
      </c>
      <c r="M112">
        <v>39</v>
      </c>
      <c r="N112">
        <v>927</v>
      </c>
      <c r="O112">
        <v>175</v>
      </c>
      <c r="P112" t="s">
        <v>695</v>
      </c>
      <c r="Q112" t="s">
        <v>724</v>
      </c>
      <c r="R112" t="s">
        <v>723</v>
      </c>
      <c r="S112" t="s">
        <v>764</v>
      </c>
      <c r="T112" t="s">
        <v>1590</v>
      </c>
      <c r="U112" t="s">
        <v>1591</v>
      </c>
      <c r="V112" t="s">
        <v>1592</v>
      </c>
      <c r="W112" t="s">
        <v>1593</v>
      </c>
      <c r="X112" t="s">
        <v>1594</v>
      </c>
      <c r="Y112" t="s">
        <v>220</v>
      </c>
      <c r="Z112" t="s">
        <v>296</v>
      </c>
      <c r="AA112" t="s">
        <v>452</v>
      </c>
      <c r="AB112" t="s">
        <v>703</v>
      </c>
      <c r="AC112" t="s">
        <v>1595</v>
      </c>
    </row>
    <row r="113" spans="1:29" x14ac:dyDescent="0.3">
      <c r="A113">
        <v>640</v>
      </c>
      <c r="B113" t="s">
        <v>1596</v>
      </c>
      <c r="C113" t="s">
        <v>692</v>
      </c>
      <c r="D113" s="1">
        <v>37615</v>
      </c>
      <c r="E113" t="s">
        <v>14589</v>
      </c>
      <c r="F113" t="s">
        <v>870</v>
      </c>
      <c r="G113" t="s">
        <v>772</v>
      </c>
      <c r="H113">
        <v>35895588</v>
      </c>
      <c r="I113">
        <v>52000000</v>
      </c>
      <c r="J113">
        <v>352114312</v>
      </c>
      <c r="K113">
        <f t="shared" si="1"/>
        <v>1</v>
      </c>
      <c r="L113">
        <v>7.7</v>
      </c>
      <c r="M113">
        <v>76</v>
      </c>
      <c r="N113">
        <v>3795</v>
      </c>
      <c r="O113">
        <v>141</v>
      </c>
      <c r="P113" t="s">
        <v>695</v>
      </c>
      <c r="Q113" t="s">
        <v>696</v>
      </c>
      <c r="R113" t="s">
        <v>697</v>
      </c>
      <c r="T113" t="s">
        <v>1276</v>
      </c>
      <c r="U113" t="s">
        <v>1055</v>
      </c>
      <c r="V113" t="s">
        <v>1597</v>
      </c>
      <c r="W113" t="s">
        <v>1598</v>
      </c>
      <c r="X113" t="s">
        <v>1599</v>
      </c>
      <c r="Y113" t="s">
        <v>321</v>
      </c>
      <c r="Z113" t="s">
        <v>549</v>
      </c>
      <c r="AA113" t="s">
        <v>1600</v>
      </c>
      <c r="AB113" t="s">
        <v>703</v>
      </c>
      <c r="AC113" t="s">
        <v>1601</v>
      </c>
    </row>
    <row r="114" spans="1:29" x14ac:dyDescent="0.3">
      <c r="A114">
        <v>745</v>
      </c>
      <c r="B114" t="s">
        <v>1602</v>
      </c>
      <c r="C114" t="s">
        <v>692</v>
      </c>
      <c r="D114" s="1">
        <v>36378</v>
      </c>
      <c r="E114" t="s">
        <v>14643</v>
      </c>
      <c r="F114" t="s">
        <v>1603</v>
      </c>
      <c r="G114" t="s">
        <v>1604</v>
      </c>
      <c r="H114">
        <v>42800000</v>
      </c>
      <c r="I114">
        <v>40000000</v>
      </c>
      <c r="J114">
        <v>672806292</v>
      </c>
      <c r="K114">
        <f t="shared" si="1"/>
        <v>1</v>
      </c>
      <c r="L114">
        <v>7.7</v>
      </c>
      <c r="M114" t="e">
        <v>#N/A</v>
      </c>
      <c r="N114">
        <v>3147</v>
      </c>
      <c r="O114">
        <v>107</v>
      </c>
      <c r="P114" t="s">
        <v>1419</v>
      </c>
      <c r="Q114" t="s">
        <v>890</v>
      </c>
      <c r="R114" t="s">
        <v>743</v>
      </c>
      <c r="S114" t="s">
        <v>696</v>
      </c>
      <c r="T114" t="s">
        <v>1605</v>
      </c>
      <c r="U114" t="s">
        <v>1606</v>
      </c>
      <c r="V114" t="s">
        <v>1607</v>
      </c>
      <c r="W114" t="s">
        <v>1608</v>
      </c>
      <c r="X114" t="s">
        <v>1609</v>
      </c>
      <c r="Y114" t="s">
        <v>551</v>
      </c>
      <c r="Z114" t="s">
        <v>582</v>
      </c>
      <c r="AA114" t="s">
        <v>267</v>
      </c>
      <c r="AB114" t="s">
        <v>703</v>
      </c>
      <c r="AC114" t="s">
        <v>1610</v>
      </c>
    </row>
    <row r="115" spans="1:29" x14ac:dyDescent="0.3">
      <c r="A115">
        <v>2118</v>
      </c>
      <c r="B115" t="s">
        <v>1611</v>
      </c>
      <c r="C115" t="s">
        <v>692</v>
      </c>
      <c r="D115" s="1">
        <v>35692</v>
      </c>
      <c r="E115" t="s">
        <v>14954</v>
      </c>
      <c r="F115" t="s">
        <v>1245</v>
      </c>
      <c r="G115" t="s">
        <v>956</v>
      </c>
      <c r="H115">
        <v>3100000</v>
      </c>
      <c r="I115">
        <v>35000000</v>
      </c>
      <c r="J115">
        <v>126216940</v>
      </c>
      <c r="K115">
        <f t="shared" si="1"/>
        <v>1</v>
      </c>
      <c r="L115">
        <v>7.7</v>
      </c>
      <c r="M115" t="e">
        <v>#N/A</v>
      </c>
      <c r="N115">
        <v>1310</v>
      </c>
      <c r="O115">
        <v>138</v>
      </c>
      <c r="P115" t="s">
        <v>695</v>
      </c>
      <c r="Q115" t="s">
        <v>697</v>
      </c>
      <c r="R115" t="s">
        <v>696</v>
      </c>
      <c r="S115" t="s">
        <v>890</v>
      </c>
      <c r="T115" t="s">
        <v>699</v>
      </c>
      <c r="U115" t="s">
        <v>892</v>
      </c>
      <c r="V115" t="s">
        <v>1612</v>
      </c>
      <c r="W115" t="s">
        <v>1613</v>
      </c>
      <c r="X115" t="s">
        <v>1614</v>
      </c>
      <c r="Y115" t="s">
        <v>492</v>
      </c>
      <c r="Z115" t="s">
        <v>1615</v>
      </c>
      <c r="AA115" t="s">
        <v>641</v>
      </c>
      <c r="AB115" t="s">
        <v>703</v>
      </c>
      <c r="AC115" t="s">
        <v>1616</v>
      </c>
    </row>
    <row r="116" spans="1:29" x14ac:dyDescent="0.3">
      <c r="A116">
        <v>862</v>
      </c>
      <c r="B116" t="s">
        <v>1617</v>
      </c>
      <c r="C116" t="s">
        <v>692</v>
      </c>
      <c r="D116" s="1">
        <v>35002</v>
      </c>
      <c r="E116" t="s">
        <v>14580</v>
      </c>
      <c r="F116" t="s">
        <v>772</v>
      </c>
      <c r="G116" t="s">
        <v>1618</v>
      </c>
      <c r="H116">
        <v>21900000</v>
      </c>
      <c r="I116">
        <v>30000000</v>
      </c>
      <c r="J116">
        <v>373554033</v>
      </c>
      <c r="K116">
        <f t="shared" si="1"/>
        <v>1</v>
      </c>
      <c r="L116">
        <v>7.7</v>
      </c>
      <c r="M116" t="e">
        <v>#N/A</v>
      </c>
      <c r="N116">
        <v>5269</v>
      </c>
      <c r="O116">
        <v>81</v>
      </c>
      <c r="P116" t="s">
        <v>695</v>
      </c>
      <c r="Q116" t="s">
        <v>976</v>
      </c>
      <c r="R116" t="s">
        <v>708</v>
      </c>
      <c r="S116" t="s">
        <v>843</v>
      </c>
      <c r="T116" t="s">
        <v>1242</v>
      </c>
      <c r="U116" t="s">
        <v>1292</v>
      </c>
      <c r="V116" t="s">
        <v>1619</v>
      </c>
      <c r="W116" t="s">
        <v>1362</v>
      </c>
      <c r="X116" t="s">
        <v>1620</v>
      </c>
      <c r="Y116" t="s">
        <v>459</v>
      </c>
      <c r="AB116" t="s">
        <v>703</v>
      </c>
    </row>
    <row r="117" spans="1:29" x14ac:dyDescent="0.3">
      <c r="A117">
        <v>118</v>
      </c>
      <c r="B117" t="s">
        <v>1621</v>
      </c>
      <c r="C117" t="s">
        <v>1322</v>
      </c>
      <c r="D117" s="1">
        <v>38546</v>
      </c>
      <c r="E117" t="s">
        <v>14575</v>
      </c>
      <c r="F117" t="s">
        <v>810</v>
      </c>
      <c r="G117" t="s">
        <v>1622</v>
      </c>
      <c r="H117">
        <v>217896</v>
      </c>
      <c r="I117">
        <v>150000000</v>
      </c>
      <c r="J117">
        <v>474968763</v>
      </c>
      <c r="K117">
        <f t="shared" si="1"/>
        <v>1</v>
      </c>
      <c r="L117">
        <v>6.7</v>
      </c>
      <c r="M117">
        <v>72</v>
      </c>
      <c r="N117">
        <v>3624</v>
      </c>
      <c r="O117">
        <v>115</v>
      </c>
      <c r="P117" t="s">
        <v>695</v>
      </c>
      <c r="Q117" t="s">
        <v>800</v>
      </c>
      <c r="R117" t="s">
        <v>708</v>
      </c>
      <c r="S117" t="s">
        <v>843</v>
      </c>
      <c r="T117" t="s">
        <v>1481</v>
      </c>
      <c r="U117" t="s">
        <v>1474</v>
      </c>
      <c r="V117" t="s">
        <v>1623</v>
      </c>
      <c r="W117" t="s">
        <v>1624</v>
      </c>
      <c r="X117" t="s">
        <v>779</v>
      </c>
      <c r="Y117" t="s">
        <v>627</v>
      </c>
      <c r="Z117" t="s">
        <v>589</v>
      </c>
      <c r="AA117" t="s">
        <v>641</v>
      </c>
      <c r="AB117" t="s">
        <v>703</v>
      </c>
      <c r="AC117" t="s">
        <v>1625</v>
      </c>
    </row>
    <row r="118" spans="1:29" x14ac:dyDescent="0.3">
      <c r="A118">
        <v>70</v>
      </c>
      <c r="B118" t="s">
        <v>1626</v>
      </c>
      <c r="C118" t="s">
        <v>692</v>
      </c>
      <c r="D118" s="1">
        <v>38336</v>
      </c>
      <c r="E118" t="s">
        <v>14862</v>
      </c>
      <c r="F118" t="s">
        <v>1387</v>
      </c>
      <c r="G118" t="s">
        <v>1627</v>
      </c>
      <c r="H118">
        <v>371000</v>
      </c>
      <c r="I118">
        <v>30000000</v>
      </c>
      <c r="J118">
        <v>216763646</v>
      </c>
      <c r="K118">
        <f t="shared" si="1"/>
        <v>1</v>
      </c>
      <c r="L118">
        <v>7.7</v>
      </c>
      <c r="M118">
        <v>86</v>
      </c>
      <c r="N118">
        <v>2439</v>
      </c>
      <c r="O118">
        <v>132</v>
      </c>
      <c r="P118" t="s">
        <v>695</v>
      </c>
      <c r="Q118" t="s">
        <v>696</v>
      </c>
      <c r="T118" t="s">
        <v>744</v>
      </c>
      <c r="U118" t="s">
        <v>970</v>
      </c>
      <c r="V118" t="s">
        <v>1512</v>
      </c>
      <c r="W118" t="s">
        <v>747</v>
      </c>
      <c r="X118" t="s">
        <v>1015</v>
      </c>
      <c r="Y118" t="s">
        <v>332</v>
      </c>
      <c r="Z118" t="s">
        <v>365</v>
      </c>
      <c r="AA118" t="s">
        <v>189</v>
      </c>
      <c r="AB118" t="s">
        <v>703</v>
      </c>
      <c r="AC118" t="s">
        <v>1628</v>
      </c>
    </row>
    <row r="119" spans="1:29" x14ac:dyDescent="0.3">
      <c r="A119">
        <v>11036</v>
      </c>
      <c r="B119" t="s">
        <v>1629</v>
      </c>
      <c r="C119" t="s">
        <v>692</v>
      </c>
      <c r="D119" s="1">
        <v>38163</v>
      </c>
      <c r="E119" t="s">
        <v>15070</v>
      </c>
      <c r="F119" t="s">
        <v>1630</v>
      </c>
      <c r="G119" t="s">
        <v>1631</v>
      </c>
      <c r="H119">
        <v>54000</v>
      </c>
      <c r="I119">
        <v>29000000</v>
      </c>
      <c r="J119">
        <v>115603229</v>
      </c>
      <c r="K119">
        <f t="shared" si="1"/>
        <v>1</v>
      </c>
      <c r="L119">
        <v>7.7</v>
      </c>
      <c r="M119">
        <v>53</v>
      </c>
      <c r="N119">
        <v>3067</v>
      </c>
      <c r="O119">
        <v>123</v>
      </c>
      <c r="P119" t="s">
        <v>695</v>
      </c>
      <c r="Q119" t="s">
        <v>784</v>
      </c>
      <c r="R119" t="s">
        <v>696</v>
      </c>
      <c r="T119" t="s">
        <v>1632</v>
      </c>
      <c r="U119" t="s">
        <v>1021</v>
      </c>
      <c r="V119" t="s">
        <v>1633</v>
      </c>
      <c r="W119" t="s">
        <v>1634</v>
      </c>
      <c r="X119" t="s">
        <v>1559</v>
      </c>
      <c r="Y119" t="s">
        <v>408</v>
      </c>
      <c r="AB119" t="s">
        <v>703</v>
      </c>
      <c r="AC119" t="s">
        <v>1635</v>
      </c>
    </row>
    <row r="120" spans="1:29" x14ac:dyDescent="0.3">
      <c r="A120">
        <v>277216</v>
      </c>
      <c r="B120" t="s">
        <v>1636</v>
      </c>
      <c r="C120" t="s">
        <v>692</v>
      </c>
      <c r="D120" s="1">
        <v>42229</v>
      </c>
      <c r="E120" t="s">
        <v>14810</v>
      </c>
      <c r="F120" t="s">
        <v>1637</v>
      </c>
      <c r="G120" t="s">
        <v>1638</v>
      </c>
      <c r="H120">
        <v>754</v>
      </c>
      <c r="I120">
        <v>28000000</v>
      </c>
      <c r="J120">
        <v>201634991</v>
      </c>
      <c r="K120">
        <f t="shared" si="1"/>
        <v>1</v>
      </c>
      <c r="L120">
        <v>7.7</v>
      </c>
      <c r="M120">
        <v>72</v>
      </c>
      <c r="N120">
        <v>1355</v>
      </c>
      <c r="O120">
        <v>147</v>
      </c>
      <c r="P120" t="s">
        <v>695</v>
      </c>
      <c r="Q120" t="s">
        <v>696</v>
      </c>
      <c r="R120" t="s">
        <v>1138</v>
      </c>
      <c r="T120" t="s">
        <v>836</v>
      </c>
      <c r="U120" t="s">
        <v>1298</v>
      </c>
      <c r="V120" t="s">
        <v>700</v>
      </c>
      <c r="W120" t="s">
        <v>1140</v>
      </c>
      <c r="X120" t="s">
        <v>1141</v>
      </c>
      <c r="Y120" t="s">
        <v>408</v>
      </c>
      <c r="Z120" t="s">
        <v>620</v>
      </c>
      <c r="AA120" t="s">
        <v>340</v>
      </c>
      <c r="AB120" t="s">
        <v>703</v>
      </c>
      <c r="AC120" t="s">
        <v>1639</v>
      </c>
    </row>
    <row r="121" spans="1:29" x14ac:dyDescent="0.3">
      <c r="A121">
        <v>6977</v>
      </c>
      <c r="B121" t="s">
        <v>1640</v>
      </c>
      <c r="C121" t="s">
        <v>692</v>
      </c>
      <c r="D121" s="1">
        <v>39394</v>
      </c>
      <c r="E121" t="s">
        <v>15115</v>
      </c>
      <c r="F121" t="s">
        <v>1641</v>
      </c>
      <c r="G121" t="s">
        <v>1642</v>
      </c>
      <c r="H121">
        <v>639000</v>
      </c>
      <c r="I121">
        <v>25000000</v>
      </c>
      <c r="J121">
        <v>171600000</v>
      </c>
      <c r="K121">
        <f t="shared" si="1"/>
        <v>1</v>
      </c>
      <c r="L121">
        <v>7.7</v>
      </c>
      <c r="M121">
        <v>91</v>
      </c>
      <c r="N121">
        <v>3003</v>
      </c>
      <c r="O121">
        <v>122</v>
      </c>
      <c r="P121" t="s">
        <v>695</v>
      </c>
      <c r="Q121" t="s">
        <v>697</v>
      </c>
      <c r="R121" t="s">
        <v>696</v>
      </c>
      <c r="S121" t="s">
        <v>743</v>
      </c>
      <c r="T121" t="s">
        <v>1643</v>
      </c>
      <c r="U121" t="s">
        <v>1644</v>
      </c>
      <c r="V121" t="s">
        <v>1645</v>
      </c>
      <c r="W121" t="s">
        <v>1646</v>
      </c>
      <c r="X121" t="s">
        <v>903</v>
      </c>
      <c r="Y121" t="s">
        <v>392</v>
      </c>
      <c r="Z121" t="s">
        <v>519</v>
      </c>
      <c r="AA121" t="s">
        <v>446</v>
      </c>
      <c r="AB121" t="s">
        <v>703</v>
      </c>
      <c r="AC121" t="s">
        <v>1647</v>
      </c>
    </row>
    <row r="122" spans="1:29" x14ac:dyDescent="0.3">
      <c r="A122">
        <v>59440</v>
      </c>
      <c r="B122" t="s">
        <v>1648</v>
      </c>
      <c r="C122" t="s">
        <v>692</v>
      </c>
      <c r="D122" s="1">
        <v>40795</v>
      </c>
      <c r="E122" t="s">
        <v>15215</v>
      </c>
      <c r="F122" t="s">
        <v>1649</v>
      </c>
      <c r="G122" t="s">
        <v>1650</v>
      </c>
      <c r="H122">
        <v>6490000</v>
      </c>
      <c r="I122">
        <v>25000000</v>
      </c>
      <c r="J122">
        <v>23057115</v>
      </c>
      <c r="K122">
        <f t="shared" si="1"/>
        <v>0</v>
      </c>
      <c r="L122">
        <v>7.7</v>
      </c>
      <c r="M122">
        <v>71</v>
      </c>
      <c r="N122">
        <v>1272</v>
      </c>
      <c r="O122">
        <v>140</v>
      </c>
      <c r="P122" t="s">
        <v>695</v>
      </c>
      <c r="Q122" t="s">
        <v>764</v>
      </c>
      <c r="R122" t="s">
        <v>696</v>
      </c>
      <c r="T122" t="s">
        <v>1066</v>
      </c>
      <c r="U122" t="s">
        <v>1651</v>
      </c>
      <c r="V122" t="s">
        <v>1652</v>
      </c>
      <c r="W122" t="s">
        <v>1653</v>
      </c>
      <c r="X122" t="s">
        <v>1654</v>
      </c>
      <c r="Y122" t="s">
        <v>544</v>
      </c>
      <c r="Z122" t="s">
        <v>352</v>
      </c>
      <c r="AA122" t="s">
        <v>1655</v>
      </c>
      <c r="AB122" t="s">
        <v>703</v>
      </c>
      <c r="AC122" t="s">
        <v>1656</v>
      </c>
    </row>
    <row r="123" spans="1:29" x14ac:dyDescent="0.3">
      <c r="A123">
        <v>85</v>
      </c>
      <c r="B123" t="s">
        <v>1657</v>
      </c>
      <c r="C123" t="s">
        <v>692</v>
      </c>
      <c r="D123" s="1">
        <v>29749</v>
      </c>
      <c r="E123" t="s">
        <v>14589</v>
      </c>
      <c r="F123" t="s">
        <v>799</v>
      </c>
      <c r="G123" t="s">
        <v>1658</v>
      </c>
      <c r="H123">
        <v>1045000</v>
      </c>
      <c r="I123">
        <v>18000000</v>
      </c>
      <c r="J123">
        <v>389925971</v>
      </c>
      <c r="K123">
        <f t="shared" si="1"/>
        <v>1</v>
      </c>
      <c r="L123">
        <v>7.7</v>
      </c>
      <c r="M123" t="e">
        <v>#N/A</v>
      </c>
      <c r="N123">
        <v>3854</v>
      </c>
      <c r="O123">
        <v>115</v>
      </c>
      <c r="P123" t="s">
        <v>695</v>
      </c>
      <c r="Q123" t="s">
        <v>800</v>
      </c>
      <c r="R123" t="s">
        <v>764</v>
      </c>
      <c r="T123" t="s">
        <v>1082</v>
      </c>
      <c r="U123" t="s">
        <v>1486</v>
      </c>
      <c r="V123" t="s">
        <v>1659</v>
      </c>
      <c r="W123" t="s">
        <v>1660</v>
      </c>
      <c r="X123" t="s">
        <v>1429</v>
      </c>
      <c r="Y123" t="s">
        <v>357</v>
      </c>
      <c r="Z123" t="s">
        <v>445</v>
      </c>
      <c r="AB123" t="s">
        <v>703</v>
      </c>
      <c r="AC123" t="s">
        <v>1661</v>
      </c>
    </row>
    <row r="124" spans="1:29" x14ac:dyDescent="0.3">
      <c r="A124">
        <v>1578</v>
      </c>
      <c r="B124" t="s">
        <v>1662</v>
      </c>
      <c r="C124" t="s">
        <v>692</v>
      </c>
      <c r="D124" s="1">
        <v>29539</v>
      </c>
      <c r="E124" t="s">
        <v>14599</v>
      </c>
      <c r="F124" t="s">
        <v>790</v>
      </c>
      <c r="G124" t="s">
        <v>1663</v>
      </c>
      <c r="H124">
        <v>9765460</v>
      </c>
      <c r="I124">
        <v>18000000</v>
      </c>
      <c r="J124">
        <v>23000000</v>
      </c>
      <c r="K124">
        <f t="shared" si="1"/>
        <v>0</v>
      </c>
      <c r="L124">
        <v>7.7</v>
      </c>
      <c r="M124" t="e">
        <v>#N/A</v>
      </c>
      <c r="N124">
        <v>938</v>
      </c>
      <c r="O124">
        <v>129</v>
      </c>
      <c r="P124" t="s">
        <v>695</v>
      </c>
      <c r="Q124" t="s">
        <v>696</v>
      </c>
      <c r="T124" t="s">
        <v>744</v>
      </c>
      <c r="U124" t="s">
        <v>1242</v>
      </c>
      <c r="V124" t="s">
        <v>1664</v>
      </c>
      <c r="W124" t="s">
        <v>1382</v>
      </c>
      <c r="X124" t="s">
        <v>747</v>
      </c>
      <c r="Y124" t="s">
        <v>618</v>
      </c>
      <c r="AB124" t="s">
        <v>703</v>
      </c>
    </row>
    <row r="125" spans="1:29" x14ac:dyDescent="0.3">
      <c r="A125">
        <v>604</v>
      </c>
      <c r="B125" t="s">
        <v>1665</v>
      </c>
      <c r="C125" t="s">
        <v>1322</v>
      </c>
      <c r="D125" s="1">
        <v>37756</v>
      </c>
      <c r="E125" t="s">
        <v>14595</v>
      </c>
      <c r="F125" t="s">
        <v>1666</v>
      </c>
      <c r="G125" t="s">
        <v>957</v>
      </c>
      <c r="H125">
        <v>7690000</v>
      </c>
      <c r="I125">
        <v>150000000</v>
      </c>
      <c r="J125">
        <v>738599701</v>
      </c>
      <c r="K125">
        <f t="shared" si="1"/>
        <v>1</v>
      </c>
      <c r="L125">
        <v>6.7</v>
      </c>
      <c r="M125">
        <v>62</v>
      </c>
      <c r="N125">
        <v>3443</v>
      </c>
      <c r="O125">
        <v>138</v>
      </c>
      <c r="P125" t="s">
        <v>695</v>
      </c>
      <c r="Q125" t="s">
        <v>800</v>
      </c>
      <c r="R125" t="s">
        <v>764</v>
      </c>
      <c r="S125" t="s">
        <v>743</v>
      </c>
      <c r="T125" t="s">
        <v>1082</v>
      </c>
      <c r="U125" t="s">
        <v>1083</v>
      </c>
      <c r="V125" t="s">
        <v>1201</v>
      </c>
      <c r="W125" t="s">
        <v>1582</v>
      </c>
      <c r="X125" t="s">
        <v>1583</v>
      </c>
      <c r="Y125" t="s">
        <v>627</v>
      </c>
      <c r="Z125" t="s">
        <v>1667</v>
      </c>
      <c r="AA125" t="s">
        <v>1668</v>
      </c>
      <c r="AB125" t="s">
        <v>703</v>
      </c>
      <c r="AC125" t="s">
        <v>1669</v>
      </c>
    </row>
    <row r="126" spans="1:29" x14ac:dyDescent="0.3">
      <c r="A126">
        <v>679</v>
      </c>
      <c r="B126" t="s">
        <v>1670</v>
      </c>
      <c r="C126" t="s">
        <v>761</v>
      </c>
      <c r="D126" s="1">
        <v>31611</v>
      </c>
      <c r="E126" t="s">
        <v>14552</v>
      </c>
      <c r="F126" t="s">
        <v>1263</v>
      </c>
      <c r="G126" t="s">
        <v>1671</v>
      </c>
      <c r="H126">
        <v>145000</v>
      </c>
      <c r="I126">
        <v>18500000</v>
      </c>
      <c r="J126">
        <v>183316455</v>
      </c>
      <c r="K126">
        <f t="shared" si="1"/>
        <v>1</v>
      </c>
      <c r="L126">
        <v>7.7</v>
      </c>
      <c r="M126" t="e">
        <v>#N/A</v>
      </c>
      <c r="N126">
        <v>3220</v>
      </c>
      <c r="O126">
        <v>137</v>
      </c>
      <c r="P126" t="s">
        <v>695</v>
      </c>
      <c r="Q126" t="s">
        <v>822</v>
      </c>
      <c r="R126" t="s">
        <v>764</v>
      </c>
      <c r="S126" t="s">
        <v>743</v>
      </c>
      <c r="T126" t="s">
        <v>803</v>
      </c>
      <c r="U126" t="s">
        <v>1672</v>
      </c>
      <c r="V126" t="s">
        <v>1265</v>
      </c>
      <c r="W126" t="s">
        <v>1673</v>
      </c>
      <c r="X126" t="s">
        <v>1674</v>
      </c>
      <c r="Y126" t="s">
        <v>614</v>
      </c>
      <c r="Z126" t="s">
        <v>537</v>
      </c>
      <c r="AA126" t="s">
        <v>1268</v>
      </c>
      <c r="AB126" t="s">
        <v>703</v>
      </c>
      <c r="AC126" t="s">
        <v>1675</v>
      </c>
    </row>
    <row r="127" spans="1:29" x14ac:dyDescent="0.3">
      <c r="A127">
        <v>76341</v>
      </c>
      <c r="B127" t="s">
        <v>1676</v>
      </c>
      <c r="C127" t="s">
        <v>1322</v>
      </c>
      <c r="D127" s="1">
        <v>42137</v>
      </c>
      <c r="E127" t="s">
        <v>14633</v>
      </c>
      <c r="F127" t="s">
        <v>1649</v>
      </c>
      <c r="G127" t="s">
        <v>1677</v>
      </c>
      <c r="H127">
        <v>6490000</v>
      </c>
      <c r="I127">
        <v>150000000</v>
      </c>
      <c r="J127">
        <v>378858340</v>
      </c>
      <c r="K127">
        <f t="shared" si="1"/>
        <v>1</v>
      </c>
      <c r="L127">
        <v>7.2</v>
      </c>
      <c r="M127">
        <v>90</v>
      </c>
      <c r="N127">
        <v>9427</v>
      </c>
      <c r="O127">
        <v>120</v>
      </c>
      <c r="P127" t="s">
        <v>695</v>
      </c>
      <c r="Q127" t="s">
        <v>764</v>
      </c>
      <c r="R127" t="s">
        <v>800</v>
      </c>
      <c r="S127" t="s">
        <v>801</v>
      </c>
      <c r="T127" t="s">
        <v>1678</v>
      </c>
      <c r="U127" t="s">
        <v>1553</v>
      </c>
      <c r="V127" t="s">
        <v>1679</v>
      </c>
      <c r="W127" t="s">
        <v>1327</v>
      </c>
      <c r="X127" t="s">
        <v>1680</v>
      </c>
      <c r="Y127" t="s">
        <v>627</v>
      </c>
      <c r="Z127" t="s">
        <v>322</v>
      </c>
      <c r="AA127" t="s">
        <v>641</v>
      </c>
      <c r="AB127" t="s">
        <v>703</v>
      </c>
      <c r="AC127" t="s">
        <v>1681</v>
      </c>
    </row>
    <row r="128" spans="1:29" x14ac:dyDescent="0.3">
      <c r="A128">
        <v>13448</v>
      </c>
      <c r="B128" t="s">
        <v>1682</v>
      </c>
      <c r="C128" t="s">
        <v>1683</v>
      </c>
      <c r="D128" s="1">
        <v>39946</v>
      </c>
      <c r="E128" t="s">
        <v>14634</v>
      </c>
      <c r="F128" t="s">
        <v>772</v>
      </c>
      <c r="G128" t="s">
        <v>1479</v>
      </c>
      <c r="H128">
        <v>21900000</v>
      </c>
      <c r="I128">
        <v>150000000</v>
      </c>
      <c r="J128">
        <v>356613439</v>
      </c>
      <c r="K128">
        <f t="shared" si="1"/>
        <v>0</v>
      </c>
      <c r="L128">
        <v>6.5</v>
      </c>
      <c r="M128">
        <v>48</v>
      </c>
      <c r="N128">
        <v>2129</v>
      </c>
      <c r="O128">
        <v>138</v>
      </c>
      <c r="P128" t="s">
        <v>695</v>
      </c>
      <c r="Q128" t="s">
        <v>743</v>
      </c>
      <c r="R128" t="s">
        <v>890</v>
      </c>
      <c r="T128" t="s">
        <v>1158</v>
      </c>
      <c r="U128" t="s">
        <v>1684</v>
      </c>
      <c r="V128" t="s">
        <v>779</v>
      </c>
      <c r="W128" t="s">
        <v>1685</v>
      </c>
      <c r="X128" t="s">
        <v>1686</v>
      </c>
      <c r="Y128" t="s">
        <v>125</v>
      </c>
      <c r="Z128" t="s">
        <v>282</v>
      </c>
      <c r="AA128" t="s">
        <v>1687</v>
      </c>
      <c r="AB128" t="s">
        <v>703</v>
      </c>
    </row>
    <row r="129" spans="1:29" x14ac:dyDescent="0.3">
      <c r="A129">
        <v>28178</v>
      </c>
      <c r="B129" t="s">
        <v>1688</v>
      </c>
      <c r="C129" t="s">
        <v>761</v>
      </c>
      <c r="D129" s="1">
        <v>39977</v>
      </c>
      <c r="E129" t="s">
        <v>15148</v>
      </c>
      <c r="F129" t="s">
        <v>1689</v>
      </c>
      <c r="G129" t="s">
        <v>1690</v>
      </c>
      <c r="H129">
        <v>570000</v>
      </c>
      <c r="I129">
        <v>16000000</v>
      </c>
      <c r="J129">
        <v>47801389</v>
      </c>
      <c r="K129">
        <f t="shared" si="1"/>
        <v>1</v>
      </c>
      <c r="L129">
        <v>7.7</v>
      </c>
      <c r="M129" t="e">
        <v>#N/A</v>
      </c>
      <c r="N129">
        <v>1717</v>
      </c>
      <c r="O129">
        <v>93</v>
      </c>
      <c r="P129" t="s">
        <v>695</v>
      </c>
      <c r="Q129" t="s">
        <v>696</v>
      </c>
      <c r="R129" t="s">
        <v>843</v>
      </c>
      <c r="T129" t="s">
        <v>1691</v>
      </c>
      <c r="U129" t="s">
        <v>1692</v>
      </c>
      <c r="V129" t="s">
        <v>1693</v>
      </c>
      <c r="W129" t="s">
        <v>1362</v>
      </c>
      <c r="X129" t="s">
        <v>1620</v>
      </c>
      <c r="Y129" t="s">
        <v>247</v>
      </c>
      <c r="Z129" t="s">
        <v>1694</v>
      </c>
      <c r="AA129" t="s">
        <v>1695</v>
      </c>
      <c r="AB129" t="s">
        <v>703</v>
      </c>
      <c r="AC129" t="s">
        <v>1696</v>
      </c>
    </row>
    <row r="130" spans="1:29" x14ac:dyDescent="0.3">
      <c r="A130">
        <v>873</v>
      </c>
      <c r="B130" t="s">
        <v>1697</v>
      </c>
      <c r="C130" t="s">
        <v>692</v>
      </c>
      <c r="D130" s="1">
        <v>31399</v>
      </c>
      <c r="E130" t="s">
        <v>14589</v>
      </c>
      <c r="F130" t="s">
        <v>1698</v>
      </c>
      <c r="G130" t="s">
        <v>1699</v>
      </c>
      <c r="H130">
        <v>1700000</v>
      </c>
      <c r="I130">
        <v>15000000</v>
      </c>
      <c r="J130">
        <v>146292009</v>
      </c>
      <c r="K130">
        <f t="shared" si="1"/>
        <v>1</v>
      </c>
      <c r="L130">
        <v>7.7</v>
      </c>
      <c r="M130" t="e">
        <v>#N/A</v>
      </c>
      <c r="N130">
        <v>338</v>
      </c>
      <c r="O130">
        <v>154</v>
      </c>
      <c r="P130" t="s">
        <v>695</v>
      </c>
      <c r="Q130" t="s">
        <v>696</v>
      </c>
      <c r="T130" t="s">
        <v>698</v>
      </c>
      <c r="U130" t="s">
        <v>1231</v>
      </c>
      <c r="V130" t="s">
        <v>776</v>
      </c>
      <c r="W130" t="s">
        <v>1389</v>
      </c>
      <c r="X130" t="s">
        <v>777</v>
      </c>
      <c r="Y130" t="s">
        <v>22</v>
      </c>
      <c r="Z130" t="s">
        <v>1700</v>
      </c>
      <c r="AA130" t="s">
        <v>641</v>
      </c>
      <c r="AB130" t="s">
        <v>703</v>
      </c>
      <c r="AC130" t="s">
        <v>1701</v>
      </c>
    </row>
    <row r="131" spans="1:29" x14ac:dyDescent="0.3">
      <c r="A131">
        <v>33</v>
      </c>
      <c r="B131" t="s">
        <v>1702</v>
      </c>
      <c r="C131" t="s">
        <v>692</v>
      </c>
      <c r="D131" s="1">
        <v>33823</v>
      </c>
      <c r="E131" t="s">
        <v>14862</v>
      </c>
      <c r="F131" t="s">
        <v>1387</v>
      </c>
      <c r="G131" t="s">
        <v>1703</v>
      </c>
      <c r="H131">
        <v>371000</v>
      </c>
      <c r="I131">
        <v>14000000</v>
      </c>
      <c r="J131">
        <v>159157447</v>
      </c>
      <c r="K131">
        <f t="shared" ref="K131:K194" si="2">IF($J131-$I131&gt;1.5*I131,1,0)</f>
        <v>1</v>
      </c>
      <c r="L131">
        <v>7.7</v>
      </c>
      <c r="M131" t="e">
        <v>#N/A</v>
      </c>
      <c r="N131">
        <v>1113</v>
      </c>
      <c r="O131">
        <v>131</v>
      </c>
      <c r="P131" t="s">
        <v>695</v>
      </c>
      <c r="Q131" t="s">
        <v>1360</v>
      </c>
      <c r="T131" t="s">
        <v>1704</v>
      </c>
      <c r="U131" t="s">
        <v>1705</v>
      </c>
      <c r="V131" t="s">
        <v>1706</v>
      </c>
      <c r="W131" t="s">
        <v>1241</v>
      </c>
      <c r="X131" t="s">
        <v>1707</v>
      </c>
      <c r="Y131" t="s">
        <v>365</v>
      </c>
      <c r="Z131" t="s">
        <v>641</v>
      </c>
      <c r="AB131" t="s">
        <v>703</v>
      </c>
      <c r="AC131" t="s">
        <v>1708</v>
      </c>
    </row>
    <row r="132" spans="1:29" x14ac:dyDescent="0.3">
      <c r="A132">
        <v>57165</v>
      </c>
      <c r="B132" t="s">
        <v>1709</v>
      </c>
      <c r="C132" t="s">
        <v>1710</v>
      </c>
      <c r="D132" s="1">
        <v>40995</v>
      </c>
      <c r="E132" t="s">
        <v>14638</v>
      </c>
      <c r="F132" t="s">
        <v>1081</v>
      </c>
      <c r="G132" t="s">
        <v>720</v>
      </c>
      <c r="H132">
        <v>10000</v>
      </c>
      <c r="I132">
        <v>150000000</v>
      </c>
      <c r="J132">
        <v>301000000</v>
      </c>
      <c r="K132">
        <f t="shared" si="2"/>
        <v>0</v>
      </c>
      <c r="L132">
        <v>5.5</v>
      </c>
      <c r="M132" t="e">
        <v>#N/A</v>
      </c>
      <c r="N132">
        <v>1431</v>
      </c>
      <c r="O132">
        <v>99</v>
      </c>
      <c r="P132" t="s">
        <v>695</v>
      </c>
      <c r="Q132" t="s">
        <v>800</v>
      </c>
      <c r="T132" t="s">
        <v>1584</v>
      </c>
      <c r="U132" t="s">
        <v>1711</v>
      </c>
      <c r="V132" t="s">
        <v>1712</v>
      </c>
      <c r="W132" t="s">
        <v>1713</v>
      </c>
      <c r="X132" t="s">
        <v>1714</v>
      </c>
      <c r="Y132" t="s">
        <v>340</v>
      </c>
      <c r="Z132" t="s">
        <v>1715</v>
      </c>
      <c r="AA132" t="s">
        <v>641</v>
      </c>
      <c r="AB132" t="s">
        <v>703</v>
      </c>
      <c r="AC132" t="s">
        <v>1716</v>
      </c>
    </row>
    <row r="133" spans="1:29" x14ac:dyDescent="0.3">
      <c r="A133">
        <v>62213</v>
      </c>
      <c r="B133" t="s">
        <v>1717</v>
      </c>
      <c r="C133" t="s">
        <v>1322</v>
      </c>
      <c r="D133" s="1">
        <v>41037</v>
      </c>
      <c r="E133" t="s">
        <v>14575</v>
      </c>
      <c r="F133" t="s">
        <v>810</v>
      </c>
      <c r="G133" t="s">
        <v>1718</v>
      </c>
      <c r="H133">
        <v>217896</v>
      </c>
      <c r="I133">
        <v>150000000</v>
      </c>
      <c r="J133">
        <v>245527149</v>
      </c>
      <c r="K133">
        <f t="shared" si="2"/>
        <v>0</v>
      </c>
      <c r="L133">
        <v>5.7</v>
      </c>
      <c r="M133">
        <v>55</v>
      </c>
      <c r="N133">
        <v>2320</v>
      </c>
      <c r="O133">
        <v>113</v>
      </c>
      <c r="P133" t="s">
        <v>695</v>
      </c>
      <c r="Q133" t="s">
        <v>708</v>
      </c>
      <c r="R133" t="s">
        <v>775</v>
      </c>
      <c r="T133" t="s">
        <v>812</v>
      </c>
      <c r="U133" t="s">
        <v>1719</v>
      </c>
      <c r="V133" t="s">
        <v>1720</v>
      </c>
      <c r="W133" t="s">
        <v>1721</v>
      </c>
      <c r="X133" t="s">
        <v>1722</v>
      </c>
      <c r="Y133" t="s">
        <v>627</v>
      </c>
      <c r="Z133" t="s">
        <v>289</v>
      </c>
      <c r="AA133" t="s">
        <v>235</v>
      </c>
      <c r="AB133" t="s">
        <v>703</v>
      </c>
      <c r="AC133" t="s">
        <v>1723</v>
      </c>
    </row>
    <row r="134" spans="1:29" x14ac:dyDescent="0.3">
      <c r="A134">
        <v>177677</v>
      </c>
      <c r="B134" t="s">
        <v>1724</v>
      </c>
      <c r="C134" t="s">
        <v>983</v>
      </c>
      <c r="D134" s="1">
        <v>42208</v>
      </c>
      <c r="E134" t="s">
        <v>14639</v>
      </c>
      <c r="F134" t="s">
        <v>1323</v>
      </c>
      <c r="G134" t="s">
        <v>1725</v>
      </c>
      <c r="H134">
        <v>66000000</v>
      </c>
      <c r="I134">
        <v>150000000</v>
      </c>
      <c r="J134">
        <v>682330139</v>
      </c>
      <c r="K134">
        <f t="shared" si="2"/>
        <v>1</v>
      </c>
      <c r="L134">
        <v>7.1</v>
      </c>
      <c r="M134" t="e">
        <v>#N/A</v>
      </c>
      <c r="N134">
        <v>3224</v>
      </c>
      <c r="O134">
        <v>131</v>
      </c>
      <c r="P134" t="s">
        <v>722</v>
      </c>
      <c r="Q134" t="s">
        <v>764</v>
      </c>
      <c r="R134" t="s">
        <v>800</v>
      </c>
      <c r="S134" t="s">
        <v>743</v>
      </c>
      <c r="T134" t="s">
        <v>1481</v>
      </c>
      <c r="U134" t="s">
        <v>1335</v>
      </c>
      <c r="V134" t="s">
        <v>1726</v>
      </c>
      <c r="W134" t="s">
        <v>1727</v>
      </c>
      <c r="X134" t="s">
        <v>1728</v>
      </c>
      <c r="Y134" t="s">
        <v>445</v>
      </c>
      <c r="Z134" t="s">
        <v>1729</v>
      </c>
      <c r="AA134" t="s">
        <v>1730</v>
      </c>
      <c r="AB134" t="s">
        <v>703</v>
      </c>
      <c r="AC134" t="s">
        <v>1731</v>
      </c>
    </row>
    <row r="135" spans="1:29" x14ac:dyDescent="0.3">
      <c r="A135">
        <v>84892</v>
      </c>
      <c r="B135" t="s">
        <v>1732</v>
      </c>
      <c r="C135" t="s">
        <v>692</v>
      </c>
      <c r="D135" s="1">
        <v>41172</v>
      </c>
      <c r="E135" t="s">
        <v>15519</v>
      </c>
      <c r="F135" t="s">
        <v>1733</v>
      </c>
      <c r="G135" t="s">
        <v>1734</v>
      </c>
      <c r="H135">
        <v>9864</v>
      </c>
      <c r="I135">
        <v>13000000</v>
      </c>
      <c r="J135">
        <v>33400000</v>
      </c>
      <c r="K135">
        <f t="shared" si="2"/>
        <v>1</v>
      </c>
      <c r="L135">
        <v>7.7</v>
      </c>
      <c r="M135">
        <v>67</v>
      </c>
      <c r="N135">
        <v>2968</v>
      </c>
      <c r="O135">
        <v>102</v>
      </c>
      <c r="P135" t="s">
        <v>695</v>
      </c>
      <c r="Q135" t="s">
        <v>696</v>
      </c>
      <c r="R135" t="s">
        <v>784</v>
      </c>
      <c r="T135" t="s">
        <v>1735</v>
      </c>
      <c r="U135" t="s">
        <v>1013</v>
      </c>
      <c r="V135" t="s">
        <v>1453</v>
      </c>
      <c r="W135" t="s">
        <v>1736</v>
      </c>
      <c r="X135" t="s">
        <v>1737</v>
      </c>
      <c r="Y135" t="s">
        <v>567</v>
      </c>
      <c r="Z135" t="s">
        <v>397</v>
      </c>
      <c r="AB135" t="s">
        <v>703</v>
      </c>
      <c r="AC135" t="s">
        <v>1738</v>
      </c>
    </row>
    <row r="136" spans="1:29" x14ac:dyDescent="0.3">
      <c r="A136">
        <v>14574</v>
      </c>
      <c r="B136" t="s">
        <v>1739</v>
      </c>
      <c r="C136" t="s">
        <v>761</v>
      </c>
      <c r="D136" s="1">
        <v>39575</v>
      </c>
      <c r="E136" t="s">
        <v>15524</v>
      </c>
      <c r="F136" t="s">
        <v>1740</v>
      </c>
      <c r="G136" t="s">
        <v>1741</v>
      </c>
      <c r="H136">
        <v>8784</v>
      </c>
      <c r="I136">
        <v>12500000</v>
      </c>
      <c r="J136">
        <v>20416563</v>
      </c>
      <c r="K136">
        <f t="shared" si="2"/>
        <v>0</v>
      </c>
      <c r="L136">
        <v>7.7</v>
      </c>
      <c r="M136" t="e">
        <v>#N/A</v>
      </c>
      <c r="N136">
        <v>1451</v>
      </c>
      <c r="O136">
        <v>94</v>
      </c>
      <c r="P136" t="s">
        <v>695</v>
      </c>
      <c r="Q136" t="s">
        <v>724</v>
      </c>
      <c r="R136" t="s">
        <v>696</v>
      </c>
      <c r="T136" t="s">
        <v>1742</v>
      </c>
      <c r="U136" t="s">
        <v>726</v>
      </c>
      <c r="V136" t="s">
        <v>729</v>
      </c>
      <c r="W136" t="s">
        <v>1743</v>
      </c>
      <c r="X136" t="s">
        <v>1744</v>
      </c>
      <c r="Y136" t="s">
        <v>392</v>
      </c>
      <c r="Z136" t="s">
        <v>61</v>
      </c>
      <c r="AA136" t="s">
        <v>1745</v>
      </c>
      <c r="AB136" t="s">
        <v>703</v>
      </c>
      <c r="AC136" t="s">
        <v>1746</v>
      </c>
    </row>
    <row r="137" spans="1:29" x14ac:dyDescent="0.3">
      <c r="A137">
        <v>107</v>
      </c>
      <c r="B137" t="s">
        <v>1747</v>
      </c>
      <c r="C137" t="s">
        <v>761</v>
      </c>
      <c r="D137" s="1">
        <v>36770</v>
      </c>
      <c r="E137" t="s">
        <v>14677</v>
      </c>
      <c r="F137" t="s">
        <v>1748</v>
      </c>
      <c r="G137" t="s">
        <v>889</v>
      </c>
      <c r="H137">
        <v>325000</v>
      </c>
      <c r="I137">
        <v>10000000</v>
      </c>
      <c r="J137">
        <v>83557872</v>
      </c>
      <c r="K137">
        <f t="shared" si="2"/>
        <v>1</v>
      </c>
      <c r="L137">
        <v>7.7</v>
      </c>
      <c r="M137">
        <v>55</v>
      </c>
      <c r="N137">
        <v>2912</v>
      </c>
      <c r="O137">
        <v>103</v>
      </c>
      <c r="P137" t="s">
        <v>695</v>
      </c>
      <c r="Q137" t="s">
        <v>743</v>
      </c>
      <c r="R137" t="s">
        <v>697</v>
      </c>
      <c r="T137" t="s">
        <v>1749</v>
      </c>
      <c r="U137" t="s">
        <v>1750</v>
      </c>
      <c r="V137" t="s">
        <v>1751</v>
      </c>
      <c r="W137" t="s">
        <v>1752</v>
      </c>
      <c r="X137" t="s">
        <v>1753</v>
      </c>
      <c r="Y137" t="s">
        <v>126</v>
      </c>
      <c r="Z137" t="s">
        <v>521</v>
      </c>
      <c r="AA137" t="s">
        <v>1754</v>
      </c>
      <c r="AB137" t="s">
        <v>703</v>
      </c>
      <c r="AC137" t="s">
        <v>1755</v>
      </c>
    </row>
    <row r="138" spans="1:29" x14ac:dyDescent="0.3">
      <c r="A138">
        <v>956</v>
      </c>
      <c r="B138" t="s">
        <v>1756</v>
      </c>
      <c r="C138" t="s">
        <v>983</v>
      </c>
      <c r="D138" s="1">
        <v>38840</v>
      </c>
      <c r="E138" t="s">
        <v>14585</v>
      </c>
      <c r="F138" t="s">
        <v>1323</v>
      </c>
      <c r="G138" t="s">
        <v>1757</v>
      </c>
      <c r="H138">
        <v>66000000</v>
      </c>
      <c r="I138">
        <v>150000000</v>
      </c>
      <c r="J138">
        <v>397850012</v>
      </c>
      <c r="K138">
        <f t="shared" si="2"/>
        <v>1</v>
      </c>
      <c r="L138">
        <v>6.5</v>
      </c>
      <c r="M138">
        <v>66</v>
      </c>
      <c r="N138">
        <v>2028</v>
      </c>
      <c r="O138">
        <v>126</v>
      </c>
      <c r="P138" t="s">
        <v>722</v>
      </c>
      <c r="Q138" t="s">
        <v>800</v>
      </c>
      <c r="R138" t="s">
        <v>764</v>
      </c>
      <c r="S138" t="s">
        <v>743</v>
      </c>
      <c r="T138" t="s">
        <v>1758</v>
      </c>
      <c r="U138" t="s">
        <v>1759</v>
      </c>
      <c r="V138" t="s">
        <v>1684</v>
      </c>
      <c r="W138" t="s">
        <v>1760</v>
      </c>
      <c r="X138" t="s">
        <v>767</v>
      </c>
      <c r="Y138" t="s">
        <v>445</v>
      </c>
      <c r="Z138" t="s">
        <v>137</v>
      </c>
      <c r="AA138" t="s">
        <v>562</v>
      </c>
      <c r="AB138" t="s">
        <v>703</v>
      </c>
      <c r="AC138" t="s">
        <v>1761</v>
      </c>
    </row>
    <row r="139" spans="1:29" x14ac:dyDescent="0.3">
      <c r="A139">
        <v>3175</v>
      </c>
      <c r="B139" t="s">
        <v>1762</v>
      </c>
      <c r="C139" t="s">
        <v>761</v>
      </c>
      <c r="D139" s="1">
        <v>27746</v>
      </c>
      <c r="E139" t="s">
        <v>14864</v>
      </c>
      <c r="F139" t="s">
        <v>1763</v>
      </c>
      <c r="G139" t="s">
        <v>1764</v>
      </c>
      <c r="H139">
        <v>4100</v>
      </c>
      <c r="I139">
        <v>11000000</v>
      </c>
      <c r="J139">
        <v>20000000</v>
      </c>
      <c r="K139">
        <f t="shared" si="2"/>
        <v>0</v>
      </c>
      <c r="L139">
        <v>7.7</v>
      </c>
      <c r="M139" t="e">
        <v>#N/A</v>
      </c>
      <c r="N139">
        <v>505</v>
      </c>
      <c r="O139">
        <v>184</v>
      </c>
      <c r="P139" t="s">
        <v>722</v>
      </c>
      <c r="Q139" t="s">
        <v>696</v>
      </c>
      <c r="R139" t="s">
        <v>784</v>
      </c>
      <c r="S139" t="s">
        <v>724</v>
      </c>
      <c r="T139" t="s">
        <v>1765</v>
      </c>
      <c r="U139" t="s">
        <v>1766</v>
      </c>
      <c r="V139" t="s">
        <v>1767</v>
      </c>
      <c r="W139" t="s">
        <v>1768</v>
      </c>
      <c r="X139" t="s">
        <v>1769</v>
      </c>
      <c r="Y139" t="s">
        <v>259</v>
      </c>
      <c r="Z139" t="s">
        <v>641</v>
      </c>
      <c r="AA139" t="s">
        <v>917</v>
      </c>
      <c r="AB139" t="s">
        <v>703</v>
      </c>
      <c r="AC139" t="s">
        <v>1770</v>
      </c>
    </row>
    <row r="140" spans="1:29" x14ac:dyDescent="0.3">
      <c r="A140">
        <v>141</v>
      </c>
      <c r="B140" t="s">
        <v>1771</v>
      </c>
      <c r="C140" t="s">
        <v>692</v>
      </c>
      <c r="D140" s="1">
        <v>36909</v>
      </c>
      <c r="E140" t="s">
        <v>15282</v>
      </c>
      <c r="F140" t="s">
        <v>1188</v>
      </c>
      <c r="G140" t="s">
        <v>1772</v>
      </c>
      <c r="H140">
        <v>2391000</v>
      </c>
      <c r="I140">
        <v>6000000</v>
      </c>
      <c r="J140">
        <v>1270522</v>
      </c>
      <c r="K140">
        <f t="shared" si="2"/>
        <v>0</v>
      </c>
      <c r="L140">
        <v>7.7</v>
      </c>
      <c r="M140">
        <v>88</v>
      </c>
      <c r="N140">
        <v>3452</v>
      </c>
      <c r="O140">
        <v>113</v>
      </c>
      <c r="P140" t="s">
        <v>695</v>
      </c>
      <c r="Q140" t="s">
        <v>775</v>
      </c>
      <c r="R140" t="s">
        <v>696</v>
      </c>
      <c r="S140" t="s">
        <v>890</v>
      </c>
      <c r="T140" t="s">
        <v>1398</v>
      </c>
      <c r="U140" t="s">
        <v>1773</v>
      </c>
      <c r="V140" t="s">
        <v>1774</v>
      </c>
      <c r="W140" t="s">
        <v>1775</v>
      </c>
      <c r="X140" t="s">
        <v>1776</v>
      </c>
      <c r="Y140" t="s">
        <v>441</v>
      </c>
      <c r="Z140" t="s">
        <v>1777</v>
      </c>
      <c r="AA140" t="s">
        <v>1778</v>
      </c>
      <c r="AB140" t="s">
        <v>703</v>
      </c>
      <c r="AC140" t="s">
        <v>1779</v>
      </c>
    </row>
    <row r="141" spans="1:29" x14ac:dyDescent="0.3">
      <c r="A141">
        <v>10774</v>
      </c>
      <c r="B141" t="s">
        <v>1780</v>
      </c>
      <c r="C141" t="s">
        <v>692</v>
      </c>
      <c r="D141" s="1">
        <v>28065</v>
      </c>
      <c r="E141" t="s">
        <v>15302</v>
      </c>
      <c r="F141" t="s">
        <v>1781</v>
      </c>
      <c r="G141" t="s">
        <v>1782</v>
      </c>
      <c r="H141">
        <v>1064</v>
      </c>
      <c r="I141">
        <v>3800000</v>
      </c>
      <c r="J141">
        <v>23689877</v>
      </c>
      <c r="K141">
        <f t="shared" si="2"/>
        <v>1</v>
      </c>
      <c r="L141">
        <v>7.7</v>
      </c>
      <c r="M141" t="e">
        <v>#N/A</v>
      </c>
      <c r="N141">
        <v>381</v>
      </c>
      <c r="O141">
        <v>121</v>
      </c>
      <c r="P141" t="s">
        <v>695</v>
      </c>
      <c r="Q141" t="s">
        <v>696</v>
      </c>
      <c r="T141" t="s">
        <v>699</v>
      </c>
      <c r="U141" t="s">
        <v>1166</v>
      </c>
      <c r="V141" t="s">
        <v>1249</v>
      </c>
      <c r="W141" t="s">
        <v>1783</v>
      </c>
      <c r="X141" t="s">
        <v>1784</v>
      </c>
      <c r="Y141" t="s">
        <v>618</v>
      </c>
      <c r="Z141" t="s">
        <v>380</v>
      </c>
      <c r="AB141" t="s">
        <v>703</v>
      </c>
      <c r="AC141" t="s">
        <v>1785</v>
      </c>
    </row>
    <row r="142" spans="1:29" x14ac:dyDescent="0.3">
      <c r="A142">
        <v>770</v>
      </c>
      <c r="B142" t="s">
        <v>1786</v>
      </c>
      <c r="C142" t="s">
        <v>692</v>
      </c>
      <c r="D142" s="1">
        <v>14594</v>
      </c>
      <c r="E142" t="s">
        <v>15746</v>
      </c>
      <c r="F142" t="s">
        <v>1787</v>
      </c>
      <c r="G142" t="s">
        <v>1788</v>
      </c>
      <c r="H142">
        <v>1094</v>
      </c>
      <c r="I142">
        <v>4000000</v>
      </c>
      <c r="J142">
        <v>400176459</v>
      </c>
      <c r="K142">
        <f t="shared" si="2"/>
        <v>1</v>
      </c>
      <c r="L142">
        <v>7.7</v>
      </c>
      <c r="M142" t="e">
        <v>#N/A</v>
      </c>
      <c r="N142">
        <v>970</v>
      </c>
      <c r="O142">
        <v>238</v>
      </c>
      <c r="P142" t="s">
        <v>695</v>
      </c>
      <c r="Q142" t="s">
        <v>696</v>
      </c>
      <c r="R142" t="s">
        <v>784</v>
      </c>
      <c r="S142" t="s">
        <v>724</v>
      </c>
      <c r="T142" t="s">
        <v>1789</v>
      </c>
      <c r="U142" t="s">
        <v>1790</v>
      </c>
      <c r="V142" t="s">
        <v>776</v>
      </c>
      <c r="W142" t="s">
        <v>1607</v>
      </c>
      <c r="X142" t="s">
        <v>1791</v>
      </c>
      <c r="Y142" t="s">
        <v>524</v>
      </c>
      <c r="Z142" t="s">
        <v>380</v>
      </c>
      <c r="AB142" t="s">
        <v>703</v>
      </c>
      <c r="AC142" t="s">
        <v>1792</v>
      </c>
    </row>
    <row r="143" spans="1:29" x14ac:dyDescent="0.3">
      <c r="A143">
        <v>826</v>
      </c>
      <c r="B143" t="s">
        <v>1793</v>
      </c>
      <c r="C143" t="s">
        <v>761</v>
      </c>
      <c r="D143" s="1">
        <v>21095</v>
      </c>
      <c r="E143" t="s">
        <v>15236</v>
      </c>
      <c r="F143" t="s">
        <v>1782</v>
      </c>
      <c r="G143" t="s">
        <v>1427</v>
      </c>
      <c r="H143">
        <v>199</v>
      </c>
      <c r="I143">
        <v>3000000</v>
      </c>
      <c r="J143">
        <v>33300000</v>
      </c>
      <c r="K143">
        <f t="shared" si="2"/>
        <v>1</v>
      </c>
      <c r="L143">
        <v>7.7</v>
      </c>
      <c r="M143" t="e">
        <v>#N/A</v>
      </c>
      <c r="N143">
        <v>542</v>
      </c>
      <c r="O143">
        <v>161</v>
      </c>
      <c r="P143" t="s">
        <v>1794</v>
      </c>
      <c r="Q143" t="s">
        <v>696</v>
      </c>
      <c r="R143" t="s">
        <v>723</v>
      </c>
      <c r="S143" t="s">
        <v>724</v>
      </c>
      <c r="T143" t="s">
        <v>1580</v>
      </c>
      <c r="U143" t="s">
        <v>1336</v>
      </c>
      <c r="V143" t="s">
        <v>1691</v>
      </c>
      <c r="W143" t="s">
        <v>1021</v>
      </c>
      <c r="X143" t="s">
        <v>1795</v>
      </c>
      <c r="Y143" t="s">
        <v>126</v>
      </c>
      <c r="Z143" t="s">
        <v>270</v>
      </c>
      <c r="AB143" t="s">
        <v>703</v>
      </c>
      <c r="AC143" t="s">
        <v>1796</v>
      </c>
    </row>
    <row r="144" spans="1:29" x14ac:dyDescent="0.3">
      <c r="A144">
        <v>3034</v>
      </c>
      <c r="B144" t="s">
        <v>1797</v>
      </c>
      <c r="C144" t="s">
        <v>692</v>
      </c>
      <c r="D144" s="1">
        <v>27378</v>
      </c>
      <c r="E144" t="s">
        <v>15308</v>
      </c>
      <c r="F144" t="s">
        <v>1798</v>
      </c>
      <c r="G144" t="s">
        <v>1799</v>
      </c>
      <c r="H144">
        <v>0</v>
      </c>
      <c r="I144">
        <v>2800000</v>
      </c>
      <c r="J144">
        <v>86273333</v>
      </c>
      <c r="K144">
        <f t="shared" si="2"/>
        <v>1</v>
      </c>
      <c r="L144">
        <v>7.7</v>
      </c>
      <c r="M144" t="e">
        <v>#N/A</v>
      </c>
      <c r="N144">
        <v>854</v>
      </c>
      <c r="O144">
        <v>106</v>
      </c>
      <c r="P144" t="s">
        <v>695</v>
      </c>
      <c r="Q144" t="s">
        <v>708</v>
      </c>
      <c r="R144" t="s">
        <v>801</v>
      </c>
      <c r="T144" t="s">
        <v>1800</v>
      </c>
      <c r="U144" t="s">
        <v>1801</v>
      </c>
      <c r="V144" t="s">
        <v>1802</v>
      </c>
      <c r="W144" t="s">
        <v>1803</v>
      </c>
      <c r="X144" t="s">
        <v>1804</v>
      </c>
      <c r="Y144" t="s">
        <v>614</v>
      </c>
      <c r="Z144" t="s">
        <v>136</v>
      </c>
      <c r="AA144" t="s">
        <v>1805</v>
      </c>
      <c r="AB144" t="s">
        <v>703</v>
      </c>
      <c r="AC144" t="s">
        <v>1806</v>
      </c>
    </row>
    <row r="145" spans="1:29" x14ac:dyDescent="0.3">
      <c r="A145">
        <v>44639</v>
      </c>
      <c r="B145" t="s">
        <v>1807</v>
      </c>
      <c r="C145" t="s">
        <v>692</v>
      </c>
      <c r="D145" s="1">
        <v>40459</v>
      </c>
      <c r="E145" t="s">
        <v>15756</v>
      </c>
      <c r="F145" t="s">
        <v>1172</v>
      </c>
      <c r="G145" t="s">
        <v>1808</v>
      </c>
      <c r="H145">
        <v>7980000</v>
      </c>
      <c r="I145">
        <v>2000000</v>
      </c>
      <c r="J145">
        <v>7871522</v>
      </c>
      <c r="K145">
        <f t="shared" si="2"/>
        <v>1</v>
      </c>
      <c r="L145">
        <v>7.7</v>
      </c>
      <c r="M145">
        <v>88</v>
      </c>
      <c r="N145">
        <v>286</v>
      </c>
      <c r="O145">
        <v>109</v>
      </c>
      <c r="P145" t="s">
        <v>695</v>
      </c>
      <c r="Q145" t="s">
        <v>1139</v>
      </c>
      <c r="T145" t="s">
        <v>699</v>
      </c>
      <c r="U145" t="s">
        <v>1037</v>
      </c>
      <c r="V145" t="s">
        <v>1809</v>
      </c>
      <c r="W145" t="s">
        <v>1066</v>
      </c>
      <c r="X145" t="s">
        <v>1810</v>
      </c>
      <c r="Y145" t="s">
        <v>547</v>
      </c>
      <c r="Z145" t="s">
        <v>1811</v>
      </c>
      <c r="AB145" t="s">
        <v>703</v>
      </c>
      <c r="AC145" t="s">
        <v>1812</v>
      </c>
    </row>
    <row r="146" spans="1:29" x14ac:dyDescent="0.3">
      <c r="A146">
        <v>223</v>
      </c>
      <c r="B146" t="s">
        <v>1813</v>
      </c>
      <c r="C146" t="s">
        <v>692</v>
      </c>
      <c r="D146" s="1">
        <v>14713</v>
      </c>
      <c r="E146" t="s">
        <v>15355</v>
      </c>
      <c r="F146" t="s">
        <v>1814</v>
      </c>
      <c r="G146" t="s">
        <v>1815</v>
      </c>
      <c r="H146">
        <v>4800</v>
      </c>
      <c r="I146">
        <v>1288000</v>
      </c>
      <c r="J146">
        <v>6000000</v>
      </c>
      <c r="K146">
        <f t="shared" si="2"/>
        <v>1</v>
      </c>
      <c r="L146">
        <v>7.7</v>
      </c>
      <c r="M146" t="e">
        <v>#N/A</v>
      </c>
      <c r="N146">
        <v>336</v>
      </c>
      <c r="O146">
        <v>130</v>
      </c>
      <c r="P146" t="s">
        <v>695</v>
      </c>
      <c r="Q146" t="s">
        <v>696</v>
      </c>
      <c r="R146" t="s">
        <v>890</v>
      </c>
      <c r="T146" t="s">
        <v>1816</v>
      </c>
      <c r="U146" t="s">
        <v>779</v>
      </c>
      <c r="V146" t="s">
        <v>969</v>
      </c>
      <c r="W146" t="s">
        <v>1013</v>
      </c>
      <c r="X146" t="s">
        <v>754</v>
      </c>
      <c r="Y146" t="s">
        <v>524</v>
      </c>
      <c r="AB146" t="s">
        <v>703</v>
      </c>
      <c r="AC146" t="s">
        <v>1817</v>
      </c>
    </row>
    <row r="147" spans="1:29" x14ac:dyDescent="0.3">
      <c r="A147">
        <v>14275</v>
      </c>
      <c r="B147" t="s">
        <v>1818</v>
      </c>
      <c r="C147" t="s">
        <v>692</v>
      </c>
      <c r="D147" s="1">
        <v>34589</v>
      </c>
      <c r="E147" t="s">
        <v>15639</v>
      </c>
      <c r="F147" t="s">
        <v>1819</v>
      </c>
      <c r="G147" t="s">
        <v>1820</v>
      </c>
      <c r="H147">
        <v>3015</v>
      </c>
      <c r="I147">
        <v>700000</v>
      </c>
      <c r="J147">
        <v>7830611</v>
      </c>
      <c r="K147">
        <f t="shared" si="2"/>
        <v>1</v>
      </c>
      <c r="L147">
        <v>7.7</v>
      </c>
      <c r="M147" t="e">
        <v>#N/A</v>
      </c>
      <c r="N147">
        <v>87</v>
      </c>
      <c r="O147">
        <v>171</v>
      </c>
      <c r="P147" t="s">
        <v>695</v>
      </c>
      <c r="Q147" t="s">
        <v>1139</v>
      </c>
      <c r="T147" t="s">
        <v>1072</v>
      </c>
      <c r="U147" t="s">
        <v>1821</v>
      </c>
      <c r="V147" t="s">
        <v>1822</v>
      </c>
      <c r="W147" t="s">
        <v>1453</v>
      </c>
      <c r="X147" t="s">
        <v>1823</v>
      </c>
      <c r="Y147" t="s">
        <v>207</v>
      </c>
      <c r="Z147" t="s">
        <v>1824</v>
      </c>
      <c r="AB147" t="s">
        <v>703</v>
      </c>
      <c r="AC147" t="s">
        <v>1825</v>
      </c>
    </row>
    <row r="148" spans="1:29" x14ac:dyDescent="0.3">
      <c r="A148">
        <v>3078</v>
      </c>
      <c r="B148" t="s">
        <v>1826</v>
      </c>
      <c r="C148" t="s">
        <v>692</v>
      </c>
      <c r="D148" s="1">
        <v>12472</v>
      </c>
      <c r="E148" t="s">
        <v>15762</v>
      </c>
      <c r="F148" t="s">
        <v>1788</v>
      </c>
      <c r="G148" t="s">
        <v>1827</v>
      </c>
      <c r="H148">
        <v>5867</v>
      </c>
      <c r="I148">
        <v>325000</v>
      </c>
      <c r="J148">
        <v>4500000</v>
      </c>
      <c r="K148">
        <f t="shared" si="2"/>
        <v>1</v>
      </c>
      <c r="L148">
        <v>7.7</v>
      </c>
      <c r="M148" t="e">
        <v>#N/A</v>
      </c>
      <c r="N148">
        <v>275</v>
      </c>
      <c r="O148">
        <v>105</v>
      </c>
      <c r="P148" t="s">
        <v>695</v>
      </c>
      <c r="Q148" t="s">
        <v>708</v>
      </c>
      <c r="R148" t="s">
        <v>784</v>
      </c>
      <c r="T148" t="s">
        <v>1036</v>
      </c>
      <c r="U148" t="s">
        <v>1828</v>
      </c>
      <c r="V148" t="s">
        <v>1829</v>
      </c>
      <c r="Y148" t="s">
        <v>126</v>
      </c>
      <c r="AB148" t="s">
        <v>703</v>
      </c>
      <c r="AC148" t="s">
        <v>1830</v>
      </c>
    </row>
    <row r="149" spans="1:29" x14ac:dyDescent="0.3">
      <c r="A149">
        <v>49026</v>
      </c>
      <c r="B149" t="s">
        <v>1831</v>
      </c>
      <c r="C149" t="s">
        <v>692</v>
      </c>
      <c r="D149" s="1">
        <v>41106</v>
      </c>
      <c r="E149" t="s">
        <v>14555</v>
      </c>
      <c r="F149" t="s">
        <v>762</v>
      </c>
      <c r="G149" t="s">
        <v>1832</v>
      </c>
      <c r="H149">
        <v>3579000</v>
      </c>
      <c r="I149">
        <v>250000000</v>
      </c>
      <c r="J149">
        <v>1084939099</v>
      </c>
      <c r="K149">
        <f t="shared" si="2"/>
        <v>1</v>
      </c>
      <c r="L149">
        <v>7.6</v>
      </c>
      <c r="M149">
        <v>78</v>
      </c>
      <c r="N149">
        <v>9106</v>
      </c>
      <c r="O149">
        <v>165</v>
      </c>
      <c r="P149" t="s">
        <v>695</v>
      </c>
      <c r="Q149" t="s">
        <v>764</v>
      </c>
      <c r="R149" t="s">
        <v>697</v>
      </c>
      <c r="S149" t="s">
        <v>696</v>
      </c>
      <c r="T149" t="s">
        <v>765</v>
      </c>
      <c r="U149" t="s">
        <v>766</v>
      </c>
      <c r="V149" t="s">
        <v>986</v>
      </c>
      <c r="W149" t="s">
        <v>767</v>
      </c>
      <c r="X149" t="s">
        <v>1833</v>
      </c>
      <c r="Y149" t="s">
        <v>340</v>
      </c>
      <c r="Z149" t="s">
        <v>641</v>
      </c>
      <c r="AA149" t="s">
        <v>1834</v>
      </c>
      <c r="AB149" t="s">
        <v>703</v>
      </c>
      <c r="AC149" t="s">
        <v>1835</v>
      </c>
    </row>
    <row r="150" spans="1:29" x14ac:dyDescent="0.3">
      <c r="A150">
        <v>10193</v>
      </c>
      <c r="B150" t="s">
        <v>1836</v>
      </c>
      <c r="C150" t="s">
        <v>692</v>
      </c>
      <c r="D150" s="1">
        <v>40345</v>
      </c>
      <c r="E150" t="s">
        <v>14582</v>
      </c>
      <c r="F150" t="s">
        <v>772</v>
      </c>
      <c r="G150" t="s">
        <v>1618</v>
      </c>
      <c r="H150">
        <v>21900000</v>
      </c>
      <c r="I150">
        <v>200000000</v>
      </c>
      <c r="J150">
        <v>1066969703</v>
      </c>
      <c r="K150">
        <f t="shared" si="2"/>
        <v>1</v>
      </c>
      <c r="L150">
        <v>7.6</v>
      </c>
      <c r="M150">
        <v>92</v>
      </c>
      <c r="N150">
        <v>4597</v>
      </c>
      <c r="O150">
        <v>103</v>
      </c>
      <c r="P150" t="s">
        <v>695</v>
      </c>
      <c r="Q150" t="s">
        <v>976</v>
      </c>
      <c r="R150" t="s">
        <v>843</v>
      </c>
      <c r="S150" t="s">
        <v>708</v>
      </c>
      <c r="T150" t="s">
        <v>1342</v>
      </c>
      <c r="U150" t="s">
        <v>1823</v>
      </c>
      <c r="V150" t="s">
        <v>1292</v>
      </c>
      <c r="W150" t="s">
        <v>1837</v>
      </c>
      <c r="X150" t="s">
        <v>979</v>
      </c>
      <c r="Y150" t="s">
        <v>637</v>
      </c>
      <c r="Z150" t="s">
        <v>459</v>
      </c>
      <c r="AB150" t="s">
        <v>703</v>
      </c>
      <c r="AC150" t="s">
        <v>1838</v>
      </c>
    </row>
    <row r="151" spans="1:29" x14ac:dyDescent="0.3">
      <c r="A151">
        <v>140300</v>
      </c>
      <c r="B151" t="s">
        <v>1839</v>
      </c>
      <c r="C151" t="s">
        <v>983</v>
      </c>
      <c r="D151" s="1">
        <v>42392</v>
      </c>
      <c r="E151" t="s">
        <v>14650</v>
      </c>
      <c r="F151" t="s">
        <v>921</v>
      </c>
      <c r="G151" t="s">
        <v>1840</v>
      </c>
      <c r="H151">
        <v>162000</v>
      </c>
      <c r="I151">
        <v>145000000</v>
      </c>
      <c r="J151">
        <v>521170825</v>
      </c>
      <c r="K151">
        <f t="shared" si="2"/>
        <v>1</v>
      </c>
      <c r="L151">
        <v>6.7</v>
      </c>
      <c r="M151">
        <v>66</v>
      </c>
      <c r="N151">
        <v>1603</v>
      </c>
      <c r="O151">
        <v>95</v>
      </c>
      <c r="P151" t="s">
        <v>695</v>
      </c>
      <c r="Q151" t="s">
        <v>764</v>
      </c>
      <c r="R151" t="s">
        <v>800</v>
      </c>
      <c r="S151" t="s">
        <v>976</v>
      </c>
      <c r="T151" t="s">
        <v>1841</v>
      </c>
      <c r="U151" t="s">
        <v>1582</v>
      </c>
      <c r="V151" t="s">
        <v>1583</v>
      </c>
      <c r="W151" t="s">
        <v>1842</v>
      </c>
      <c r="X151" t="s">
        <v>1843</v>
      </c>
      <c r="Y151" t="s">
        <v>614</v>
      </c>
      <c r="Z151" t="s">
        <v>168</v>
      </c>
      <c r="AA151" t="s">
        <v>1844</v>
      </c>
      <c r="AB151" t="s">
        <v>703</v>
      </c>
      <c r="AC151" t="s">
        <v>1845</v>
      </c>
    </row>
    <row r="152" spans="1:29" x14ac:dyDescent="0.3">
      <c r="A152">
        <v>56292</v>
      </c>
      <c r="B152" t="s">
        <v>1846</v>
      </c>
      <c r="C152" t="s">
        <v>840</v>
      </c>
      <c r="D152" s="1">
        <v>40884</v>
      </c>
      <c r="E152" t="s">
        <v>14612</v>
      </c>
      <c r="F152" t="s">
        <v>1323</v>
      </c>
      <c r="G152" t="s">
        <v>1847</v>
      </c>
      <c r="H152">
        <v>66000000</v>
      </c>
      <c r="I152">
        <v>145000000</v>
      </c>
      <c r="J152">
        <v>694713380</v>
      </c>
      <c r="K152">
        <f t="shared" si="2"/>
        <v>1</v>
      </c>
      <c r="L152">
        <v>6.8</v>
      </c>
      <c r="M152">
        <v>73</v>
      </c>
      <c r="N152">
        <v>3972</v>
      </c>
      <c r="O152">
        <v>133</v>
      </c>
      <c r="P152" t="s">
        <v>695</v>
      </c>
      <c r="Q152" t="s">
        <v>764</v>
      </c>
      <c r="R152" t="s">
        <v>743</v>
      </c>
      <c r="S152" t="s">
        <v>800</v>
      </c>
      <c r="T152" t="s">
        <v>1634</v>
      </c>
      <c r="U152" t="s">
        <v>1728</v>
      </c>
      <c r="V152" t="s">
        <v>1848</v>
      </c>
      <c r="W152" t="s">
        <v>1849</v>
      </c>
      <c r="X152" t="s">
        <v>1850</v>
      </c>
      <c r="Y152" t="s">
        <v>445</v>
      </c>
      <c r="Z152" t="s">
        <v>1729</v>
      </c>
      <c r="AA152" t="s">
        <v>55</v>
      </c>
      <c r="AB152" t="s">
        <v>703</v>
      </c>
      <c r="AC152" t="s">
        <v>1851</v>
      </c>
    </row>
    <row r="153" spans="1:29" x14ac:dyDescent="0.3">
      <c r="A153">
        <v>100402</v>
      </c>
      <c r="B153" t="s">
        <v>1852</v>
      </c>
      <c r="C153" t="s">
        <v>692</v>
      </c>
      <c r="D153" s="1">
        <v>41718</v>
      </c>
      <c r="E153" t="s">
        <v>14571</v>
      </c>
      <c r="F153" t="s">
        <v>1853</v>
      </c>
      <c r="G153" t="s">
        <v>742</v>
      </c>
      <c r="H153">
        <v>7552813</v>
      </c>
      <c r="I153">
        <v>170000000</v>
      </c>
      <c r="J153">
        <v>714766572</v>
      </c>
      <c r="K153">
        <f t="shared" si="2"/>
        <v>1</v>
      </c>
      <c r="L153">
        <v>7.6</v>
      </c>
      <c r="M153">
        <v>70</v>
      </c>
      <c r="N153">
        <v>5764</v>
      </c>
      <c r="O153">
        <v>136</v>
      </c>
      <c r="P153" t="s">
        <v>695</v>
      </c>
      <c r="Q153" t="s">
        <v>764</v>
      </c>
      <c r="R153" t="s">
        <v>800</v>
      </c>
      <c r="S153" t="s">
        <v>801</v>
      </c>
      <c r="T153" t="s">
        <v>1317</v>
      </c>
      <c r="U153" t="s">
        <v>1678</v>
      </c>
      <c r="V153" t="s">
        <v>1854</v>
      </c>
      <c r="W153" t="s">
        <v>990</v>
      </c>
      <c r="X153" t="s">
        <v>1855</v>
      </c>
      <c r="Y153" t="s">
        <v>372</v>
      </c>
      <c r="AB153" t="s">
        <v>703</v>
      </c>
      <c r="AC153" t="s">
        <v>1856</v>
      </c>
    </row>
    <row r="154" spans="1:29" x14ac:dyDescent="0.3">
      <c r="A154">
        <v>82702</v>
      </c>
      <c r="B154" t="s">
        <v>1857</v>
      </c>
      <c r="C154" t="s">
        <v>692</v>
      </c>
      <c r="D154" s="1">
        <v>41802</v>
      </c>
      <c r="E154" t="s">
        <v>14615</v>
      </c>
      <c r="F154" t="s">
        <v>1858</v>
      </c>
      <c r="G154" t="s">
        <v>1859</v>
      </c>
      <c r="H154">
        <v>314000</v>
      </c>
      <c r="I154">
        <v>145000000</v>
      </c>
      <c r="J154">
        <v>609123048</v>
      </c>
      <c r="K154">
        <f t="shared" si="2"/>
        <v>1</v>
      </c>
      <c r="L154">
        <v>7.6</v>
      </c>
      <c r="M154">
        <v>76</v>
      </c>
      <c r="N154">
        <v>3106</v>
      </c>
      <c r="O154">
        <v>102</v>
      </c>
      <c r="P154" t="s">
        <v>695</v>
      </c>
      <c r="Q154" t="s">
        <v>775</v>
      </c>
      <c r="R154" t="s">
        <v>764</v>
      </c>
      <c r="S154" t="s">
        <v>800</v>
      </c>
      <c r="T154" t="s">
        <v>1474</v>
      </c>
      <c r="U154" t="s">
        <v>1420</v>
      </c>
      <c r="V154" t="s">
        <v>1860</v>
      </c>
      <c r="W154" t="s">
        <v>1861</v>
      </c>
      <c r="X154" t="s">
        <v>1728</v>
      </c>
      <c r="Y154" t="s">
        <v>168</v>
      </c>
      <c r="Z154" t="s">
        <v>1862</v>
      </c>
      <c r="AB154" t="s">
        <v>703</v>
      </c>
      <c r="AC154" t="s">
        <v>1863</v>
      </c>
    </row>
    <row r="155" spans="1:29" x14ac:dyDescent="0.3">
      <c r="A155">
        <v>616</v>
      </c>
      <c r="B155" t="s">
        <v>1864</v>
      </c>
      <c r="C155" t="s">
        <v>1090</v>
      </c>
      <c r="D155" s="1">
        <v>37960</v>
      </c>
      <c r="E155" t="s">
        <v>14653</v>
      </c>
      <c r="F155" t="s">
        <v>1323</v>
      </c>
      <c r="G155" t="s">
        <v>1865</v>
      </c>
      <c r="H155">
        <v>66000000</v>
      </c>
      <c r="I155">
        <v>140000000</v>
      </c>
      <c r="J155">
        <v>456758981</v>
      </c>
      <c r="K155">
        <f t="shared" si="2"/>
        <v>1</v>
      </c>
      <c r="L155">
        <v>7.3</v>
      </c>
      <c r="M155">
        <v>55</v>
      </c>
      <c r="N155">
        <v>1895</v>
      </c>
      <c r="O155">
        <v>154</v>
      </c>
      <c r="P155" t="s">
        <v>695</v>
      </c>
      <c r="Q155" t="s">
        <v>696</v>
      </c>
      <c r="R155" t="s">
        <v>764</v>
      </c>
      <c r="S155" t="s">
        <v>724</v>
      </c>
      <c r="T155" t="s">
        <v>1580</v>
      </c>
      <c r="U155" t="s">
        <v>1174</v>
      </c>
      <c r="V155" t="s">
        <v>1606</v>
      </c>
      <c r="W155" t="s">
        <v>1531</v>
      </c>
      <c r="X155" t="s">
        <v>1106</v>
      </c>
      <c r="Y155" t="s">
        <v>137</v>
      </c>
      <c r="Z155" t="s">
        <v>641</v>
      </c>
      <c r="AA155" t="s">
        <v>1866</v>
      </c>
      <c r="AB155" t="s">
        <v>703</v>
      </c>
      <c r="AC155" t="s">
        <v>1867</v>
      </c>
    </row>
    <row r="156" spans="1:29" x14ac:dyDescent="0.3">
      <c r="A156">
        <v>147441</v>
      </c>
      <c r="B156" t="s">
        <v>1868</v>
      </c>
      <c r="C156" t="s">
        <v>1710</v>
      </c>
      <c r="D156" s="1">
        <v>41976</v>
      </c>
      <c r="E156" t="s">
        <v>14569</v>
      </c>
      <c r="F156" t="s">
        <v>762</v>
      </c>
      <c r="G156" t="s">
        <v>1869</v>
      </c>
      <c r="H156">
        <v>3579000</v>
      </c>
      <c r="I156">
        <v>140000000</v>
      </c>
      <c r="J156">
        <v>268031828</v>
      </c>
      <c r="K156">
        <f t="shared" si="2"/>
        <v>0</v>
      </c>
      <c r="L156">
        <v>5.6</v>
      </c>
      <c r="M156">
        <v>52</v>
      </c>
      <c r="N156">
        <v>1921</v>
      </c>
      <c r="O156">
        <v>150</v>
      </c>
      <c r="P156" t="s">
        <v>695</v>
      </c>
      <c r="Q156" t="s">
        <v>800</v>
      </c>
      <c r="R156" t="s">
        <v>696</v>
      </c>
      <c r="S156" t="s">
        <v>764</v>
      </c>
      <c r="T156" t="s">
        <v>1870</v>
      </c>
      <c r="U156" t="s">
        <v>1871</v>
      </c>
      <c r="V156" t="s">
        <v>1872</v>
      </c>
      <c r="W156" t="s">
        <v>1514</v>
      </c>
      <c r="X156" t="s">
        <v>1873</v>
      </c>
      <c r="Y156" t="s">
        <v>518</v>
      </c>
      <c r="Z156" t="s">
        <v>1874</v>
      </c>
      <c r="AA156" t="s">
        <v>1875</v>
      </c>
      <c r="AB156" t="s">
        <v>703</v>
      </c>
      <c r="AC156" t="s">
        <v>1876</v>
      </c>
    </row>
    <row r="157" spans="1:29" x14ac:dyDescent="0.3">
      <c r="A157">
        <v>13475</v>
      </c>
      <c r="B157" t="s">
        <v>1877</v>
      </c>
      <c r="C157" t="s">
        <v>1080</v>
      </c>
      <c r="D157" s="1">
        <v>39939</v>
      </c>
      <c r="E157" t="s">
        <v>14585</v>
      </c>
      <c r="F157" t="s">
        <v>1878</v>
      </c>
      <c r="G157" t="s">
        <v>1879</v>
      </c>
      <c r="H157">
        <v>970000</v>
      </c>
      <c r="I157">
        <v>150000000</v>
      </c>
      <c r="J157">
        <v>385680446</v>
      </c>
      <c r="K157">
        <f t="shared" si="2"/>
        <v>1</v>
      </c>
      <c r="L157">
        <v>7.4</v>
      </c>
      <c r="M157">
        <v>82</v>
      </c>
      <c r="N157">
        <v>4518</v>
      </c>
      <c r="O157">
        <v>127</v>
      </c>
      <c r="P157" t="s">
        <v>695</v>
      </c>
      <c r="Q157" t="s">
        <v>801</v>
      </c>
      <c r="R157" t="s">
        <v>764</v>
      </c>
      <c r="S157" t="s">
        <v>800</v>
      </c>
      <c r="T157" t="s">
        <v>1880</v>
      </c>
      <c r="U157" t="s">
        <v>1881</v>
      </c>
      <c r="V157" t="s">
        <v>1882</v>
      </c>
      <c r="W157" t="s">
        <v>1883</v>
      </c>
      <c r="X157" t="s">
        <v>1774</v>
      </c>
      <c r="Y157" t="s">
        <v>445</v>
      </c>
      <c r="Z157" t="s">
        <v>551</v>
      </c>
      <c r="AA157" t="s">
        <v>55</v>
      </c>
      <c r="AB157" t="s">
        <v>703</v>
      </c>
      <c r="AC157" t="s">
        <v>1884</v>
      </c>
    </row>
    <row r="158" spans="1:29" x14ac:dyDescent="0.3">
      <c r="A158">
        <v>286217</v>
      </c>
      <c r="B158" t="s">
        <v>1885</v>
      </c>
      <c r="C158" t="s">
        <v>692</v>
      </c>
      <c r="D158" s="1">
        <v>42277</v>
      </c>
      <c r="E158" t="s">
        <v>14569</v>
      </c>
      <c r="F158" t="s">
        <v>1172</v>
      </c>
      <c r="G158" t="s">
        <v>1473</v>
      </c>
      <c r="H158">
        <v>7980000</v>
      </c>
      <c r="I158">
        <v>108000000</v>
      </c>
      <c r="J158">
        <v>630161890</v>
      </c>
      <c r="K158">
        <f t="shared" si="2"/>
        <v>1</v>
      </c>
      <c r="L158">
        <v>7.6</v>
      </c>
      <c r="M158">
        <v>80</v>
      </c>
      <c r="N158">
        <v>7268</v>
      </c>
      <c r="O158">
        <v>141</v>
      </c>
      <c r="P158" t="s">
        <v>695</v>
      </c>
      <c r="Q158" t="s">
        <v>696</v>
      </c>
      <c r="R158" t="s">
        <v>800</v>
      </c>
      <c r="S158" t="s">
        <v>801</v>
      </c>
      <c r="T158" t="s">
        <v>779</v>
      </c>
      <c r="U158" t="s">
        <v>1886</v>
      </c>
      <c r="V158" t="s">
        <v>1476</v>
      </c>
      <c r="W158" t="s">
        <v>913</v>
      </c>
      <c r="X158" t="s">
        <v>1887</v>
      </c>
      <c r="Y158" t="s">
        <v>614</v>
      </c>
      <c r="Z158" t="s">
        <v>518</v>
      </c>
      <c r="AA158" t="s">
        <v>382</v>
      </c>
      <c r="AB158" t="s">
        <v>703</v>
      </c>
      <c r="AC158" t="s">
        <v>1888</v>
      </c>
    </row>
    <row r="159" spans="1:29" x14ac:dyDescent="0.3">
      <c r="A159">
        <v>12</v>
      </c>
      <c r="B159" t="s">
        <v>1889</v>
      </c>
      <c r="C159" t="s">
        <v>692</v>
      </c>
      <c r="D159" s="1">
        <v>37771</v>
      </c>
      <c r="E159" t="s">
        <v>14556</v>
      </c>
      <c r="F159" t="s">
        <v>1890</v>
      </c>
      <c r="G159" t="s">
        <v>1891</v>
      </c>
      <c r="H159">
        <v>6454</v>
      </c>
      <c r="I159">
        <v>94000000</v>
      </c>
      <c r="J159">
        <v>940335536</v>
      </c>
      <c r="K159">
        <f t="shared" si="2"/>
        <v>1</v>
      </c>
      <c r="L159">
        <v>7.6</v>
      </c>
      <c r="M159">
        <v>90</v>
      </c>
      <c r="N159">
        <v>6122</v>
      </c>
      <c r="O159">
        <v>100</v>
      </c>
      <c r="P159" t="s">
        <v>695</v>
      </c>
      <c r="Q159" t="s">
        <v>976</v>
      </c>
      <c r="R159" t="s">
        <v>843</v>
      </c>
      <c r="T159" t="s">
        <v>1474</v>
      </c>
      <c r="U159" t="s">
        <v>1892</v>
      </c>
      <c r="V159" t="s">
        <v>1893</v>
      </c>
      <c r="W159" t="s">
        <v>1894</v>
      </c>
      <c r="X159" t="s">
        <v>1895</v>
      </c>
      <c r="Y159" t="s">
        <v>459</v>
      </c>
      <c r="AB159" t="s">
        <v>703</v>
      </c>
      <c r="AC159" t="s">
        <v>1896</v>
      </c>
    </row>
    <row r="160" spans="1:29" x14ac:dyDescent="0.3">
      <c r="A160">
        <v>205584</v>
      </c>
      <c r="B160" t="s">
        <v>1897</v>
      </c>
      <c r="C160" t="s">
        <v>1322</v>
      </c>
      <c r="D160" s="1">
        <v>42425</v>
      </c>
      <c r="E160" t="s">
        <v>14654</v>
      </c>
      <c r="F160" t="s">
        <v>1898</v>
      </c>
      <c r="G160" t="s">
        <v>1899</v>
      </c>
      <c r="H160">
        <v>654000</v>
      </c>
      <c r="I160">
        <v>140000000</v>
      </c>
      <c r="J160">
        <v>150680864</v>
      </c>
      <c r="K160">
        <f t="shared" si="2"/>
        <v>0</v>
      </c>
      <c r="L160">
        <v>5.3</v>
      </c>
      <c r="M160">
        <v>25</v>
      </c>
      <c r="N160">
        <v>1277</v>
      </c>
      <c r="O160">
        <v>127</v>
      </c>
      <c r="P160" t="s">
        <v>695</v>
      </c>
      <c r="Q160" t="s">
        <v>775</v>
      </c>
      <c r="T160" t="s">
        <v>1591</v>
      </c>
      <c r="U160" t="s">
        <v>1584</v>
      </c>
      <c r="V160" t="s">
        <v>1634</v>
      </c>
      <c r="W160" t="s">
        <v>1712</v>
      </c>
      <c r="X160" t="s">
        <v>1900</v>
      </c>
      <c r="Y160" t="s">
        <v>567</v>
      </c>
      <c r="Z160" t="s">
        <v>1901</v>
      </c>
      <c r="AA160" t="s">
        <v>1715</v>
      </c>
      <c r="AB160" t="s">
        <v>703</v>
      </c>
      <c r="AC160" t="s">
        <v>1902</v>
      </c>
    </row>
    <row r="161" spans="1:29" x14ac:dyDescent="0.3">
      <c r="A161">
        <v>10674</v>
      </c>
      <c r="B161" t="s">
        <v>1903</v>
      </c>
      <c r="C161" t="s">
        <v>692</v>
      </c>
      <c r="D161" s="1">
        <v>35964</v>
      </c>
      <c r="E161" t="s">
        <v>14747</v>
      </c>
      <c r="F161" t="s">
        <v>1904</v>
      </c>
      <c r="G161" t="s">
        <v>1905</v>
      </c>
      <c r="H161">
        <v>89765</v>
      </c>
      <c r="I161">
        <v>90000000</v>
      </c>
      <c r="J161">
        <v>304320254</v>
      </c>
      <c r="K161">
        <f t="shared" si="2"/>
        <v>1</v>
      </c>
      <c r="L161">
        <v>7.6</v>
      </c>
      <c r="M161" t="e">
        <v>#N/A</v>
      </c>
      <c r="N161">
        <v>2008</v>
      </c>
      <c r="O161">
        <v>88</v>
      </c>
      <c r="P161" t="s">
        <v>695</v>
      </c>
      <c r="Q161" t="s">
        <v>976</v>
      </c>
      <c r="R161" t="s">
        <v>843</v>
      </c>
      <c r="S161" t="s">
        <v>800</v>
      </c>
      <c r="T161" t="s">
        <v>1906</v>
      </c>
      <c r="U161" t="s">
        <v>1500</v>
      </c>
      <c r="V161" t="s">
        <v>1651</v>
      </c>
      <c r="W161" t="s">
        <v>1907</v>
      </c>
      <c r="X161" t="s">
        <v>1908</v>
      </c>
      <c r="Y161" t="s">
        <v>637</v>
      </c>
      <c r="Z161" t="s">
        <v>1000</v>
      </c>
      <c r="AB161" t="s">
        <v>703</v>
      </c>
      <c r="AC161" t="s">
        <v>1909</v>
      </c>
    </row>
    <row r="162" spans="1:29" x14ac:dyDescent="0.3">
      <c r="A162">
        <v>587</v>
      </c>
      <c r="B162" t="s">
        <v>1910</v>
      </c>
      <c r="C162" t="s">
        <v>692</v>
      </c>
      <c r="D162" s="1">
        <v>37980</v>
      </c>
      <c r="E162" t="s">
        <v>14575</v>
      </c>
      <c r="F162" t="s">
        <v>1479</v>
      </c>
      <c r="G162" t="s">
        <v>1911</v>
      </c>
      <c r="H162">
        <v>14100000</v>
      </c>
      <c r="I162">
        <v>70000000</v>
      </c>
      <c r="J162">
        <v>122919055</v>
      </c>
      <c r="K162">
        <f t="shared" si="2"/>
        <v>0</v>
      </c>
      <c r="L162">
        <v>7.6</v>
      </c>
      <c r="M162">
        <v>58</v>
      </c>
      <c r="N162">
        <v>1994</v>
      </c>
      <c r="O162">
        <v>125</v>
      </c>
      <c r="P162" t="s">
        <v>695</v>
      </c>
      <c r="Q162" t="s">
        <v>800</v>
      </c>
      <c r="R162" t="s">
        <v>775</v>
      </c>
      <c r="S162" t="s">
        <v>696</v>
      </c>
      <c r="T162" t="s">
        <v>1912</v>
      </c>
      <c r="U162" t="s">
        <v>1474</v>
      </c>
      <c r="V162" t="s">
        <v>812</v>
      </c>
      <c r="W162" t="s">
        <v>1913</v>
      </c>
      <c r="X162" t="s">
        <v>1914</v>
      </c>
      <c r="Y162" t="s">
        <v>125</v>
      </c>
      <c r="Z162" t="s">
        <v>589</v>
      </c>
      <c r="AA162" t="s">
        <v>1252</v>
      </c>
      <c r="AB162" t="s">
        <v>703</v>
      </c>
      <c r="AC162" t="s">
        <v>1915</v>
      </c>
    </row>
    <row r="163" spans="1:29" x14ac:dyDescent="0.3">
      <c r="A163">
        <v>329</v>
      </c>
      <c r="B163" t="s">
        <v>1916</v>
      </c>
      <c r="C163" t="s">
        <v>692</v>
      </c>
      <c r="D163" s="1">
        <v>34131</v>
      </c>
      <c r="E163" t="s">
        <v>14589</v>
      </c>
      <c r="F163" t="s">
        <v>1917</v>
      </c>
      <c r="G163" t="s">
        <v>1918</v>
      </c>
      <c r="H163">
        <v>171000</v>
      </c>
      <c r="I163">
        <v>63000000</v>
      </c>
      <c r="J163">
        <v>920100000</v>
      </c>
      <c r="K163">
        <f t="shared" si="2"/>
        <v>1</v>
      </c>
      <c r="L163">
        <v>7.6</v>
      </c>
      <c r="M163" t="e">
        <v>#N/A</v>
      </c>
      <c r="N163">
        <v>4856</v>
      </c>
      <c r="O163">
        <v>127</v>
      </c>
      <c r="P163" t="s">
        <v>695</v>
      </c>
      <c r="Q163" t="s">
        <v>800</v>
      </c>
      <c r="R163" t="s">
        <v>801</v>
      </c>
      <c r="T163" t="s">
        <v>815</v>
      </c>
      <c r="U163" t="s">
        <v>1919</v>
      </c>
      <c r="V163" t="s">
        <v>1920</v>
      </c>
      <c r="W163" t="s">
        <v>1921</v>
      </c>
      <c r="X163" t="s">
        <v>1922</v>
      </c>
      <c r="Y163" t="s">
        <v>620</v>
      </c>
      <c r="Z163" t="s">
        <v>22</v>
      </c>
      <c r="AB163" t="s">
        <v>703</v>
      </c>
      <c r="AC163" t="s">
        <v>1923</v>
      </c>
    </row>
    <row r="164" spans="1:29" x14ac:dyDescent="0.3">
      <c r="A164">
        <v>273248</v>
      </c>
      <c r="B164" t="s">
        <v>1924</v>
      </c>
      <c r="C164" t="s">
        <v>692</v>
      </c>
      <c r="D164" s="1">
        <v>42363</v>
      </c>
      <c r="E164" t="s">
        <v>14714</v>
      </c>
      <c r="F164" t="s">
        <v>742</v>
      </c>
      <c r="G164" t="s">
        <v>1379</v>
      </c>
      <c r="H164">
        <v>7070000</v>
      </c>
      <c r="I164">
        <v>44000000</v>
      </c>
      <c r="J164">
        <v>155760117</v>
      </c>
      <c r="K164">
        <f t="shared" si="2"/>
        <v>1</v>
      </c>
      <c r="L164">
        <v>7.6</v>
      </c>
      <c r="M164">
        <v>68</v>
      </c>
      <c r="N164">
        <v>4274</v>
      </c>
      <c r="O164">
        <v>167</v>
      </c>
      <c r="P164" t="s">
        <v>947</v>
      </c>
      <c r="Q164" t="s">
        <v>697</v>
      </c>
      <c r="R164" t="s">
        <v>696</v>
      </c>
      <c r="S164" t="s">
        <v>890</v>
      </c>
      <c r="T164" t="s">
        <v>1202</v>
      </c>
      <c r="U164" t="s">
        <v>1925</v>
      </c>
      <c r="V164" t="s">
        <v>1926</v>
      </c>
      <c r="W164" t="s">
        <v>1453</v>
      </c>
      <c r="X164" t="s">
        <v>1927</v>
      </c>
      <c r="Y164" t="s">
        <v>165</v>
      </c>
      <c r="Z164" t="s">
        <v>588</v>
      </c>
      <c r="AA164" t="s">
        <v>1928</v>
      </c>
      <c r="AB164" t="s">
        <v>703</v>
      </c>
      <c r="AC164" t="s">
        <v>1929</v>
      </c>
    </row>
    <row r="165" spans="1:29" x14ac:dyDescent="0.3">
      <c r="A165">
        <v>109424</v>
      </c>
      <c r="B165" t="s">
        <v>1930</v>
      </c>
      <c r="C165" t="s">
        <v>692</v>
      </c>
      <c r="D165" s="1">
        <v>41557</v>
      </c>
      <c r="E165" t="s">
        <v>14665</v>
      </c>
      <c r="F165" t="s">
        <v>772</v>
      </c>
      <c r="G165" t="s">
        <v>1931</v>
      </c>
      <c r="H165">
        <v>21900000</v>
      </c>
      <c r="I165">
        <v>55000000</v>
      </c>
      <c r="J165">
        <v>95000000</v>
      </c>
      <c r="K165">
        <f t="shared" si="2"/>
        <v>0</v>
      </c>
      <c r="L165">
        <v>7.6</v>
      </c>
      <c r="M165">
        <v>83</v>
      </c>
      <c r="N165">
        <v>2454</v>
      </c>
      <c r="O165">
        <v>134</v>
      </c>
      <c r="P165" t="s">
        <v>695</v>
      </c>
      <c r="Q165" t="s">
        <v>764</v>
      </c>
      <c r="R165" t="s">
        <v>696</v>
      </c>
      <c r="S165" t="s">
        <v>743</v>
      </c>
      <c r="T165" t="s">
        <v>1932</v>
      </c>
      <c r="U165" t="s">
        <v>1933</v>
      </c>
      <c r="V165" t="s">
        <v>1934</v>
      </c>
      <c r="W165" t="s">
        <v>1935</v>
      </c>
      <c r="X165" t="s">
        <v>1936</v>
      </c>
      <c r="Y165" t="s">
        <v>125</v>
      </c>
      <c r="AB165" t="s">
        <v>703</v>
      </c>
      <c r="AC165" t="s">
        <v>1937</v>
      </c>
    </row>
    <row r="166" spans="1:29" x14ac:dyDescent="0.3">
      <c r="A166">
        <v>7364</v>
      </c>
      <c r="B166" t="s">
        <v>1938</v>
      </c>
      <c r="C166" t="s">
        <v>1080</v>
      </c>
      <c r="D166" s="1">
        <v>38448</v>
      </c>
      <c r="E166" t="s">
        <v>14658</v>
      </c>
      <c r="F166" t="s">
        <v>1295</v>
      </c>
      <c r="G166" t="s">
        <v>1939</v>
      </c>
      <c r="H166">
        <v>5152940</v>
      </c>
      <c r="I166">
        <v>130000000</v>
      </c>
      <c r="J166">
        <v>119269486</v>
      </c>
      <c r="K166">
        <f t="shared" si="2"/>
        <v>0</v>
      </c>
      <c r="L166">
        <v>5.7</v>
      </c>
      <c r="M166">
        <v>41</v>
      </c>
      <c r="N166">
        <v>434</v>
      </c>
      <c r="O166">
        <v>124</v>
      </c>
      <c r="P166" t="s">
        <v>695</v>
      </c>
      <c r="Q166" t="s">
        <v>764</v>
      </c>
      <c r="R166" t="s">
        <v>800</v>
      </c>
      <c r="S166" t="s">
        <v>708</v>
      </c>
      <c r="T166" t="s">
        <v>1940</v>
      </c>
      <c r="U166" t="s">
        <v>1941</v>
      </c>
      <c r="Y166" t="s">
        <v>445</v>
      </c>
      <c r="Z166" t="s">
        <v>1942</v>
      </c>
      <c r="AA166" t="s">
        <v>1943</v>
      </c>
      <c r="AB166" t="s">
        <v>703</v>
      </c>
      <c r="AC166" t="s">
        <v>1944</v>
      </c>
    </row>
    <row r="167" spans="1:29" x14ac:dyDescent="0.3">
      <c r="A167">
        <v>2114</v>
      </c>
      <c r="B167" t="s">
        <v>1945</v>
      </c>
      <c r="C167" t="s">
        <v>1090</v>
      </c>
      <c r="D167" s="1">
        <v>37074</v>
      </c>
      <c r="E167" t="s">
        <v>14659</v>
      </c>
      <c r="F167" t="s">
        <v>1946</v>
      </c>
      <c r="G167" t="s">
        <v>1947</v>
      </c>
      <c r="H167">
        <v>117700</v>
      </c>
      <c r="I167">
        <v>137000000</v>
      </c>
      <c r="J167">
        <v>85131830</v>
      </c>
      <c r="K167">
        <f t="shared" si="2"/>
        <v>0</v>
      </c>
      <c r="L167">
        <v>5.9</v>
      </c>
      <c r="M167">
        <v>49</v>
      </c>
      <c r="N167">
        <v>433</v>
      </c>
      <c r="O167">
        <v>106</v>
      </c>
      <c r="P167" t="s">
        <v>695</v>
      </c>
      <c r="Q167" t="s">
        <v>800</v>
      </c>
      <c r="R167" t="s">
        <v>764</v>
      </c>
      <c r="S167" t="s">
        <v>976</v>
      </c>
      <c r="T167" t="s">
        <v>1948</v>
      </c>
      <c r="U167" t="s">
        <v>1327</v>
      </c>
      <c r="V167" t="s">
        <v>1949</v>
      </c>
      <c r="W167" t="s">
        <v>1950</v>
      </c>
      <c r="X167" t="s">
        <v>1951</v>
      </c>
      <c r="Y167" t="s">
        <v>125</v>
      </c>
      <c r="Z167" t="s">
        <v>1952</v>
      </c>
      <c r="AA167" t="s">
        <v>1953</v>
      </c>
      <c r="AB167" t="s">
        <v>703</v>
      </c>
      <c r="AC167" t="s">
        <v>1954</v>
      </c>
    </row>
    <row r="168" spans="1:29" x14ac:dyDescent="0.3">
      <c r="A168">
        <v>393</v>
      </c>
      <c r="B168" t="s">
        <v>1955</v>
      </c>
      <c r="C168" t="s">
        <v>692</v>
      </c>
      <c r="D168" s="1">
        <v>38093</v>
      </c>
      <c r="E168" t="s">
        <v>14714</v>
      </c>
      <c r="F168" t="s">
        <v>1578</v>
      </c>
      <c r="G168" t="s">
        <v>1956</v>
      </c>
      <c r="H168">
        <v>211000</v>
      </c>
      <c r="I168">
        <v>30000000</v>
      </c>
      <c r="J168">
        <v>152159461</v>
      </c>
      <c r="K168">
        <f t="shared" si="2"/>
        <v>1</v>
      </c>
      <c r="L168">
        <v>7.6</v>
      </c>
      <c r="M168">
        <v>83</v>
      </c>
      <c r="N168">
        <v>3948</v>
      </c>
      <c r="O168">
        <v>136</v>
      </c>
      <c r="P168" t="s">
        <v>695</v>
      </c>
      <c r="Q168" t="s">
        <v>764</v>
      </c>
      <c r="R168" t="s">
        <v>697</v>
      </c>
      <c r="S168" t="s">
        <v>743</v>
      </c>
      <c r="T168" t="s">
        <v>836</v>
      </c>
      <c r="U168" t="s">
        <v>1531</v>
      </c>
      <c r="V168" t="s">
        <v>1957</v>
      </c>
      <c r="W168" t="s">
        <v>1958</v>
      </c>
      <c r="X168" t="s">
        <v>1959</v>
      </c>
      <c r="Y168" t="s">
        <v>392</v>
      </c>
      <c r="Z168" t="s">
        <v>10</v>
      </c>
      <c r="AA168" t="s">
        <v>1585</v>
      </c>
      <c r="AB168" t="s">
        <v>703</v>
      </c>
      <c r="AC168" t="s">
        <v>1960</v>
      </c>
    </row>
    <row r="169" spans="1:29" x14ac:dyDescent="0.3">
      <c r="A169">
        <v>10386</v>
      </c>
      <c r="B169" t="s">
        <v>1961</v>
      </c>
      <c r="C169" t="s">
        <v>692</v>
      </c>
      <c r="D169" s="1">
        <v>36378</v>
      </c>
      <c r="E169" t="s">
        <v>14612</v>
      </c>
      <c r="F169" t="s">
        <v>1962</v>
      </c>
      <c r="G169" t="s">
        <v>1963</v>
      </c>
      <c r="H169">
        <v>4300</v>
      </c>
      <c r="I169">
        <v>70000000</v>
      </c>
      <c r="J169">
        <v>23159305</v>
      </c>
      <c r="K169">
        <f t="shared" si="2"/>
        <v>0</v>
      </c>
      <c r="L169">
        <v>7.6</v>
      </c>
      <c r="M169" t="e">
        <v>#N/A</v>
      </c>
      <c r="N169">
        <v>1436</v>
      </c>
      <c r="O169">
        <v>86</v>
      </c>
      <c r="P169" t="s">
        <v>695</v>
      </c>
      <c r="Q169" t="s">
        <v>800</v>
      </c>
      <c r="R169" t="s">
        <v>976</v>
      </c>
      <c r="S169" t="s">
        <v>843</v>
      </c>
      <c r="T169" t="s">
        <v>1107</v>
      </c>
      <c r="U169" t="s">
        <v>1362</v>
      </c>
      <c r="V169" t="s">
        <v>1964</v>
      </c>
      <c r="W169" t="s">
        <v>1965</v>
      </c>
      <c r="X169" t="s">
        <v>1966</v>
      </c>
      <c r="Y169" t="s">
        <v>642</v>
      </c>
      <c r="AB169" t="s">
        <v>703</v>
      </c>
      <c r="AC169" t="s">
        <v>1967</v>
      </c>
    </row>
    <row r="170" spans="1:29" x14ac:dyDescent="0.3">
      <c r="A170">
        <v>89</v>
      </c>
      <c r="B170" t="s">
        <v>1968</v>
      </c>
      <c r="C170" t="s">
        <v>692</v>
      </c>
      <c r="D170" s="1">
        <v>32652</v>
      </c>
      <c r="E170" t="s">
        <v>14589</v>
      </c>
      <c r="F170" t="s">
        <v>799</v>
      </c>
      <c r="G170" t="s">
        <v>1969</v>
      </c>
      <c r="H170">
        <v>1045000</v>
      </c>
      <c r="I170">
        <v>48000000</v>
      </c>
      <c r="J170">
        <v>474171806</v>
      </c>
      <c r="K170">
        <f t="shared" si="2"/>
        <v>1</v>
      </c>
      <c r="L170">
        <v>7.6</v>
      </c>
      <c r="M170" t="e">
        <v>#N/A</v>
      </c>
      <c r="N170">
        <v>3152</v>
      </c>
      <c r="O170">
        <v>127</v>
      </c>
      <c r="P170" t="s">
        <v>722</v>
      </c>
      <c r="Q170" t="s">
        <v>800</v>
      </c>
      <c r="R170" t="s">
        <v>764</v>
      </c>
      <c r="T170" t="s">
        <v>1082</v>
      </c>
      <c r="U170" t="s">
        <v>1970</v>
      </c>
      <c r="V170" t="s">
        <v>1528</v>
      </c>
      <c r="W170" t="s">
        <v>1288</v>
      </c>
      <c r="X170" t="s">
        <v>1486</v>
      </c>
      <c r="Y170" t="s">
        <v>357</v>
      </c>
      <c r="Z170" t="s">
        <v>445</v>
      </c>
      <c r="AB170" t="s">
        <v>703</v>
      </c>
      <c r="AC170" t="s">
        <v>1971</v>
      </c>
    </row>
    <row r="171" spans="1:29" x14ac:dyDescent="0.3">
      <c r="A171">
        <v>322</v>
      </c>
      <c r="B171" t="s">
        <v>1972</v>
      </c>
      <c r="C171" t="s">
        <v>692</v>
      </c>
      <c r="D171" s="1">
        <v>37901</v>
      </c>
      <c r="E171" t="s">
        <v>14862</v>
      </c>
      <c r="F171" t="s">
        <v>1973</v>
      </c>
      <c r="G171" t="s">
        <v>693</v>
      </c>
      <c r="H171">
        <v>393000</v>
      </c>
      <c r="I171">
        <v>25000000</v>
      </c>
      <c r="J171">
        <v>156822020</v>
      </c>
      <c r="K171">
        <f t="shared" si="2"/>
        <v>1</v>
      </c>
      <c r="L171">
        <v>7.6</v>
      </c>
      <c r="M171">
        <v>84</v>
      </c>
      <c r="N171">
        <v>1422</v>
      </c>
      <c r="O171">
        <v>138</v>
      </c>
      <c r="P171" t="s">
        <v>695</v>
      </c>
      <c r="Q171" t="s">
        <v>743</v>
      </c>
      <c r="R171" t="s">
        <v>697</v>
      </c>
      <c r="S171" t="s">
        <v>696</v>
      </c>
      <c r="T171" t="s">
        <v>1605</v>
      </c>
      <c r="U171" t="s">
        <v>1974</v>
      </c>
      <c r="V171" t="s">
        <v>1607</v>
      </c>
      <c r="W171" t="s">
        <v>1275</v>
      </c>
      <c r="X171" t="s">
        <v>1975</v>
      </c>
      <c r="Y171" t="s">
        <v>627</v>
      </c>
      <c r="Z171" t="s">
        <v>365</v>
      </c>
      <c r="AA171" t="s">
        <v>1667</v>
      </c>
      <c r="AB171" t="s">
        <v>703</v>
      </c>
      <c r="AC171" t="s">
        <v>1976</v>
      </c>
    </row>
    <row r="172" spans="1:29" x14ac:dyDescent="0.3">
      <c r="A172">
        <v>65759</v>
      </c>
      <c r="B172" t="s">
        <v>1977</v>
      </c>
      <c r="C172" t="s">
        <v>1322</v>
      </c>
      <c r="D172" s="1">
        <v>40864</v>
      </c>
      <c r="E172" t="e">
        <v>#N/A</v>
      </c>
      <c r="F172" t="s">
        <v>1978</v>
      </c>
      <c r="G172" t="s">
        <v>930</v>
      </c>
      <c r="H172">
        <v>8950000</v>
      </c>
      <c r="I172">
        <v>130000000</v>
      </c>
      <c r="J172">
        <v>150406466</v>
      </c>
      <c r="K172">
        <f t="shared" si="2"/>
        <v>0</v>
      </c>
      <c r="L172">
        <v>5.8</v>
      </c>
      <c r="M172">
        <v>50</v>
      </c>
      <c r="N172">
        <v>373</v>
      </c>
      <c r="O172">
        <v>100</v>
      </c>
      <c r="P172" t="s">
        <v>695</v>
      </c>
      <c r="Q172" t="s">
        <v>976</v>
      </c>
      <c r="R172" t="s">
        <v>708</v>
      </c>
      <c r="S172" t="s">
        <v>843</v>
      </c>
      <c r="T172" t="s">
        <v>1979</v>
      </c>
      <c r="U172" t="s">
        <v>1500</v>
      </c>
      <c r="V172" t="s">
        <v>1980</v>
      </c>
      <c r="W172" t="s">
        <v>1514</v>
      </c>
      <c r="Y172" t="s">
        <v>627</v>
      </c>
      <c r="Z172" t="s">
        <v>641</v>
      </c>
      <c r="AA172" t="s">
        <v>1981</v>
      </c>
      <c r="AB172" t="s">
        <v>703</v>
      </c>
      <c r="AC172" t="s">
        <v>1982</v>
      </c>
    </row>
    <row r="173" spans="1:29" x14ac:dyDescent="0.3">
      <c r="A173">
        <v>380</v>
      </c>
      <c r="B173" t="s">
        <v>1983</v>
      </c>
      <c r="C173" t="s">
        <v>692</v>
      </c>
      <c r="D173" s="1">
        <v>32488</v>
      </c>
      <c r="E173" t="s">
        <v>14814</v>
      </c>
      <c r="F173" t="s">
        <v>1984</v>
      </c>
      <c r="G173" t="s">
        <v>1323</v>
      </c>
      <c r="H173">
        <v>65468</v>
      </c>
      <c r="I173">
        <v>25000000</v>
      </c>
      <c r="J173">
        <v>412800000</v>
      </c>
      <c r="K173">
        <f t="shared" si="2"/>
        <v>1</v>
      </c>
      <c r="L173">
        <v>7.6</v>
      </c>
      <c r="M173" t="e">
        <v>#N/A</v>
      </c>
      <c r="N173">
        <v>1709</v>
      </c>
      <c r="O173">
        <v>133</v>
      </c>
      <c r="P173" t="s">
        <v>792</v>
      </c>
      <c r="Q173" t="s">
        <v>696</v>
      </c>
      <c r="T173" t="s">
        <v>853</v>
      </c>
      <c r="U173" t="s">
        <v>778</v>
      </c>
      <c r="V173" t="s">
        <v>1985</v>
      </c>
      <c r="W173" t="s">
        <v>714</v>
      </c>
      <c r="X173" t="s">
        <v>1986</v>
      </c>
      <c r="Y173" t="s">
        <v>618</v>
      </c>
      <c r="Z173" t="s">
        <v>1987</v>
      </c>
      <c r="AB173" t="s">
        <v>703</v>
      </c>
      <c r="AC173" t="s">
        <v>1988</v>
      </c>
    </row>
    <row r="174" spans="1:29" x14ac:dyDescent="0.3">
      <c r="A174">
        <v>267935</v>
      </c>
      <c r="B174" t="s">
        <v>1989</v>
      </c>
      <c r="C174" t="s">
        <v>1990</v>
      </c>
      <c r="D174" s="1">
        <v>42522</v>
      </c>
      <c r="E174" t="s">
        <v>14589</v>
      </c>
      <c r="F174" t="s">
        <v>1991</v>
      </c>
      <c r="G174" t="s">
        <v>1992</v>
      </c>
      <c r="H174">
        <v>64900</v>
      </c>
      <c r="I174">
        <v>140000000</v>
      </c>
      <c r="J174">
        <v>183345589</v>
      </c>
      <c r="K174">
        <f t="shared" si="2"/>
        <v>0</v>
      </c>
      <c r="L174">
        <v>6</v>
      </c>
      <c r="M174">
        <v>66</v>
      </c>
      <c r="N174">
        <v>1000</v>
      </c>
      <c r="O174">
        <v>120</v>
      </c>
      <c r="P174" t="s">
        <v>695</v>
      </c>
      <c r="Q174" t="s">
        <v>800</v>
      </c>
      <c r="R174" t="s">
        <v>843</v>
      </c>
      <c r="S174" t="s">
        <v>775</v>
      </c>
      <c r="T174" t="s">
        <v>1481</v>
      </c>
      <c r="U174" t="s">
        <v>1053</v>
      </c>
      <c r="V174" t="s">
        <v>779</v>
      </c>
      <c r="W174" t="s">
        <v>1993</v>
      </c>
      <c r="X174" t="s">
        <v>1994</v>
      </c>
      <c r="Y174" t="s">
        <v>637</v>
      </c>
      <c r="Z174" t="s">
        <v>22</v>
      </c>
      <c r="AA174" t="s">
        <v>1995</v>
      </c>
      <c r="AB174" t="s">
        <v>703</v>
      </c>
      <c r="AC174" t="s">
        <v>1996</v>
      </c>
    </row>
    <row r="175" spans="1:29" x14ac:dyDescent="0.3">
      <c r="A175">
        <v>281957</v>
      </c>
      <c r="B175" t="s">
        <v>1997</v>
      </c>
      <c r="C175" t="s">
        <v>1003</v>
      </c>
      <c r="D175" s="1">
        <v>42363</v>
      </c>
      <c r="E175" t="s">
        <v>14663</v>
      </c>
      <c r="F175" t="s">
        <v>870</v>
      </c>
      <c r="G175" t="s">
        <v>1649</v>
      </c>
      <c r="H175">
        <v>35895588</v>
      </c>
      <c r="I175">
        <v>135000000</v>
      </c>
      <c r="J175">
        <v>532950503</v>
      </c>
      <c r="K175">
        <f t="shared" si="2"/>
        <v>1</v>
      </c>
      <c r="L175">
        <v>7.3</v>
      </c>
      <c r="M175">
        <v>76</v>
      </c>
      <c r="N175">
        <v>6396</v>
      </c>
      <c r="O175">
        <v>156</v>
      </c>
      <c r="P175" t="s">
        <v>695</v>
      </c>
      <c r="Q175" t="s">
        <v>1360</v>
      </c>
      <c r="R175" t="s">
        <v>696</v>
      </c>
      <c r="S175" t="s">
        <v>800</v>
      </c>
      <c r="T175" t="s">
        <v>1474</v>
      </c>
      <c r="U175" t="s">
        <v>1389</v>
      </c>
      <c r="V175" t="s">
        <v>779</v>
      </c>
      <c r="W175" t="s">
        <v>1926</v>
      </c>
      <c r="X175" t="s">
        <v>1998</v>
      </c>
      <c r="Y175" t="s">
        <v>492</v>
      </c>
      <c r="Z175" t="s">
        <v>34</v>
      </c>
      <c r="AA175" t="s">
        <v>1999</v>
      </c>
      <c r="AB175" t="s">
        <v>703</v>
      </c>
      <c r="AC175" t="s">
        <v>2000</v>
      </c>
    </row>
    <row r="176" spans="1:29" x14ac:dyDescent="0.3">
      <c r="A176">
        <v>117</v>
      </c>
      <c r="B176" t="s">
        <v>2001</v>
      </c>
      <c r="C176" t="s">
        <v>692</v>
      </c>
      <c r="D176" s="1">
        <v>31930</v>
      </c>
      <c r="E176" t="s">
        <v>14753</v>
      </c>
      <c r="F176" t="s">
        <v>2002</v>
      </c>
      <c r="G176" t="s">
        <v>1969</v>
      </c>
      <c r="H176">
        <v>2740000</v>
      </c>
      <c r="I176">
        <v>25000000</v>
      </c>
      <c r="J176">
        <v>76270454</v>
      </c>
      <c r="K176">
        <f t="shared" si="2"/>
        <v>1</v>
      </c>
      <c r="L176">
        <v>7.6</v>
      </c>
      <c r="M176" t="e">
        <v>#N/A</v>
      </c>
      <c r="N176">
        <v>1384</v>
      </c>
      <c r="O176">
        <v>119</v>
      </c>
      <c r="P176" t="s">
        <v>695</v>
      </c>
      <c r="Q176" t="s">
        <v>697</v>
      </c>
      <c r="R176" t="s">
        <v>696</v>
      </c>
      <c r="S176" t="s">
        <v>723</v>
      </c>
      <c r="T176" t="s">
        <v>2003</v>
      </c>
      <c r="U176" t="s">
        <v>2004</v>
      </c>
      <c r="V176" t="s">
        <v>2005</v>
      </c>
      <c r="W176" t="s">
        <v>2006</v>
      </c>
      <c r="X176" t="s">
        <v>2007</v>
      </c>
      <c r="Y176" t="s">
        <v>445</v>
      </c>
      <c r="AB176" t="s">
        <v>703</v>
      </c>
      <c r="AC176" t="s">
        <v>2008</v>
      </c>
    </row>
    <row r="177" spans="1:29" x14ac:dyDescent="0.3">
      <c r="A177">
        <v>296096</v>
      </c>
      <c r="B177" t="s">
        <v>2009</v>
      </c>
      <c r="C177" t="s">
        <v>692</v>
      </c>
      <c r="D177" s="1">
        <v>42523</v>
      </c>
      <c r="E177" t="s">
        <v>15330</v>
      </c>
      <c r="F177" t="s">
        <v>2010</v>
      </c>
      <c r="G177" t="s">
        <v>2011</v>
      </c>
      <c r="H177">
        <v>852000</v>
      </c>
      <c r="I177">
        <v>20000000</v>
      </c>
      <c r="J177">
        <v>207945075</v>
      </c>
      <c r="K177">
        <f t="shared" si="2"/>
        <v>1</v>
      </c>
      <c r="L177">
        <v>7.6</v>
      </c>
      <c r="M177">
        <v>51</v>
      </c>
      <c r="N177">
        <v>2562</v>
      </c>
      <c r="O177">
        <v>110</v>
      </c>
      <c r="P177" t="s">
        <v>695</v>
      </c>
      <c r="Q177" t="s">
        <v>696</v>
      </c>
      <c r="R177" t="s">
        <v>784</v>
      </c>
      <c r="T177" t="s">
        <v>1053</v>
      </c>
      <c r="U177" t="s">
        <v>779</v>
      </c>
      <c r="V177" t="s">
        <v>2012</v>
      </c>
      <c r="W177" t="s">
        <v>2013</v>
      </c>
      <c r="X177" t="s">
        <v>855</v>
      </c>
      <c r="Y177" t="s">
        <v>408</v>
      </c>
      <c r="Z177" t="s">
        <v>569</v>
      </c>
      <c r="AA177" t="s">
        <v>380</v>
      </c>
      <c r="AB177" t="s">
        <v>703</v>
      </c>
      <c r="AC177" t="s">
        <v>2014</v>
      </c>
    </row>
    <row r="178" spans="1:29" x14ac:dyDescent="0.3">
      <c r="A178">
        <v>581</v>
      </c>
      <c r="B178" t="s">
        <v>2015</v>
      </c>
      <c r="C178" t="s">
        <v>761</v>
      </c>
      <c r="D178" s="1">
        <v>33186</v>
      </c>
      <c r="E178" t="s">
        <v>14800</v>
      </c>
      <c r="F178" t="s">
        <v>2002</v>
      </c>
      <c r="G178" t="s">
        <v>2016</v>
      </c>
      <c r="H178">
        <v>2740000</v>
      </c>
      <c r="I178">
        <v>22000000</v>
      </c>
      <c r="J178">
        <v>424208848</v>
      </c>
      <c r="K178">
        <f t="shared" si="2"/>
        <v>1</v>
      </c>
      <c r="L178">
        <v>7.6</v>
      </c>
      <c r="M178" t="e">
        <v>#N/A</v>
      </c>
      <c r="N178">
        <v>1046</v>
      </c>
      <c r="O178">
        <v>181</v>
      </c>
      <c r="P178" t="s">
        <v>695</v>
      </c>
      <c r="Q178" t="s">
        <v>800</v>
      </c>
      <c r="R178" t="s">
        <v>696</v>
      </c>
      <c r="S178" t="s">
        <v>1360</v>
      </c>
      <c r="T178" t="s">
        <v>2017</v>
      </c>
      <c r="U178" t="s">
        <v>779</v>
      </c>
      <c r="V178" t="s">
        <v>970</v>
      </c>
      <c r="W178" t="s">
        <v>2018</v>
      </c>
      <c r="X178" t="s">
        <v>2019</v>
      </c>
      <c r="Y178" t="s">
        <v>594</v>
      </c>
      <c r="Z178" t="s">
        <v>2020</v>
      </c>
      <c r="AB178" t="s">
        <v>703</v>
      </c>
      <c r="AC178" t="s">
        <v>2021</v>
      </c>
    </row>
    <row r="179" spans="1:29" x14ac:dyDescent="0.3">
      <c r="A179">
        <v>2503</v>
      </c>
      <c r="B179" t="s">
        <v>2022</v>
      </c>
      <c r="C179" t="s">
        <v>1080</v>
      </c>
      <c r="D179" s="1">
        <v>39297</v>
      </c>
      <c r="E179" t="s">
        <v>14665</v>
      </c>
      <c r="F179" t="s">
        <v>1172</v>
      </c>
      <c r="G179" t="s">
        <v>2023</v>
      </c>
      <c r="H179">
        <v>7980000</v>
      </c>
      <c r="I179">
        <v>70000000</v>
      </c>
      <c r="J179">
        <v>442824138</v>
      </c>
      <c r="K179">
        <f t="shared" si="2"/>
        <v>1</v>
      </c>
      <c r="L179">
        <v>7.3</v>
      </c>
      <c r="M179">
        <v>85</v>
      </c>
      <c r="N179">
        <v>2888</v>
      </c>
      <c r="O179">
        <v>115</v>
      </c>
      <c r="P179" t="s">
        <v>695</v>
      </c>
      <c r="Q179" t="s">
        <v>764</v>
      </c>
      <c r="R179" t="s">
        <v>696</v>
      </c>
      <c r="S179" t="s">
        <v>890</v>
      </c>
      <c r="T179" t="s">
        <v>2024</v>
      </c>
      <c r="U179" t="s">
        <v>699</v>
      </c>
      <c r="V179" t="s">
        <v>2025</v>
      </c>
      <c r="W179" t="s">
        <v>2026</v>
      </c>
      <c r="X179" t="s">
        <v>779</v>
      </c>
      <c r="Y179" t="s">
        <v>620</v>
      </c>
      <c r="Z179" t="s">
        <v>582</v>
      </c>
      <c r="AA179" t="s">
        <v>2027</v>
      </c>
      <c r="AB179" t="s">
        <v>703</v>
      </c>
      <c r="AC179" t="s">
        <v>2028</v>
      </c>
    </row>
    <row r="180" spans="1:29" x14ac:dyDescent="0.3">
      <c r="A180">
        <v>83666</v>
      </c>
      <c r="B180" t="s">
        <v>2029</v>
      </c>
      <c r="C180" t="s">
        <v>692</v>
      </c>
      <c r="D180" s="1">
        <v>41045</v>
      </c>
      <c r="E180" t="s">
        <v>14998</v>
      </c>
      <c r="F180" t="s">
        <v>1603</v>
      </c>
      <c r="G180" t="s">
        <v>831</v>
      </c>
      <c r="H180">
        <v>42800000</v>
      </c>
      <c r="I180">
        <v>16000000</v>
      </c>
      <c r="J180">
        <v>68263166</v>
      </c>
      <c r="K180">
        <f t="shared" si="2"/>
        <v>1</v>
      </c>
      <c r="L180">
        <v>7.6</v>
      </c>
      <c r="M180">
        <v>84</v>
      </c>
      <c r="N180">
        <v>1662</v>
      </c>
      <c r="O180">
        <v>94</v>
      </c>
      <c r="P180" t="s">
        <v>695</v>
      </c>
      <c r="Q180" t="s">
        <v>708</v>
      </c>
      <c r="R180" t="s">
        <v>696</v>
      </c>
      <c r="S180" t="s">
        <v>784</v>
      </c>
      <c r="T180" t="s">
        <v>2030</v>
      </c>
      <c r="U180" t="s">
        <v>2031</v>
      </c>
      <c r="V180" t="s">
        <v>2032</v>
      </c>
      <c r="W180" t="s">
        <v>2033</v>
      </c>
      <c r="X180" t="s">
        <v>2034</v>
      </c>
      <c r="Y180" t="s">
        <v>519</v>
      </c>
      <c r="Z180" t="s">
        <v>286</v>
      </c>
      <c r="AA180" t="s">
        <v>209</v>
      </c>
      <c r="AB180" t="s">
        <v>703</v>
      </c>
      <c r="AC180" t="s">
        <v>2035</v>
      </c>
    </row>
    <row r="181" spans="1:29" x14ac:dyDescent="0.3">
      <c r="A181">
        <v>9800</v>
      </c>
      <c r="B181" t="s">
        <v>2036</v>
      </c>
      <c r="C181" t="s">
        <v>692</v>
      </c>
      <c r="D181" s="1">
        <v>34325</v>
      </c>
      <c r="E181" t="s">
        <v>14793</v>
      </c>
      <c r="F181" t="s">
        <v>772</v>
      </c>
      <c r="G181" t="s">
        <v>2037</v>
      </c>
      <c r="H181">
        <v>21900000</v>
      </c>
      <c r="I181">
        <v>26000000</v>
      </c>
      <c r="J181">
        <v>206678440</v>
      </c>
      <c r="K181">
        <f t="shared" si="2"/>
        <v>1</v>
      </c>
      <c r="L181">
        <v>7.6</v>
      </c>
      <c r="M181" t="e">
        <v>#N/A</v>
      </c>
      <c r="N181">
        <v>988</v>
      </c>
      <c r="O181">
        <v>125</v>
      </c>
      <c r="P181" t="s">
        <v>695</v>
      </c>
      <c r="Q181" t="s">
        <v>696</v>
      </c>
      <c r="T181" t="s">
        <v>1052</v>
      </c>
      <c r="U181" t="s">
        <v>1298</v>
      </c>
      <c r="V181" t="s">
        <v>2038</v>
      </c>
      <c r="W181" t="s">
        <v>863</v>
      </c>
      <c r="X181" t="s">
        <v>2039</v>
      </c>
      <c r="Y181" t="s">
        <v>611</v>
      </c>
      <c r="Z181" t="s">
        <v>2040</v>
      </c>
      <c r="AB181" t="s">
        <v>703</v>
      </c>
      <c r="AC181" t="s">
        <v>2041</v>
      </c>
    </row>
    <row r="182" spans="1:29" x14ac:dyDescent="0.3">
      <c r="A182">
        <v>45269</v>
      </c>
      <c r="B182" t="s">
        <v>2042</v>
      </c>
      <c r="C182" t="s">
        <v>761</v>
      </c>
      <c r="D182" s="1">
        <v>40427</v>
      </c>
      <c r="E182" t="s">
        <v>14859</v>
      </c>
      <c r="F182" t="s">
        <v>2043</v>
      </c>
      <c r="G182" t="s">
        <v>2044</v>
      </c>
      <c r="H182">
        <v>91000</v>
      </c>
      <c r="I182">
        <v>15000000</v>
      </c>
      <c r="J182">
        <v>414211549</v>
      </c>
      <c r="K182">
        <f t="shared" si="2"/>
        <v>1</v>
      </c>
      <c r="L182">
        <v>7.6</v>
      </c>
      <c r="M182">
        <v>88</v>
      </c>
      <c r="N182">
        <v>2752</v>
      </c>
      <c r="O182">
        <v>118</v>
      </c>
      <c r="P182" t="s">
        <v>695</v>
      </c>
      <c r="Q182" t="s">
        <v>696</v>
      </c>
      <c r="R182" t="s">
        <v>723</v>
      </c>
      <c r="T182" t="s">
        <v>2045</v>
      </c>
      <c r="U182" t="s">
        <v>2046</v>
      </c>
      <c r="V182" t="s">
        <v>2047</v>
      </c>
      <c r="W182" t="s">
        <v>2048</v>
      </c>
      <c r="X182" t="s">
        <v>2049</v>
      </c>
      <c r="Y182" t="s">
        <v>588</v>
      </c>
      <c r="Z182" t="s">
        <v>617</v>
      </c>
      <c r="AA182" t="s">
        <v>2050</v>
      </c>
      <c r="AB182" t="s">
        <v>703</v>
      </c>
      <c r="AC182" t="s">
        <v>2051</v>
      </c>
    </row>
    <row r="183" spans="1:29" x14ac:dyDescent="0.3">
      <c r="A183">
        <v>2493</v>
      </c>
      <c r="B183" t="s">
        <v>2052</v>
      </c>
      <c r="C183" t="s">
        <v>692</v>
      </c>
      <c r="D183" s="1">
        <v>32038</v>
      </c>
      <c r="E183" t="s">
        <v>14875</v>
      </c>
      <c r="F183" t="s">
        <v>2053</v>
      </c>
      <c r="G183" t="s">
        <v>783</v>
      </c>
      <c r="H183">
        <v>165000</v>
      </c>
      <c r="I183">
        <v>16000000</v>
      </c>
      <c r="J183">
        <v>30857814</v>
      </c>
      <c r="K183">
        <f t="shared" si="2"/>
        <v>0</v>
      </c>
      <c r="L183">
        <v>7.6</v>
      </c>
      <c r="M183" t="e">
        <v>#N/A</v>
      </c>
      <c r="N183">
        <v>1486</v>
      </c>
      <c r="O183">
        <v>98</v>
      </c>
      <c r="P183" t="s">
        <v>695</v>
      </c>
      <c r="Q183" t="s">
        <v>800</v>
      </c>
      <c r="R183" t="s">
        <v>843</v>
      </c>
      <c r="S183" t="s">
        <v>775</v>
      </c>
      <c r="T183" t="s">
        <v>2054</v>
      </c>
      <c r="U183" t="s">
        <v>2055</v>
      </c>
      <c r="V183" t="s">
        <v>2056</v>
      </c>
      <c r="W183" t="s">
        <v>2057</v>
      </c>
      <c r="X183" t="s">
        <v>2058</v>
      </c>
      <c r="Y183" t="s">
        <v>15</v>
      </c>
      <c r="Z183" t="s">
        <v>2059</v>
      </c>
      <c r="AA183" t="s">
        <v>2060</v>
      </c>
      <c r="AB183" t="s">
        <v>703</v>
      </c>
      <c r="AC183" t="s">
        <v>2061</v>
      </c>
    </row>
    <row r="184" spans="1:29" x14ac:dyDescent="0.3">
      <c r="A184">
        <v>264660</v>
      </c>
      <c r="B184" t="s">
        <v>2062</v>
      </c>
      <c r="C184" t="s">
        <v>761</v>
      </c>
      <c r="D184" s="1">
        <v>42025</v>
      </c>
      <c r="E184" t="s">
        <v>15512</v>
      </c>
      <c r="F184" t="s">
        <v>2063</v>
      </c>
      <c r="G184" t="s">
        <v>2064</v>
      </c>
      <c r="H184">
        <v>6792</v>
      </c>
      <c r="I184">
        <v>15000000</v>
      </c>
      <c r="J184">
        <v>36869414</v>
      </c>
      <c r="K184">
        <f t="shared" si="2"/>
        <v>0</v>
      </c>
      <c r="L184">
        <v>7.6</v>
      </c>
      <c r="M184">
        <v>78</v>
      </c>
      <c r="N184">
        <v>4737</v>
      </c>
      <c r="O184">
        <v>108</v>
      </c>
      <c r="P184" t="s">
        <v>695</v>
      </c>
      <c r="Q184" t="s">
        <v>696</v>
      </c>
      <c r="R184" t="s">
        <v>801</v>
      </c>
      <c r="T184" t="s">
        <v>2065</v>
      </c>
      <c r="U184" t="s">
        <v>1083</v>
      </c>
      <c r="V184" t="s">
        <v>2066</v>
      </c>
      <c r="W184" t="s">
        <v>913</v>
      </c>
      <c r="X184" t="s">
        <v>1259</v>
      </c>
      <c r="Y184" t="s">
        <v>162</v>
      </c>
      <c r="Z184" t="s">
        <v>2067</v>
      </c>
      <c r="AA184" t="s">
        <v>200</v>
      </c>
      <c r="AB184" t="s">
        <v>703</v>
      </c>
      <c r="AC184" t="s">
        <v>2068</v>
      </c>
    </row>
    <row r="185" spans="1:29" x14ac:dyDescent="0.3">
      <c r="A185">
        <v>222935</v>
      </c>
      <c r="B185" t="s">
        <v>2069</v>
      </c>
      <c r="C185" t="s">
        <v>692</v>
      </c>
      <c r="D185" s="1">
        <v>41775</v>
      </c>
      <c r="E185" t="s">
        <v>15539</v>
      </c>
      <c r="F185" t="s">
        <v>2070</v>
      </c>
      <c r="G185" t="s">
        <v>2071</v>
      </c>
      <c r="H185">
        <v>1250000</v>
      </c>
      <c r="I185">
        <v>12000000</v>
      </c>
      <c r="J185">
        <v>307166834</v>
      </c>
      <c r="K185">
        <f t="shared" si="2"/>
        <v>1</v>
      </c>
      <c r="L185">
        <v>7.6</v>
      </c>
      <c r="M185">
        <v>69</v>
      </c>
      <c r="N185">
        <v>3759</v>
      </c>
      <c r="O185">
        <v>125</v>
      </c>
      <c r="P185" t="s">
        <v>695</v>
      </c>
      <c r="Q185" t="s">
        <v>784</v>
      </c>
      <c r="R185" t="s">
        <v>696</v>
      </c>
      <c r="T185" t="s">
        <v>2072</v>
      </c>
      <c r="U185" t="s">
        <v>779</v>
      </c>
      <c r="V185" t="s">
        <v>2073</v>
      </c>
      <c r="W185" t="s">
        <v>2074</v>
      </c>
      <c r="X185" t="s">
        <v>2075</v>
      </c>
      <c r="Y185" t="s">
        <v>216</v>
      </c>
      <c r="Z185" t="s">
        <v>2076</v>
      </c>
      <c r="AA185" t="s">
        <v>2077</v>
      </c>
      <c r="AB185" t="s">
        <v>703</v>
      </c>
      <c r="AC185" t="s">
        <v>2078</v>
      </c>
    </row>
    <row r="186" spans="1:29" x14ac:dyDescent="0.3">
      <c r="A186">
        <v>242582</v>
      </c>
      <c r="B186" t="s">
        <v>2079</v>
      </c>
      <c r="C186" t="s">
        <v>692</v>
      </c>
      <c r="D186" s="1">
        <v>41935</v>
      </c>
      <c r="E186" t="s">
        <v>15626</v>
      </c>
      <c r="F186" t="s">
        <v>1188</v>
      </c>
      <c r="G186" t="s">
        <v>2080</v>
      </c>
      <c r="H186">
        <v>2391000</v>
      </c>
      <c r="I186">
        <v>8500000</v>
      </c>
      <c r="J186">
        <v>38697217</v>
      </c>
      <c r="K186">
        <f t="shared" si="2"/>
        <v>1</v>
      </c>
      <c r="L186">
        <v>7.6</v>
      </c>
      <c r="M186">
        <v>76</v>
      </c>
      <c r="N186">
        <v>3395</v>
      </c>
      <c r="O186">
        <v>117</v>
      </c>
      <c r="P186" t="s">
        <v>695</v>
      </c>
      <c r="Q186" t="s">
        <v>697</v>
      </c>
      <c r="R186" t="s">
        <v>696</v>
      </c>
      <c r="S186" t="s">
        <v>743</v>
      </c>
      <c r="T186" t="s">
        <v>2081</v>
      </c>
      <c r="U186" t="s">
        <v>2082</v>
      </c>
      <c r="V186" t="s">
        <v>2083</v>
      </c>
      <c r="W186" t="s">
        <v>2084</v>
      </c>
      <c r="X186" t="s">
        <v>2085</v>
      </c>
      <c r="Y186" t="s">
        <v>81</v>
      </c>
      <c r="Z186" t="s">
        <v>2086</v>
      </c>
      <c r="AB186" t="s">
        <v>703</v>
      </c>
      <c r="AC186" t="s">
        <v>2087</v>
      </c>
    </row>
    <row r="187" spans="1:29" x14ac:dyDescent="0.3">
      <c r="A187">
        <v>576</v>
      </c>
      <c r="B187" t="s">
        <v>2088</v>
      </c>
      <c r="C187" t="s">
        <v>692</v>
      </c>
      <c r="D187" s="1">
        <v>25371</v>
      </c>
      <c r="E187" t="s">
        <v>15682</v>
      </c>
      <c r="F187" t="s">
        <v>1782</v>
      </c>
      <c r="G187" t="s">
        <v>2089</v>
      </c>
      <c r="H187">
        <v>199</v>
      </c>
      <c r="I187">
        <v>6244087</v>
      </c>
      <c r="J187">
        <v>638641</v>
      </c>
      <c r="K187">
        <f t="shared" si="2"/>
        <v>0</v>
      </c>
      <c r="L187">
        <v>7.6</v>
      </c>
      <c r="M187" t="e">
        <v>#N/A</v>
      </c>
      <c r="N187">
        <v>259</v>
      </c>
      <c r="O187">
        <v>145</v>
      </c>
      <c r="P187" t="s">
        <v>695</v>
      </c>
      <c r="Q187" t="s">
        <v>800</v>
      </c>
      <c r="R187" t="s">
        <v>1360</v>
      </c>
      <c r="T187" t="s">
        <v>2090</v>
      </c>
      <c r="U187" t="s">
        <v>2091</v>
      </c>
      <c r="V187" t="s">
        <v>1202</v>
      </c>
      <c r="W187" t="s">
        <v>1643</v>
      </c>
      <c r="X187" t="s">
        <v>2092</v>
      </c>
      <c r="Y187" t="s">
        <v>645</v>
      </c>
      <c r="AB187" t="s">
        <v>703</v>
      </c>
      <c r="AC187" t="s">
        <v>2093</v>
      </c>
    </row>
    <row r="188" spans="1:29" x14ac:dyDescent="0.3">
      <c r="A188">
        <v>925</v>
      </c>
      <c r="B188" t="s">
        <v>2094</v>
      </c>
      <c r="C188" t="s">
        <v>692</v>
      </c>
      <c r="D188" s="1">
        <v>32689</v>
      </c>
      <c r="E188" t="s">
        <v>14966</v>
      </c>
      <c r="F188" t="s">
        <v>2095</v>
      </c>
      <c r="G188" t="s">
        <v>2096</v>
      </c>
      <c r="H188">
        <v>951</v>
      </c>
      <c r="I188">
        <v>6500000</v>
      </c>
      <c r="J188">
        <v>37295445</v>
      </c>
      <c r="K188">
        <f t="shared" si="2"/>
        <v>1</v>
      </c>
      <c r="L188">
        <v>7.6</v>
      </c>
      <c r="M188" t="e">
        <v>#N/A</v>
      </c>
      <c r="N188">
        <v>292</v>
      </c>
      <c r="O188">
        <v>120</v>
      </c>
      <c r="P188" t="s">
        <v>695</v>
      </c>
      <c r="Q188" t="s">
        <v>696</v>
      </c>
      <c r="T188" t="s">
        <v>777</v>
      </c>
      <c r="U188" t="s">
        <v>733</v>
      </c>
      <c r="V188" t="s">
        <v>700</v>
      </c>
      <c r="W188" t="s">
        <v>2097</v>
      </c>
      <c r="X188" t="s">
        <v>2018</v>
      </c>
      <c r="Y188" t="s">
        <v>620</v>
      </c>
      <c r="Z188" t="s">
        <v>9</v>
      </c>
      <c r="AB188" t="s">
        <v>703</v>
      </c>
      <c r="AC188" t="s">
        <v>2098</v>
      </c>
    </row>
    <row r="189" spans="1:29" x14ac:dyDescent="0.3">
      <c r="A189">
        <v>17578</v>
      </c>
      <c r="B189" t="s">
        <v>2099</v>
      </c>
      <c r="C189" t="s">
        <v>880</v>
      </c>
      <c r="D189" s="1">
        <v>40841</v>
      </c>
      <c r="E189" t="s">
        <v>14589</v>
      </c>
      <c r="F189" t="s">
        <v>2100</v>
      </c>
      <c r="G189" t="s">
        <v>2101</v>
      </c>
      <c r="H189">
        <v>1560000</v>
      </c>
      <c r="I189">
        <v>130000000</v>
      </c>
      <c r="J189">
        <v>371940071</v>
      </c>
      <c r="K189">
        <f t="shared" si="2"/>
        <v>1</v>
      </c>
      <c r="L189">
        <v>6.7</v>
      </c>
      <c r="M189">
        <v>68</v>
      </c>
      <c r="N189">
        <v>2061</v>
      </c>
      <c r="O189">
        <v>107</v>
      </c>
      <c r="P189" t="s">
        <v>695</v>
      </c>
      <c r="Q189" t="s">
        <v>800</v>
      </c>
      <c r="R189" t="s">
        <v>976</v>
      </c>
      <c r="S189" t="s">
        <v>890</v>
      </c>
      <c r="T189" t="s">
        <v>1486</v>
      </c>
      <c r="U189" t="s">
        <v>2102</v>
      </c>
      <c r="V189" t="s">
        <v>2103</v>
      </c>
      <c r="W189" t="s">
        <v>2104</v>
      </c>
      <c r="X189" t="s">
        <v>2105</v>
      </c>
      <c r="Y189" t="s">
        <v>445</v>
      </c>
      <c r="Z189" t="s">
        <v>125</v>
      </c>
      <c r="AA189" t="s">
        <v>657</v>
      </c>
      <c r="AB189" t="s">
        <v>703</v>
      </c>
      <c r="AC189" t="s">
        <v>2106</v>
      </c>
    </row>
    <row r="190" spans="1:29" x14ac:dyDescent="0.3">
      <c r="A190">
        <v>17431</v>
      </c>
      <c r="B190" t="s">
        <v>2107</v>
      </c>
      <c r="C190" t="s">
        <v>761</v>
      </c>
      <c r="D190" s="1">
        <v>39976</v>
      </c>
      <c r="E190" t="s">
        <v>14625</v>
      </c>
      <c r="F190" t="s">
        <v>2108</v>
      </c>
      <c r="G190" t="s">
        <v>1245</v>
      </c>
      <c r="H190">
        <v>65870</v>
      </c>
      <c r="I190">
        <v>5000000</v>
      </c>
      <c r="J190">
        <v>9760104</v>
      </c>
      <c r="K190">
        <f t="shared" si="2"/>
        <v>0</v>
      </c>
      <c r="L190">
        <v>7.6</v>
      </c>
      <c r="M190">
        <v>67</v>
      </c>
      <c r="N190">
        <v>1794</v>
      </c>
      <c r="O190">
        <v>97</v>
      </c>
      <c r="P190" t="s">
        <v>947</v>
      </c>
      <c r="Q190" t="s">
        <v>801</v>
      </c>
      <c r="R190" t="s">
        <v>696</v>
      </c>
      <c r="T190" t="s">
        <v>1257</v>
      </c>
      <c r="U190" t="s">
        <v>1083</v>
      </c>
      <c r="V190" t="s">
        <v>2109</v>
      </c>
      <c r="W190" t="s">
        <v>913</v>
      </c>
      <c r="X190" t="s">
        <v>1678</v>
      </c>
      <c r="Y190" t="s">
        <v>343</v>
      </c>
      <c r="Z190" t="s">
        <v>2110</v>
      </c>
      <c r="AA190" t="s">
        <v>2111</v>
      </c>
      <c r="AB190" t="s">
        <v>703</v>
      </c>
      <c r="AC190" t="s">
        <v>2112</v>
      </c>
    </row>
    <row r="191" spans="1:29" x14ac:dyDescent="0.3">
      <c r="A191">
        <v>6972</v>
      </c>
      <c r="B191" t="s">
        <v>1322</v>
      </c>
      <c r="C191" t="s">
        <v>1322</v>
      </c>
      <c r="D191" s="1">
        <v>39770</v>
      </c>
      <c r="E191" t="s">
        <v>14586</v>
      </c>
      <c r="F191" t="s">
        <v>2113</v>
      </c>
      <c r="G191" t="s">
        <v>1004</v>
      </c>
      <c r="H191">
        <v>6780000</v>
      </c>
      <c r="I191">
        <v>130000000</v>
      </c>
      <c r="J191">
        <v>49554002</v>
      </c>
      <c r="K191">
        <f t="shared" si="2"/>
        <v>0</v>
      </c>
      <c r="L191">
        <v>6.3</v>
      </c>
      <c r="M191">
        <v>53</v>
      </c>
      <c r="N191">
        <v>694</v>
      </c>
      <c r="O191">
        <v>165</v>
      </c>
      <c r="P191" t="s">
        <v>695</v>
      </c>
      <c r="Q191" t="s">
        <v>696</v>
      </c>
      <c r="T191" t="s">
        <v>2114</v>
      </c>
      <c r="U191" t="s">
        <v>729</v>
      </c>
      <c r="V191" t="s">
        <v>2115</v>
      </c>
      <c r="W191" t="s">
        <v>1680</v>
      </c>
      <c r="X191" t="s">
        <v>2116</v>
      </c>
      <c r="Y191" t="s">
        <v>59</v>
      </c>
      <c r="Z191" t="s">
        <v>291</v>
      </c>
      <c r="AA191" t="s">
        <v>614</v>
      </c>
      <c r="AB191" t="s">
        <v>703</v>
      </c>
      <c r="AC191" t="s">
        <v>2117</v>
      </c>
    </row>
    <row r="192" spans="1:29" x14ac:dyDescent="0.3">
      <c r="A192">
        <v>765</v>
      </c>
      <c r="B192" t="s">
        <v>2118</v>
      </c>
      <c r="C192" t="s">
        <v>692</v>
      </c>
      <c r="D192" s="1">
        <v>31849</v>
      </c>
      <c r="E192" t="s">
        <v>14557</v>
      </c>
      <c r="F192" t="s">
        <v>2119</v>
      </c>
      <c r="G192" t="s">
        <v>2120</v>
      </c>
      <c r="H192">
        <v>453000</v>
      </c>
      <c r="I192">
        <v>3600000</v>
      </c>
      <c r="J192">
        <v>5923044</v>
      </c>
      <c r="K192">
        <f t="shared" si="2"/>
        <v>0</v>
      </c>
      <c r="L192">
        <v>7.6</v>
      </c>
      <c r="M192" t="e">
        <v>#N/A</v>
      </c>
      <c r="N192">
        <v>742</v>
      </c>
      <c r="O192">
        <v>84</v>
      </c>
      <c r="P192" t="s">
        <v>695</v>
      </c>
      <c r="Q192" t="s">
        <v>822</v>
      </c>
      <c r="R192" t="s">
        <v>708</v>
      </c>
      <c r="S192" t="s">
        <v>775</v>
      </c>
      <c r="T192" t="s">
        <v>2121</v>
      </c>
      <c r="U192" t="s">
        <v>2122</v>
      </c>
      <c r="V192" t="s">
        <v>2123</v>
      </c>
      <c r="W192" t="s">
        <v>2124</v>
      </c>
      <c r="X192" t="s">
        <v>2125</v>
      </c>
      <c r="Y192" t="s">
        <v>495</v>
      </c>
      <c r="Z192" t="s">
        <v>2126</v>
      </c>
      <c r="AB192" t="s">
        <v>703</v>
      </c>
      <c r="AC192" t="s">
        <v>2127</v>
      </c>
    </row>
    <row r="193" spans="1:29" x14ac:dyDescent="0.3">
      <c r="A193">
        <v>261</v>
      </c>
      <c r="B193" t="s">
        <v>2128</v>
      </c>
      <c r="C193" t="s">
        <v>692</v>
      </c>
      <c r="D193" s="1">
        <v>21233</v>
      </c>
      <c r="E193" t="s">
        <v>15753</v>
      </c>
      <c r="F193" t="s">
        <v>2129</v>
      </c>
      <c r="G193" t="s">
        <v>1271</v>
      </c>
      <c r="H193">
        <v>938000</v>
      </c>
      <c r="I193">
        <v>3000000</v>
      </c>
      <c r="J193">
        <v>17570324</v>
      </c>
      <c r="K193">
        <f t="shared" si="2"/>
        <v>1</v>
      </c>
      <c r="L193">
        <v>7.6</v>
      </c>
      <c r="M193" t="e">
        <v>#N/A</v>
      </c>
      <c r="N193">
        <v>165</v>
      </c>
      <c r="O193">
        <v>108</v>
      </c>
      <c r="P193" t="s">
        <v>695</v>
      </c>
      <c r="Q193" t="s">
        <v>696</v>
      </c>
      <c r="R193" t="s">
        <v>784</v>
      </c>
      <c r="T193" t="s">
        <v>853</v>
      </c>
      <c r="U193" t="s">
        <v>2130</v>
      </c>
      <c r="V193" t="s">
        <v>776</v>
      </c>
      <c r="W193" t="s">
        <v>1249</v>
      </c>
      <c r="X193" t="s">
        <v>2131</v>
      </c>
      <c r="Y193" t="s">
        <v>51</v>
      </c>
      <c r="Z193" t="s">
        <v>380</v>
      </c>
      <c r="AB193" t="s">
        <v>703</v>
      </c>
      <c r="AC193" t="s">
        <v>2132</v>
      </c>
    </row>
    <row r="194" spans="1:29" x14ac:dyDescent="0.3">
      <c r="A194">
        <v>887</v>
      </c>
      <c r="B194" t="s">
        <v>2133</v>
      </c>
      <c r="C194" t="s">
        <v>692</v>
      </c>
      <c r="D194" s="1">
        <v>17161</v>
      </c>
      <c r="E194" t="s">
        <v>15787</v>
      </c>
      <c r="F194" t="s">
        <v>2134</v>
      </c>
      <c r="G194" t="s">
        <v>2135</v>
      </c>
      <c r="H194">
        <v>160</v>
      </c>
      <c r="I194">
        <v>2100000</v>
      </c>
      <c r="J194">
        <v>23650000</v>
      </c>
      <c r="K194">
        <f t="shared" si="2"/>
        <v>1</v>
      </c>
      <c r="L194">
        <v>7.6</v>
      </c>
      <c r="M194" t="e">
        <v>#N/A</v>
      </c>
      <c r="N194">
        <v>143</v>
      </c>
      <c r="O194">
        <v>172</v>
      </c>
      <c r="P194" t="s">
        <v>695</v>
      </c>
      <c r="Q194" t="s">
        <v>696</v>
      </c>
      <c r="R194" t="s">
        <v>723</v>
      </c>
      <c r="S194" t="s">
        <v>784</v>
      </c>
      <c r="T194" t="s">
        <v>833</v>
      </c>
      <c r="U194" t="s">
        <v>2136</v>
      </c>
      <c r="V194" t="s">
        <v>1176</v>
      </c>
      <c r="W194" t="s">
        <v>729</v>
      </c>
      <c r="X194" t="s">
        <v>2137</v>
      </c>
      <c r="Y194" t="s">
        <v>512</v>
      </c>
      <c r="AB194" t="s">
        <v>703</v>
      </c>
      <c r="AC194" t="s">
        <v>2138</v>
      </c>
    </row>
    <row r="195" spans="1:29" x14ac:dyDescent="0.3">
      <c r="A195">
        <v>990</v>
      </c>
      <c r="B195" t="s">
        <v>2139</v>
      </c>
      <c r="C195" t="s">
        <v>692</v>
      </c>
      <c r="D195" s="1">
        <v>22549</v>
      </c>
      <c r="E195" t="s">
        <v>15794</v>
      </c>
      <c r="F195" t="s">
        <v>1271</v>
      </c>
      <c r="G195" t="s">
        <v>2140</v>
      </c>
      <c r="H195">
        <v>63000</v>
      </c>
      <c r="I195">
        <v>2000000</v>
      </c>
      <c r="J195">
        <v>7600000</v>
      </c>
      <c r="K195">
        <f t="shared" ref="K195:K258" si="3">IF($J195-$I195&gt;1.5*I195,1,0)</f>
        <v>1</v>
      </c>
      <c r="L195">
        <v>7.6</v>
      </c>
      <c r="M195" t="e">
        <v>#N/A</v>
      </c>
      <c r="N195">
        <v>240</v>
      </c>
      <c r="O195">
        <v>134</v>
      </c>
      <c r="P195" t="s">
        <v>695</v>
      </c>
      <c r="Q195" t="s">
        <v>696</v>
      </c>
      <c r="T195" t="s">
        <v>2130</v>
      </c>
      <c r="U195" t="s">
        <v>2141</v>
      </c>
      <c r="V195" t="s">
        <v>2142</v>
      </c>
      <c r="W195" t="s">
        <v>1482</v>
      </c>
      <c r="X195" t="s">
        <v>779</v>
      </c>
      <c r="Y195" t="s">
        <v>614</v>
      </c>
      <c r="Z195" t="s">
        <v>2143</v>
      </c>
      <c r="AB195" t="s">
        <v>703</v>
      </c>
      <c r="AC195" t="s">
        <v>2144</v>
      </c>
    </row>
    <row r="196" spans="1:29" x14ac:dyDescent="0.3">
      <c r="A196">
        <v>80</v>
      </c>
      <c r="B196" t="s">
        <v>2145</v>
      </c>
      <c r="C196" t="s">
        <v>692</v>
      </c>
      <c r="D196" s="1">
        <v>38027</v>
      </c>
      <c r="E196" t="s">
        <v>15243</v>
      </c>
      <c r="F196" t="s">
        <v>931</v>
      </c>
      <c r="G196" t="s">
        <v>2146</v>
      </c>
      <c r="H196">
        <v>671000</v>
      </c>
      <c r="I196">
        <v>2700000</v>
      </c>
      <c r="J196">
        <v>15992615</v>
      </c>
      <c r="K196">
        <f t="shared" si="3"/>
        <v>1</v>
      </c>
      <c r="L196">
        <v>7.6</v>
      </c>
      <c r="M196">
        <v>90</v>
      </c>
      <c r="N196">
        <v>718</v>
      </c>
      <c r="O196">
        <v>80</v>
      </c>
      <c r="P196" t="s">
        <v>695</v>
      </c>
      <c r="Q196" t="s">
        <v>696</v>
      </c>
      <c r="R196" t="s">
        <v>784</v>
      </c>
      <c r="T196" t="s">
        <v>2024</v>
      </c>
      <c r="U196" t="s">
        <v>2147</v>
      </c>
      <c r="V196" t="s">
        <v>2148</v>
      </c>
      <c r="W196" t="s">
        <v>2149</v>
      </c>
      <c r="X196" t="s">
        <v>2150</v>
      </c>
      <c r="Y196" t="s">
        <v>103</v>
      </c>
      <c r="Z196" t="s">
        <v>156</v>
      </c>
      <c r="AA196" t="s">
        <v>2151</v>
      </c>
      <c r="AB196" t="s">
        <v>703</v>
      </c>
      <c r="AC196" t="s">
        <v>2152</v>
      </c>
    </row>
    <row r="197" spans="1:29" x14ac:dyDescent="0.3">
      <c r="A197">
        <v>702</v>
      </c>
      <c r="B197" t="s">
        <v>2153</v>
      </c>
      <c r="C197" t="s">
        <v>692</v>
      </c>
      <c r="D197" s="1">
        <v>18889</v>
      </c>
      <c r="E197" t="s">
        <v>15796</v>
      </c>
      <c r="F197" t="s">
        <v>1787</v>
      </c>
      <c r="G197" t="s">
        <v>710</v>
      </c>
      <c r="H197">
        <v>1094</v>
      </c>
      <c r="I197">
        <v>1800000</v>
      </c>
      <c r="J197">
        <v>8000000</v>
      </c>
      <c r="K197">
        <f t="shared" si="3"/>
        <v>1</v>
      </c>
      <c r="L197">
        <v>7.6</v>
      </c>
      <c r="M197" t="e">
        <v>#N/A</v>
      </c>
      <c r="N197">
        <v>281</v>
      </c>
      <c r="O197">
        <v>125</v>
      </c>
      <c r="P197" t="s">
        <v>695</v>
      </c>
      <c r="Q197" t="s">
        <v>696</v>
      </c>
      <c r="T197" t="s">
        <v>776</v>
      </c>
      <c r="U197" t="s">
        <v>1389</v>
      </c>
      <c r="V197" t="s">
        <v>2154</v>
      </c>
      <c r="W197" t="s">
        <v>2155</v>
      </c>
      <c r="X197" t="s">
        <v>2156</v>
      </c>
      <c r="Y197" t="s">
        <v>111</v>
      </c>
      <c r="Z197" t="s">
        <v>641</v>
      </c>
      <c r="AB197" t="s">
        <v>703</v>
      </c>
      <c r="AC197" t="s">
        <v>2157</v>
      </c>
    </row>
    <row r="198" spans="1:29" x14ac:dyDescent="0.3">
      <c r="A198">
        <v>288</v>
      </c>
      <c r="B198" t="s">
        <v>2158</v>
      </c>
      <c r="C198" t="s">
        <v>692</v>
      </c>
      <c r="D198" s="1">
        <v>19080</v>
      </c>
      <c r="E198" t="s">
        <v>15685</v>
      </c>
      <c r="F198" t="s">
        <v>2159</v>
      </c>
      <c r="G198" t="s">
        <v>2160</v>
      </c>
      <c r="H198">
        <v>8751</v>
      </c>
      <c r="I198">
        <v>730000</v>
      </c>
      <c r="J198">
        <v>8000000</v>
      </c>
      <c r="K198">
        <f t="shared" si="3"/>
        <v>1</v>
      </c>
      <c r="L198">
        <v>7.6</v>
      </c>
      <c r="M198" t="e">
        <v>#N/A</v>
      </c>
      <c r="N198">
        <v>334</v>
      </c>
      <c r="O198">
        <v>85</v>
      </c>
      <c r="P198" t="s">
        <v>695</v>
      </c>
      <c r="Q198" t="s">
        <v>1360</v>
      </c>
      <c r="T198" t="s">
        <v>2161</v>
      </c>
      <c r="U198" t="s">
        <v>2162</v>
      </c>
      <c r="V198" t="s">
        <v>2163</v>
      </c>
      <c r="W198" t="s">
        <v>2164</v>
      </c>
      <c r="X198" t="s">
        <v>2165</v>
      </c>
      <c r="Y198" t="s">
        <v>618</v>
      </c>
      <c r="Z198" t="s">
        <v>2166</v>
      </c>
      <c r="AB198" t="s">
        <v>703</v>
      </c>
      <c r="AC198" t="s">
        <v>2167</v>
      </c>
    </row>
    <row r="199" spans="1:29" x14ac:dyDescent="0.3">
      <c r="A199">
        <v>597</v>
      </c>
      <c r="B199" t="s">
        <v>2168</v>
      </c>
      <c r="C199" t="s">
        <v>692</v>
      </c>
      <c r="D199" s="1">
        <v>35752</v>
      </c>
      <c r="E199" t="s">
        <v>14552</v>
      </c>
      <c r="F199" t="s">
        <v>1239</v>
      </c>
      <c r="G199" t="s">
        <v>870</v>
      </c>
      <c r="H199">
        <v>438800</v>
      </c>
      <c r="I199">
        <v>200000000</v>
      </c>
      <c r="J199">
        <v>1845034188</v>
      </c>
      <c r="K199">
        <f t="shared" si="3"/>
        <v>1</v>
      </c>
      <c r="L199">
        <v>7.5</v>
      </c>
      <c r="M199" t="e">
        <v>#N/A</v>
      </c>
      <c r="N199">
        <v>7562</v>
      </c>
      <c r="O199">
        <v>194</v>
      </c>
      <c r="P199" t="s">
        <v>695</v>
      </c>
      <c r="Q199" t="s">
        <v>696</v>
      </c>
      <c r="R199" t="s">
        <v>784</v>
      </c>
      <c r="S199" t="s">
        <v>743</v>
      </c>
      <c r="T199" t="s">
        <v>2169</v>
      </c>
      <c r="U199" t="s">
        <v>2170</v>
      </c>
      <c r="V199" t="s">
        <v>1932</v>
      </c>
      <c r="W199" t="s">
        <v>2171</v>
      </c>
      <c r="X199" t="s">
        <v>2172</v>
      </c>
      <c r="Y199" t="s">
        <v>445</v>
      </c>
      <c r="Z199" t="s">
        <v>614</v>
      </c>
      <c r="AA199" t="s">
        <v>345</v>
      </c>
      <c r="AB199" t="s">
        <v>703</v>
      </c>
      <c r="AC199" t="s">
        <v>2173</v>
      </c>
    </row>
    <row r="200" spans="1:29" x14ac:dyDescent="0.3">
      <c r="A200">
        <v>127585</v>
      </c>
      <c r="B200" t="s">
        <v>2174</v>
      </c>
      <c r="C200" t="s">
        <v>761</v>
      </c>
      <c r="D200" s="1">
        <v>41774</v>
      </c>
      <c r="E200" t="s">
        <v>14562</v>
      </c>
      <c r="F200" t="s">
        <v>1004</v>
      </c>
      <c r="G200" t="s">
        <v>2175</v>
      </c>
      <c r="H200">
        <v>35148771</v>
      </c>
      <c r="I200">
        <v>250000000</v>
      </c>
      <c r="J200">
        <v>747862775</v>
      </c>
      <c r="K200">
        <f t="shared" si="3"/>
        <v>1</v>
      </c>
      <c r="L200">
        <v>7.5</v>
      </c>
      <c r="M200">
        <v>74</v>
      </c>
      <c r="N200">
        <v>6032</v>
      </c>
      <c r="O200">
        <v>131</v>
      </c>
      <c r="P200" t="s">
        <v>695</v>
      </c>
      <c r="Q200" t="s">
        <v>764</v>
      </c>
      <c r="R200" t="s">
        <v>800</v>
      </c>
      <c r="S200" t="s">
        <v>775</v>
      </c>
      <c r="T200" t="s">
        <v>794</v>
      </c>
      <c r="U200" t="s">
        <v>1006</v>
      </c>
      <c r="V200" t="s">
        <v>1774</v>
      </c>
      <c r="W200" t="s">
        <v>990</v>
      </c>
      <c r="X200" t="s">
        <v>1007</v>
      </c>
      <c r="Y200" t="s">
        <v>614</v>
      </c>
      <c r="Z200" t="s">
        <v>163</v>
      </c>
      <c r="AA200" t="s">
        <v>2176</v>
      </c>
      <c r="AB200" t="s">
        <v>703</v>
      </c>
      <c r="AC200" t="s">
        <v>2177</v>
      </c>
    </row>
    <row r="201" spans="1:29" x14ac:dyDescent="0.3">
      <c r="A201">
        <v>10191</v>
      </c>
      <c r="B201" t="s">
        <v>2178</v>
      </c>
      <c r="C201" t="s">
        <v>692</v>
      </c>
      <c r="D201" s="1">
        <v>40242</v>
      </c>
      <c r="E201" t="s">
        <v>14615</v>
      </c>
      <c r="F201" t="s">
        <v>1858</v>
      </c>
      <c r="G201" t="s">
        <v>1859</v>
      </c>
      <c r="H201">
        <v>314000</v>
      </c>
      <c r="I201">
        <v>165000000</v>
      </c>
      <c r="J201">
        <v>494878759</v>
      </c>
      <c r="K201">
        <f t="shared" si="3"/>
        <v>1</v>
      </c>
      <c r="L201">
        <v>7.5</v>
      </c>
      <c r="M201">
        <v>74</v>
      </c>
      <c r="N201">
        <v>4227</v>
      </c>
      <c r="O201">
        <v>98</v>
      </c>
      <c r="P201" t="s">
        <v>695</v>
      </c>
      <c r="Q201" t="s">
        <v>775</v>
      </c>
      <c r="R201" t="s">
        <v>800</v>
      </c>
      <c r="S201" t="s">
        <v>976</v>
      </c>
      <c r="T201" t="s">
        <v>1545</v>
      </c>
      <c r="U201" t="s">
        <v>2179</v>
      </c>
      <c r="V201" t="s">
        <v>1160</v>
      </c>
      <c r="W201" t="s">
        <v>1366</v>
      </c>
      <c r="X201" t="s">
        <v>2180</v>
      </c>
      <c r="Y201" t="s">
        <v>168</v>
      </c>
      <c r="Z201" t="s">
        <v>625</v>
      </c>
      <c r="AA201" t="s">
        <v>1862</v>
      </c>
      <c r="AB201" t="s">
        <v>703</v>
      </c>
      <c r="AC201" t="s">
        <v>2181</v>
      </c>
    </row>
    <row r="202" spans="1:29" x14ac:dyDescent="0.3">
      <c r="A202">
        <v>674</v>
      </c>
      <c r="B202" t="s">
        <v>2182</v>
      </c>
      <c r="C202" t="s">
        <v>761</v>
      </c>
      <c r="D202" s="1">
        <v>38661</v>
      </c>
      <c r="E202" t="s">
        <v>14587</v>
      </c>
      <c r="F202" t="s">
        <v>1543</v>
      </c>
      <c r="G202" t="s">
        <v>1544</v>
      </c>
      <c r="H202">
        <v>3130000</v>
      </c>
      <c r="I202">
        <v>150000000</v>
      </c>
      <c r="J202">
        <v>895921036</v>
      </c>
      <c r="K202">
        <f t="shared" si="3"/>
        <v>1</v>
      </c>
      <c r="L202">
        <v>7.5</v>
      </c>
      <c r="M202">
        <v>81</v>
      </c>
      <c r="N202">
        <v>5608</v>
      </c>
      <c r="O202">
        <v>157</v>
      </c>
      <c r="P202" t="s">
        <v>695</v>
      </c>
      <c r="Q202" t="s">
        <v>800</v>
      </c>
      <c r="R202" t="s">
        <v>775</v>
      </c>
      <c r="S202" t="s">
        <v>843</v>
      </c>
      <c r="T202" t="s">
        <v>1014</v>
      </c>
      <c r="U202" t="s">
        <v>1015</v>
      </c>
      <c r="V202" t="s">
        <v>2183</v>
      </c>
      <c r="W202" t="s">
        <v>2184</v>
      </c>
      <c r="X202" t="s">
        <v>2185</v>
      </c>
      <c r="Y202" t="s">
        <v>450</v>
      </c>
      <c r="Z202" t="s">
        <v>641</v>
      </c>
      <c r="AA202" t="s">
        <v>1745</v>
      </c>
      <c r="AB202" t="s">
        <v>703</v>
      </c>
      <c r="AC202" t="s">
        <v>2186</v>
      </c>
    </row>
    <row r="203" spans="1:29" x14ac:dyDescent="0.3">
      <c r="A203">
        <v>2062</v>
      </c>
      <c r="B203" t="s">
        <v>2187</v>
      </c>
      <c r="C203" t="s">
        <v>692</v>
      </c>
      <c r="D203" s="1">
        <v>39255</v>
      </c>
      <c r="E203" t="s">
        <v>14612</v>
      </c>
      <c r="F203" t="s">
        <v>2188</v>
      </c>
      <c r="G203" t="s">
        <v>2189</v>
      </c>
      <c r="H203">
        <v>671000</v>
      </c>
      <c r="I203">
        <v>150000000</v>
      </c>
      <c r="J203">
        <v>623722818</v>
      </c>
      <c r="K203">
        <f t="shared" si="3"/>
        <v>1</v>
      </c>
      <c r="L203">
        <v>7.5</v>
      </c>
      <c r="M203">
        <v>96</v>
      </c>
      <c r="N203">
        <v>4369</v>
      </c>
      <c r="O203">
        <v>111</v>
      </c>
      <c r="P203" t="s">
        <v>695</v>
      </c>
      <c r="Q203" t="s">
        <v>976</v>
      </c>
      <c r="R203" t="s">
        <v>708</v>
      </c>
      <c r="S203" t="s">
        <v>843</v>
      </c>
      <c r="T203" t="s">
        <v>2024</v>
      </c>
      <c r="U203" t="s">
        <v>836</v>
      </c>
      <c r="V203" t="s">
        <v>2190</v>
      </c>
      <c r="W203" t="s">
        <v>1021</v>
      </c>
      <c r="X203" t="s">
        <v>2191</v>
      </c>
      <c r="Y203" t="s">
        <v>637</v>
      </c>
      <c r="Z203" t="s">
        <v>459</v>
      </c>
      <c r="AB203" t="s">
        <v>703</v>
      </c>
      <c r="AC203" t="s">
        <v>2192</v>
      </c>
    </row>
    <row r="204" spans="1:29" x14ac:dyDescent="0.3">
      <c r="A204">
        <v>272</v>
      </c>
      <c r="B204" t="s">
        <v>2193</v>
      </c>
      <c r="C204" t="s">
        <v>761</v>
      </c>
      <c r="D204" s="1">
        <v>38513</v>
      </c>
      <c r="E204" t="s">
        <v>14555</v>
      </c>
      <c r="F204" t="s">
        <v>762</v>
      </c>
      <c r="G204" t="s">
        <v>1832</v>
      </c>
      <c r="H204">
        <v>3579000</v>
      </c>
      <c r="I204">
        <v>150000000</v>
      </c>
      <c r="J204">
        <v>374218673</v>
      </c>
      <c r="K204">
        <f t="shared" si="3"/>
        <v>0</v>
      </c>
      <c r="L204">
        <v>7.5</v>
      </c>
      <c r="M204">
        <v>70</v>
      </c>
      <c r="N204">
        <v>7359</v>
      </c>
      <c r="O204">
        <v>140</v>
      </c>
      <c r="P204" t="s">
        <v>695</v>
      </c>
      <c r="Q204" t="s">
        <v>764</v>
      </c>
      <c r="R204" t="s">
        <v>697</v>
      </c>
      <c r="S204" t="s">
        <v>696</v>
      </c>
      <c r="T204" t="s">
        <v>1660</v>
      </c>
      <c r="U204" t="s">
        <v>1582</v>
      </c>
      <c r="V204" t="s">
        <v>765</v>
      </c>
      <c r="W204" t="s">
        <v>766</v>
      </c>
      <c r="X204" t="s">
        <v>767</v>
      </c>
      <c r="Y204" t="s">
        <v>151</v>
      </c>
      <c r="Z204" t="s">
        <v>340</v>
      </c>
      <c r="AA204" t="s">
        <v>641</v>
      </c>
      <c r="AB204" t="s">
        <v>703</v>
      </c>
      <c r="AC204" t="s">
        <v>2194</v>
      </c>
    </row>
    <row r="205" spans="1:29" x14ac:dyDescent="0.3">
      <c r="A205">
        <v>671</v>
      </c>
      <c r="B205" t="s">
        <v>2195</v>
      </c>
      <c r="C205" t="s">
        <v>761</v>
      </c>
      <c r="D205" s="1">
        <v>37211</v>
      </c>
      <c r="E205" t="e">
        <v>#N/A</v>
      </c>
      <c r="F205" t="s">
        <v>1543</v>
      </c>
      <c r="G205" t="s">
        <v>1544</v>
      </c>
      <c r="H205">
        <v>3130000</v>
      </c>
      <c r="I205">
        <v>125000000</v>
      </c>
      <c r="J205">
        <v>976475550</v>
      </c>
      <c r="K205">
        <f t="shared" si="3"/>
        <v>1</v>
      </c>
      <c r="L205">
        <v>7.5</v>
      </c>
      <c r="M205" t="e">
        <v>#N/A</v>
      </c>
      <c r="N205">
        <v>7006</v>
      </c>
      <c r="O205">
        <v>152</v>
      </c>
      <c r="P205" t="s">
        <v>695</v>
      </c>
      <c r="Q205" t="s">
        <v>800</v>
      </c>
      <c r="R205" t="s">
        <v>775</v>
      </c>
      <c r="S205" t="s">
        <v>843</v>
      </c>
      <c r="T205" t="s">
        <v>812</v>
      </c>
      <c r="U205" t="s">
        <v>2196</v>
      </c>
      <c r="V205" t="s">
        <v>1014</v>
      </c>
      <c r="W205" t="s">
        <v>1400</v>
      </c>
      <c r="X205" t="s">
        <v>2197</v>
      </c>
      <c r="Y205" t="s">
        <v>0</v>
      </c>
      <c r="Z205" t="s">
        <v>641</v>
      </c>
      <c r="AA205" t="s">
        <v>1745</v>
      </c>
      <c r="AB205" t="s">
        <v>703</v>
      </c>
      <c r="AC205" t="s">
        <v>2198</v>
      </c>
    </row>
    <row r="206" spans="1:29" x14ac:dyDescent="0.3">
      <c r="A206">
        <v>22</v>
      </c>
      <c r="B206" t="s">
        <v>2199</v>
      </c>
      <c r="C206" t="s">
        <v>692</v>
      </c>
      <c r="D206" s="1">
        <v>37811</v>
      </c>
      <c r="E206" t="s">
        <v>14553</v>
      </c>
      <c r="F206" t="s">
        <v>810</v>
      </c>
      <c r="G206" t="s">
        <v>2044</v>
      </c>
      <c r="H206">
        <v>217896</v>
      </c>
      <c r="I206">
        <v>140000000</v>
      </c>
      <c r="J206">
        <v>655011224</v>
      </c>
      <c r="K206">
        <f t="shared" si="3"/>
        <v>1</v>
      </c>
      <c r="L206">
        <v>7.5</v>
      </c>
      <c r="M206">
        <v>63</v>
      </c>
      <c r="N206">
        <v>6985</v>
      </c>
      <c r="O206">
        <v>143</v>
      </c>
      <c r="P206" t="s">
        <v>695</v>
      </c>
      <c r="Q206" t="s">
        <v>800</v>
      </c>
      <c r="R206" t="s">
        <v>775</v>
      </c>
      <c r="S206" t="s">
        <v>764</v>
      </c>
      <c r="T206" t="s">
        <v>815</v>
      </c>
      <c r="U206" t="s">
        <v>2179</v>
      </c>
      <c r="V206" t="s">
        <v>2200</v>
      </c>
      <c r="W206" t="s">
        <v>2201</v>
      </c>
      <c r="X206" t="s">
        <v>1791</v>
      </c>
      <c r="Y206" t="s">
        <v>637</v>
      </c>
      <c r="Z206" t="s">
        <v>311</v>
      </c>
      <c r="AB206" t="s">
        <v>703</v>
      </c>
      <c r="AC206" t="s">
        <v>2202</v>
      </c>
    </row>
    <row r="207" spans="1:29" x14ac:dyDescent="0.3">
      <c r="A207">
        <v>585</v>
      </c>
      <c r="B207" t="s">
        <v>2203</v>
      </c>
      <c r="C207" t="s">
        <v>692</v>
      </c>
      <c r="D207" s="1">
        <v>37196</v>
      </c>
      <c r="E207" t="s">
        <v>14596</v>
      </c>
      <c r="F207" t="s">
        <v>1436</v>
      </c>
      <c r="G207" t="s">
        <v>2204</v>
      </c>
      <c r="H207">
        <v>54650</v>
      </c>
      <c r="I207">
        <v>115000000</v>
      </c>
      <c r="J207">
        <v>562816256</v>
      </c>
      <c r="K207">
        <f t="shared" si="3"/>
        <v>1</v>
      </c>
      <c r="L207">
        <v>7.5</v>
      </c>
      <c r="M207">
        <v>78</v>
      </c>
      <c r="N207">
        <v>5996</v>
      </c>
      <c r="O207">
        <v>92</v>
      </c>
      <c r="P207" t="s">
        <v>695</v>
      </c>
      <c r="Q207" t="s">
        <v>976</v>
      </c>
      <c r="R207" t="s">
        <v>708</v>
      </c>
      <c r="S207" t="s">
        <v>843</v>
      </c>
      <c r="T207" t="s">
        <v>816</v>
      </c>
      <c r="U207" t="s">
        <v>2205</v>
      </c>
      <c r="V207" t="s">
        <v>2206</v>
      </c>
      <c r="W207" t="s">
        <v>2207</v>
      </c>
      <c r="X207" t="s">
        <v>2208</v>
      </c>
      <c r="Y207" t="s">
        <v>637</v>
      </c>
      <c r="Z207" t="s">
        <v>459</v>
      </c>
      <c r="AB207" t="s">
        <v>703</v>
      </c>
      <c r="AC207" t="s">
        <v>2209</v>
      </c>
    </row>
    <row r="208" spans="1:29" x14ac:dyDescent="0.3">
      <c r="A208">
        <v>8358</v>
      </c>
      <c r="B208" t="s">
        <v>2210</v>
      </c>
      <c r="C208" t="s">
        <v>692</v>
      </c>
      <c r="D208" s="1">
        <v>36882</v>
      </c>
      <c r="E208" t="s">
        <v>14594</v>
      </c>
      <c r="F208" t="s">
        <v>772</v>
      </c>
      <c r="G208" t="s">
        <v>2211</v>
      </c>
      <c r="H208">
        <v>21900000</v>
      </c>
      <c r="I208">
        <v>90000000</v>
      </c>
      <c r="J208">
        <v>429632142</v>
      </c>
      <c r="K208">
        <f t="shared" si="3"/>
        <v>1</v>
      </c>
      <c r="L208">
        <v>7.5</v>
      </c>
      <c r="M208">
        <v>73</v>
      </c>
      <c r="N208">
        <v>3218</v>
      </c>
      <c r="O208">
        <v>143</v>
      </c>
      <c r="P208" t="s">
        <v>2212</v>
      </c>
      <c r="Q208" t="s">
        <v>800</v>
      </c>
      <c r="R208" t="s">
        <v>696</v>
      </c>
      <c r="T208" t="s">
        <v>815</v>
      </c>
      <c r="U208" t="s">
        <v>970</v>
      </c>
      <c r="V208" t="s">
        <v>2213</v>
      </c>
      <c r="W208" t="s">
        <v>2214</v>
      </c>
      <c r="X208" t="s">
        <v>2215</v>
      </c>
      <c r="Y208" t="s">
        <v>169</v>
      </c>
      <c r="Z208" t="s">
        <v>614</v>
      </c>
      <c r="AA208" t="s">
        <v>462</v>
      </c>
      <c r="AB208" t="s">
        <v>703</v>
      </c>
      <c r="AC208" t="s">
        <v>2216</v>
      </c>
    </row>
    <row r="209" spans="1:29" x14ac:dyDescent="0.3">
      <c r="A209">
        <v>137106</v>
      </c>
      <c r="B209" t="s">
        <v>2217</v>
      </c>
      <c r="C209" t="s">
        <v>692</v>
      </c>
      <c r="D209" s="1">
        <v>41676</v>
      </c>
      <c r="E209" t="s">
        <v>14745</v>
      </c>
      <c r="F209" t="s">
        <v>1146</v>
      </c>
      <c r="G209" t="s">
        <v>2218</v>
      </c>
      <c r="H209">
        <v>51600000</v>
      </c>
      <c r="I209">
        <v>60000000</v>
      </c>
      <c r="J209">
        <v>469160692</v>
      </c>
      <c r="K209">
        <f t="shared" si="3"/>
        <v>1</v>
      </c>
      <c r="L209">
        <v>7.5</v>
      </c>
      <c r="M209">
        <v>83</v>
      </c>
      <c r="N209">
        <v>3070</v>
      </c>
      <c r="O209">
        <v>100</v>
      </c>
      <c r="P209" t="s">
        <v>695</v>
      </c>
      <c r="Q209" t="s">
        <v>800</v>
      </c>
      <c r="R209" t="s">
        <v>976</v>
      </c>
      <c r="S209" t="s">
        <v>708</v>
      </c>
      <c r="T209" t="s">
        <v>1474</v>
      </c>
      <c r="U209" t="s">
        <v>2219</v>
      </c>
      <c r="V209" t="s">
        <v>1362</v>
      </c>
      <c r="W209" t="s">
        <v>2220</v>
      </c>
      <c r="X209" t="s">
        <v>2221</v>
      </c>
      <c r="Y209" t="s">
        <v>627</v>
      </c>
      <c r="Z209" t="s">
        <v>151</v>
      </c>
      <c r="AA209" t="s">
        <v>625</v>
      </c>
      <c r="AB209" t="s">
        <v>703</v>
      </c>
      <c r="AC209" t="s">
        <v>2222</v>
      </c>
    </row>
    <row r="210" spans="1:29" x14ac:dyDescent="0.3">
      <c r="A210">
        <v>8871</v>
      </c>
      <c r="B210" t="s">
        <v>2223</v>
      </c>
      <c r="C210" t="s">
        <v>1080</v>
      </c>
      <c r="D210" s="1">
        <v>36847</v>
      </c>
      <c r="E210" t="s">
        <v>14634</v>
      </c>
      <c r="F210" t="s">
        <v>1238</v>
      </c>
      <c r="G210" t="s">
        <v>2224</v>
      </c>
      <c r="H210">
        <v>16900000</v>
      </c>
      <c r="I210">
        <v>123000000</v>
      </c>
      <c r="J210">
        <v>345141403</v>
      </c>
      <c r="K210">
        <f t="shared" si="3"/>
        <v>1</v>
      </c>
      <c r="L210">
        <v>6.2</v>
      </c>
      <c r="M210">
        <v>46</v>
      </c>
      <c r="N210">
        <v>1386</v>
      </c>
      <c r="O210">
        <v>104</v>
      </c>
      <c r="P210" t="s">
        <v>695</v>
      </c>
      <c r="Q210" t="s">
        <v>843</v>
      </c>
      <c r="R210" t="s">
        <v>708</v>
      </c>
      <c r="S210" t="s">
        <v>775</v>
      </c>
      <c r="T210" t="s">
        <v>1064</v>
      </c>
      <c r="U210" t="s">
        <v>2196</v>
      </c>
      <c r="V210" t="s">
        <v>2225</v>
      </c>
      <c r="W210" t="s">
        <v>2226</v>
      </c>
      <c r="X210" t="s">
        <v>1842</v>
      </c>
      <c r="Y210" t="s">
        <v>282</v>
      </c>
      <c r="Z210" t="s">
        <v>620</v>
      </c>
      <c r="AB210" t="s">
        <v>703</v>
      </c>
      <c r="AC210" t="s">
        <v>2227</v>
      </c>
    </row>
    <row r="211" spans="1:29" x14ac:dyDescent="0.3">
      <c r="A211">
        <v>11321</v>
      </c>
      <c r="B211" t="s">
        <v>2228</v>
      </c>
      <c r="C211" t="s">
        <v>692</v>
      </c>
      <c r="D211" s="1">
        <v>39800</v>
      </c>
      <c r="E211" t="s">
        <v>14935</v>
      </c>
      <c r="F211" t="s">
        <v>1572</v>
      </c>
      <c r="G211" t="s">
        <v>2229</v>
      </c>
      <c r="H211">
        <v>75112269</v>
      </c>
      <c r="I211">
        <v>55000000</v>
      </c>
      <c r="J211">
        <v>168167691</v>
      </c>
      <c r="K211">
        <f t="shared" si="3"/>
        <v>1</v>
      </c>
      <c r="L211">
        <v>7.5</v>
      </c>
      <c r="M211">
        <v>36</v>
      </c>
      <c r="N211">
        <v>2039</v>
      </c>
      <c r="O211">
        <v>123</v>
      </c>
      <c r="P211" t="s">
        <v>695</v>
      </c>
      <c r="Q211" t="s">
        <v>696</v>
      </c>
      <c r="T211" t="s">
        <v>2230</v>
      </c>
      <c r="U211" t="s">
        <v>2231</v>
      </c>
      <c r="V211" t="s">
        <v>2232</v>
      </c>
      <c r="W211" t="s">
        <v>2233</v>
      </c>
      <c r="X211" t="s">
        <v>2234</v>
      </c>
      <c r="Y211" t="s">
        <v>125</v>
      </c>
      <c r="Z211" t="s">
        <v>190</v>
      </c>
      <c r="AA211" t="s">
        <v>494</v>
      </c>
      <c r="AB211" t="s">
        <v>703</v>
      </c>
      <c r="AC211" t="s">
        <v>2235</v>
      </c>
    </row>
    <row r="212" spans="1:29" x14ac:dyDescent="0.3">
      <c r="A212">
        <v>955</v>
      </c>
      <c r="B212" t="s">
        <v>2236</v>
      </c>
      <c r="C212" t="s">
        <v>1080</v>
      </c>
      <c r="D212" s="1">
        <v>36670</v>
      </c>
      <c r="E212" t="s">
        <v>14682</v>
      </c>
      <c r="F212" t="s">
        <v>1323</v>
      </c>
      <c r="G212" t="s">
        <v>2237</v>
      </c>
      <c r="H212">
        <v>66000000</v>
      </c>
      <c r="I212">
        <v>125000000</v>
      </c>
      <c r="J212">
        <v>546388105</v>
      </c>
      <c r="K212">
        <f t="shared" si="3"/>
        <v>1</v>
      </c>
      <c r="L212">
        <v>5.9</v>
      </c>
      <c r="M212">
        <v>59</v>
      </c>
      <c r="N212">
        <v>1928</v>
      </c>
      <c r="O212">
        <v>123</v>
      </c>
      <c r="P212" t="s">
        <v>695</v>
      </c>
      <c r="Q212" t="s">
        <v>800</v>
      </c>
      <c r="R212" t="s">
        <v>764</v>
      </c>
      <c r="S212" t="s">
        <v>743</v>
      </c>
      <c r="T212" t="s">
        <v>2238</v>
      </c>
      <c r="U212" t="s">
        <v>2239</v>
      </c>
      <c r="V212" t="s">
        <v>1759</v>
      </c>
      <c r="W212" t="s">
        <v>2240</v>
      </c>
      <c r="X212" t="s">
        <v>767</v>
      </c>
      <c r="Y212" t="s">
        <v>445</v>
      </c>
      <c r="Z212" t="s">
        <v>137</v>
      </c>
      <c r="AA212" t="s">
        <v>2241</v>
      </c>
      <c r="AB212" t="s">
        <v>703</v>
      </c>
      <c r="AC212" t="s">
        <v>2242</v>
      </c>
    </row>
    <row r="213" spans="1:29" x14ac:dyDescent="0.3">
      <c r="A213">
        <v>2649</v>
      </c>
      <c r="B213" t="s">
        <v>2243</v>
      </c>
      <c r="C213" t="s">
        <v>692</v>
      </c>
      <c r="D213" s="1">
        <v>35685</v>
      </c>
      <c r="E213" t="s">
        <v>14618</v>
      </c>
      <c r="F213" t="s">
        <v>2244</v>
      </c>
      <c r="G213" t="s">
        <v>1973</v>
      </c>
      <c r="H213">
        <v>58600</v>
      </c>
      <c r="I213">
        <v>50000000</v>
      </c>
      <c r="J213">
        <v>109423648</v>
      </c>
      <c r="K213">
        <f t="shared" si="3"/>
        <v>0</v>
      </c>
      <c r="L213">
        <v>7.5</v>
      </c>
      <c r="M213" t="e">
        <v>#N/A</v>
      </c>
      <c r="N213">
        <v>1506</v>
      </c>
      <c r="O213">
        <v>129</v>
      </c>
      <c r="P213" t="s">
        <v>2245</v>
      </c>
      <c r="Q213" t="s">
        <v>696</v>
      </c>
      <c r="R213" t="s">
        <v>743</v>
      </c>
      <c r="S213" t="s">
        <v>890</v>
      </c>
      <c r="T213" t="s">
        <v>836</v>
      </c>
      <c r="U213" t="s">
        <v>2246</v>
      </c>
      <c r="V213" t="s">
        <v>2247</v>
      </c>
      <c r="W213" t="s">
        <v>2248</v>
      </c>
      <c r="X213" t="s">
        <v>2249</v>
      </c>
      <c r="Y213" t="s">
        <v>466</v>
      </c>
      <c r="Z213" t="s">
        <v>2250</v>
      </c>
      <c r="AA213" t="s">
        <v>2251</v>
      </c>
      <c r="AB213" t="s">
        <v>703</v>
      </c>
      <c r="AC213" t="s">
        <v>2252</v>
      </c>
    </row>
    <row r="214" spans="1:29" x14ac:dyDescent="0.3">
      <c r="A214">
        <v>1979</v>
      </c>
      <c r="B214" t="s">
        <v>2253</v>
      </c>
      <c r="C214" t="s">
        <v>1080</v>
      </c>
      <c r="D214" s="1">
        <v>39246</v>
      </c>
      <c r="E214" t="e">
        <v>#N/A</v>
      </c>
      <c r="F214" t="s">
        <v>2254</v>
      </c>
      <c r="G214" t="s">
        <v>2255</v>
      </c>
      <c r="H214">
        <v>672000</v>
      </c>
      <c r="I214">
        <v>130000000</v>
      </c>
      <c r="J214">
        <v>289047763</v>
      </c>
      <c r="K214">
        <f t="shared" si="3"/>
        <v>0</v>
      </c>
      <c r="L214">
        <v>5.4</v>
      </c>
      <c r="M214" t="e">
        <v>#N/A</v>
      </c>
      <c r="N214">
        <v>2589</v>
      </c>
      <c r="O214">
        <v>92</v>
      </c>
      <c r="P214" t="s">
        <v>695</v>
      </c>
      <c r="Q214" t="s">
        <v>800</v>
      </c>
      <c r="R214" t="s">
        <v>775</v>
      </c>
      <c r="S214" t="s">
        <v>764</v>
      </c>
      <c r="T214" t="s">
        <v>2256</v>
      </c>
      <c r="U214" t="s">
        <v>2240</v>
      </c>
      <c r="V214" t="s">
        <v>2257</v>
      </c>
      <c r="W214" t="s">
        <v>2258</v>
      </c>
      <c r="X214" t="s">
        <v>2259</v>
      </c>
      <c r="Y214" t="s">
        <v>291</v>
      </c>
      <c r="Z214" t="s">
        <v>614</v>
      </c>
      <c r="AA214" t="s">
        <v>0</v>
      </c>
      <c r="AB214" t="s">
        <v>703</v>
      </c>
      <c r="AC214" t="s">
        <v>2260</v>
      </c>
    </row>
    <row r="215" spans="1:29" x14ac:dyDescent="0.3">
      <c r="A215">
        <v>820</v>
      </c>
      <c r="B215" t="s">
        <v>2261</v>
      </c>
      <c r="C215" t="s">
        <v>692</v>
      </c>
      <c r="D215" s="1">
        <v>33592</v>
      </c>
      <c r="E215" t="s">
        <v>14628</v>
      </c>
      <c r="F215" t="s">
        <v>2002</v>
      </c>
      <c r="G215" t="s">
        <v>1641</v>
      </c>
      <c r="H215">
        <v>2740000</v>
      </c>
      <c r="I215">
        <v>40000000</v>
      </c>
      <c r="J215">
        <v>205405498</v>
      </c>
      <c r="K215">
        <f t="shared" si="3"/>
        <v>1</v>
      </c>
      <c r="L215">
        <v>7.5</v>
      </c>
      <c r="M215" t="e">
        <v>#N/A</v>
      </c>
      <c r="N215">
        <v>502</v>
      </c>
      <c r="O215">
        <v>189</v>
      </c>
      <c r="P215" t="s">
        <v>695</v>
      </c>
      <c r="Q215" t="s">
        <v>696</v>
      </c>
      <c r="R215" t="s">
        <v>743</v>
      </c>
      <c r="S215" t="s">
        <v>723</v>
      </c>
      <c r="T215" t="s">
        <v>2262</v>
      </c>
      <c r="U215" t="s">
        <v>1759</v>
      </c>
      <c r="V215" t="s">
        <v>2038</v>
      </c>
      <c r="W215" t="s">
        <v>2263</v>
      </c>
      <c r="X215" t="s">
        <v>2264</v>
      </c>
      <c r="Y215" t="s">
        <v>94</v>
      </c>
      <c r="Z215" t="s">
        <v>2265</v>
      </c>
      <c r="AA215" t="s">
        <v>308</v>
      </c>
      <c r="AB215" t="s">
        <v>703</v>
      </c>
      <c r="AC215" t="s">
        <v>2266</v>
      </c>
    </row>
    <row r="216" spans="1:29" x14ac:dyDescent="0.3">
      <c r="A216">
        <v>10315</v>
      </c>
      <c r="B216" t="s">
        <v>2267</v>
      </c>
      <c r="C216" t="s">
        <v>692</v>
      </c>
      <c r="D216" s="1">
        <v>40109</v>
      </c>
      <c r="E216" t="s">
        <v>14998</v>
      </c>
      <c r="F216" t="s">
        <v>2268</v>
      </c>
      <c r="G216" t="s">
        <v>2269</v>
      </c>
      <c r="H216">
        <v>36280000</v>
      </c>
      <c r="I216">
        <v>40000000</v>
      </c>
      <c r="J216">
        <v>46471023</v>
      </c>
      <c r="K216">
        <f t="shared" si="3"/>
        <v>0</v>
      </c>
      <c r="L216">
        <v>7.5</v>
      </c>
      <c r="M216">
        <v>83</v>
      </c>
      <c r="N216">
        <v>1176</v>
      </c>
      <c r="O216">
        <v>87</v>
      </c>
      <c r="P216" t="s">
        <v>695</v>
      </c>
      <c r="Q216" t="s">
        <v>800</v>
      </c>
      <c r="R216" t="s">
        <v>976</v>
      </c>
      <c r="S216" t="s">
        <v>708</v>
      </c>
      <c r="T216" t="s">
        <v>2270</v>
      </c>
      <c r="U216" t="s">
        <v>2271</v>
      </c>
      <c r="V216" t="s">
        <v>2272</v>
      </c>
      <c r="W216" t="s">
        <v>1094</v>
      </c>
      <c r="X216" t="s">
        <v>2273</v>
      </c>
      <c r="Y216" t="s">
        <v>614</v>
      </c>
      <c r="Z216" t="s">
        <v>492</v>
      </c>
      <c r="AA216" t="s">
        <v>286</v>
      </c>
      <c r="AB216" t="s">
        <v>703</v>
      </c>
      <c r="AC216" t="s">
        <v>2274</v>
      </c>
    </row>
    <row r="217" spans="1:29" x14ac:dyDescent="0.3">
      <c r="A217">
        <v>334</v>
      </c>
      <c r="B217" t="s">
        <v>2275</v>
      </c>
      <c r="C217" t="s">
        <v>692</v>
      </c>
      <c r="D217" s="1">
        <v>36502</v>
      </c>
      <c r="E217" t="s">
        <v>15110</v>
      </c>
      <c r="F217" t="s">
        <v>2276</v>
      </c>
      <c r="G217" t="s">
        <v>2277</v>
      </c>
      <c r="H217">
        <v>864000</v>
      </c>
      <c r="I217">
        <v>37000000</v>
      </c>
      <c r="J217">
        <v>48451803</v>
      </c>
      <c r="K217">
        <f t="shared" si="3"/>
        <v>0</v>
      </c>
      <c r="L217">
        <v>7.5</v>
      </c>
      <c r="M217" t="e">
        <v>#N/A</v>
      </c>
      <c r="N217">
        <v>825</v>
      </c>
      <c r="O217">
        <v>188</v>
      </c>
      <c r="P217" t="s">
        <v>695</v>
      </c>
      <c r="Q217" t="s">
        <v>696</v>
      </c>
      <c r="T217" t="s">
        <v>2278</v>
      </c>
      <c r="U217" t="s">
        <v>1241</v>
      </c>
      <c r="V217" t="s">
        <v>1398</v>
      </c>
      <c r="W217" t="s">
        <v>970</v>
      </c>
      <c r="X217" t="s">
        <v>1101</v>
      </c>
      <c r="Y217" t="s">
        <v>408</v>
      </c>
      <c r="Z217" t="s">
        <v>234</v>
      </c>
      <c r="AA217" t="s">
        <v>2279</v>
      </c>
      <c r="AB217" t="s">
        <v>703</v>
      </c>
      <c r="AC217" t="s">
        <v>2280</v>
      </c>
    </row>
    <row r="218" spans="1:29" x14ac:dyDescent="0.3">
      <c r="A218">
        <v>782</v>
      </c>
      <c r="B218" t="s">
        <v>2281</v>
      </c>
      <c r="C218" t="s">
        <v>692</v>
      </c>
      <c r="D218" s="1">
        <v>35680</v>
      </c>
      <c r="E218" t="s">
        <v>14996</v>
      </c>
      <c r="F218" t="s">
        <v>931</v>
      </c>
      <c r="G218" t="s">
        <v>2282</v>
      </c>
      <c r="H218">
        <v>671000</v>
      </c>
      <c r="I218">
        <v>36000000</v>
      </c>
      <c r="J218">
        <v>12532777</v>
      </c>
      <c r="K218">
        <f t="shared" si="3"/>
        <v>0</v>
      </c>
      <c r="L218">
        <v>7.5</v>
      </c>
      <c r="M218" t="e">
        <v>#N/A</v>
      </c>
      <c r="N218">
        <v>1808</v>
      </c>
      <c r="O218">
        <v>106</v>
      </c>
      <c r="P218" t="s">
        <v>695</v>
      </c>
      <c r="Q218" t="s">
        <v>743</v>
      </c>
      <c r="R218" t="s">
        <v>801</v>
      </c>
      <c r="S218" t="s">
        <v>890</v>
      </c>
      <c r="T218" t="s">
        <v>2283</v>
      </c>
      <c r="U218" t="s">
        <v>970</v>
      </c>
      <c r="V218" t="s">
        <v>2284</v>
      </c>
      <c r="W218" t="s">
        <v>1919</v>
      </c>
      <c r="X218" t="s">
        <v>1673</v>
      </c>
      <c r="Y218" t="s">
        <v>125</v>
      </c>
      <c r="Z218" t="s">
        <v>313</v>
      </c>
      <c r="AB218" t="s">
        <v>703</v>
      </c>
      <c r="AC218" t="s">
        <v>2285</v>
      </c>
    </row>
    <row r="219" spans="1:29" x14ac:dyDescent="0.3">
      <c r="A219">
        <v>562</v>
      </c>
      <c r="B219" t="s">
        <v>2286</v>
      </c>
      <c r="C219" t="s">
        <v>692</v>
      </c>
      <c r="D219" s="1">
        <v>32339</v>
      </c>
      <c r="E219" t="s">
        <v>14679</v>
      </c>
      <c r="F219" t="s">
        <v>1603</v>
      </c>
      <c r="G219" t="s">
        <v>2287</v>
      </c>
      <c r="H219">
        <v>42800000</v>
      </c>
      <c r="I219">
        <v>28000000</v>
      </c>
      <c r="J219">
        <v>140767956</v>
      </c>
      <c r="K219">
        <f t="shared" si="3"/>
        <v>1</v>
      </c>
      <c r="L219">
        <v>7.5</v>
      </c>
      <c r="M219" t="e">
        <v>#N/A</v>
      </c>
      <c r="N219">
        <v>3948</v>
      </c>
      <c r="O219">
        <v>131</v>
      </c>
      <c r="P219" t="s">
        <v>695</v>
      </c>
      <c r="Q219" t="s">
        <v>764</v>
      </c>
      <c r="R219" t="s">
        <v>743</v>
      </c>
      <c r="T219" t="s">
        <v>2240</v>
      </c>
      <c r="U219" t="s">
        <v>2147</v>
      </c>
      <c r="V219" t="s">
        <v>779</v>
      </c>
      <c r="W219" t="s">
        <v>986</v>
      </c>
      <c r="X219" t="s">
        <v>2288</v>
      </c>
      <c r="Y219" t="s">
        <v>614</v>
      </c>
      <c r="Z219" t="s">
        <v>2289</v>
      </c>
      <c r="AA219" t="s">
        <v>533</v>
      </c>
      <c r="AB219" t="s">
        <v>703</v>
      </c>
      <c r="AC219" t="s">
        <v>2290</v>
      </c>
    </row>
    <row r="220" spans="1:29" x14ac:dyDescent="0.3">
      <c r="A220">
        <v>525</v>
      </c>
      <c r="B220" t="s">
        <v>2291</v>
      </c>
      <c r="C220" t="s">
        <v>692</v>
      </c>
      <c r="D220" s="1">
        <v>29389</v>
      </c>
      <c r="E220" t="s">
        <v>14987</v>
      </c>
      <c r="F220" t="s">
        <v>2292</v>
      </c>
      <c r="G220" t="s">
        <v>2293</v>
      </c>
      <c r="H220">
        <v>13200</v>
      </c>
      <c r="I220">
        <v>27000000</v>
      </c>
      <c r="J220">
        <v>115229890</v>
      </c>
      <c r="K220">
        <f t="shared" si="3"/>
        <v>1</v>
      </c>
      <c r="L220">
        <v>7.5</v>
      </c>
      <c r="M220" t="e">
        <v>#N/A</v>
      </c>
      <c r="N220">
        <v>1065</v>
      </c>
      <c r="O220">
        <v>133</v>
      </c>
      <c r="P220" t="s">
        <v>695</v>
      </c>
      <c r="Q220" t="s">
        <v>1138</v>
      </c>
      <c r="R220" t="s">
        <v>708</v>
      </c>
      <c r="S220" t="s">
        <v>764</v>
      </c>
      <c r="T220" t="s">
        <v>2065</v>
      </c>
      <c r="U220" t="s">
        <v>698</v>
      </c>
      <c r="V220" t="s">
        <v>1072</v>
      </c>
      <c r="W220" t="s">
        <v>2294</v>
      </c>
      <c r="X220" t="s">
        <v>2295</v>
      </c>
      <c r="Y220" t="s">
        <v>620</v>
      </c>
      <c r="AB220" t="s">
        <v>703</v>
      </c>
      <c r="AC220" t="s">
        <v>2296</v>
      </c>
    </row>
    <row r="221" spans="1:29" x14ac:dyDescent="0.3">
      <c r="A221">
        <v>162</v>
      </c>
      <c r="B221" t="s">
        <v>2297</v>
      </c>
      <c r="C221" t="s">
        <v>692</v>
      </c>
      <c r="D221" s="1">
        <v>33212</v>
      </c>
      <c r="E221" t="s">
        <v>14575</v>
      </c>
      <c r="F221" t="s">
        <v>810</v>
      </c>
      <c r="G221" t="s">
        <v>2298</v>
      </c>
      <c r="H221">
        <v>217896</v>
      </c>
      <c r="I221">
        <v>20000000</v>
      </c>
      <c r="J221">
        <v>53000000</v>
      </c>
      <c r="K221">
        <f t="shared" si="3"/>
        <v>1</v>
      </c>
      <c r="L221">
        <v>7.5</v>
      </c>
      <c r="M221" t="e">
        <v>#N/A</v>
      </c>
      <c r="N221">
        <v>3601</v>
      </c>
      <c r="O221">
        <v>105</v>
      </c>
      <c r="P221" t="s">
        <v>695</v>
      </c>
      <c r="Q221" t="s">
        <v>775</v>
      </c>
      <c r="R221" t="s">
        <v>696</v>
      </c>
      <c r="S221" t="s">
        <v>784</v>
      </c>
      <c r="T221" t="s">
        <v>2090</v>
      </c>
      <c r="U221" t="s">
        <v>713</v>
      </c>
      <c r="V221" t="s">
        <v>2299</v>
      </c>
      <c r="W221" t="s">
        <v>2013</v>
      </c>
      <c r="X221" t="s">
        <v>2300</v>
      </c>
      <c r="Y221" t="s">
        <v>614</v>
      </c>
      <c r="AB221" t="s">
        <v>703</v>
      </c>
      <c r="AC221" t="s">
        <v>2301</v>
      </c>
    </row>
    <row r="222" spans="1:29" x14ac:dyDescent="0.3">
      <c r="A222">
        <v>1245</v>
      </c>
      <c r="B222" t="s">
        <v>2302</v>
      </c>
      <c r="C222" t="s">
        <v>761</v>
      </c>
      <c r="D222" s="1">
        <v>34278</v>
      </c>
      <c r="E222" t="s">
        <v>15439</v>
      </c>
      <c r="F222" t="s">
        <v>900</v>
      </c>
      <c r="G222" t="s">
        <v>2303</v>
      </c>
      <c r="H222">
        <v>784000</v>
      </c>
      <c r="I222">
        <v>11500000</v>
      </c>
      <c r="J222">
        <v>23237911</v>
      </c>
      <c r="K222">
        <f t="shared" si="3"/>
        <v>0</v>
      </c>
      <c r="L222">
        <v>7.5</v>
      </c>
      <c r="M222" t="e">
        <v>#N/A</v>
      </c>
      <c r="N222">
        <v>202</v>
      </c>
      <c r="O222">
        <v>134</v>
      </c>
      <c r="P222" t="s">
        <v>695</v>
      </c>
      <c r="Q222" t="s">
        <v>696</v>
      </c>
      <c r="R222" t="s">
        <v>784</v>
      </c>
      <c r="T222" t="s">
        <v>2304</v>
      </c>
      <c r="U222" t="s">
        <v>2305</v>
      </c>
      <c r="V222" t="s">
        <v>2306</v>
      </c>
      <c r="W222" t="s">
        <v>1692</v>
      </c>
      <c r="X222" t="s">
        <v>2307</v>
      </c>
      <c r="Y222" t="s">
        <v>125</v>
      </c>
      <c r="Z222" t="s">
        <v>378</v>
      </c>
      <c r="AB222" t="s">
        <v>703</v>
      </c>
      <c r="AC222" t="s">
        <v>2308</v>
      </c>
    </row>
    <row r="223" spans="1:29" x14ac:dyDescent="0.3">
      <c r="A223">
        <v>97020</v>
      </c>
      <c r="B223" t="s">
        <v>2309</v>
      </c>
      <c r="C223" t="s">
        <v>1003</v>
      </c>
      <c r="D223" s="1">
        <v>41669</v>
      </c>
      <c r="E223" t="s">
        <v>14687</v>
      </c>
      <c r="F223" t="s">
        <v>2310</v>
      </c>
      <c r="G223" t="s">
        <v>2311</v>
      </c>
      <c r="H223">
        <v>30526</v>
      </c>
      <c r="I223">
        <v>120000000</v>
      </c>
      <c r="J223">
        <v>242688965</v>
      </c>
      <c r="K223">
        <f t="shared" si="3"/>
        <v>0</v>
      </c>
      <c r="L223">
        <v>5.7</v>
      </c>
      <c r="M223">
        <v>52</v>
      </c>
      <c r="N223">
        <v>2342</v>
      </c>
      <c r="O223">
        <v>102</v>
      </c>
      <c r="P223" t="s">
        <v>695</v>
      </c>
      <c r="Q223" t="s">
        <v>764</v>
      </c>
      <c r="R223" t="s">
        <v>801</v>
      </c>
      <c r="T223" t="s">
        <v>1086</v>
      </c>
      <c r="U223" t="s">
        <v>1678</v>
      </c>
      <c r="V223" t="s">
        <v>1327</v>
      </c>
      <c r="W223" t="s">
        <v>2312</v>
      </c>
      <c r="X223" t="s">
        <v>2313</v>
      </c>
      <c r="Y223" t="s">
        <v>125</v>
      </c>
      <c r="Z223" t="s">
        <v>559</v>
      </c>
      <c r="AA223" t="s">
        <v>380</v>
      </c>
      <c r="AB223" t="s">
        <v>703</v>
      </c>
      <c r="AC223" t="s">
        <v>2314</v>
      </c>
    </row>
    <row r="224" spans="1:29" x14ac:dyDescent="0.3">
      <c r="A224">
        <v>7459</v>
      </c>
      <c r="B224" t="s">
        <v>2315</v>
      </c>
      <c r="C224" t="s">
        <v>1322</v>
      </c>
      <c r="D224" s="1">
        <v>39577</v>
      </c>
      <c r="E224" t="s">
        <v>14595</v>
      </c>
      <c r="F224" t="s">
        <v>1395</v>
      </c>
      <c r="G224" t="s">
        <v>2316</v>
      </c>
      <c r="H224">
        <v>119000</v>
      </c>
      <c r="I224">
        <v>120000000</v>
      </c>
      <c r="J224">
        <v>93945766</v>
      </c>
      <c r="K224">
        <f t="shared" si="3"/>
        <v>0</v>
      </c>
      <c r="L224">
        <v>5.7</v>
      </c>
      <c r="M224">
        <v>37</v>
      </c>
      <c r="N224">
        <v>354</v>
      </c>
      <c r="O224">
        <v>135</v>
      </c>
      <c r="P224" t="s">
        <v>695</v>
      </c>
      <c r="Q224" t="s">
        <v>764</v>
      </c>
      <c r="R224" t="s">
        <v>843</v>
      </c>
      <c r="S224" t="s">
        <v>801</v>
      </c>
      <c r="T224" t="s">
        <v>1044</v>
      </c>
      <c r="U224" t="s">
        <v>2317</v>
      </c>
      <c r="V224" t="s">
        <v>2318</v>
      </c>
      <c r="W224" t="s">
        <v>980</v>
      </c>
      <c r="X224" t="s">
        <v>2319</v>
      </c>
      <c r="Y224" t="s">
        <v>627</v>
      </c>
      <c r="Z224" t="s">
        <v>562</v>
      </c>
      <c r="AA224" t="s">
        <v>28</v>
      </c>
      <c r="AB224" t="s">
        <v>703</v>
      </c>
      <c r="AC224" t="s">
        <v>2320</v>
      </c>
    </row>
    <row r="225" spans="1:29" x14ac:dyDescent="0.3">
      <c r="A225">
        <v>4995</v>
      </c>
      <c r="B225" t="s">
        <v>2321</v>
      </c>
      <c r="C225" t="s">
        <v>692</v>
      </c>
      <c r="D225" s="1">
        <v>35684</v>
      </c>
      <c r="E225" t="s">
        <v>15110</v>
      </c>
      <c r="F225" t="s">
        <v>2322</v>
      </c>
      <c r="G225" t="s">
        <v>2323</v>
      </c>
      <c r="H225">
        <v>37600000</v>
      </c>
      <c r="I225">
        <v>15000000</v>
      </c>
      <c r="J225">
        <v>43101594</v>
      </c>
      <c r="K225">
        <f t="shared" si="3"/>
        <v>1</v>
      </c>
      <c r="L225">
        <v>7.5</v>
      </c>
      <c r="M225" t="e">
        <v>#N/A</v>
      </c>
      <c r="N225">
        <v>796</v>
      </c>
      <c r="O225">
        <v>155</v>
      </c>
      <c r="P225" t="s">
        <v>695</v>
      </c>
      <c r="Q225" t="s">
        <v>696</v>
      </c>
      <c r="T225" t="s">
        <v>2324</v>
      </c>
      <c r="U225" t="s">
        <v>1166</v>
      </c>
      <c r="V225" t="s">
        <v>2325</v>
      </c>
      <c r="W225" t="s">
        <v>2326</v>
      </c>
      <c r="X225" t="s">
        <v>2327</v>
      </c>
      <c r="Y225" t="s">
        <v>408</v>
      </c>
      <c r="Z225" t="s">
        <v>234</v>
      </c>
      <c r="AA225" t="s">
        <v>2328</v>
      </c>
      <c r="AB225" t="s">
        <v>703</v>
      </c>
      <c r="AC225" t="s">
        <v>2329</v>
      </c>
    </row>
    <row r="226" spans="1:29" x14ac:dyDescent="0.3">
      <c r="A226">
        <v>319</v>
      </c>
      <c r="B226" t="s">
        <v>2330</v>
      </c>
      <c r="C226" t="s">
        <v>692</v>
      </c>
      <c r="D226" s="1">
        <v>34221</v>
      </c>
      <c r="E226" t="s">
        <v>14710</v>
      </c>
      <c r="F226" t="s">
        <v>2331</v>
      </c>
      <c r="G226" t="s">
        <v>2332</v>
      </c>
      <c r="H226">
        <v>54000</v>
      </c>
      <c r="I226">
        <v>12500000</v>
      </c>
      <c r="J226">
        <v>12281551</v>
      </c>
      <c r="K226">
        <f t="shared" si="3"/>
        <v>0</v>
      </c>
      <c r="L226">
        <v>7.5</v>
      </c>
      <c r="M226" t="e">
        <v>#N/A</v>
      </c>
      <c r="N226">
        <v>749</v>
      </c>
      <c r="O226">
        <v>120</v>
      </c>
      <c r="P226" t="s">
        <v>695</v>
      </c>
      <c r="Q226" t="s">
        <v>764</v>
      </c>
      <c r="R226" t="s">
        <v>743</v>
      </c>
      <c r="S226" t="s">
        <v>697</v>
      </c>
      <c r="T226" t="s">
        <v>1474</v>
      </c>
      <c r="U226" t="s">
        <v>926</v>
      </c>
      <c r="V226" t="s">
        <v>2333</v>
      </c>
      <c r="W226" t="s">
        <v>714</v>
      </c>
      <c r="X226" t="s">
        <v>2334</v>
      </c>
      <c r="Y226" t="s">
        <v>149</v>
      </c>
      <c r="Z226" t="s">
        <v>2335</v>
      </c>
      <c r="AA226" t="s">
        <v>641</v>
      </c>
      <c r="AB226" t="s">
        <v>703</v>
      </c>
      <c r="AC226" t="s">
        <v>2336</v>
      </c>
    </row>
    <row r="227" spans="1:29" x14ac:dyDescent="0.3">
      <c r="A227">
        <v>9504</v>
      </c>
      <c r="B227" t="s">
        <v>2337</v>
      </c>
      <c r="C227" t="s">
        <v>692</v>
      </c>
      <c r="D227" s="1">
        <v>33862</v>
      </c>
      <c r="E227" t="s">
        <v>15475</v>
      </c>
      <c r="F227" t="s">
        <v>711</v>
      </c>
      <c r="G227" t="s">
        <v>964</v>
      </c>
      <c r="H227">
        <v>842000</v>
      </c>
      <c r="I227">
        <v>12500000</v>
      </c>
      <c r="J227">
        <v>10725228</v>
      </c>
      <c r="K227">
        <f t="shared" si="3"/>
        <v>0</v>
      </c>
      <c r="L227">
        <v>7.5</v>
      </c>
      <c r="M227" t="e">
        <v>#N/A</v>
      </c>
      <c r="N227">
        <v>323</v>
      </c>
      <c r="O227">
        <v>100</v>
      </c>
      <c r="P227" t="s">
        <v>695</v>
      </c>
      <c r="Q227" t="s">
        <v>697</v>
      </c>
      <c r="R227" t="s">
        <v>696</v>
      </c>
      <c r="S227" t="s">
        <v>890</v>
      </c>
      <c r="T227" t="s">
        <v>2091</v>
      </c>
      <c r="U227" t="s">
        <v>2338</v>
      </c>
      <c r="V227" t="s">
        <v>2339</v>
      </c>
      <c r="W227" t="s">
        <v>2340</v>
      </c>
      <c r="X227" t="s">
        <v>2207</v>
      </c>
      <c r="Y227" t="s">
        <v>408</v>
      </c>
      <c r="Z227" t="s">
        <v>2341</v>
      </c>
      <c r="AA227" t="s">
        <v>2342</v>
      </c>
      <c r="AB227" t="s">
        <v>703</v>
      </c>
      <c r="AC227" t="s">
        <v>2343</v>
      </c>
    </row>
    <row r="228" spans="1:29" x14ac:dyDescent="0.3">
      <c r="A228">
        <v>9552</v>
      </c>
      <c r="B228" t="s">
        <v>2344</v>
      </c>
      <c r="C228" t="s">
        <v>692</v>
      </c>
      <c r="D228" s="1">
        <v>27024</v>
      </c>
      <c r="E228" t="s">
        <v>14942</v>
      </c>
      <c r="F228" t="s">
        <v>2345</v>
      </c>
      <c r="G228" t="s">
        <v>2346</v>
      </c>
      <c r="H228">
        <v>50000</v>
      </c>
      <c r="I228">
        <v>8000000</v>
      </c>
      <c r="J228">
        <v>441306145</v>
      </c>
      <c r="K228">
        <f t="shared" si="3"/>
        <v>1</v>
      </c>
      <c r="L228">
        <v>7.5</v>
      </c>
      <c r="M228" t="e">
        <v>#N/A</v>
      </c>
      <c r="N228">
        <v>2005</v>
      </c>
      <c r="O228">
        <v>122</v>
      </c>
      <c r="P228" t="s">
        <v>722</v>
      </c>
      <c r="Q228" t="s">
        <v>696</v>
      </c>
      <c r="R228" t="s">
        <v>822</v>
      </c>
      <c r="S228" t="s">
        <v>743</v>
      </c>
      <c r="T228" t="s">
        <v>2347</v>
      </c>
      <c r="U228" t="s">
        <v>2348</v>
      </c>
      <c r="V228" t="s">
        <v>2349</v>
      </c>
      <c r="W228" t="s">
        <v>2350</v>
      </c>
      <c r="X228" t="s">
        <v>1686</v>
      </c>
      <c r="Y228" t="s">
        <v>641</v>
      </c>
      <c r="Z228" t="s">
        <v>2351</v>
      </c>
      <c r="AB228" t="s">
        <v>703</v>
      </c>
      <c r="AC228" t="s">
        <v>2352</v>
      </c>
    </row>
    <row r="229" spans="1:29" x14ac:dyDescent="0.3">
      <c r="A229">
        <v>578</v>
      </c>
      <c r="B229" t="s">
        <v>2353</v>
      </c>
      <c r="C229" t="s">
        <v>692</v>
      </c>
      <c r="D229" s="1">
        <v>27563</v>
      </c>
      <c r="E229" t="s">
        <v>14589</v>
      </c>
      <c r="F229" t="s">
        <v>2354</v>
      </c>
      <c r="G229" t="s">
        <v>2355</v>
      </c>
      <c r="H229">
        <v>2272</v>
      </c>
      <c r="I229">
        <v>7000000</v>
      </c>
      <c r="J229">
        <v>470654000</v>
      </c>
      <c r="K229">
        <f t="shared" si="3"/>
        <v>1</v>
      </c>
      <c r="L229">
        <v>7.5</v>
      </c>
      <c r="M229" t="e">
        <v>#N/A</v>
      </c>
      <c r="N229">
        <v>2542</v>
      </c>
      <c r="O229">
        <v>124</v>
      </c>
      <c r="P229" t="s">
        <v>695</v>
      </c>
      <c r="Q229" t="s">
        <v>822</v>
      </c>
      <c r="R229" t="s">
        <v>743</v>
      </c>
      <c r="S229" t="s">
        <v>800</v>
      </c>
      <c r="T229" t="s">
        <v>1914</v>
      </c>
      <c r="U229" t="s">
        <v>2356</v>
      </c>
      <c r="V229" t="s">
        <v>2357</v>
      </c>
      <c r="W229" t="s">
        <v>2169</v>
      </c>
      <c r="X229" t="s">
        <v>2358</v>
      </c>
      <c r="Y229" t="s">
        <v>620</v>
      </c>
      <c r="Z229" t="s">
        <v>2359</v>
      </c>
      <c r="AB229" t="s">
        <v>703</v>
      </c>
      <c r="AC229" t="s">
        <v>2360</v>
      </c>
    </row>
    <row r="230" spans="1:29" x14ac:dyDescent="0.3">
      <c r="A230">
        <v>10229</v>
      </c>
      <c r="B230" t="s">
        <v>2361</v>
      </c>
      <c r="C230" t="s">
        <v>692</v>
      </c>
      <c r="D230" s="1">
        <v>37281</v>
      </c>
      <c r="E230" t="s">
        <v>14782</v>
      </c>
      <c r="F230" t="s">
        <v>2362</v>
      </c>
      <c r="G230" t="s">
        <v>2363</v>
      </c>
      <c r="H230">
        <v>2630000</v>
      </c>
      <c r="I230">
        <v>11000000</v>
      </c>
      <c r="J230">
        <v>41227069</v>
      </c>
      <c r="K230">
        <f t="shared" si="3"/>
        <v>1</v>
      </c>
      <c r="L230">
        <v>7.5</v>
      </c>
      <c r="M230">
        <v>35</v>
      </c>
      <c r="N230">
        <v>1018</v>
      </c>
      <c r="O230">
        <v>101</v>
      </c>
      <c r="P230" t="s">
        <v>695</v>
      </c>
      <c r="Q230" t="s">
        <v>696</v>
      </c>
      <c r="R230" t="s">
        <v>784</v>
      </c>
      <c r="T230" t="s">
        <v>779</v>
      </c>
      <c r="U230" t="s">
        <v>2364</v>
      </c>
      <c r="V230" t="s">
        <v>2365</v>
      </c>
      <c r="W230" t="s">
        <v>2366</v>
      </c>
      <c r="X230" t="s">
        <v>2367</v>
      </c>
      <c r="Y230" t="s">
        <v>160</v>
      </c>
      <c r="Z230" t="s">
        <v>2368</v>
      </c>
      <c r="AA230" t="s">
        <v>227</v>
      </c>
      <c r="AB230" t="s">
        <v>703</v>
      </c>
      <c r="AC230" t="s">
        <v>2369</v>
      </c>
    </row>
    <row r="231" spans="1:29" x14ac:dyDescent="0.3">
      <c r="A231">
        <v>1587</v>
      </c>
      <c r="B231" t="s">
        <v>2370</v>
      </c>
      <c r="C231" t="s">
        <v>692</v>
      </c>
      <c r="D231" s="1">
        <v>34320</v>
      </c>
      <c r="E231" t="s">
        <v>15148</v>
      </c>
      <c r="F231" t="s">
        <v>810</v>
      </c>
      <c r="G231" t="s">
        <v>870</v>
      </c>
      <c r="H231">
        <v>217896</v>
      </c>
      <c r="I231">
        <v>11000000</v>
      </c>
      <c r="J231">
        <v>30000000</v>
      </c>
      <c r="K231">
        <f t="shared" si="3"/>
        <v>1</v>
      </c>
      <c r="L231">
        <v>7.5</v>
      </c>
      <c r="M231" t="e">
        <v>#N/A</v>
      </c>
      <c r="N231">
        <v>919</v>
      </c>
      <c r="O231">
        <v>118</v>
      </c>
      <c r="P231" t="s">
        <v>695</v>
      </c>
      <c r="Q231" t="s">
        <v>784</v>
      </c>
      <c r="R231" t="s">
        <v>696</v>
      </c>
      <c r="T231" t="s">
        <v>836</v>
      </c>
      <c r="U231" t="s">
        <v>778</v>
      </c>
      <c r="V231" t="s">
        <v>2371</v>
      </c>
      <c r="W231" t="s">
        <v>2372</v>
      </c>
      <c r="X231" t="s">
        <v>2373</v>
      </c>
      <c r="Y231" t="s">
        <v>445</v>
      </c>
      <c r="AB231" t="s">
        <v>703</v>
      </c>
      <c r="AC231" t="s">
        <v>2374</v>
      </c>
    </row>
    <row r="232" spans="1:29" x14ac:dyDescent="0.3">
      <c r="A232">
        <v>11545</v>
      </c>
      <c r="B232" t="s">
        <v>2375</v>
      </c>
      <c r="C232" t="s">
        <v>692</v>
      </c>
      <c r="D232" s="1">
        <v>36055</v>
      </c>
      <c r="E232" t="s">
        <v>14998</v>
      </c>
      <c r="F232" t="s">
        <v>2376</v>
      </c>
      <c r="G232" t="s">
        <v>2377</v>
      </c>
      <c r="H232">
        <v>14000</v>
      </c>
      <c r="I232">
        <v>9000000</v>
      </c>
      <c r="J232">
        <v>17096053</v>
      </c>
      <c r="K232">
        <f t="shared" si="3"/>
        <v>0</v>
      </c>
      <c r="L232">
        <v>7.5</v>
      </c>
      <c r="M232" t="e">
        <v>#N/A</v>
      </c>
      <c r="N232">
        <v>676</v>
      </c>
      <c r="O232">
        <v>93</v>
      </c>
      <c r="P232" t="s">
        <v>774</v>
      </c>
      <c r="Q232" t="s">
        <v>708</v>
      </c>
      <c r="R232" t="s">
        <v>696</v>
      </c>
      <c r="T232" t="s">
        <v>2378</v>
      </c>
      <c r="U232" t="s">
        <v>2379</v>
      </c>
      <c r="V232" t="s">
        <v>2380</v>
      </c>
      <c r="W232" t="s">
        <v>2364</v>
      </c>
      <c r="X232" t="s">
        <v>2381</v>
      </c>
      <c r="Y232" t="s">
        <v>603</v>
      </c>
      <c r="AB232" t="s">
        <v>703</v>
      </c>
      <c r="AC232" t="s">
        <v>2382</v>
      </c>
    </row>
    <row r="233" spans="1:29" x14ac:dyDescent="0.3">
      <c r="A233">
        <v>773</v>
      </c>
      <c r="B233" t="s">
        <v>2383</v>
      </c>
      <c r="C233" t="s">
        <v>692</v>
      </c>
      <c r="D233" s="1">
        <v>38924</v>
      </c>
      <c r="E233" t="s">
        <v>15627</v>
      </c>
      <c r="F233" t="s">
        <v>2384</v>
      </c>
      <c r="G233" t="s">
        <v>1604</v>
      </c>
      <c r="H233">
        <v>202</v>
      </c>
      <c r="I233">
        <v>8000000</v>
      </c>
      <c r="J233">
        <v>100523181</v>
      </c>
      <c r="K233">
        <f t="shared" si="3"/>
        <v>1</v>
      </c>
      <c r="L233">
        <v>7.5</v>
      </c>
      <c r="M233">
        <v>80</v>
      </c>
      <c r="N233">
        <v>1686</v>
      </c>
      <c r="O233">
        <v>102</v>
      </c>
      <c r="P233" t="s">
        <v>695</v>
      </c>
      <c r="Q233" t="s">
        <v>708</v>
      </c>
      <c r="R233" t="s">
        <v>696</v>
      </c>
      <c r="T233" t="s">
        <v>2385</v>
      </c>
      <c r="U233" t="s">
        <v>845</v>
      </c>
      <c r="V233" t="s">
        <v>1420</v>
      </c>
      <c r="W233" t="s">
        <v>2386</v>
      </c>
      <c r="X233" t="s">
        <v>2387</v>
      </c>
      <c r="Y233" t="s">
        <v>218</v>
      </c>
      <c r="Z233" t="s">
        <v>2388</v>
      </c>
      <c r="AA233" t="s">
        <v>2389</v>
      </c>
      <c r="AB233" t="s">
        <v>703</v>
      </c>
      <c r="AC233" t="s">
        <v>2390</v>
      </c>
    </row>
    <row r="234" spans="1:29" x14ac:dyDescent="0.3">
      <c r="A234">
        <v>792</v>
      </c>
      <c r="B234" t="s">
        <v>2391</v>
      </c>
      <c r="C234" t="s">
        <v>761</v>
      </c>
      <c r="D234" s="1">
        <v>31764</v>
      </c>
      <c r="E234" t="s">
        <v>14628</v>
      </c>
      <c r="F234" t="s">
        <v>2392</v>
      </c>
      <c r="G234" t="s">
        <v>2393</v>
      </c>
      <c r="H234">
        <v>4200</v>
      </c>
      <c r="I234">
        <v>6000000</v>
      </c>
      <c r="J234">
        <v>138530565</v>
      </c>
      <c r="K234">
        <f t="shared" si="3"/>
        <v>1</v>
      </c>
      <c r="L234">
        <v>7.5</v>
      </c>
      <c r="M234" t="e">
        <v>#N/A</v>
      </c>
      <c r="N234">
        <v>1205</v>
      </c>
      <c r="O234">
        <v>120</v>
      </c>
      <c r="P234" t="s">
        <v>695</v>
      </c>
      <c r="Q234" t="s">
        <v>696</v>
      </c>
      <c r="R234" t="s">
        <v>724</v>
      </c>
      <c r="S234" t="s">
        <v>764</v>
      </c>
      <c r="T234" t="s">
        <v>1470</v>
      </c>
      <c r="U234" t="s">
        <v>727</v>
      </c>
      <c r="V234" t="s">
        <v>2394</v>
      </c>
      <c r="W234" t="s">
        <v>2264</v>
      </c>
      <c r="X234" t="s">
        <v>1842</v>
      </c>
      <c r="Y234" t="s">
        <v>436</v>
      </c>
      <c r="Z234" t="s">
        <v>262</v>
      </c>
      <c r="AB234" t="s">
        <v>703</v>
      </c>
      <c r="AC234" t="s">
        <v>2395</v>
      </c>
    </row>
    <row r="235" spans="1:29" x14ac:dyDescent="0.3">
      <c r="A235">
        <v>284293</v>
      </c>
      <c r="B235" t="s">
        <v>2396</v>
      </c>
      <c r="C235" t="s">
        <v>692</v>
      </c>
      <c r="D235" s="1">
        <v>41978</v>
      </c>
      <c r="E235" t="s">
        <v>15704</v>
      </c>
      <c r="F235" t="s">
        <v>2276</v>
      </c>
      <c r="G235" t="s">
        <v>2397</v>
      </c>
      <c r="H235">
        <v>864000</v>
      </c>
      <c r="I235">
        <v>5000000</v>
      </c>
      <c r="J235">
        <v>43884652</v>
      </c>
      <c r="K235">
        <f t="shared" si="3"/>
        <v>1</v>
      </c>
      <c r="L235">
        <v>7.5</v>
      </c>
      <c r="M235">
        <v>72</v>
      </c>
      <c r="N235">
        <v>1104</v>
      </c>
      <c r="O235">
        <v>99</v>
      </c>
      <c r="P235" t="s">
        <v>695</v>
      </c>
      <c r="Q235" t="s">
        <v>696</v>
      </c>
      <c r="T235" t="s">
        <v>2398</v>
      </c>
      <c r="U235" t="s">
        <v>935</v>
      </c>
      <c r="V235" t="s">
        <v>2399</v>
      </c>
      <c r="Y235" t="s">
        <v>324</v>
      </c>
      <c r="Z235" t="s">
        <v>68</v>
      </c>
      <c r="AA235" t="s">
        <v>2400</v>
      </c>
      <c r="AB235" t="s">
        <v>703</v>
      </c>
    </row>
    <row r="236" spans="1:29" x14ac:dyDescent="0.3">
      <c r="A236">
        <v>747</v>
      </c>
      <c r="B236" t="s">
        <v>2401</v>
      </c>
      <c r="C236" t="s">
        <v>761</v>
      </c>
      <c r="D236" s="1">
        <v>38086</v>
      </c>
      <c r="E236" t="s">
        <v>14772</v>
      </c>
      <c r="F236" t="s">
        <v>2402</v>
      </c>
      <c r="G236" t="s">
        <v>2403</v>
      </c>
      <c r="H236">
        <v>1100000</v>
      </c>
      <c r="I236">
        <v>4000000</v>
      </c>
      <c r="J236">
        <v>30039392</v>
      </c>
      <c r="K236">
        <f t="shared" si="3"/>
        <v>1</v>
      </c>
      <c r="L236">
        <v>7.5</v>
      </c>
      <c r="M236">
        <v>76</v>
      </c>
      <c r="N236">
        <v>2420</v>
      </c>
      <c r="O236">
        <v>99</v>
      </c>
      <c r="P236" t="s">
        <v>695</v>
      </c>
      <c r="Q236" t="s">
        <v>822</v>
      </c>
      <c r="R236" t="s">
        <v>708</v>
      </c>
      <c r="T236" t="s">
        <v>2404</v>
      </c>
      <c r="U236" t="s">
        <v>2307</v>
      </c>
      <c r="V236" t="s">
        <v>2405</v>
      </c>
      <c r="W236" t="s">
        <v>2406</v>
      </c>
      <c r="X236" t="s">
        <v>2407</v>
      </c>
      <c r="Y236" t="s">
        <v>620</v>
      </c>
      <c r="Z236" t="s">
        <v>69</v>
      </c>
      <c r="AA236" t="s">
        <v>564</v>
      </c>
      <c r="AB236" t="s">
        <v>703</v>
      </c>
      <c r="AC236" t="s">
        <v>2408</v>
      </c>
    </row>
    <row r="237" spans="1:29" x14ac:dyDescent="0.3">
      <c r="A237">
        <v>10331</v>
      </c>
      <c r="B237" t="s">
        <v>2409</v>
      </c>
      <c r="C237" t="s">
        <v>692</v>
      </c>
      <c r="D237" s="1">
        <v>25112</v>
      </c>
      <c r="E237" t="s">
        <v>14776</v>
      </c>
      <c r="F237" t="s">
        <v>2410</v>
      </c>
      <c r="G237" t="s">
        <v>2411</v>
      </c>
      <c r="H237">
        <v>0</v>
      </c>
      <c r="I237">
        <v>114000</v>
      </c>
      <c r="J237">
        <v>30000000</v>
      </c>
      <c r="K237">
        <f t="shared" si="3"/>
        <v>1</v>
      </c>
      <c r="L237">
        <v>7.5</v>
      </c>
      <c r="M237" t="e">
        <v>#N/A</v>
      </c>
      <c r="N237">
        <v>580</v>
      </c>
      <c r="O237">
        <v>96</v>
      </c>
      <c r="P237" t="s">
        <v>695</v>
      </c>
      <c r="Q237" t="s">
        <v>822</v>
      </c>
      <c r="T237" t="s">
        <v>845</v>
      </c>
      <c r="U237" t="s">
        <v>2412</v>
      </c>
      <c r="V237" t="s">
        <v>2413</v>
      </c>
      <c r="W237" t="s">
        <v>2414</v>
      </c>
      <c r="X237" t="s">
        <v>714</v>
      </c>
      <c r="Y237" t="s">
        <v>335</v>
      </c>
      <c r="Z237" t="s">
        <v>2415</v>
      </c>
      <c r="AA237" t="s">
        <v>2416</v>
      </c>
      <c r="AB237" t="s">
        <v>703</v>
      </c>
      <c r="AC237" t="s">
        <v>2417</v>
      </c>
    </row>
    <row r="238" spans="1:29" x14ac:dyDescent="0.3">
      <c r="A238">
        <v>85350</v>
      </c>
      <c r="B238" t="s">
        <v>2418</v>
      </c>
      <c r="C238" t="s">
        <v>692</v>
      </c>
      <c r="D238" s="1">
        <v>41795</v>
      </c>
      <c r="E238" t="s">
        <v>15243</v>
      </c>
      <c r="F238" t="s">
        <v>2419</v>
      </c>
      <c r="G238" t="s">
        <v>2332</v>
      </c>
      <c r="H238">
        <v>2645</v>
      </c>
      <c r="I238">
        <v>4000000</v>
      </c>
      <c r="J238">
        <v>44349000</v>
      </c>
      <c r="K238">
        <f t="shared" si="3"/>
        <v>1</v>
      </c>
      <c r="L238">
        <v>7.5</v>
      </c>
      <c r="M238">
        <v>100</v>
      </c>
      <c r="N238">
        <v>1971</v>
      </c>
      <c r="O238">
        <v>164</v>
      </c>
      <c r="P238" t="s">
        <v>947</v>
      </c>
      <c r="Q238" t="s">
        <v>696</v>
      </c>
      <c r="T238" t="s">
        <v>2420</v>
      </c>
      <c r="U238" t="s">
        <v>2386</v>
      </c>
      <c r="V238" t="s">
        <v>2421</v>
      </c>
      <c r="W238" t="s">
        <v>2422</v>
      </c>
      <c r="X238" t="s">
        <v>2423</v>
      </c>
      <c r="Y238" t="s">
        <v>280</v>
      </c>
      <c r="Z238" t="s">
        <v>2424</v>
      </c>
      <c r="AB238" t="s">
        <v>703</v>
      </c>
      <c r="AC238" t="s">
        <v>2425</v>
      </c>
    </row>
    <row r="239" spans="1:29" x14ac:dyDescent="0.3">
      <c r="A239">
        <v>308531</v>
      </c>
      <c r="B239" t="s">
        <v>2426</v>
      </c>
      <c r="C239" t="s">
        <v>983</v>
      </c>
      <c r="D239" s="1">
        <v>42522</v>
      </c>
      <c r="E239" t="s">
        <v>14694</v>
      </c>
      <c r="F239" t="s">
        <v>2427</v>
      </c>
      <c r="G239" t="s">
        <v>2428</v>
      </c>
      <c r="H239">
        <v>49000000</v>
      </c>
      <c r="I239">
        <v>135000000</v>
      </c>
      <c r="J239">
        <v>245623848</v>
      </c>
      <c r="K239">
        <f t="shared" si="3"/>
        <v>0</v>
      </c>
      <c r="L239">
        <v>5.8</v>
      </c>
      <c r="M239">
        <v>40</v>
      </c>
      <c r="N239">
        <v>963</v>
      </c>
      <c r="O239">
        <v>112</v>
      </c>
      <c r="P239" t="s">
        <v>695</v>
      </c>
      <c r="Q239" t="s">
        <v>775</v>
      </c>
      <c r="R239" t="s">
        <v>764</v>
      </c>
      <c r="S239" t="s">
        <v>800</v>
      </c>
      <c r="T239" t="s">
        <v>836</v>
      </c>
      <c r="U239" t="s">
        <v>2429</v>
      </c>
      <c r="V239" t="s">
        <v>1728</v>
      </c>
      <c r="W239" t="s">
        <v>1007</v>
      </c>
      <c r="X239" t="s">
        <v>2430</v>
      </c>
      <c r="Y239" t="s">
        <v>445</v>
      </c>
      <c r="Z239" t="s">
        <v>418</v>
      </c>
      <c r="AA239" t="s">
        <v>461</v>
      </c>
      <c r="AB239" t="s">
        <v>703</v>
      </c>
      <c r="AC239" t="s">
        <v>2431</v>
      </c>
    </row>
    <row r="240" spans="1:29" x14ac:dyDescent="0.3">
      <c r="A240">
        <v>874</v>
      </c>
      <c r="B240" t="s">
        <v>2432</v>
      </c>
      <c r="C240" t="s">
        <v>761</v>
      </c>
      <c r="D240" s="1">
        <v>24453</v>
      </c>
      <c r="E240" t="s">
        <v>15685</v>
      </c>
      <c r="F240" t="s">
        <v>2433</v>
      </c>
      <c r="G240" t="s">
        <v>2434</v>
      </c>
      <c r="H240">
        <v>1710</v>
      </c>
      <c r="I240">
        <v>3900000</v>
      </c>
      <c r="J240">
        <v>28350000</v>
      </c>
      <c r="K240">
        <f t="shared" si="3"/>
        <v>1</v>
      </c>
      <c r="L240">
        <v>7.5</v>
      </c>
      <c r="M240" t="e">
        <v>#N/A</v>
      </c>
      <c r="N240">
        <v>89</v>
      </c>
      <c r="O240">
        <v>120</v>
      </c>
      <c r="P240" t="s">
        <v>695</v>
      </c>
      <c r="Q240" t="s">
        <v>696</v>
      </c>
      <c r="R240" t="s">
        <v>723</v>
      </c>
      <c r="T240" t="s">
        <v>1053</v>
      </c>
      <c r="U240" t="s">
        <v>2435</v>
      </c>
      <c r="V240" t="s">
        <v>1267</v>
      </c>
      <c r="W240" t="s">
        <v>865</v>
      </c>
      <c r="X240" t="s">
        <v>2436</v>
      </c>
      <c r="Y240" t="s">
        <v>126</v>
      </c>
      <c r="Z240" t="s">
        <v>2437</v>
      </c>
      <c r="AB240" t="s">
        <v>703</v>
      </c>
      <c r="AC240" t="s">
        <v>2438</v>
      </c>
    </row>
    <row r="241" spans="1:29" x14ac:dyDescent="0.3">
      <c r="A241">
        <v>805</v>
      </c>
      <c r="B241" t="s">
        <v>2439</v>
      </c>
      <c r="C241" t="s">
        <v>692</v>
      </c>
      <c r="D241" s="1">
        <v>25001</v>
      </c>
      <c r="E241" t="s">
        <v>14871</v>
      </c>
      <c r="F241" t="s">
        <v>2440</v>
      </c>
      <c r="G241" t="s">
        <v>2441</v>
      </c>
      <c r="H241">
        <v>740000</v>
      </c>
      <c r="I241">
        <v>3200000</v>
      </c>
      <c r="J241">
        <v>33395426</v>
      </c>
      <c r="K241">
        <f t="shared" si="3"/>
        <v>1</v>
      </c>
      <c r="L241">
        <v>7.5</v>
      </c>
      <c r="M241" t="e">
        <v>#N/A</v>
      </c>
      <c r="N241">
        <v>863</v>
      </c>
      <c r="O241">
        <v>136</v>
      </c>
      <c r="P241" t="s">
        <v>695</v>
      </c>
      <c r="Q241" t="s">
        <v>822</v>
      </c>
      <c r="R241" t="s">
        <v>696</v>
      </c>
      <c r="S241" t="s">
        <v>890</v>
      </c>
      <c r="T241" t="s">
        <v>2442</v>
      </c>
      <c r="U241" t="s">
        <v>2443</v>
      </c>
      <c r="V241" t="s">
        <v>2444</v>
      </c>
      <c r="W241" t="s">
        <v>2445</v>
      </c>
      <c r="X241" t="s">
        <v>2446</v>
      </c>
      <c r="Y241" t="s">
        <v>445</v>
      </c>
      <c r="Z241" t="s">
        <v>2447</v>
      </c>
      <c r="AB241" t="s">
        <v>703</v>
      </c>
      <c r="AC241" t="s">
        <v>2448</v>
      </c>
    </row>
    <row r="242" spans="1:29" x14ac:dyDescent="0.3">
      <c r="A242">
        <v>254128</v>
      </c>
      <c r="B242" t="s">
        <v>2449</v>
      </c>
      <c r="C242" t="s">
        <v>1003</v>
      </c>
      <c r="D242" s="1">
        <v>42151</v>
      </c>
      <c r="E242" t="s">
        <v>14696</v>
      </c>
      <c r="F242" t="s">
        <v>2450</v>
      </c>
      <c r="G242" t="s">
        <v>2451</v>
      </c>
      <c r="H242">
        <v>121000000</v>
      </c>
      <c r="I242">
        <v>110000000</v>
      </c>
      <c r="J242">
        <v>470490832</v>
      </c>
      <c r="K242">
        <f t="shared" si="3"/>
        <v>1</v>
      </c>
      <c r="L242">
        <v>6</v>
      </c>
      <c r="M242">
        <v>43</v>
      </c>
      <c r="N242">
        <v>2968</v>
      </c>
      <c r="O242">
        <v>114</v>
      </c>
      <c r="P242" t="s">
        <v>695</v>
      </c>
      <c r="Q242" t="s">
        <v>764</v>
      </c>
      <c r="R242" t="s">
        <v>696</v>
      </c>
      <c r="S242" t="s">
        <v>743</v>
      </c>
      <c r="T242" t="s">
        <v>2385</v>
      </c>
      <c r="U242" t="s">
        <v>2452</v>
      </c>
      <c r="V242" t="s">
        <v>2453</v>
      </c>
      <c r="W242" t="s">
        <v>2454</v>
      </c>
      <c r="X242" t="s">
        <v>1514</v>
      </c>
      <c r="Y242" t="s">
        <v>408</v>
      </c>
      <c r="Z242" t="s">
        <v>627</v>
      </c>
      <c r="AA242" t="s">
        <v>641</v>
      </c>
      <c r="AB242" t="s">
        <v>703</v>
      </c>
      <c r="AC242" t="s">
        <v>2455</v>
      </c>
    </row>
    <row r="243" spans="1:29" x14ac:dyDescent="0.3">
      <c r="A243">
        <v>24748</v>
      </c>
      <c r="B243" t="s">
        <v>2456</v>
      </c>
      <c r="C243" t="s">
        <v>692</v>
      </c>
      <c r="D243" s="1">
        <v>23160</v>
      </c>
      <c r="E243" t="s">
        <v>15560</v>
      </c>
      <c r="F243" t="s">
        <v>1271</v>
      </c>
      <c r="G243" t="s">
        <v>2457</v>
      </c>
      <c r="H243">
        <v>63000</v>
      </c>
      <c r="I243">
        <v>2500000</v>
      </c>
      <c r="J243">
        <v>10000000</v>
      </c>
      <c r="K243">
        <f t="shared" si="3"/>
        <v>1</v>
      </c>
      <c r="L243">
        <v>7.5</v>
      </c>
      <c r="M243" t="e">
        <v>#N/A</v>
      </c>
      <c r="N243">
        <v>66</v>
      </c>
      <c r="O243">
        <v>112</v>
      </c>
      <c r="P243" t="s">
        <v>695</v>
      </c>
      <c r="Q243" t="s">
        <v>764</v>
      </c>
      <c r="R243" t="s">
        <v>696</v>
      </c>
      <c r="S243" t="s">
        <v>1360</v>
      </c>
      <c r="T243" t="s">
        <v>2458</v>
      </c>
      <c r="U243" t="s">
        <v>2459</v>
      </c>
      <c r="V243" t="s">
        <v>2460</v>
      </c>
      <c r="W243" t="s">
        <v>2461</v>
      </c>
      <c r="Y243" t="s">
        <v>445</v>
      </c>
      <c r="AB243" t="s">
        <v>703</v>
      </c>
      <c r="AC243" t="s">
        <v>2462</v>
      </c>
    </row>
    <row r="244" spans="1:29" x14ac:dyDescent="0.3">
      <c r="A244">
        <v>2024</v>
      </c>
      <c r="B244" t="s">
        <v>2463</v>
      </c>
      <c r="C244" t="s">
        <v>1080</v>
      </c>
      <c r="D244" s="1">
        <v>36705</v>
      </c>
      <c r="E244" t="s">
        <v>14593</v>
      </c>
      <c r="F244" t="s">
        <v>1563</v>
      </c>
      <c r="G244" t="s">
        <v>763</v>
      </c>
      <c r="H244">
        <v>2350000</v>
      </c>
      <c r="I244">
        <v>110000000</v>
      </c>
      <c r="J244">
        <v>215294342</v>
      </c>
      <c r="K244">
        <f t="shared" si="3"/>
        <v>0</v>
      </c>
      <c r="L244">
        <v>6.8</v>
      </c>
      <c r="M244">
        <v>63</v>
      </c>
      <c r="N244">
        <v>1099</v>
      </c>
      <c r="O244">
        <v>165</v>
      </c>
      <c r="P244" t="s">
        <v>695</v>
      </c>
      <c r="Q244" t="s">
        <v>696</v>
      </c>
      <c r="R244" t="s">
        <v>723</v>
      </c>
      <c r="S244" t="s">
        <v>724</v>
      </c>
      <c r="T244" t="s">
        <v>802</v>
      </c>
      <c r="U244" t="s">
        <v>776</v>
      </c>
      <c r="V244" t="s">
        <v>2464</v>
      </c>
      <c r="W244" t="s">
        <v>1582</v>
      </c>
      <c r="X244" t="s">
        <v>1106</v>
      </c>
      <c r="Y244" t="s">
        <v>108</v>
      </c>
      <c r="Z244" t="s">
        <v>126</v>
      </c>
      <c r="AA244" t="s">
        <v>399</v>
      </c>
      <c r="AB244" t="s">
        <v>703</v>
      </c>
      <c r="AC244" t="s">
        <v>2465</v>
      </c>
    </row>
    <row r="245" spans="1:29" x14ac:dyDescent="0.3">
      <c r="A245">
        <v>592</v>
      </c>
      <c r="B245" t="s">
        <v>2466</v>
      </c>
      <c r="C245" t="s">
        <v>692</v>
      </c>
      <c r="D245" s="1">
        <v>27126</v>
      </c>
      <c r="E245" t="s">
        <v>14950</v>
      </c>
      <c r="F245" t="s">
        <v>1703</v>
      </c>
      <c r="G245" t="s">
        <v>1411</v>
      </c>
      <c r="H245">
        <v>1700</v>
      </c>
      <c r="I245">
        <v>1600000</v>
      </c>
      <c r="J245">
        <v>4420000</v>
      </c>
      <c r="K245">
        <f t="shared" si="3"/>
        <v>1</v>
      </c>
      <c r="L245">
        <v>7.5</v>
      </c>
      <c r="M245" t="e">
        <v>#N/A</v>
      </c>
      <c r="N245">
        <v>372</v>
      </c>
      <c r="O245">
        <v>113</v>
      </c>
      <c r="P245" t="s">
        <v>695</v>
      </c>
      <c r="Q245" t="s">
        <v>697</v>
      </c>
      <c r="R245" t="s">
        <v>696</v>
      </c>
      <c r="S245" t="s">
        <v>890</v>
      </c>
      <c r="T245" t="s">
        <v>1085</v>
      </c>
      <c r="U245" t="s">
        <v>1382</v>
      </c>
      <c r="V245" t="s">
        <v>2467</v>
      </c>
      <c r="W245" t="s">
        <v>2468</v>
      </c>
      <c r="X245" t="s">
        <v>2469</v>
      </c>
      <c r="Y245" t="s">
        <v>445</v>
      </c>
      <c r="Z245" t="s">
        <v>738</v>
      </c>
      <c r="AA245" t="s">
        <v>2470</v>
      </c>
      <c r="AB245" t="s">
        <v>703</v>
      </c>
      <c r="AC245" t="s">
        <v>2471</v>
      </c>
    </row>
    <row r="246" spans="1:29" x14ac:dyDescent="0.3">
      <c r="A246">
        <v>100</v>
      </c>
      <c r="B246" t="s">
        <v>2472</v>
      </c>
      <c r="C246" t="s">
        <v>761</v>
      </c>
      <c r="D246" s="1">
        <v>35859</v>
      </c>
      <c r="E246" t="s">
        <v>14677</v>
      </c>
      <c r="F246" t="s">
        <v>2473</v>
      </c>
      <c r="G246" t="s">
        <v>2474</v>
      </c>
      <c r="H246">
        <v>2626</v>
      </c>
      <c r="I246">
        <v>1350000</v>
      </c>
      <c r="J246">
        <v>3897569</v>
      </c>
      <c r="K246">
        <f t="shared" si="3"/>
        <v>1</v>
      </c>
      <c r="L246">
        <v>7.5</v>
      </c>
      <c r="M246" t="e">
        <v>#N/A</v>
      </c>
      <c r="N246">
        <v>1648</v>
      </c>
      <c r="O246">
        <v>105</v>
      </c>
      <c r="P246" t="s">
        <v>695</v>
      </c>
      <c r="Q246" t="s">
        <v>708</v>
      </c>
      <c r="R246" t="s">
        <v>697</v>
      </c>
      <c r="T246" t="s">
        <v>2475</v>
      </c>
      <c r="U246" t="s">
        <v>1482</v>
      </c>
      <c r="V246" t="s">
        <v>1612</v>
      </c>
      <c r="W246" t="s">
        <v>2476</v>
      </c>
      <c r="X246" t="s">
        <v>2477</v>
      </c>
      <c r="Y246" t="s">
        <v>254</v>
      </c>
      <c r="Z246" t="s">
        <v>567</v>
      </c>
      <c r="AA246" t="s">
        <v>466</v>
      </c>
      <c r="AB246" t="s">
        <v>703</v>
      </c>
      <c r="AC246" t="s">
        <v>2478</v>
      </c>
    </row>
    <row r="247" spans="1:29" x14ac:dyDescent="0.3">
      <c r="A247">
        <v>1366</v>
      </c>
      <c r="B247" t="s">
        <v>2479</v>
      </c>
      <c r="C247" t="s">
        <v>692</v>
      </c>
      <c r="D247" s="1">
        <v>28085</v>
      </c>
      <c r="E247" t="s">
        <v>15063</v>
      </c>
      <c r="F247" t="s">
        <v>2480</v>
      </c>
      <c r="G247" t="s">
        <v>2481</v>
      </c>
      <c r="H247">
        <v>26900000</v>
      </c>
      <c r="I247">
        <v>1000000</v>
      </c>
      <c r="J247">
        <v>117235147</v>
      </c>
      <c r="K247">
        <f t="shared" si="3"/>
        <v>1</v>
      </c>
      <c r="L247">
        <v>7.5</v>
      </c>
      <c r="M247">
        <v>65</v>
      </c>
      <c r="N247">
        <v>1791</v>
      </c>
      <c r="O247">
        <v>119</v>
      </c>
      <c r="P247" t="s">
        <v>695</v>
      </c>
      <c r="Q247" t="s">
        <v>696</v>
      </c>
      <c r="T247" t="s">
        <v>2090</v>
      </c>
      <c r="U247" t="s">
        <v>2482</v>
      </c>
      <c r="V247" t="s">
        <v>744</v>
      </c>
      <c r="W247" t="s">
        <v>733</v>
      </c>
      <c r="X247" t="s">
        <v>1634</v>
      </c>
      <c r="Y247" t="s">
        <v>618</v>
      </c>
      <c r="AB247" t="s">
        <v>703</v>
      </c>
      <c r="AC247" t="s">
        <v>2483</v>
      </c>
    </row>
    <row r="248" spans="1:29" x14ac:dyDescent="0.3">
      <c r="A248">
        <v>985</v>
      </c>
      <c r="B248" t="s">
        <v>2484</v>
      </c>
      <c r="C248" t="s">
        <v>692</v>
      </c>
      <c r="D248" s="1">
        <v>28203</v>
      </c>
      <c r="E248" t="s">
        <v>15031</v>
      </c>
      <c r="F248" t="s">
        <v>2485</v>
      </c>
      <c r="G248" t="s">
        <v>2486</v>
      </c>
      <c r="H248">
        <v>17100</v>
      </c>
      <c r="I248">
        <v>10000</v>
      </c>
      <c r="J248">
        <v>7000000</v>
      </c>
      <c r="K248">
        <f t="shared" si="3"/>
        <v>1</v>
      </c>
      <c r="L248">
        <v>7.5</v>
      </c>
      <c r="M248" t="e">
        <v>#N/A</v>
      </c>
      <c r="N248">
        <v>485</v>
      </c>
      <c r="O248">
        <v>89</v>
      </c>
      <c r="P248" t="s">
        <v>695</v>
      </c>
      <c r="Q248" t="s">
        <v>696</v>
      </c>
      <c r="R248" t="s">
        <v>775</v>
      </c>
      <c r="S248" t="s">
        <v>822</v>
      </c>
      <c r="T248" t="s">
        <v>2487</v>
      </c>
      <c r="U248" t="s">
        <v>1006</v>
      </c>
      <c r="V248" t="s">
        <v>1373</v>
      </c>
      <c r="W248" t="s">
        <v>2488</v>
      </c>
      <c r="X248" t="s">
        <v>2489</v>
      </c>
      <c r="Y248" t="s">
        <v>24</v>
      </c>
      <c r="Z248" t="s">
        <v>2490</v>
      </c>
      <c r="AB248" t="s">
        <v>703</v>
      </c>
      <c r="AC248" t="s">
        <v>2491</v>
      </c>
    </row>
    <row r="249" spans="1:29" x14ac:dyDescent="0.3">
      <c r="A249">
        <v>38757</v>
      </c>
      <c r="B249" t="s">
        <v>2492</v>
      </c>
      <c r="C249" t="s">
        <v>692</v>
      </c>
      <c r="D249" s="1">
        <v>40506</v>
      </c>
      <c r="E249" t="s">
        <v>14558</v>
      </c>
      <c r="F249" t="s">
        <v>2493</v>
      </c>
      <c r="G249" t="s">
        <v>2362</v>
      </c>
      <c r="H249">
        <v>630936</v>
      </c>
      <c r="I249">
        <v>260000000</v>
      </c>
      <c r="J249">
        <v>591794936</v>
      </c>
      <c r="K249">
        <f t="shared" si="3"/>
        <v>0</v>
      </c>
      <c r="L249">
        <v>7.4</v>
      </c>
      <c r="M249">
        <v>71</v>
      </c>
      <c r="N249">
        <v>3330</v>
      </c>
      <c r="O249">
        <v>100</v>
      </c>
      <c r="P249" t="s">
        <v>695</v>
      </c>
      <c r="Q249" t="s">
        <v>976</v>
      </c>
      <c r="R249" t="s">
        <v>843</v>
      </c>
      <c r="T249" t="s">
        <v>1342</v>
      </c>
      <c r="U249" t="s">
        <v>1014</v>
      </c>
      <c r="V249" t="s">
        <v>1432</v>
      </c>
      <c r="W249" t="s">
        <v>2494</v>
      </c>
      <c r="X249" t="s">
        <v>1500</v>
      </c>
      <c r="Y249" t="s">
        <v>637</v>
      </c>
      <c r="Z249" t="s">
        <v>636</v>
      </c>
      <c r="AB249" t="s">
        <v>703</v>
      </c>
      <c r="AC249" t="s">
        <v>2495</v>
      </c>
    </row>
    <row r="250" spans="1:29" x14ac:dyDescent="0.3">
      <c r="A250">
        <v>767</v>
      </c>
      <c r="B250" t="s">
        <v>2496</v>
      </c>
      <c r="C250" t="s">
        <v>761</v>
      </c>
      <c r="D250" s="1">
        <v>40001</v>
      </c>
      <c r="E250" t="s">
        <v>14560</v>
      </c>
      <c r="F250" t="s">
        <v>1543</v>
      </c>
      <c r="G250" t="s">
        <v>1544</v>
      </c>
      <c r="H250">
        <v>3130000</v>
      </c>
      <c r="I250">
        <v>250000000</v>
      </c>
      <c r="J250">
        <v>933959197</v>
      </c>
      <c r="K250">
        <f t="shared" si="3"/>
        <v>1</v>
      </c>
      <c r="L250">
        <v>7.4</v>
      </c>
      <c r="M250">
        <v>78</v>
      </c>
      <c r="N250">
        <v>5293</v>
      </c>
      <c r="O250">
        <v>153</v>
      </c>
      <c r="P250" t="s">
        <v>695</v>
      </c>
      <c r="Q250" t="s">
        <v>800</v>
      </c>
      <c r="R250" t="s">
        <v>775</v>
      </c>
      <c r="S250" t="s">
        <v>843</v>
      </c>
      <c r="T250" t="s">
        <v>812</v>
      </c>
      <c r="U250" t="s">
        <v>1014</v>
      </c>
      <c r="V250" t="s">
        <v>2183</v>
      </c>
      <c r="W250" t="s">
        <v>2185</v>
      </c>
      <c r="X250" t="s">
        <v>2497</v>
      </c>
      <c r="Y250" t="s">
        <v>641</v>
      </c>
      <c r="Z250" t="s">
        <v>1745</v>
      </c>
      <c r="AB250" t="s">
        <v>703</v>
      </c>
      <c r="AC250" t="s">
        <v>2498</v>
      </c>
    </row>
    <row r="251" spans="1:29" x14ac:dyDescent="0.3">
      <c r="A251">
        <v>24428</v>
      </c>
      <c r="B251" t="s">
        <v>2499</v>
      </c>
      <c r="C251" t="s">
        <v>692</v>
      </c>
      <c r="D251" s="1">
        <v>41024</v>
      </c>
      <c r="E251" t="s">
        <v>14559</v>
      </c>
      <c r="F251" t="s">
        <v>984</v>
      </c>
      <c r="G251" t="s">
        <v>1853</v>
      </c>
      <c r="H251">
        <v>38186648</v>
      </c>
      <c r="I251">
        <v>220000000</v>
      </c>
      <c r="J251">
        <v>1519557910</v>
      </c>
      <c r="K251">
        <f t="shared" si="3"/>
        <v>1</v>
      </c>
      <c r="L251">
        <v>7.4</v>
      </c>
      <c r="M251">
        <v>69</v>
      </c>
      <c r="N251">
        <v>11776</v>
      </c>
      <c r="O251">
        <v>143</v>
      </c>
      <c r="P251" t="s">
        <v>695</v>
      </c>
      <c r="Q251" t="s">
        <v>801</v>
      </c>
      <c r="R251" t="s">
        <v>764</v>
      </c>
      <c r="S251" t="s">
        <v>800</v>
      </c>
      <c r="T251" t="s">
        <v>966</v>
      </c>
      <c r="U251" t="s">
        <v>1854</v>
      </c>
      <c r="V251" t="s">
        <v>990</v>
      </c>
      <c r="W251" t="s">
        <v>1855</v>
      </c>
      <c r="X251" t="s">
        <v>1007</v>
      </c>
      <c r="Y251" t="s">
        <v>445</v>
      </c>
      <c r="Z251" t="s">
        <v>372</v>
      </c>
      <c r="AB251" t="s">
        <v>703</v>
      </c>
      <c r="AC251" t="s">
        <v>2500</v>
      </c>
    </row>
    <row r="252" spans="1:29" x14ac:dyDescent="0.3">
      <c r="A252">
        <v>54138</v>
      </c>
      <c r="B252" t="s">
        <v>2501</v>
      </c>
      <c r="C252" t="s">
        <v>692</v>
      </c>
      <c r="D252" s="1">
        <v>41399</v>
      </c>
      <c r="E252" t="s">
        <v>14585</v>
      </c>
      <c r="F252" t="s">
        <v>1878</v>
      </c>
      <c r="G252" t="s">
        <v>1879</v>
      </c>
      <c r="H252">
        <v>970000</v>
      </c>
      <c r="I252">
        <v>190000000</v>
      </c>
      <c r="J252">
        <v>467365246</v>
      </c>
      <c r="K252">
        <f t="shared" si="3"/>
        <v>0</v>
      </c>
      <c r="L252">
        <v>7.4</v>
      </c>
      <c r="M252">
        <v>72</v>
      </c>
      <c r="N252">
        <v>4418</v>
      </c>
      <c r="O252">
        <v>132</v>
      </c>
      <c r="P252" t="s">
        <v>695</v>
      </c>
      <c r="Q252" t="s">
        <v>764</v>
      </c>
      <c r="R252" t="s">
        <v>800</v>
      </c>
      <c r="S252" t="s">
        <v>801</v>
      </c>
      <c r="T252" t="s">
        <v>1880</v>
      </c>
      <c r="U252" t="s">
        <v>1362</v>
      </c>
      <c r="V252" t="s">
        <v>1728</v>
      </c>
      <c r="W252" t="s">
        <v>2502</v>
      </c>
      <c r="X252" t="s">
        <v>1149</v>
      </c>
      <c r="Y252" t="s">
        <v>445</v>
      </c>
      <c r="Z252" t="s">
        <v>1729</v>
      </c>
      <c r="AA252" t="s">
        <v>55</v>
      </c>
      <c r="AB252" t="s">
        <v>703</v>
      </c>
      <c r="AC252" t="s">
        <v>2503</v>
      </c>
    </row>
    <row r="253" spans="1:29" x14ac:dyDescent="0.3">
      <c r="A253">
        <v>1726</v>
      </c>
      <c r="B253" t="s">
        <v>2504</v>
      </c>
      <c r="C253" t="s">
        <v>692</v>
      </c>
      <c r="D253" s="1">
        <v>39568</v>
      </c>
      <c r="E253" t="s">
        <v>14598</v>
      </c>
      <c r="F253" t="s">
        <v>984</v>
      </c>
      <c r="G253" t="s">
        <v>2505</v>
      </c>
      <c r="H253">
        <v>38186648</v>
      </c>
      <c r="I253">
        <v>140000000</v>
      </c>
      <c r="J253">
        <v>585174222</v>
      </c>
      <c r="K253">
        <f t="shared" si="3"/>
        <v>1</v>
      </c>
      <c r="L253">
        <v>7.4</v>
      </c>
      <c r="M253">
        <v>79</v>
      </c>
      <c r="N253">
        <v>8776</v>
      </c>
      <c r="O253">
        <v>126</v>
      </c>
      <c r="P253" t="s">
        <v>695</v>
      </c>
      <c r="Q253" t="s">
        <v>764</v>
      </c>
      <c r="R253" t="s">
        <v>801</v>
      </c>
      <c r="S253" t="s">
        <v>800</v>
      </c>
      <c r="T253" t="s">
        <v>2506</v>
      </c>
      <c r="U253" t="s">
        <v>2507</v>
      </c>
      <c r="V253" t="s">
        <v>989</v>
      </c>
      <c r="W253" t="s">
        <v>990</v>
      </c>
      <c r="X253" t="s">
        <v>1855</v>
      </c>
      <c r="Y253" t="s">
        <v>372</v>
      </c>
      <c r="AB253" t="s">
        <v>703</v>
      </c>
      <c r="AC253" t="s">
        <v>2508</v>
      </c>
    </row>
    <row r="254" spans="1:29" x14ac:dyDescent="0.3">
      <c r="A254">
        <v>675</v>
      </c>
      <c r="B254" t="s">
        <v>2509</v>
      </c>
      <c r="C254" t="s">
        <v>761</v>
      </c>
      <c r="D254" s="1">
        <v>39261</v>
      </c>
      <c r="E254" t="s">
        <v>14560</v>
      </c>
      <c r="F254" t="s">
        <v>1543</v>
      </c>
      <c r="G254" t="s">
        <v>1544</v>
      </c>
      <c r="H254">
        <v>3130000</v>
      </c>
      <c r="I254">
        <v>150000000</v>
      </c>
      <c r="J254">
        <v>938212738</v>
      </c>
      <c r="K254">
        <f t="shared" si="3"/>
        <v>1</v>
      </c>
      <c r="L254">
        <v>7.4</v>
      </c>
      <c r="M254">
        <v>71</v>
      </c>
      <c r="N254">
        <v>5494</v>
      </c>
      <c r="O254">
        <v>138</v>
      </c>
      <c r="P254" t="s">
        <v>695</v>
      </c>
      <c r="Q254" t="s">
        <v>800</v>
      </c>
      <c r="R254" t="s">
        <v>775</v>
      </c>
      <c r="S254" t="s">
        <v>843</v>
      </c>
      <c r="T254" t="s">
        <v>1084</v>
      </c>
      <c r="U254" t="s">
        <v>812</v>
      </c>
      <c r="V254" t="s">
        <v>872</v>
      </c>
      <c r="W254" t="s">
        <v>1014</v>
      </c>
      <c r="X254" t="s">
        <v>1400</v>
      </c>
      <c r="Y254" t="s">
        <v>641</v>
      </c>
      <c r="Z254" t="s">
        <v>1745</v>
      </c>
      <c r="AB254" t="s">
        <v>703</v>
      </c>
      <c r="AC254" t="s">
        <v>2510</v>
      </c>
    </row>
    <row r="255" spans="1:29" x14ac:dyDescent="0.3">
      <c r="A255">
        <v>39254</v>
      </c>
      <c r="B255" t="s">
        <v>2511</v>
      </c>
      <c r="C255" t="s">
        <v>1990</v>
      </c>
      <c r="D255" s="1">
        <v>40814</v>
      </c>
      <c r="E255" t="s">
        <v>14630</v>
      </c>
      <c r="F255" t="s">
        <v>1004</v>
      </c>
      <c r="G255" t="s">
        <v>2512</v>
      </c>
      <c r="H255">
        <v>35148771</v>
      </c>
      <c r="I255">
        <v>110000000</v>
      </c>
      <c r="J255">
        <v>299268508</v>
      </c>
      <c r="K255">
        <f t="shared" si="3"/>
        <v>1</v>
      </c>
      <c r="L255">
        <v>6.6</v>
      </c>
      <c r="M255">
        <v>56</v>
      </c>
      <c r="N255">
        <v>2692</v>
      </c>
      <c r="O255">
        <v>127</v>
      </c>
      <c r="P255" t="s">
        <v>695</v>
      </c>
      <c r="Q255" t="s">
        <v>764</v>
      </c>
      <c r="R255" t="s">
        <v>801</v>
      </c>
      <c r="S255" t="s">
        <v>696</v>
      </c>
      <c r="T255" t="s">
        <v>1474</v>
      </c>
      <c r="U255" t="s">
        <v>1634</v>
      </c>
      <c r="V255" t="s">
        <v>1521</v>
      </c>
      <c r="W255" t="s">
        <v>2513</v>
      </c>
      <c r="X255" t="s">
        <v>2514</v>
      </c>
      <c r="Y255" t="s">
        <v>169</v>
      </c>
      <c r="Z255" t="s">
        <v>2</v>
      </c>
      <c r="AA255" t="s">
        <v>1995</v>
      </c>
      <c r="AB255" t="s">
        <v>703</v>
      </c>
      <c r="AC255" t="s">
        <v>2515</v>
      </c>
    </row>
    <row r="256" spans="1:29" x14ac:dyDescent="0.3">
      <c r="A256">
        <v>101299</v>
      </c>
      <c r="B256" t="s">
        <v>2516</v>
      </c>
      <c r="C256" t="s">
        <v>692</v>
      </c>
      <c r="D256" s="1">
        <v>41593</v>
      </c>
      <c r="E256" t="s">
        <v>14620</v>
      </c>
      <c r="F256" t="s">
        <v>1509</v>
      </c>
      <c r="G256" t="s">
        <v>1510</v>
      </c>
      <c r="H256">
        <v>16558343</v>
      </c>
      <c r="I256">
        <v>130000000</v>
      </c>
      <c r="J256">
        <v>847423452</v>
      </c>
      <c r="K256">
        <f t="shared" si="3"/>
        <v>1</v>
      </c>
      <c r="L256">
        <v>7.4</v>
      </c>
      <c r="M256">
        <v>76</v>
      </c>
      <c r="N256">
        <v>6495</v>
      </c>
      <c r="O256">
        <v>146</v>
      </c>
      <c r="P256" t="s">
        <v>695</v>
      </c>
      <c r="Q256" t="s">
        <v>800</v>
      </c>
      <c r="R256" t="s">
        <v>764</v>
      </c>
      <c r="S256" t="s">
        <v>801</v>
      </c>
      <c r="T256" t="s">
        <v>1012</v>
      </c>
      <c r="U256" t="s">
        <v>779</v>
      </c>
      <c r="V256" t="s">
        <v>2517</v>
      </c>
      <c r="W256" t="s">
        <v>1013</v>
      </c>
      <c r="X256" t="s">
        <v>725</v>
      </c>
      <c r="Y256" t="s">
        <v>352</v>
      </c>
      <c r="Z256" t="s">
        <v>1515</v>
      </c>
      <c r="AB256" t="s">
        <v>703</v>
      </c>
      <c r="AC256" t="s">
        <v>2518</v>
      </c>
    </row>
    <row r="257" spans="1:29" x14ac:dyDescent="0.3">
      <c r="A257">
        <v>4982</v>
      </c>
      <c r="B257" t="s">
        <v>2519</v>
      </c>
      <c r="C257" t="s">
        <v>761</v>
      </c>
      <c r="D257" s="1">
        <v>39388</v>
      </c>
      <c r="E257" t="s">
        <v>14569</v>
      </c>
      <c r="F257" t="s">
        <v>2037</v>
      </c>
      <c r="G257" t="s">
        <v>1156</v>
      </c>
      <c r="H257">
        <v>1140000</v>
      </c>
      <c r="I257">
        <v>100000000</v>
      </c>
      <c r="J257">
        <v>266465037</v>
      </c>
      <c r="K257">
        <f t="shared" si="3"/>
        <v>1</v>
      </c>
      <c r="L257">
        <v>7.4</v>
      </c>
      <c r="M257">
        <v>76</v>
      </c>
      <c r="N257">
        <v>1502</v>
      </c>
      <c r="O257">
        <v>157</v>
      </c>
      <c r="P257" t="s">
        <v>695</v>
      </c>
      <c r="Q257" t="s">
        <v>696</v>
      </c>
      <c r="R257" t="s">
        <v>697</v>
      </c>
      <c r="T257" t="s">
        <v>2090</v>
      </c>
      <c r="U257" t="s">
        <v>777</v>
      </c>
      <c r="V257" t="s">
        <v>1644</v>
      </c>
      <c r="W257" t="s">
        <v>2520</v>
      </c>
      <c r="X257" t="s">
        <v>1361</v>
      </c>
      <c r="Y257" t="s">
        <v>282</v>
      </c>
      <c r="Z257" t="s">
        <v>620</v>
      </c>
      <c r="AA257" t="s">
        <v>518</v>
      </c>
      <c r="AB257" t="s">
        <v>703</v>
      </c>
      <c r="AC257" t="s">
        <v>2521</v>
      </c>
    </row>
    <row r="258" spans="1:29" x14ac:dyDescent="0.3">
      <c r="A258">
        <v>9806</v>
      </c>
      <c r="B258" t="s">
        <v>2522</v>
      </c>
      <c r="C258" t="s">
        <v>692</v>
      </c>
      <c r="D258" s="1">
        <v>38296</v>
      </c>
      <c r="E258" t="s">
        <v>14612</v>
      </c>
      <c r="F258" t="s">
        <v>2523</v>
      </c>
      <c r="G258" t="s">
        <v>2524</v>
      </c>
      <c r="H258">
        <v>6977</v>
      </c>
      <c r="I258">
        <v>92000000</v>
      </c>
      <c r="J258">
        <v>631442092</v>
      </c>
      <c r="K258">
        <f t="shared" si="3"/>
        <v>1</v>
      </c>
      <c r="L258">
        <v>7.4</v>
      </c>
      <c r="M258">
        <v>90</v>
      </c>
      <c r="N258">
        <v>5152</v>
      </c>
      <c r="O258">
        <v>115</v>
      </c>
      <c r="P258" t="s">
        <v>774</v>
      </c>
      <c r="Q258" t="s">
        <v>764</v>
      </c>
      <c r="R258" t="s">
        <v>800</v>
      </c>
      <c r="S258" t="s">
        <v>976</v>
      </c>
      <c r="T258" t="s">
        <v>767</v>
      </c>
      <c r="U258" t="s">
        <v>1013</v>
      </c>
      <c r="V258" t="s">
        <v>727</v>
      </c>
      <c r="W258" t="s">
        <v>1366</v>
      </c>
      <c r="X258" t="s">
        <v>2525</v>
      </c>
      <c r="Y258" t="s">
        <v>637</v>
      </c>
      <c r="Z258" t="s">
        <v>459</v>
      </c>
      <c r="AB258" t="s">
        <v>703</v>
      </c>
      <c r="AC258" t="s">
        <v>2526</v>
      </c>
    </row>
    <row r="259" spans="1:29" x14ac:dyDescent="0.3">
      <c r="A259">
        <v>228150</v>
      </c>
      <c r="B259" t="s">
        <v>2527</v>
      </c>
      <c r="C259" t="s">
        <v>761</v>
      </c>
      <c r="D259" s="1">
        <v>41927</v>
      </c>
      <c r="E259" t="s">
        <v>14601</v>
      </c>
      <c r="F259" t="s">
        <v>889</v>
      </c>
      <c r="G259" t="s">
        <v>2528</v>
      </c>
      <c r="H259">
        <v>4748000</v>
      </c>
      <c r="I259">
        <v>68000000</v>
      </c>
      <c r="J259">
        <v>211817906</v>
      </c>
      <c r="K259">
        <f t="shared" ref="K259:K322" si="4">IF($J259-$I259&gt;1.5*I259,1,0)</f>
        <v>1</v>
      </c>
      <c r="L259">
        <v>7.4</v>
      </c>
      <c r="M259">
        <v>64</v>
      </c>
      <c r="N259">
        <v>3946</v>
      </c>
      <c r="O259">
        <v>135</v>
      </c>
      <c r="P259" t="s">
        <v>695</v>
      </c>
      <c r="Q259" t="s">
        <v>724</v>
      </c>
      <c r="R259" t="s">
        <v>696</v>
      </c>
      <c r="S259" t="s">
        <v>764</v>
      </c>
      <c r="T259" t="s">
        <v>729</v>
      </c>
      <c r="U259" t="s">
        <v>1744</v>
      </c>
      <c r="V259" t="s">
        <v>1328</v>
      </c>
      <c r="W259" t="s">
        <v>2529</v>
      </c>
      <c r="X259" t="s">
        <v>2530</v>
      </c>
      <c r="Y259" t="s">
        <v>125</v>
      </c>
      <c r="Z259" t="s">
        <v>2531</v>
      </c>
      <c r="AA259" t="s">
        <v>2532</v>
      </c>
      <c r="AB259" t="s">
        <v>703</v>
      </c>
      <c r="AC259" t="s">
        <v>2533</v>
      </c>
    </row>
    <row r="260" spans="1:29" x14ac:dyDescent="0.3">
      <c r="A260">
        <v>120</v>
      </c>
      <c r="B260" t="s">
        <v>2534</v>
      </c>
      <c r="C260" t="s">
        <v>880</v>
      </c>
      <c r="D260" s="1">
        <v>37243</v>
      </c>
      <c r="E260" t="s">
        <v>14567</v>
      </c>
      <c r="F260" t="s">
        <v>1978</v>
      </c>
      <c r="G260" t="s">
        <v>882</v>
      </c>
      <c r="H260">
        <v>8950000</v>
      </c>
      <c r="I260">
        <v>93000000</v>
      </c>
      <c r="J260">
        <v>871368364</v>
      </c>
      <c r="K260">
        <f t="shared" si="4"/>
        <v>1</v>
      </c>
      <c r="L260">
        <v>8</v>
      </c>
      <c r="M260">
        <v>92</v>
      </c>
      <c r="N260">
        <v>8705</v>
      </c>
      <c r="O260">
        <v>178</v>
      </c>
      <c r="P260" t="s">
        <v>695</v>
      </c>
      <c r="Q260" t="s">
        <v>800</v>
      </c>
      <c r="R260" t="s">
        <v>775</v>
      </c>
      <c r="S260" t="s">
        <v>764</v>
      </c>
      <c r="T260" t="s">
        <v>883</v>
      </c>
      <c r="U260" t="s">
        <v>884</v>
      </c>
      <c r="V260" t="s">
        <v>885</v>
      </c>
      <c r="W260" t="s">
        <v>886</v>
      </c>
      <c r="X260" t="s">
        <v>908</v>
      </c>
      <c r="Y260" t="s">
        <v>657</v>
      </c>
      <c r="Z260" t="s">
        <v>408</v>
      </c>
      <c r="AA260" t="s">
        <v>2535</v>
      </c>
      <c r="AB260" t="s">
        <v>703</v>
      </c>
      <c r="AC260" t="s">
        <v>2536</v>
      </c>
    </row>
    <row r="261" spans="1:29" x14ac:dyDescent="0.3">
      <c r="A261">
        <v>10204</v>
      </c>
      <c r="B261" t="s">
        <v>2537</v>
      </c>
      <c r="C261" t="s">
        <v>1080</v>
      </c>
      <c r="D261" s="1">
        <v>38154</v>
      </c>
      <c r="E261" t="s">
        <v>14705</v>
      </c>
      <c r="F261" t="s">
        <v>1905</v>
      </c>
      <c r="G261" t="s">
        <v>2538</v>
      </c>
      <c r="H261">
        <v>1320000</v>
      </c>
      <c r="I261">
        <v>110000000</v>
      </c>
      <c r="J261">
        <v>72178895</v>
      </c>
      <c r="K261">
        <f t="shared" si="4"/>
        <v>0</v>
      </c>
      <c r="L261">
        <v>5.7</v>
      </c>
      <c r="M261">
        <v>49</v>
      </c>
      <c r="N261">
        <v>672</v>
      </c>
      <c r="O261">
        <v>120</v>
      </c>
      <c r="P261" t="s">
        <v>722</v>
      </c>
      <c r="Q261" t="s">
        <v>764</v>
      </c>
      <c r="R261" t="s">
        <v>800</v>
      </c>
      <c r="S261" t="s">
        <v>708</v>
      </c>
      <c r="T261" t="s">
        <v>2024</v>
      </c>
      <c r="U261" t="s">
        <v>1481</v>
      </c>
      <c r="V261" t="s">
        <v>966</v>
      </c>
      <c r="W261" t="s">
        <v>2539</v>
      </c>
      <c r="X261" t="s">
        <v>1085</v>
      </c>
      <c r="Y261" t="s">
        <v>562</v>
      </c>
      <c r="Z261" t="s">
        <v>634</v>
      </c>
      <c r="AA261" t="s">
        <v>2540</v>
      </c>
      <c r="AB261" t="s">
        <v>703</v>
      </c>
      <c r="AC261" t="s">
        <v>2541</v>
      </c>
    </row>
    <row r="262" spans="1:29" x14ac:dyDescent="0.3">
      <c r="A262">
        <v>9023</v>
      </c>
      <c r="B262" t="s">
        <v>2542</v>
      </c>
      <c r="C262" t="s">
        <v>692</v>
      </c>
      <c r="D262" s="1">
        <v>37400</v>
      </c>
      <c r="E262" t="s">
        <v>14791</v>
      </c>
      <c r="F262" t="s">
        <v>1172</v>
      </c>
      <c r="G262" t="s">
        <v>2543</v>
      </c>
      <c r="H262">
        <v>7980000</v>
      </c>
      <c r="I262">
        <v>80000000</v>
      </c>
      <c r="J262">
        <v>122563539</v>
      </c>
      <c r="K262">
        <f t="shared" si="4"/>
        <v>0</v>
      </c>
      <c r="L262">
        <v>7.4</v>
      </c>
      <c r="M262">
        <v>52</v>
      </c>
      <c r="N262">
        <v>831</v>
      </c>
      <c r="O262">
        <v>83</v>
      </c>
      <c r="P262" t="s">
        <v>695</v>
      </c>
      <c r="Q262" t="s">
        <v>1360</v>
      </c>
      <c r="R262" t="s">
        <v>976</v>
      </c>
      <c r="S262" t="s">
        <v>800</v>
      </c>
      <c r="T262" t="s">
        <v>847</v>
      </c>
      <c r="U262" t="s">
        <v>2544</v>
      </c>
      <c r="V262" t="s">
        <v>2545</v>
      </c>
      <c r="W262" t="s">
        <v>2208</v>
      </c>
      <c r="X262" t="s">
        <v>2546</v>
      </c>
      <c r="Y262" t="s">
        <v>169</v>
      </c>
      <c r="Z262" t="s">
        <v>168</v>
      </c>
      <c r="AB262" t="s">
        <v>703</v>
      </c>
      <c r="AC262" t="s">
        <v>2547</v>
      </c>
    </row>
    <row r="263" spans="1:29" x14ac:dyDescent="0.3">
      <c r="A263">
        <v>9693</v>
      </c>
      <c r="B263" t="s">
        <v>2548</v>
      </c>
      <c r="C263" t="s">
        <v>761</v>
      </c>
      <c r="D263" s="1">
        <v>38982</v>
      </c>
      <c r="E263" t="s">
        <v>14671</v>
      </c>
      <c r="F263" t="s">
        <v>2549</v>
      </c>
      <c r="G263" t="s">
        <v>1832</v>
      </c>
      <c r="H263">
        <v>4500</v>
      </c>
      <c r="I263">
        <v>76000000</v>
      </c>
      <c r="J263">
        <v>69959751</v>
      </c>
      <c r="K263">
        <f t="shared" si="4"/>
        <v>0</v>
      </c>
      <c r="L263">
        <v>7.4</v>
      </c>
      <c r="M263">
        <v>84</v>
      </c>
      <c r="N263">
        <v>2071</v>
      </c>
      <c r="O263">
        <v>109</v>
      </c>
      <c r="P263" t="s">
        <v>695</v>
      </c>
      <c r="Q263" t="s">
        <v>696</v>
      </c>
      <c r="R263" t="s">
        <v>764</v>
      </c>
      <c r="S263" t="s">
        <v>743</v>
      </c>
      <c r="T263" t="s">
        <v>2550</v>
      </c>
      <c r="U263" t="s">
        <v>786</v>
      </c>
      <c r="V263" t="s">
        <v>802</v>
      </c>
      <c r="W263" t="s">
        <v>2551</v>
      </c>
      <c r="X263" t="s">
        <v>1678</v>
      </c>
      <c r="Y263" t="s">
        <v>620</v>
      </c>
      <c r="Z263" t="s">
        <v>559</v>
      </c>
      <c r="AA263" t="s">
        <v>2552</v>
      </c>
      <c r="AB263" t="s">
        <v>703</v>
      </c>
      <c r="AC263" t="s">
        <v>2553</v>
      </c>
    </row>
    <row r="264" spans="1:29" x14ac:dyDescent="0.3">
      <c r="A264">
        <v>1495</v>
      </c>
      <c r="B264" t="s">
        <v>2554</v>
      </c>
      <c r="C264" t="s">
        <v>1080</v>
      </c>
      <c r="D264" s="1">
        <v>38475</v>
      </c>
      <c r="E264" t="s">
        <v>14569</v>
      </c>
      <c r="F264" t="s">
        <v>811</v>
      </c>
      <c r="G264" t="s">
        <v>2555</v>
      </c>
      <c r="H264">
        <v>1400000</v>
      </c>
      <c r="I264">
        <v>130000000</v>
      </c>
      <c r="J264">
        <v>211643158</v>
      </c>
      <c r="K264">
        <f t="shared" si="4"/>
        <v>0</v>
      </c>
      <c r="L264">
        <v>6.6</v>
      </c>
      <c r="M264">
        <v>63</v>
      </c>
      <c r="N264">
        <v>1157</v>
      </c>
      <c r="O264">
        <v>144</v>
      </c>
      <c r="P264" t="s">
        <v>1428</v>
      </c>
      <c r="Q264" t="s">
        <v>696</v>
      </c>
      <c r="R264" t="s">
        <v>764</v>
      </c>
      <c r="S264" t="s">
        <v>800</v>
      </c>
      <c r="T264" t="s">
        <v>2556</v>
      </c>
      <c r="U264" t="s">
        <v>1768</v>
      </c>
      <c r="V264" t="s">
        <v>2557</v>
      </c>
      <c r="W264" t="s">
        <v>2558</v>
      </c>
      <c r="X264" t="s">
        <v>2559</v>
      </c>
      <c r="Y264" t="s">
        <v>562</v>
      </c>
      <c r="Z264" t="s">
        <v>614</v>
      </c>
      <c r="AA264" t="s">
        <v>518</v>
      </c>
      <c r="AB264" t="s">
        <v>703</v>
      </c>
      <c r="AC264" t="s">
        <v>2560</v>
      </c>
    </row>
    <row r="265" spans="1:29" x14ac:dyDescent="0.3">
      <c r="A265">
        <v>10137</v>
      </c>
      <c r="B265" t="s">
        <v>2561</v>
      </c>
      <c r="C265" t="s">
        <v>1080</v>
      </c>
      <c r="D265" s="1">
        <v>36511</v>
      </c>
      <c r="E265" t="s">
        <v>14647</v>
      </c>
      <c r="F265" t="s">
        <v>1041</v>
      </c>
      <c r="G265" t="s">
        <v>2562</v>
      </c>
      <c r="H265">
        <v>15200000</v>
      </c>
      <c r="I265">
        <v>133000000</v>
      </c>
      <c r="J265">
        <v>300135367</v>
      </c>
      <c r="K265">
        <f t="shared" si="4"/>
        <v>0</v>
      </c>
      <c r="L265">
        <v>5.8</v>
      </c>
      <c r="M265" t="e">
        <v>#N/A</v>
      </c>
      <c r="N265">
        <v>959</v>
      </c>
      <c r="O265">
        <v>84</v>
      </c>
      <c r="P265" t="s">
        <v>695</v>
      </c>
      <c r="Q265" t="s">
        <v>976</v>
      </c>
      <c r="R265" t="s">
        <v>775</v>
      </c>
      <c r="S265" t="s">
        <v>843</v>
      </c>
      <c r="T265" t="s">
        <v>836</v>
      </c>
      <c r="U265" t="s">
        <v>779</v>
      </c>
      <c r="V265" t="s">
        <v>2563</v>
      </c>
      <c r="W265" t="s">
        <v>2564</v>
      </c>
      <c r="X265" t="s">
        <v>2565</v>
      </c>
      <c r="Y265" t="s">
        <v>126</v>
      </c>
      <c r="Z265" t="s">
        <v>2566</v>
      </c>
      <c r="AA265" t="s">
        <v>2567</v>
      </c>
      <c r="AB265" t="s">
        <v>703</v>
      </c>
      <c r="AC265" t="s">
        <v>2568</v>
      </c>
    </row>
    <row r="266" spans="1:29" x14ac:dyDescent="0.3">
      <c r="A266">
        <v>786</v>
      </c>
      <c r="B266" t="s">
        <v>2569</v>
      </c>
      <c r="C266" t="s">
        <v>692</v>
      </c>
      <c r="D266" s="1">
        <v>36784</v>
      </c>
      <c r="E266" t="s">
        <v>14832</v>
      </c>
      <c r="F266" t="s">
        <v>2570</v>
      </c>
      <c r="G266" t="s">
        <v>2571</v>
      </c>
      <c r="H266">
        <v>419000</v>
      </c>
      <c r="I266">
        <v>60000000</v>
      </c>
      <c r="J266">
        <v>47383689</v>
      </c>
      <c r="K266">
        <f t="shared" si="4"/>
        <v>0</v>
      </c>
      <c r="L266">
        <v>7.4</v>
      </c>
      <c r="M266">
        <v>90</v>
      </c>
      <c r="N266">
        <v>797</v>
      </c>
      <c r="O266">
        <v>122</v>
      </c>
      <c r="P266" t="s">
        <v>695</v>
      </c>
      <c r="Q266" t="s">
        <v>696</v>
      </c>
      <c r="R266" t="s">
        <v>1138</v>
      </c>
      <c r="T266" t="s">
        <v>2572</v>
      </c>
      <c r="U266" t="s">
        <v>2573</v>
      </c>
      <c r="V266" t="s">
        <v>1311</v>
      </c>
      <c r="W266" t="s">
        <v>2574</v>
      </c>
      <c r="X266" t="s">
        <v>2575</v>
      </c>
      <c r="Y266" t="s">
        <v>125</v>
      </c>
      <c r="Z266" t="s">
        <v>2576</v>
      </c>
      <c r="AA266" t="s">
        <v>2577</v>
      </c>
      <c r="AB266" t="s">
        <v>703</v>
      </c>
      <c r="AC266" t="s">
        <v>2578</v>
      </c>
    </row>
    <row r="267" spans="1:29" x14ac:dyDescent="0.3">
      <c r="A267">
        <v>293660</v>
      </c>
      <c r="B267" t="s">
        <v>2579</v>
      </c>
      <c r="C267" t="s">
        <v>692</v>
      </c>
      <c r="D267" s="1">
        <v>42409</v>
      </c>
      <c r="E267" t="s">
        <v>14923</v>
      </c>
      <c r="F267" t="s">
        <v>2580</v>
      </c>
      <c r="G267" t="s">
        <v>2581</v>
      </c>
      <c r="H267">
        <v>12070000</v>
      </c>
      <c r="I267">
        <v>58000000</v>
      </c>
      <c r="J267">
        <v>783112979</v>
      </c>
      <c r="K267">
        <f t="shared" si="4"/>
        <v>1</v>
      </c>
      <c r="L267">
        <v>7.4</v>
      </c>
      <c r="M267">
        <v>65</v>
      </c>
      <c r="N267">
        <v>10995</v>
      </c>
      <c r="O267">
        <v>108</v>
      </c>
      <c r="P267" t="s">
        <v>695</v>
      </c>
      <c r="Q267" t="s">
        <v>764</v>
      </c>
      <c r="R267" t="s">
        <v>800</v>
      </c>
      <c r="S267" t="s">
        <v>708</v>
      </c>
      <c r="T267" t="s">
        <v>2582</v>
      </c>
      <c r="U267" t="s">
        <v>2583</v>
      </c>
      <c r="V267" t="s">
        <v>990</v>
      </c>
      <c r="W267" t="s">
        <v>1855</v>
      </c>
      <c r="X267" t="s">
        <v>1007</v>
      </c>
      <c r="Y267" t="s">
        <v>614</v>
      </c>
      <c r="Z267" t="s">
        <v>2176</v>
      </c>
      <c r="AA267" t="s">
        <v>2584</v>
      </c>
      <c r="AB267" t="s">
        <v>703</v>
      </c>
      <c r="AC267" t="s">
        <v>2585</v>
      </c>
    </row>
    <row r="268" spans="1:29" x14ac:dyDescent="0.3">
      <c r="A268">
        <v>190859</v>
      </c>
      <c r="B268" t="s">
        <v>2586</v>
      </c>
      <c r="C268" t="s">
        <v>692</v>
      </c>
      <c r="D268" s="1">
        <v>41984</v>
      </c>
      <c r="E268" t="s">
        <v>14862</v>
      </c>
      <c r="F268" t="s">
        <v>2587</v>
      </c>
      <c r="G268" t="s">
        <v>2588</v>
      </c>
      <c r="H268">
        <v>974000</v>
      </c>
      <c r="I268">
        <v>58800000</v>
      </c>
      <c r="J268">
        <v>542307423</v>
      </c>
      <c r="K268">
        <f t="shared" si="4"/>
        <v>1</v>
      </c>
      <c r="L268">
        <v>7.4</v>
      </c>
      <c r="M268">
        <v>72</v>
      </c>
      <c r="N268">
        <v>4469</v>
      </c>
      <c r="O268">
        <v>133</v>
      </c>
      <c r="P268" t="s">
        <v>695</v>
      </c>
      <c r="Q268" t="s">
        <v>724</v>
      </c>
      <c r="R268" t="s">
        <v>764</v>
      </c>
      <c r="T268" t="s">
        <v>2589</v>
      </c>
      <c r="U268" t="s">
        <v>1055</v>
      </c>
      <c r="V268" t="s">
        <v>2590</v>
      </c>
      <c r="W268" t="s">
        <v>2591</v>
      </c>
      <c r="X268" t="s">
        <v>2592</v>
      </c>
      <c r="Y268" t="s">
        <v>627</v>
      </c>
      <c r="Z268" t="s">
        <v>365</v>
      </c>
      <c r="AA268" t="s">
        <v>641</v>
      </c>
      <c r="AB268" t="s">
        <v>703</v>
      </c>
      <c r="AC268" t="s">
        <v>2593</v>
      </c>
    </row>
    <row r="269" spans="1:29" x14ac:dyDescent="0.3">
      <c r="A269">
        <v>24113</v>
      </c>
      <c r="B269" t="s">
        <v>2594</v>
      </c>
      <c r="D269" s="1">
        <v>37008</v>
      </c>
      <c r="E269" t="s">
        <v>14708</v>
      </c>
      <c r="F269" t="s">
        <v>2595</v>
      </c>
      <c r="G269" t="s">
        <v>1452</v>
      </c>
      <c r="H269">
        <v>64765</v>
      </c>
      <c r="I269">
        <v>90000000</v>
      </c>
      <c r="J269">
        <v>10372291</v>
      </c>
      <c r="K269">
        <f t="shared" si="4"/>
        <v>0</v>
      </c>
      <c r="L269">
        <v>3.7</v>
      </c>
      <c r="M269" t="e">
        <v>#N/A</v>
      </c>
      <c r="N269">
        <v>16</v>
      </c>
      <c r="O269">
        <v>104</v>
      </c>
      <c r="P269" t="s">
        <v>695</v>
      </c>
      <c r="Q269" t="s">
        <v>708</v>
      </c>
      <c r="R269" t="s">
        <v>784</v>
      </c>
      <c r="T269" t="s">
        <v>2596</v>
      </c>
      <c r="U269" t="s">
        <v>2597</v>
      </c>
      <c r="V269" t="s">
        <v>1620</v>
      </c>
      <c r="W269" t="s">
        <v>2598</v>
      </c>
      <c r="Y269" t="s">
        <v>408</v>
      </c>
      <c r="AB269" t="s">
        <v>703</v>
      </c>
      <c r="AC269" t="s">
        <v>2599</v>
      </c>
    </row>
    <row r="270" spans="1:29" x14ac:dyDescent="0.3">
      <c r="A270">
        <v>9444</v>
      </c>
      <c r="B270" t="s">
        <v>2600</v>
      </c>
      <c r="C270" t="s">
        <v>692</v>
      </c>
      <c r="D270" s="1">
        <v>35754</v>
      </c>
      <c r="E270" t="s">
        <v>14818</v>
      </c>
      <c r="F270" t="s">
        <v>2601</v>
      </c>
      <c r="G270" t="s">
        <v>1205</v>
      </c>
      <c r="H270">
        <v>519000</v>
      </c>
      <c r="I270">
        <v>53000000</v>
      </c>
      <c r="J270">
        <v>139804348</v>
      </c>
      <c r="K270">
        <f t="shared" si="4"/>
        <v>1</v>
      </c>
      <c r="L270">
        <v>7.4</v>
      </c>
      <c r="M270" t="e">
        <v>#N/A</v>
      </c>
      <c r="N270">
        <v>1432</v>
      </c>
      <c r="O270">
        <v>94</v>
      </c>
      <c r="P270" t="s">
        <v>695</v>
      </c>
      <c r="Q270" t="s">
        <v>976</v>
      </c>
      <c r="R270" t="s">
        <v>843</v>
      </c>
      <c r="T270" t="s">
        <v>2602</v>
      </c>
      <c r="U270" t="s">
        <v>1500</v>
      </c>
      <c r="V270" t="s">
        <v>2603</v>
      </c>
      <c r="W270" t="s">
        <v>2604</v>
      </c>
      <c r="X270" t="s">
        <v>2605</v>
      </c>
      <c r="Y270" t="s">
        <v>614</v>
      </c>
      <c r="Z270" t="s">
        <v>2606</v>
      </c>
      <c r="AA270" t="s">
        <v>2607</v>
      </c>
      <c r="AB270" t="s">
        <v>703</v>
      </c>
      <c r="AC270" t="s">
        <v>2608</v>
      </c>
    </row>
    <row r="271" spans="1:29" x14ac:dyDescent="0.3">
      <c r="A271">
        <v>165</v>
      </c>
      <c r="B271" t="s">
        <v>2609</v>
      </c>
      <c r="C271" t="s">
        <v>692</v>
      </c>
      <c r="D271" s="1">
        <v>32832</v>
      </c>
      <c r="E271" t="s">
        <v>14594</v>
      </c>
      <c r="F271" t="s">
        <v>1041</v>
      </c>
      <c r="G271" t="s">
        <v>1042</v>
      </c>
      <c r="H271">
        <v>15200000</v>
      </c>
      <c r="I271">
        <v>40000000</v>
      </c>
      <c r="J271">
        <v>332000000</v>
      </c>
      <c r="K271">
        <f t="shared" si="4"/>
        <v>1</v>
      </c>
      <c r="L271">
        <v>7.4</v>
      </c>
      <c r="M271" t="e">
        <v>#N/A</v>
      </c>
      <c r="N271">
        <v>3829</v>
      </c>
      <c r="O271">
        <v>108</v>
      </c>
      <c r="P271" t="s">
        <v>695</v>
      </c>
      <c r="Q271" t="s">
        <v>800</v>
      </c>
      <c r="R271" t="s">
        <v>708</v>
      </c>
      <c r="S271" t="s">
        <v>843</v>
      </c>
      <c r="T271" t="s">
        <v>2610</v>
      </c>
      <c r="U271" t="s">
        <v>2611</v>
      </c>
      <c r="V271" t="s">
        <v>1044</v>
      </c>
      <c r="W271" t="s">
        <v>1045</v>
      </c>
      <c r="X271" t="s">
        <v>1046</v>
      </c>
      <c r="Y271" t="s">
        <v>620</v>
      </c>
      <c r="Z271" t="s">
        <v>22</v>
      </c>
      <c r="AA271" t="s">
        <v>1047</v>
      </c>
      <c r="AB271" t="s">
        <v>703</v>
      </c>
      <c r="AC271" t="s">
        <v>2612</v>
      </c>
    </row>
    <row r="272" spans="1:29" x14ac:dyDescent="0.3">
      <c r="A272">
        <v>193756</v>
      </c>
      <c r="B272" t="s">
        <v>2613</v>
      </c>
      <c r="C272" t="s">
        <v>692</v>
      </c>
      <c r="D272" s="1">
        <v>41632</v>
      </c>
      <c r="E272" t="s">
        <v>14572</v>
      </c>
      <c r="F272" t="s">
        <v>2322</v>
      </c>
      <c r="G272" t="s">
        <v>2614</v>
      </c>
      <c r="H272">
        <v>37600000</v>
      </c>
      <c r="I272">
        <v>40000000</v>
      </c>
      <c r="J272">
        <v>149295601</v>
      </c>
      <c r="K272">
        <f t="shared" si="4"/>
        <v>1</v>
      </c>
      <c r="L272">
        <v>7.4</v>
      </c>
      <c r="M272">
        <v>60</v>
      </c>
      <c r="N272">
        <v>1526</v>
      </c>
      <c r="O272">
        <v>121</v>
      </c>
      <c r="P272" t="s">
        <v>695</v>
      </c>
      <c r="Q272" t="s">
        <v>764</v>
      </c>
      <c r="R272" t="s">
        <v>696</v>
      </c>
      <c r="S272" t="s">
        <v>743</v>
      </c>
      <c r="T272" t="s">
        <v>1328</v>
      </c>
      <c r="U272" t="s">
        <v>2615</v>
      </c>
      <c r="V272" t="s">
        <v>2591</v>
      </c>
      <c r="W272" t="s">
        <v>2616</v>
      </c>
      <c r="X272" t="s">
        <v>2617</v>
      </c>
      <c r="Y272" t="s">
        <v>620</v>
      </c>
      <c r="Z272" t="s">
        <v>647</v>
      </c>
      <c r="AA272" t="s">
        <v>2618</v>
      </c>
      <c r="AB272" t="s">
        <v>703</v>
      </c>
      <c r="AC272" t="s">
        <v>2619</v>
      </c>
    </row>
    <row r="273" spans="1:29" x14ac:dyDescent="0.3">
      <c r="A273">
        <v>672</v>
      </c>
      <c r="B273" t="s">
        <v>2620</v>
      </c>
      <c r="C273" t="s">
        <v>1080</v>
      </c>
      <c r="D273" s="1">
        <v>37573</v>
      </c>
      <c r="E273" t="s">
        <v>14674</v>
      </c>
      <c r="F273" t="s">
        <v>1543</v>
      </c>
      <c r="G273" t="s">
        <v>1544</v>
      </c>
      <c r="H273">
        <v>3130000</v>
      </c>
      <c r="I273">
        <v>100000000</v>
      </c>
      <c r="J273">
        <v>876688482</v>
      </c>
      <c r="K273">
        <f t="shared" si="4"/>
        <v>1</v>
      </c>
      <c r="L273">
        <v>7.4</v>
      </c>
      <c r="M273">
        <v>63</v>
      </c>
      <c r="N273">
        <v>5815</v>
      </c>
      <c r="O273">
        <v>161</v>
      </c>
      <c r="P273" t="s">
        <v>695</v>
      </c>
      <c r="Q273" t="s">
        <v>800</v>
      </c>
      <c r="R273" t="s">
        <v>775</v>
      </c>
      <c r="S273" t="s">
        <v>843</v>
      </c>
      <c r="T273" t="s">
        <v>2611</v>
      </c>
      <c r="U273" t="s">
        <v>812</v>
      </c>
      <c r="V273" t="s">
        <v>1014</v>
      </c>
      <c r="W273" t="s">
        <v>1400</v>
      </c>
      <c r="X273" t="s">
        <v>1546</v>
      </c>
      <c r="Y273" t="s">
        <v>0</v>
      </c>
      <c r="Z273" t="s">
        <v>1547</v>
      </c>
      <c r="AA273" t="s">
        <v>641</v>
      </c>
      <c r="AB273" t="s">
        <v>703</v>
      </c>
      <c r="AC273" t="s">
        <v>2621</v>
      </c>
    </row>
    <row r="274" spans="1:29" x14ac:dyDescent="0.3">
      <c r="A274">
        <v>36557</v>
      </c>
      <c r="B274" t="s">
        <v>2622</v>
      </c>
      <c r="C274" t="s">
        <v>1683</v>
      </c>
      <c r="D274" s="1">
        <v>39035</v>
      </c>
      <c r="E274" t="s">
        <v>14581</v>
      </c>
      <c r="F274" t="s">
        <v>2623</v>
      </c>
      <c r="G274" t="s">
        <v>2555</v>
      </c>
      <c r="H274">
        <v>538000</v>
      </c>
      <c r="I274">
        <v>150000000</v>
      </c>
      <c r="J274">
        <v>599045960</v>
      </c>
      <c r="K274">
        <f t="shared" si="4"/>
        <v>1</v>
      </c>
      <c r="L274">
        <v>7.3</v>
      </c>
      <c r="M274">
        <v>80</v>
      </c>
      <c r="N274">
        <v>3855</v>
      </c>
      <c r="O274">
        <v>144</v>
      </c>
      <c r="P274" t="s">
        <v>695</v>
      </c>
      <c r="Q274" t="s">
        <v>800</v>
      </c>
      <c r="R274" t="s">
        <v>764</v>
      </c>
      <c r="S274" t="s">
        <v>743</v>
      </c>
      <c r="T274" t="s">
        <v>712</v>
      </c>
      <c r="U274" t="s">
        <v>2624</v>
      </c>
      <c r="V274" t="s">
        <v>2625</v>
      </c>
      <c r="W274" t="s">
        <v>986</v>
      </c>
      <c r="X274" t="s">
        <v>1810</v>
      </c>
      <c r="Y274" t="s">
        <v>187</v>
      </c>
      <c r="Z274" t="s">
        <v>848</v>
      </c>
      <c r="AA274" t="s">
        <v>2540</v>
      </c>
      <c r="AB274" t="s">
        <v>703</v>
      </c>
      <c r="AC274" t="s">
        <v>2626</v>
      </c>
    </row>
    <row r="275" spans="1:29" x14ac:dyDescent="0.3">
      <c r="A275">
        <v>16320</v>
      </c>
      <c r="B275" t="s">
        <v>2627</v>
      </c>
      <c r="C275" t="s">
        <v>692</v>
      </c>
      <c r="D275" s="1">
        <v>38589</v>
      </c>
      <c r="E275" t="s">
        <v>14559</v>
      </c>
      <c r="F275" t="s">
        <v>2628</v>
      </c>
      <c r="G275" t="s">
        <v>2629</v>
      </c>
      <c r="H275">
        <v>688000</v>
      </c>
      <c r="I275">
        <v>39000000</v>
      </c>
      <c r="J275">
        <v>38869464</v>
      </c>
      <c r="K275">
        <f t="shared" si="4"/>
        <v>0</v>
      </c>
      <c r="L275">
        <v>7.4</v>
      </c>
      <c r="M275">
        <v>74</v>
      </c>
      <c r="N275">
        <v>1264</v>
      </c>
      <c r="O275">
        <v>119</v>
      </c>
      <c r="P275" t="s">
        <v>695</v>
      </c>
      <c r="Q275" t="s">
        <v>801</v>
      </c>
      <c r="R275" t="s">
        <v>764</v>
      </c>
      <c r="S275" t="s">
        <v>800</v>
      </c>
      <c r="T275" t="s">
        <v>1582</v>
      </c>
      <c r="U275" t="s">
        <v>2630</v>
      </c>
      <c r="V275" t="s">
        <v>1327</v>
      </c>
      <c r="W275" t="s">
        <v>1148</v>
      </c>
      <c r="X275" t="s">
        <v>2631</v>
      </c>
      <c r="Y275" t="s">
        <v>620</v>
      </c>
      <c r="Z275" t="s">
        <v>2632</v>
      </c>
      <c r="AB275" t="s">
        <v>703</v>
      </c>
      <c r="AC275" t="s">
        <v>2633</v>
      </c>
    </row>
    <row r="276" spans="1:29" x14ac:dyDescent="0.3">
      <c r="A276">
        <v>280</v>
      </c>
      <c r="B276" t="s">
        <v>2634</v>
      </c>
      <c r="C276" t="s">
        <v>1286</v>
      </c>
      <c r="D276" s="1">
        <v>33420</v>
      </c>
      <c r="E276" t="s">
        <v>14552</v>
      </c>
      <c r="F276" t="s">
        <v>1460</v>
      </c>
      <c r="G276" t="s">
        <v>2635</v>
      </c>
      <c r="H276">
        <v>4370000</v>
      </c>
      <c r="I276">
        <v>100000000</v>
      </c>
      <c r="J276">
        <v>520000000</v>
      </c>
      <c r="K276">
        <f t="shared" si="4"/>
        <v>1</v>
      </c>
      <c r="L276">
        <v>7.7</v>
      </c>
      <c r="M276" t="e">
        <v>#N/A</v>
      </c>
      <c r="N276">
        <v>4185</v>
      </c>
      <c r="O276">
        <v>137</v>
      </c>
      <c r="P276" t="s">
        <v>695</v>
      </c>
      <c r="Q276" t="s">
        <v>764</v>
      </c>
      <c r="R276" t="s">
        <v>743</v>
      </c>
      <c r="S276" t="s">
        <v>801</v>
      </c>
      <c r="T276" t="s">
        <v>1086</v>
      </c>
      <c r="U276" t="s">
        <v>1612</v>
      </c>
      <c r="V276" t="s">
        <v>1679</v>
      </c>
      <c r="W276" t="s">
        <v>1327</v>
      </c>
      <c r="X276" t="s">
        <v>2636</v>
      </c>
      <c r="Y276" t="s">
        <v>345</v>
      </c>
      <c r="Z276" t="s">
        <v>2637</v>
      </c>
      <c r="AA276" t="s">
        <v>96</v>
      </c>
      <c r="AB276" t="s">
        <v>703</v>
      </c>
      <c r="AC276" t="s">
        <v>2638</v>
      </c>
    </row>
    <row r="277" spans="1:29" x14ac:dyDescent="0.3">
      <c r="A277">
        <v>9366</v>
      </c>
      <c r="B277" t="s">
        <v>2639</v>
      </c>
      <c r="C277" t="s">
        <v>692</v>
      </c>
      <c r="D277" s="1">
        <v>35488</v>
      </c>
      <c r="E277" t="s">
        <v>14587</v>
      </c>
      <c r="F277" t="s">
        <v>810</v>
      </c>
      <c r="G277" t="s">
        <v>711</v>
      </c>
      <c r="H277">
        <v>217896</v>
      </c>
      <c r="I277">
        <v>35000000</v>
      </c>
      <c r="J277">
        <v>41954997</v>
      </c>
      <c r="K277">
        <f t="shared" si="4"/>
        <v>0</v>
      </c>
      <c r="L277">
        <v>7.4</v>
      </c>
      <c r="M277" t="e">
        <v>#N/A</v>
      </c>
      <c r="N277">
        <v>1147</v>
      </c>
      <c r="O277">
        <v>127</v>
      </c>
      <c r="P277" t="s">
        <v>1794</v>
      </c>
      <c r="Q277" t="s">
        <v>697</v>
      </c>
      <c r="R277" t="s">
        <v>696</v>
      </c>
      <c r="S277" t="s">
        <v>743</v>
      </c>
      <c r="T277" t="s">
        <v>1490</v>
      </c>
      <c r="U277" t="s">
        <v>2640</v>
      </c>
      <c r="V277" t="s">
        <v>1075</v>
      </c>
      <c r="W277" t="s">
        <v>2641</v>
      </c>
      <c r="X277" t="s">
        <v>2642</v>
      </c>
      <c r="Y277" t="s">
        <v>611</v>
      </c>
      <c r="Z277" t="s">
        <v>371</v>
      </c>
      <c r="AA277" t="s">
        <v>458</v>
      </c>
      <c r="AB277" t="s">
        <v>703</v>
      </c>
      <c r="AC277" t="s">
        <v>2643</v>
      </c>
    </row>
    <row r="278" spans="1:29" x14ac:dyDescent="0.3">
      <c r="A278">
        <v>10637</v>
      </c>
      <c r="B278" t="s">
        <v>2644</v>
      </c>
      <c r="C278" t="s">
        <v>692</v>
      </c>
      <c r="D278" s="1">
        <v>36798</v>
      </c>
      <c r="E278" t="s">
        <v>15162</v>
      </c>
      <c r="F278" t="s">
        <v>2037</v>
      </c>
      <c r="G278" t="s">
        <v>2645</v>
      </c>
      <c r="H278">
        <v>1140000</v>
      </c>
      <c r="I278">
        <v>30000000</v>
      </c>
      <c r="J278">
        <v>136706683</v>
      </c>
      <c r="K278">
        <f t="shared" si="4"/>
        <v>1</v>
      </c>
      <c r="L278">
        <v>7.4</v>
      </c>
      <c r="M278">
        <v>48</v>
      </c>
      <c r="N278">
        <v>821</v>
      </c>
      <c r="O278">
        <v>113</v>
      </c>
      <c r="P278" t="s">
        <v>695</v>
      </c>
      <c r="Q278" t="s">
        <v>696</v>
      </c>
      <c r="T278" t="s">
        <v>2646</v>
      </c>
      <c r="U278" t="s">
        <v>2647</v>
      </c>
      <c r="V278" t="s">
        <v>2648</v>
      </c>
      <c r="W278" t="s">
        <v>1821</v>
      </c>
      <c r="X278" t="s">
        <v>2649</v>
      </c>
      <c r="Y278" t="s">
        <v>637</v>
      </c>
      <c r="Z278" t="s">
        <v>311</v>
      </c>
      <c r="AA278" t="s">
        <v>2650</v>
      </c>
      <c r="AB278" t="s">
        <v>703</v>
      </c>
      <c r="AC278" t="s">
        <v>2651</v>
      </c>
    </row>
    <row r="279" spans="1:29" x14ac:dyDescent="0.3">
      <c r="A279">
        <v>4133</v>
      </c>
      <c r="B279" t="s">
        <v>2652</v>
      </c>
      <c r="C279" t="s">
        <v>692</v>
      </c>
      <c r="D279" s="1">
        <v>36985</v>
      </c>
      <c r="E279" t="s">
        <v>15188</v>
      </c>
      <c r="F279" t="s">
        <v>810</v>
      </c>
      <c r="G279" t="s">
        <v>1939</v>
      </c>
      <c r="H279">
        <v>217896</v>
      </c>
      <c r="I279">
        <v>53000000</v>
      </c>
      <c r="J279">
        <v>83282296</v>
      </c>
      <c r="K279">
        <f t="shared" si="4"/>
        <v>0</v>
      </c>
      <c r="L279">
        <v>7.4</v>
      </c>
      <c r="M279">
        <v>52</v>
      </c>
      <c r="N279">
        <v>1317</v>
      </c>
      <c r="O279">
        <v>124</v>
      </c>
      <c r="P279" t="s">
        <v>695</v>
      </c>
      <c r="Q279" t="s">
        <v>697</v>
      </c>
      <c r="R279" t="s">
        <v>696</v>
      </c>
      <c r="T279" t="s">
        <v>794</v>
      </c>
      <c r="U279" t="s">
        <v>2653</v>
      </c>
      <c r="V279" t="s">
        <v>1311</v>
      </c>
      <c r="W279" t="s">
        <v>1644</v>
      </c>
      <c r="X279" t="s">
        <v>2520</v>
      </c>
      <c r="Y279" t="s">
        <v>408</v>
      </c>
      <c r="AB279" t="s">
        <v>703</v>
      </c>
      <c r="AC279" t="s">
        <v>2654</v>
      </c>
    </row>
    <row r="280" spans="1:29" x14ac:dyDescent="0.3">
      <c r="A280">
        <v>4347</v>
      </c>
      <c r="B280" t="s">
        <v>2655</v>
      </c>
      <c r="C280" t="s">
        <v>761</v>
      </c>
      <c r="D280" s="1">
        <v>39323</v>
      </c>
      <c r="E280" t="s">
        <v>14646</v>
      </c>
      <c r="F280" t="s">
        <v>1051</v>
      </c>
      <c r="G280" t="s">
        <v>2175</v>
      </c>
      <c r="H280">
        <v>300000</v>
      </c>
      <c r="I280">
        <v>30000000</v>
      </c>
      <c r="J280">
        <v>129266061</v>
      </c>
      <c r="K280">
        <f t="shared" si="4"/>
        <v>1</v>
      </c>
      <c r="L280">
        <v>7.4</v>
      </c>
      <c r="M280">
        <v>85</v>
      </c>
      <c r="N280">
        <v>1049</v>
      </c>
      <c r="O280">
        <v>123</v>
      </c>
      <c r="P280" t="s">
        <v>695</v>
      </c>
      <c r="Q280" t="s">
        <v>696</v>
      </c>
      <c r="R280" t="s">
        <v>784</v>
      </c>
      <c r="T280" t="s">
        <v>779</v>
      </c>
      <c r="U280" t="s">
        <v>2154</v>
      </c>
      <c r="V280" t="s">
        <v>2656</v>
      </c>
      <c r="W280" t="s">
        <v>2657</v>
      </c>
      <c r="X280" t="s">
        <v>2225</v>
      </c>
      <c r="Y280" t="s">
        <v>620</v>
      </c>
      <c r="Z280" t="s">
        <v>563</v>
      </c>
      <c r="AA280" t="s">
        <v>494</v>
      </c>
      <c r="AB280" t="s">
        <v>703</v>
      </c>
      <c r="AC280" t="s">
        <v>2658</v>
      </c>
    </row>
    <row r="281" spans="1:29" x14ac:dyDescent="0.3">
      <c r="A281">
        <v>293863</v>
      </c>
      <c r="B281" t="s">
        <v>2659</v>
      </c>
      <c r="C281" t="s">
        <v>692</v>
      </c>
      <c r="D281" s="1">
        <v>42110</v>
      </c>
      <c r="E281" t="s">
        <v>15191</v>
      </c>
      <c r="F281" t="s">
        <v>2660</v>
      </c>
      <c r="G281" t="s">
        <v>2661</v>
      </c>
      <c r="H281">
        <v>821000</v>
      </c>
      <c r="I281">
        <v>25000000</v>
      </c>
      <c r="J281">
        <v>65663276</v>
      </c>
      <c r="K281">
        <f t="shared" si="4"/>
        <v>1</v>
      </c>
      <c r="L281">
        <v>7.4</v>
      </c>
      <c r="M281">
        <v>51</v>
      </c>
      <c r="N281">
        <v>1990</v>
      </c>
      <c r="O281">
        <v>112</v>
      </c>
      <c r="P281" t="s">
        <v>695</v>
      </c>
      <c r="Q281" t="s">
        <v>775</v>
      </c>
      <c r="R281" t="s">
        <v>696</v>
      </c>
      <c r="S281" t="s">
        <v>784</v>
      </c>
      <c r="T281" t="s">
        <v>1085</v>
      </c>
      <c r="U281" t="s">
        <v>2662</v>
      </c>
      <c r="V281" t="s">
        <v>1457</v>
      </c>
      <c r="W281" t="s">
        <v>2663</v>
      </c>
      <c r="Y281" t="s">
        <v>332</v>
      </c>
      <c r="Z281" t="s">
        <v>531</v>
      </c>
      <c r="AA281" t="s">
        <v>2664</v>
      </c>
      <c r="AB281" t="s">
        <v>703</v>
      </c>
      <c r="AC281" t="s">
        <v>2665</v>
      </c>
    </row>
    <row r="282" spans="1:29" x14ac:dyDescent="0.3">
      <c r="A282">
        <v>9665</v>
      </c>
      <c r="B282" t="s">
        <v>2666</v>
      </c>
      <c r="C282" t="s">
        <v>692</v>
      </c>
      <c r="D282" s="1">
        <v>32857</v>
      </c>
      <c r="E282" t="s">
        <v>14653</v>
      </c>
      <c r="F282" t="s">
        <v>994</v>
      </c>
      <c r="G282" t="s">
        <v>2037</v>
      </c>
      <c r="H282">
        <v>841</v>
      </c>
      <c r="I282">
        <v>18000000</v>
      </c>
      <c r="J282">
        <v>26828365</v>
      </c>
      <c r="K282">
        <f t="shared" si="4"/>
        <v>0</v>
      </c>
      <c r="L282">
        <v>7.4</v>
      </c>
      <c r="M282" t="e">
        <v>#N/A</v>
      </c>
      <c r="N282">
        <v>383</v>
      </c>
      <c r="O282">
        <v>122</v>
      </c>
      <c r="P282" t="s">
        <v>695</v>
      </c>
      <c r="Q282" t="s">
        <v>724</v>
      </c>
      <c r="T282" t="s">
        <v>1328</v>
      </c>
      <c r="U282" t="s">
        <v>2667</v>
      </c>
      <c r="V282" t="s">
        <v>2668</v>
      </c>
      <c r="W282" t="s">
        <v>2669</v>
      </c>
      <c r="X282" t="s">
        <v>2670</v>
      </c>
      <c r="Y282" t="s">
        <v>611</v>
      </c>
      <c r="Z282" t="s">
        <v>2671</v>
      </c>
      <c r="AB282" t="s">
        <v>703</v>
      </c>
      <c r="AC282" t="s">
        <v>2672</v>
      </c>
    </row>
    <row r="283" spans="1:29" x14ac:dyDescent="0.3">
      <c r="A283">
        <v>9268</v>
      </c>
      <c r="B283" t="s">
        <v>2673</v>
      </c>
      <c r="C283" t="s">
        <v>1003</v>
      </c>
      <c r="D283" s="1">
        <v>35237</v>
      </c>
      <c r="E283" t="s">
        <v>14713</v>
      </c>
      <c r="F283" t="s">
        <v>1460</v>
      </c>
      <c r="G283" t="s">
        <v>2674</v>
      </c>
      <c r="H283">
        <v>4370000</v>
      </c>
      <c r="I283">
        <v>100000000</v>
      </c>
      <c r="J283">
        <v>242295562</v>
      </c>
      <c r="K283">
        <f t="shared" si="4"/>
        <v>0</v>
      </c>
      <c r="L283">
        <v>5.6</v>
      </c>
      <c r="M283" t="e">
        <v>#N/A</v>
      </c>
      <c r="N283">
        <v>543</v>
      </c>
      <c r="O283">
        <v>115</v>
      </c>
      <c r="P283" t="s">
        <v>695</v>
      </c>
      <c r="Q283" t="s">
        <v>764</v>
      </c>
      <c r="R283" t="s">
        <v>696</v>
      </c>
      <c r="S283" t="s">
        <v>890</v>
      </c>
      <c r="T283" t="s">
        <v>2130</v>
      </c>
      <c r="U283" t="s">
        <v>2475</v>
      </c>
      <c r="V283" t="s">
        <v>2162</v>
      </c>
      <c r="W283" t="s">
        <v>1342</v>
      </c>
      <c r="X283" t="s">
        <v>1114</v>
      </c>
      <c r="Y283" t="s">
        <v>327</v>
      </c>
      <c r="Z283" t="s">
        <v>641</v>
      </c>
      <c r="AB283" t="s">
        <v>703</v>
      </c>
      <c r="AC283" t="s">
        <v>2675</v>
      </c>
    </row>
    <row r="284" spans="1:29" x14ac:dyDescent="0.3">
      <c r="A284">
        <v>812</v>
      </c>
      <c r="B284" t="s">
        <v>2676</v>
      </c>
      <c r="C284" t="s">
        <v>692</v>
      </c>
      <c r="D284" s="1">
        <v>33933</v>
      </c>
      <c r="E284" t="s">
        <v>14707</v>
      </c>
      <c r="F284" t="s">
        <v>2677</v>
      </c>
      <c r="G284" t="s">
        <v>930</v>
      </c>
      <c r="H284">
        <v>652</v>
      </c>
      <c r="I284">
        <v>28000000</v>
      </c>
      <c r="J284">
        <v>504050219</v>
      </c>
      <c r="K284">
        <f t="shared" si="4"/>
        <v>1</v>
      </c>
      <c r="L284">
        <v>7.4</v>
      </c>
      <c r="M284" t="e">
        <v>#N/A</v>
      </c>
      <c r="N284">
        <v>3416</v>
      </c>
      <c r="O284">
        <v>90</v>
      </c>
      <c r="P284" t="s">
        <v>695</v>
      </c>
      <c r="Q284" t="s">
        <v>976</v>
      </c>
      <c r="R284" t="s">
        <v>843</v>
      </c>
      <c r="S284" t="s">
        <v>708</v>
      </c>
      <c r="T284" t="s">
        <v>1014</v>
      </c>
      <c r="U284" t="s">
        <v>1500</v>
      </c>
      <c r="V284" t="s">
        <v>977</v>
      </c>
      <c r="W284" t="s">
        <v>2678</v>
      </c>
      <c r="X284" t="s">
        <v>1457</v>
      </c>
      <c r="Y284" t="s">
        <v>637</v>
      </c>
      <c r="AB284" t="s">
        <v>703</v>
      </c>
      <c r="AC284" t="s">
        <v>2679</v>
      </c>
    </row>
    <row r="285" spans="1:29" x14ac:dyDescent="0.3">
      <c r="A285">
        <v>9428</v>
      </c>
      <c r="B285" t="s">
        <v>2680</v>
      </c>
      <c r="C285" t="s">
        <v>692</v>
      </c>
      <c r="D285" s="1">
        <v>37169</v>
      </c>
      <c r="E285" t="s">
        <v>14998</v>
      </c>
      <c r="F285" t="s">
        <v>1703</v>
      </c>
      <c r="G285" t="s">
        <v>2681</v>
      </c>
      <c r="H285">
        <v>1700</v>
      </c>
      <c r="I285">
        <v>21000000</v>
      </c>
      <c r="J285">
        <v>71441250</v>
      </c>
      <c r="K285">
        <f t="shared" si="4"/>
        <v>1</v>
      </c>
      <c r="L285">
        <v>7.4</v>
      </c>
      <c r="M285">
        <v>76</v>
      </c>
      <c r="N285">
        <v>1286</v>
      </c>
      <c r="O285">
        <v>110</v>
      </c>
      <c r="P285" t="s">
        <v>695</v>
      </c>
      <c r="Q285" t="s">
        <v>708</v>
      </c>
      <c r="R285" t="s">
        <v>696</v>
      </c>
      <c r="T285" t="s">
        <v>2682</v>
      </c>
      <c r="U285" t="s">
        <v>2683</v>
      </c>
      <c r="V285" t="s">
        <v>2684</v>
      </c>
      <c r="W285" t="s">
        <v>2373</v>
      </c>
      <c r="X285" t="s">
        <v>2685</v>
      </c>
      <c r="Y285" t="s">
        <v>603</v>
      </c>
      <c r="AB285" t="s">
        <v>703</v>
      </c>
      <c r="AC285" t="s">
        <v>2686</v>
      </c>
    </row>
    <row r="286" spans="1:29" x14ac:dyDescent="0.3">
      <c r="A286">
        <v>11969</v>
      </c>
      <c r="B286" t="s">
        <v>2687</v>
      </c>
      <c r="C286" t="s">
        <v>692</v>
      </c>
      <c r="D286" s="1">
        <v>34328</v>
      </c>
      <c r="E286" t="s">
        <v>15040</v>
      </c>
      <c r="F286" t="s">
        <v>1379</v>
      </c>
      <c r="G286" t="s">
        <v>2688</v>
      </c>
      <c r="H286">
        <v>9642000</v>
      </c>
      <c r="I286">
        <v>25000000</v>
      </c>
      <c r="J286">
        <v>56505065</v>
      </c>
      <c r="K286">
        <f t="shared" si="4"/>
        <v>0</v>
      </c>
      <c r="L286">
        <v>7.4</v>
      </c>
      <c r="M286" t="e">
        <v>#N/A</v>
      </c>
      <c r="N286">
        <v>626</v>
      </c>
      <c r="O286">
        <v>130</v>
      </c>
      <c r="P286" t="s">
        <v>695</v>
      </c>
      <c r="Q286" t="s">
        <v>764</v>
      </c>
      <c r="R286" t="s">
        <v>800</v>
      </c>
      <c r="S286" t="s">
        <v>696</v>
      </c>
      <c r="T286" t="s">
        <v>2689</v>
      </c>
      <c r="U286" t="s">
        <v>2690</v>
      </c>
      <c r="V286" t="s">
        <v>1707</v>
      </c>
      <c r="W286" t="s">
        <v>2691</v>
      </c>
      <c r="Y286" t="s">
        <v>267</v>
      </c>
      <c r="Z286" t="s">
        <v>118</v>
      </c>
      <c r="AB286" t="s">
        <v>703</v>
      </c>
      <c r="AC286" t="s">
        <v>2692</v>
      </c>
    </row>
    <row r="287" spans="1:29" x14ac:dyDescent="0.3">
      <c r="A287">
        <v>38985</v>
      </c>
      <c r="B287" t="s">
        <v>2693</v>
      </c>
      <c r="C287" t="s">
        <v>692</v>
      </c>
      <c r="D287" s="1">
        <v>28300</v>
      </c>
      <c r="E287" t="s">
        <v>14942</v>
      </c>
      <c r="F287" t="s">
        <v>2354</v>
      </c>
      <c r="G287" t="s">
        <v>2694</v>
      </c>
      <c r="H287">
        <v>2272</v>
      </c>
      <c r="I287">
        <v>22000000</v>
      </c>
      <c r="J287">
        <v>12000000</v>
      </c>
      <c r="K287">
        <f t="shared" si="4"/>
        <v>0</v>
      </c>
      <c r="L287">
        <v>7.4</v>
      </c>
      <c r="M287" t="e">
        <v>#N/A</v>
      </c>
      <c r="N287">
        <v>98</v>
      </c>
      <c r="O287">
        <v>121</v>
      </c>
      <c r="P287" t="s">
        <v>695</v>
      </c>
      <c r="Q287" t="s">
        <v>764</v>
      </c>
      <c r="R287" t="s">
        <v>743</v>
      </c>
      <c r="S287" t="s">
        <v>800</v>
      </c>
      <c r="T287" t="s">
        <v>2695</v>
      </c>
      <c r="U287" t="s">
        <v>2696</v>
      </c>
      <c r="V287" t="s">
        <v>2697</v>
      </c>
      <c r="W287" t="s">
        <v>951</v>
      </c>
      <c r="X287" t="s">
        <v>2698</v>
      </c>
      <c r="Y287" t="s">
        <v>445</v>
      </c>
      <c r="Z287" t="s">
        <v>620</v>
      </c>
      <c r="AA287" t="s">
        <v>2699</v>
      </c>
      <c r="AB287" t="s">
        <v>703</v>
      </c>
      <c r="AC287" t="s">
        <v>2700</v>
      </c>
    </row>
    <row r="288" spans="1:29" x14ac:dyDescent="0.3">
      <c r="A288">
        <v>138843</v>
      </c>
      <c r="B288" t="s">
        <v>2701</v>
      </c>
      <c r="C288" t="s">
        <v>692</v>
      </c>
      <c r="D288" s="1">
        <v>41473</v>
      </c>
      <c r="E288" t="s">
        <v>14584</v>
      </c>
      <c r="F288" t="s">
        <v>2702</v>
      </c>
      <c r="G288" t="s">
        <v>2703</v>
      </c>
      <c r="H288">
        <v>85000</v>
      </c>
      <c r="I288">
        <v>13000000</v>
      </c>
      <c r="J288">
        <v>318000141</v>
      </c>
      <c r="K288">
        <f t="shared" si="4"/>
        <v>1</v>
      </c>
      <c r="L288">
        <v>7.4</v>
      </c>
      <c r="M288">
        <v>68</v>
      </c>
      <c r="N288">
        <v>3092</v>
      </c>
      <c r="O288">
        <v>112</v>
      </c>
      <c r="P288" t="s">
        <v>695</v>
      </c>
      <c r="Q288" t="s">
        <v>822</v>
      </c>
      <c r="R288" t="s">
        <v>743</v>
      </c>
      <c r="T288" t="s">
        <v>2154</v>
      </c>
      <c r="U288" t="s">
        <v>2347</v>
      </c>
      <c r="V288" t="s">
        <v>2704</v>
      </c>
      <c r="W288" t="s">
        <v>1299</v>
      </c>
      <c r="X288" t="s">
        <v>2705</v>
      </c>
      <c r="Y288" t="s">
        <v>408</v>
      </c>
      <c r="Z288" t="s">
        <v>2706</v>
      </c>
      <c r="AA288" t="s">
        <v>2707</v>
      </c>
      <c r="AB288" t="s">
        <v>703</v>
      </c>
      <c r="AC288" t="s">
        <v>2708</v>
      </c>
    </row>
    <row r="289" spans="1:29" x14ac:dyDescent="0.3">
      <c r="A289">
        <v>1051</v>
      </c>
      <c r="B289" t="s">
        <v>2709</v>
      </c>
      <c r="C289" t="s">
        <v>692</v>
      </c>
      <c r="D289" s="1">
        <v>26215</v>
      </c>
      <c r="E289" t="s">
        <v>14942</v>
      </c>
      <c r="F289" t="s">
        <v>1703</v>
      </c>
      <c r="G289" t="s">
        <v>2710</v>
      </c>
      <c r="H289">
        <v>1700</v>
      </c>
      <c r="I289">
        <v>1800000</v>
      </c>
      <c r="J289">
        <v>41158757</v>
      </c>
      <c r="K289">
        <f t="shared" si="4"/>
        <v>1</v>
      </c>
      <c r="L289">
        <v>7.4</v>
      </c>
      <c r="M289" t="e">
        <v>#N/A</v>
      </c>
      <c r="N289">
        <v>422</v>
      </c>
      <c r="O289">
        <v>104</v>
      </c>
      <c r="P289" t="s">
        <v>695</v>
      </c>
      <c r="Q289" t="s">
        <v>764</v>
      </c>
      <c r="R289" t="s">
        <v>697</v>
      </c>
      <c r="S289" t="s">
        <v>743</v>
      </c>
      <c r="T289" t="s">
        <v>700</v>
      </c>
      <c r="U289" t="s">
        <v>2711</v>
      </c>
      <c r="V289" t="s">
        <v>2712</v>
      </c>
      <c r="W289" t="s">
        <v>2713</v>
      </c>
      <c r="X289" t="s">
        <v>746</v>
      </c>
      <c r="Y289" t="s">
        <v>614</v>
      </c>
      <c r="Z289" t="s">
        <v>2714</v>
      </c>
      <c r="AA289" t="s">
        <v>2715</v>
      </c>
      <c r="AB289" t="s">
        <v>703</v>
      </c>
      <c r="AC289" t="s">
        <v>2716</v>
      </c>
    </row>
    <row r="290" spans="1:29" x14ac:dyDescent="0.3">
      <c r="A290">
        <v>273895</v>
      </c>
      <c r="B290" t="s">
        <v>2717</v>
      </c>
      <c r="C290" t="s">
        <v>761</v>
      </c>
      <c r="D290" s="1">
        <v>41998</v>
      </c>
      <c r="E290" t="s">
        <v>15334</v>
      </c>
      <c r="F290" t="s">
        <v>2718</v>
      </c>
      <c r="G290" t="s">
        <v>2719</v>
      </c>
      <c r="H290">
        <v>579</v>
      </c>
      <c r="I290">
        <v>20000000</v>
      </c>
      <c r="J290">
        <v>66787908</v>
      </c>
      <c r="K290">
        <f t="shared" si="4"/>
        <v>1</v>
      </c>
      <c r="L290">
        <v>7.4</v>
      </c>
      <c r="M290">
        <v>89</v>
      </c>
      <c r="N290">
        <v>817</v>
      </c>
      <c r="O290">
        <v>127</v>
      </c>
      <c r="P290" t="s">
        <v>695</v>
      </c>
      <c r="Q290" t="s">
        <v>723</v>
      </c>
      <c r="R290" t="s">
        <v>696</v>
      </c>
      <c r="T290" t="s">
        <v>2720</v>
      </c>
      <c r="U290" t="s">
        <v>2721</v>
      </c>
      <c r="V290" t="s">
        <v>2722</v>
      </c>
      <c r="W290" t="s">
        <v>2723</v>
      </c>
      <c r="X290" t="s">
        <v>2724</v>
      </c>
      <c r="Y290" t="s">
        <v>460</v>
      </c>
      <c r="Z290" t="s">
        <v>2725</v>
      </c>
      <c r="AA290" t="s">
        <v>2726</v>
      </c>
      <c r="AB290" t="s">
        <v>703</v>
      </c>
      <c r="AC290" t="s">
        <v>2727</v>
      </c>
    </row>
    <row r="291" spans="1:29" x14ac:dyDescent="0.3">
      <c r="A291">
        <v>194662</v>
      </c>
      <c r="B291" t="s">
        <v>2728</v>
      </c>
      <c r="C291" t="s">
        <v>692</v>
      </c>
      <c r="D291" s="1">
        <v>41878</v>
      </c>
      <c r="E291" t="e">
        <v>#N/A</v>
      </c>
      <c r="F291" t="s">
        <v>2729</v>
      </c>
      <c r="G291" t="s">
        <v>2730</v>
      </c>
      <c r="H291">
        <v>449000</v>
      </c>
      <c r="I291">
        <v>18000000</v>
      </c>
      <c r="J291">
        <v>103215094</v>
      </c>
      <c r="K291">
        <f t="shared" si="4"/>
        <v>1</v>
      </c>
      <c r="L291">
        <v>7.4</v>
      </c>
      <c r="M291" t="e">
        <v>#N/A</v>
      </c>
      <c r="N291">
        <v>4535</v>
      </c>
      <c r="O291">
        <v>119</v>
      </c>
      <c r="P291" t="s">
        <v>695</v>
      </c>
      <c r="Q291" t="s">
        <v>696</v>
      </c>
      <c r="R291" t="s">
        <v>708</v>
      </c>
      <c r="T291" t="s">
        <v>2731</v>
      </c>
      <c r="U291" t="s">
        <v>1855</v>
      </c>
      <c r="V291" t="s">
        <v>2732</v>
      </c>
      <c r="W291" t="s">
        <v>757</v>
      </c>
      <c r="X291" t="s">
        <v>2733</v>
      </c>
      <c r="Y291" t="s">
        <v>664</v>
      </c>
      <c r="Z291" t="s">
        <v>410</v>
      </c>
      <c r="AA291" t="s">
        <v>2077</v>
      </c>
      <c r="AB291" t="s">
        <v>703</v>
      </c>
      <c r="AC291" t="s">
        <v>2734</v>
      </c>
    </row>
    <row r="292" spans="1:29" x14ac:dyDescent="0.3">
      <c r="A292">
        <v>11113</v>
      </c>
      <c r="B292" t="s">
        <v>2735</v>
      </c>
      <c r="C292" t="s">
        <v>692</v>
      </c>
      <c r="D292" s="1">
        <v>23671</v>
      </c>
      <c r="E292" t="s">
        <v>15410</v>
      </c>
      <c r="F292" t="s">
        <v>2736</v>
      </c>
      <c r="G292" t="s">
        <v>2737</v>
      </c>
      <c r="H292">
        <v>316000</v>
      </c>
      <c r="I292">
        <v>17000000</v>
      </c>
      <c r="J292">
        <v>72070731</v>
      </c>
      <c r="K292">
        <f t="shared" si="4"/>
        <v>1</v>
      </c>
      <c r="L292">
        <v>7.4</v>
      </c>
      <c r="M292" t="e">
        <v>#N/A</v>
      </c>
      <c r="N292">
        <v>352</v>
      </c>
      <c r="O292">
        <v>170</v>
      </c>
      <c r="P292" t="s">
        <v>695</v>
      </c>
      <c r="Q292" t="s">
        <v>696</v>
      </c>
      <c r="R292" t="s">
        <v>843</v>
      </c>
      <c r="S292" t="s">
        <v>1138</v>
      </c>
      <c r="T292" t="s">
        <v>1500</v>
      </c>
      <c r="U292" t="s">
        <v>2738</v>
      </c>
      <c r="V292" t="s">
        <v>2739</v>
      </c>
      <c r="W292" t="s">
        <v>2740</v>
      </c>
      <c r="X292" t="s">
        <v>2741</v>
      </c>
      <c r="Y292" t="s">
        <v>641</v>
      </c>
      <c r="AB292" t="s">
        <v>703</v>
      </c>
      <c r="AC292" t="s">
        <v>2742</v>
      </c>
    </row>
    <row r="293" spans="1:29" x14ac:dyDescent="0.3">
      <c r="A293">
        <v>948</v>
      </c>
      <c r="B293" t="s">
        <v>2743</v>
      </c>
      <c r="C293" t="s">
        <v>692</v>
      </c>
      <c r="D293" s="1">
        <v>28788</v>
      </c>
      <c r="E293" t="s">
        <v>14997</v>
      </c>
      <c r="F293" t="s">
        <v>2744</v>
      </c>
      <c r="G293" t="s">
        <v>2745</v>
      </c>
      <c r="H293">
        <v>765</v>
      </c>
      <c r="I293">
        <v>300000</v>
      </c>
      <c r="J293">
        <v>70000000</v>
      </c>
      <c r="K293">
        <f t="shared" si="4"/>
        <v>1</v>
      </c>
      <c r="L293">
        <v>7.4</v>
      </c>
      <c r="M293">
        <v>47</v>
      </c>
      <c r="N293">
        <v>1035</v>
      </c>
      <c r="O293">
        <v>91</v>
      </c>
      <c r="P293" t="s">
        <v>695</v>
      </c>
      <c r="Q293" t="s">
        <v>822</v>
      </c>
      <c r="R293" t="s">
        <v>743</v>
      </c>
      <c r="T293" t="s">
        <v>1248</v>
      </c>
      <c r="U293" t="s">
        <v>2746</v>
      </c>
      <c r="V293" t="s">
        <v>2258</v>
      </c>
      <c r="W293" t="s">
        <v>2747</v>
      </c>
      <c r="X293" t="s">
        <v>2197</v>
      </c>
      <c r="Y293" t="s">
        <v>128</v>
      </c>
      <c r="Z293" t="s">
        <v>2748</v>
      </c>
      <c r="AB293" t="s">
        <v>703</v>
      </c>
      <c r="AC293" t="s">
        <v>2749</v>
      </c>
    </row>
    <row r="294" spans="1:29" x14ac:dyDescent="0.3">
      <c r="A294">
        <v>1372</v>
      </c>
      <c r="B294" t="s">
        <v>2750</v>
      </c>
      <c r="C294" t="s">
        <v>1080</v>
      </c>
      <c r="D294" s="1">
        <v>39058</v>
      </c>
      <c r="E294" t="s">
        <v>14653</v>
      </c>
      <c r="F294" t="s">
        <v>870</v>
      </c>
      <c r="G294" t="s">
        <v>2751</v>
      </c>
      <c r="H294">
        <v>35895588</v>
      </c>
      <c r="I294">
        <v>100000000</v>
      </c>
      <c r="J294">
        <v>170877916</v>
      </c>
      <c r="K294">
        <f t="shared" si="4"/>
        <v>0</v>
      </c>
      <c r="L294">
        <v>7.3</v>
      </c>
      <c r="M294" t="e">
        <v>#N/A</v>
      </c>
      <c r="N294">
        <v>2281</v>
      </c>
      <c r="O294">
        <v>143</v>
      </c>
      <c r="P294" t="s">
        <v>2752</v>
      </c>
      <c r="Q294" t="s">
        <v>696</v>
      </c>
      <c r="R294" t="s">
        <v>743</v>
      </c>
      <c r="S294" t="s">
        <v>764</v>
      </c>
      <c r="T294" t="s">
        <v>802</v>
      </c>
      <c r="U294" t="s">
        <v>2147</v>
      </c>
      <c r="V294" t="s">
        <v>2081</v>
      </c>
      <c r="W294" t="s">
        <v>2019</v>
      </c>
      <c r="X294" t="s">
        <v>1225</v>
      </c>
      <c r="Y294" t="s">
        <v>64</v>
      </c>
      <c r="Z294" t="s">
        <v>355</v>
      </c>
      <c r="AA294" t="s">
        <v>629</v>
      </c>
      <c r="AB294" t="s">
        <v>703</v>
      </c>
      <c r="AC294" t="s">
        <v>2753</v>
      </c>
    </row>
    <row r="295" spans="1:29" x14ac:dyDescent="0.3">
      <c r="A295">
        <v>24226</v>
      </c>
      <c r="B295" t="s">
        <v>2754</v>
      </c>
      <c r="C295" t="s">
        <v>692</v>
      </c>
      <c r="D295" s="1">
        <v>30293</v>
      </c>
      <c r="E295" t="s">
        <v>15302</v>
      </c>
      <c r="F295" t="s">
        <v>1271</v>
      </c>
      <c r="G295" t="s">
        <v>2755</v>
      </c>
      <c r="H295">
        <v>63000</v>
      </c>
      <c r="I295">
        <v>16000000</v>
      </c>
      <c r="J295">
        <v>53977250</v>
      </c>
      <c r="K295">
        <f t="shared" si="4"/>
        <v>1</v>
      </c>
      <c r="L295">
        <v>7.4</v>
      </c>
      <c r="M295" t="e">
        <v>#N/A</v>
      </c>
      <c r="N295">
        <v>131</v>
      </c>
      <c r="O295">
        <v>129</v>
      </c>
      <c r="P295" t="s">
        <v>695</v>
      </c>
      <c r="Q295" t="s">
        <v>696</v>
      </c>
      <c r="T295" t="s">
        <v>2756</v>
      </c>
      <c r="U295" t="s">
        <v>2039</v>
      </c>
      <c r="V295" t="s">
        <v>2757</v>
      </c>
      <c r="W295" t="s">
        <v>2758</v>
      </c>
      <c r="X295" t="s">
        <v>2759</v>
      </c>
      <c r="Y295" t="s">
        <v>614</v>
      </c>
      <c r="AB295" t="s">
        <v>703</v>
      </c>
      <c r="AC295" t="s">
        <v>2760</v>
      </c>
    </row>
    <row r="296" spans="1:29" x14ac:dyDescent="0.3">
      <c r="A296">
        <v>16161</v>
      </c>
      <c r="B296" t="s">
        <v>2761</v>
      </c>
      <c r="C296" t="s">
        <v>692</v>
      </c>
      <c r="D296" s="1">
        <v>37069</v>
      </c>
      <c r="E296" t="s">
        <v>14803</v>
      </c>
      <c r="F296" t="s">
        <v>2762</v>
      </c>
      <c r="G296" t="s">
        <v>2763</v>
      </c>
      <c r="H296">
        <v>30000000</v>
      </c>
      <c r="I296">
        <v>16000000</v>
      </c>
      <c r="J296">
        <v>29381649</v>
      </c>
      <c r="K296">
        <f t="shared" si="4"/>
        <v>0</v>
      </c>
      <c r="L296">
        <v>7.4</v>
      </c>
      <c r="M296" t="e">
        <v>#N/A</v>
      </c>
      <c r="N296">
        <v>55</v>
      </c>
      <c r="O296">
        <v>130</v>
      </c>
      <c r="P296" t="s">
        <v>695</v>
      </c>
      <c r="Q296" t="s">
        <v>697</v>
      </c>
      <c r="R296" t="s">
        <v>696</v>
      </c>
      <c r="S296" t="s">
        <v>784</v>
      </c>
      <c r="T296" t="s">
        <v>1475</v>
      </c>
      <c r="U296" t="s">
        <v>2764</v>
      </c>
      <c r="V296" t="s">
        <v>2765</v>
      </c>
      <c r="W296" t="s">
        <v>2766</v>
      </c>
      <c r="X296" t="s">
        <v>2163</v>
      </c>
      <c r="Y296" t="s">
        <v>125</v>
      </c>
      <c r="Z296" t="s">
        <v>2767</v>
      </c>
      <c r="AB296" t="s">
        <v>703</v>
      </c>
      <c r="AC296" t="s">
        <v>2768</v>
      </c>
    </row>
    <row r="297" spans="1:29" x14ac:dyDescent="0.3">
      <c r="A297">
        <v>4638</v>
      </c>
      <c r="B297" t="s">
        <v>2769</v>
      </c>
      <c r="C297" t="s">
        <v>761</v>
      </c>
      <c r="D297" s="1">
        <v>39127</v>
      </c>
      <c r="E297" t="s">
        <v>14772</v>
      </c>
      <c r="F297" t="s">
        <v>2402</v>
      </c>
      <c r="G297" t="s">
        <v>2403</v>
      </c>
      <c r="H297">
        <v>1100000</v>
      </c>
      <c r="I297">
        <v>12000000</v>
      </c>
      <c r="J297">
        <v>80573774</v>
      </c>
      <c r="K297">
        <f t="shared" si="4"/>
        <v>1</v>
      </c>
      <c r="L297">
        <v>7.4</v>
      </c>
      <c r="M297">
        <v>81</v>
      </c>
      <c r="N297">
        <v>2199</v>
      </c>
      <c r="O297">
        <v>121</v>
      </c>
      <c r="P297" t="s">
        <v>695</v>
      </c>
      <c r="Q297" t="s">
        <v>697</v>
      </c>
      <c r="R297" t="s">
        <v>764</v>
      </c>
      <c r="S297" t="s">
        <v>708</v>
      </c>
      <c r="T297" t="s">
        <v>1842</v>
      </c>
      <c r="U297" t="s">
        <v>2770</v>
      </c>
      <c r="V297" t="s">
        <v>2312</v>
      </c>
      <c r="W297" t="s">
        <v>1502</v>
      </c>
      <c r="X297" t="s">
        <v>1129</v>
      </c>
      <c r="Y297" t="s">
        <v>620</v>
      </c>
      <c r="Z297" t="s">
        <v>69</v>
      </c>
      <c r="AA297" t="s">
        <v>564</v>
      </c>
      <c r="AB297" t="s">
        <v>703</v>
      </c>
      <c r="AC297" t="s">
        <v>2771</v>
      </c>
    </row>
    <row r="298" spans="1:29" x14ac:dyDescent="0.3">
      <c r="A298">
        <v>83542</v>
      </c>
      <c r="B298" t="s">
        <v>2772</v>
      </c>
      <c r="C298" t="s">
        <v>1080</v>
      </c>
      <c r="D298" s="1">
        <v>41208</v>
      </c>
      <c r="E298" t="s">
        <v>14723</v>
      </c>
      <c r="F298" t="s">
        <v>772</v>
      </c>
      <c r="G298" t="s">
        <v>1005</v>
      </c>
      <c r="H298">
        <v>21900000</v>
      </c>
      <c r="I298">
        <v>102000000</v>
      </c>
      <c r="J298">
        <v>130482868</v>
      </c>
      <c r="K298">
        <f t="shared" si="4"/>
        <v>0</v>
      </c>
      <c r="L298">
        <v>6.6</v>
      </c>
      <c r="M298">
        <v>55</v>
      </c>
      <c r="N298">
        <v>2977</v>
      </c>
      <c r="O298">
        <v>172</v>
      </c>
      <c r="P298" t="s">
        <v>695</v>
      </c>
      <c r="Q298" t="s">
        <v>696</v>
      </c>
      <c r="R298" t="s">
        <v>801</v>
      </c>
      <c r="T298" t="s">
        <v>2109</v>
      </c>
      <c r="U298" t="s">
        <v>1678</v>
      </c>
      <c r="V298" t="s">
        <v>1327</v>
      </c>
      <c r="W298" t="s">
        <v>2773</v>
      </c>
      <c r="X298" t="s">
        <v>2319</v>
      </c>
      <c r="Y298" t="s">
        <v>28</v>
      </c>
      <c r="Z298" t="s">
        <v>2774</v>
      </c>
      <c r="AA298" t="s">
        <v>2775</v>
      </c>
      <c r="AB298" t="s">
        <v>703</v>
      </c>
      <c r="AC298" t="s">
        <v>2776</v>
      </c>
    </row>
    <row r="299" spans="1:29" x14ac:dyDescent="0.3">
      <c r="A299">
        <v>41216</v>
      </c>
      <c r="B299" t="s">
        <v>2777</v>
      </c>
      <c r="C299" t="s">
        <v>1322</v>
      </c>
      <c r="D299" s="1">
        <v>40369</v>
      </c>
      <c r="E299" t="s">
        <v>14561</v>
      </c>
      <c r="F299" t="s">
        <v>2778</v>
      </c>
      <c r="G299" t="s">
        <v>2779</v>
      </c>
      <c r="H299">
        <v>9465</v>
      </c>
      <c r="I299">
        <v>80000000</v>
      </c>
      <c r="J299">
        <v>140073390</v>
      </c>
      <c r="K299">
        <f t="shared" si="4"/>
        <v>0</v>
      </c>
      <c r="L299">
        <v>6.5</v>
      </c>
      <c r="M299">
        <v>53</v>
      </c>
      <c r="N299">
        <v>703</v>
      </c>
      <c r="O299">
        <v>97</v>
      </c>
      <c r="P299" t="s">
        <v>695</v>
      </c>
      <c r="Q299" t="s">
        <v>976</v>
      </c>
      <c r="R299" t="s">
        <v>800</v>
      </c>
      <c r="S299" t="s">
        <v>843</v>
      </c>
      <c r="T299" t="s">
        <v>2780</v>
      </c>
      <c r="Y299" t="s">
        <v>627</v>
      </c>
      <c r="Z299" t="s">
        <v>641</v>
      </c>
      <c r="AA299" t="s">
        <v>2781</v>
      </c>
      <c r="AB299" t="s">
        <v>703</v>
      </c>
      <c r="AC299" t="s">
        <v>2782</v>
      </c>
    </row>
    <row r="300" spans="1:29" x14ac:dyDescent="0.3">
      <c r="A300">
        <v>64690</v>
      </c>
      <c r="B300" t="s">
        <v>2783</v>
      </c>
      <c r="C300" t="s">
        <v>692</v>
      </c>
      <c r="D300" s="1">
        <v>40761</v>
      </c>
      <c r="E300" t="s">
        <v>15457</v>
      </c>
      <c r="F300" t="s">
        <v>1631</v>
      </c>
      <c r="G300" t="s">
        <v>2784</v>
      </c>
      <c r="H300">
        <v>2330000</v>
      </c>
      <c r="I300">
        <v>15000000</v>
      </c>
      <c r="J300">
        <v>78054825</v>
      </c>
      <c r="K300">
        <f t="shared" si="4"/>
        <v>1</v>
      </c>
      <c r="L300">
        <v>7.4</v>
      </c>
      <c r="M300">
        <v>78</v>
      </c>
      <c r="N300">
        <v>3725</v>
      </c>
      <c r="O300">
        <v>100</v>
      </c>
      <c r="P300" t="s">
        <v>695</v>
      </c>
      <c r="Q300" t="s">
        <v>696</v>
      </c>
      <c r="R300" t="s">
        <v>764</v>
      </c>
      <c r="S300" t="s">
        <v>743</v>
      </c>
      <c r="T300" t="s">
        <v>2785</v>
      </c>
      <c r="U300" t="s">
        <v>2122</v>
      </c>
      <c r="V300" t="s">
        <v>1507</v>
      </c>
      <c r="W300" t="s">
        <v>2786</v>
      </c>
      <c r="X300" t="s">
        <v>2787</v>
      </c>
      <c r="Y300" t="s">
        <v>81</v>
      </c>
      <c r="Z300" t="s">
        <v>369</v>
      </c>
      <c r="AA300" t="s">
        <v>2788</v>
      </c>
      <c r="AB300" t="s">
        <v>703</v>
      </c>
      <c r="AC300" t="s">
        <v>1647</v>
      </c>
    </row>
    <row r="301" spans="1:29" x14ac:dyDescent="0.3">
      <c r="A301">
        <v>14736</v>
      </c>
      <c r="B301" t="s">
        <v>2789</v>
      </c>
      <c r="C301" t="s">
        <v>692</v>
      </c>
      <c r="D301" s="1">
        <v>36637</v>
      </c>
      <c r="E301" t="s">
        <v>15460</v>
      </c>
      <c r="F301" t="s">
        <v>2790</v>
      </c>
      <c r="G301" t="s">
        <v>2791</v>
      </c>
      <c r="H301">
        <v>8200</v>
      </c>
      <c r="I301">
        <v>20000000</v>
      </c>
      <c r="J301">
        <v>27728118</v>
      </c>
      <c r="K301">
        <f t="shared" si="4"/>
        <v>0</v>
      </c>
      <c r="L301">
        <v>7.4</v>
      </c>
      <c r="M301">
        <v>70</v>
      </c>
      <c r="N301">
        <v>88</v>
      </c>
      <c r="O301">
        <v>124</v>
      </c>
      <c r="P301" t="s">
        <v>695</v>
      </c>
      <c r="Q301" t="s">
        <v>764</v>
      </c>
      <c r="R301" t="s">
        <v>708</v>
      </c>
      <c r="S301" t="s">
        <v>696</v>
      </c>
      <c r="T301" t="s">
        <v>2792</v>
      </c>
      <c r="U301" t="s">
        <v>2793</v>
      </c>
      <c r="V301" t="s">
        <v>1521</v>
      </c>
      <c r="W301" t="s">
        <v>2794</v>
      </c>
      <c r="X301" t="s">
        <v>2795</v>
      </c>
      <c r="Y301" t="s">
        <v>9</v>
      </c>
      <c r="AB301" t="s">
        <v>703</v>
      </c>
      <c r="AC301" t="s">
        <v>2796</v>
      </c>
    </row>
    <row r="302" spans="1:29" x14ac:dyDescent="0.3">
      <c r="A302">
        <v>8321</v>
      </c>
      <c r="B302" t="s">
        <v>2797</v>
      </c>
      <c r="C302" t="s">
        <v>761</v>
      </c>
      <c r="D302" s="1">
        <v>39486</v>
      </c>
      <c r="E302" t="s">
        <v>15480</v>
      </c>
      <c r="F302" t="s">
        <v>1588</v>
      </c>
      <c r="G302" t="s">
        <v>2798</v>
      </c>
      <c r="H302">
        <v>970000</v>
      </c>
      <c r="I302">
        <v>15000000</v>
      </c>
      <c r="J302">
        <v>34533783</v>
      </c>
      <c r="K302">
        <f t="shared" si="4"/>
        <v>0</v>
      </c>
      <c r="L302">
        <v>7.4</v>
      </c>
      <c r="M302">
        <v>67</v>
      </c>
      <c r="N302">
        <v>1388</v>
      </c>
      <c r="O302">
        <v>107</v>
      </c>
      <c r="P302" t="s">
        <v>695</v>
      </c>
      <c r="Q302" t="s">
        <v>708</v>
      </c>
      <c r="R302" t="s">
        <v>696</v>
      </c>
      <c r="S302" t="s">
        <v>697</v>
      </c>
      <c r="T302" t="s">
        <v>2799</v>
      </c>
      <c r="U302" t="s">
        <v>2800</v>
      </c>
      <c r="V302" t="s">
        <v>2801</v>
      </c>
      <c r="W302" t="s">
        <v>2802</v>
      </c>
      <c r="X302" t="s">
        <v>2803</v>
      </c>
      <c r="Y302" t="s">
        <v>79</v>
      </c>
      <c r="Z302" t="s">
        <v>1694</v>
      </c>
      <c r="AA302" t="s">
        <v>200</v>
      </c>
      <c r="AB302" t="s">
        <v>703</v>
      </c>
      <c r="AC302" t="s">
        <v>2804</v>
      </c>
    </row>
    <row r="303" spans="1:29" x14ac:dyDescent="0.3">
      <c r="A303">
        <v>137</v>
      </c>
      <c r="B303" t="s">
        <v>2805</v>
      </c>
      <c r="C303" t="s">
        <v>692</v>
      </c>
      <c r="D303" s="1">
        <v>34011</v>
      </c>
      <c r="E303" t="s">
        <v>14904</v>
      </c>
      <c r="F303" t="s">
        <v>2806</v>
      </c>
      <c r="G303" t="s">
        <v>2807</v>
      </c>
      <c r="H303">
        <v>529000</v>
      </c>
      <c r="I303">
        <v>14600000</v>
      </c>
      <c r="J303">
        <v>70906973</v>
      </c>
      <c r="K303">
        <f t="shared" si="4"/>
        <v>1</v>
      </c>
      <c r="L303">
        <v>7.4</v>
      </c>
      <c r="M303" t="e">
        <v>#N/A</v>
      </c>
      <c r="N303">
        <v>2301</v>
      </c>
      <c r="O303">
        <v>101</v>
      </c>
      <c r="P303" t="s">
        <v>695</v>
      </c>
      <c r="Q303" t="s">
        <v>784</v>
      </c>
      <c r="R303" t="s">
        <v>775</v>
      </c>
      <c r="S303" t="s">
        <v>696</v>
      </c>
      <c r="T303" t="s">
        <v>1240</v>
      </c>
      <c r="U303" t="s">
        <v>2808</v>
      </c>
      <c r="V303" t="s">
        <v>2809</v>
      </c>
      <c r="W303" t="s">
        <v>2810</v>
      </c>
      <c r="X303" t="s">
        <v>1189</v>
      </c>
      <c r="Y303" t="s">
        <v>125</v>
      </c>
      <c r="AB303" t="s">
        <v>703</v>
      </c>
      <c r="AC303" t="s">
        <v>2811</v>
      </c>
    </row>
    <row r="304" spans="1:29" x14ac:dyDescent="0.3">
      <c r="A304">
        <v>138103</v>
      </c>
      <c r="B304" t="s">
        <v>2812</v>
      </c>
      <c r="C304" t="s">
        <v>1286</v>
      </c>
      <c r="D304" s="1">
        <v>41855</v>
      </c>
      <c r="E304" t="s">
        <v>14726</v>
      </c>
      <c r="F304" t="s">
        <v>2480</v>
      </c>
      <c r="G304" t="s">
        <v>1748</v>
      </c>
      <c r="H304">
        <v>26900000</v>
      </c>
      <c r="I304">
        <v>90000000</v>
      </c>
      <c r="J304">
        <v>206172544</v>
      </c>
      <c r="K304">
        <f t="shared" si="4"/>
        <v>0</v>
      </c>
      <c r="L304">
        <v>6.1</v>
      </c>
      <c r="M304">
        <v>35</v>
      </c>
      <c r="N304">
        <v>1795</v>
      </c>
      <c r="O304">
        <v>127</v>
      </c>
      <c r="P304" t="s">
        <v>695</v>
      </c>
      <c r="Q304" t="s">
        <v>764</v>
      </c>
      <c r="R304" t="s">
        <v>800</v>
      </c>
      <c r="S304" t="s">
        <v>743</v>
      </c>
      <c r="T304" t="s">
        <v>1759</v>
      </c>
      <c r="U304" t="s">
        <v>2507</v>
      </c>
      <c r="V304" t="s">
        <v>1728</v>
      </c>
      <c r="W304" t="s">
        <v>2813</v>
      </c>
      <c r="X304" t="s">
        <v>1281</v>
      </c>
      <c r="Y304" t="s">
        <v>149</v>
      </c>
      <c r="Z304" t="s">
        <v>421</v>
      </c>
      <c r="AA304" t="s">
        <v>2814</v>
      </c>
      <c r="AB304" t="s">
        <v>703</v>
      </c>
      <c r="AC304" t="s">
        <v>2815</v>
      </c>
    </row>
    <row r="305" spans="1:29" x14ac:dyDescent="0.3">
      <c r="A305">
        <v>257088</v>
      </c>
      <c r="B305" t="s">
        <v>2816</v>
      </c>
      <c r="C305" t="s">
        <v>1080</v>
      </c>
      <c r="D305" s="1">
        <v>42341</v>
      </c>
      <c r="E305" t="s">
        <v>14727</v>
      </c>
      <c r="F305" t="s">
        <v>2817</v>
      </c>
      <c r="G305" t="s">
        <v>2818</v>
      </c>
      <c r="H305">
        <v>14100</v>
      </c>
      <c r="I305">
        <v>105000000</v>
      </c>
      <c r="J305">
        <v>133718711</v>
      </c>
      <c r="K305">
        <f t="shared" si="4"/>
        <v>0</v>
      </c>
      <c r="L305">
        <v>5.5</v>
      </c>
      <c r="M305">
        <v>34</v>
      </c>
      <c r="N305">
        <v>783</v>
      </c>
      <c r="O305">
        <v>114</v>
      </c>
      <c r="P305" t="s">
        <v>695</v>
      </c>
      <c r="Q305" t="s">
        <v>764</v>
      </c>
      <c r="R305" t="s">
        <v>697</v>
      </c>
      <c r="S305" t="s">
        <v>743</v>
      </c>
      <c r="T305" t="s">
        <v>1490</v>
      </c>
      <c r="U305" t="s">
        <v>2819</v>
      </c>
      <c r="V305" t="s">
        <v>2820</v>
      </c>
      <c r="W305" t="s">
        <v>1597</v>
      </c>
      <c r="X305" t="s">
        <v>1514</v>
      </c>
      <c r="Y305" t="s">
        <v>562</v>
      </c>
      <c r="Z305" t="s">
        <v>18</v>
      </c>
      <c r="AA305" t="s">
        <v>2821</v>
      </c>
      <c r="AB305" t="s">
        <v>703</v>
      </c>
      <c r="AC305" t="s">
        <v>2822</v>
      </c>
    </row>
    <row r="306" spans="1:29" x14ac:dyDescent="0.3">
      <c r="A306">
        <v>43949</v>
      </c>
      <c r="B306" t="s">
        <v>2823</v>
      </c>
      <c r="C306" t="s">
        <v>692</v>
      </c>
      <c r="D306" s="1">
        <v>40396</v>
      </c>
      <c r="E306" t="s">
        <v>14875</v>
      </c>
      <c r="F306" t="s">
        <v>2824</v>
      </c>
      <c r="G306" t="s">
        <v>2825</v>
      </c>
      <c r="H306">
        <v>49900</v>
      </c>
      <c r="I306">
        <v>14000000</v>
      </c>
      <c r="J306">
        <v>1755212</v>
      </c>
      <c r="K306">
        <f t="shared" si="4"/>
        <v>0</v>
      </c>
      <c r="L306">
        <v>7.4</v>
      </c>
      <c r="M306">
        <v>45</v>
      </c>
      <c r="N306">
        <v>418</v>
      </c>
      <c r="O306">
        <v>89</v>
      </c>
      <c r="P306" t="s">
        <v>695</v>
      </c>
      <c r="Q306" t="s">
        <v>784</v>
      </c>
      <c r="R306" t="s">
        <v>696</v>
      </c>
      <c r="T306" t="s">
        <v>1735</v>
      </c>
      <c r="U306" t="s">
        <v>779</v>
      </c>
      <c r="V306" t="s">
        <v>2826</v>
      </c>
      <c r="W306" t="s">
        <v>2827</v>
      </c>
      <c r="X306" t="s">
        <v>2828</v>
      </c>
      <c r="Y306" t="s">
        <v>493</v>
      </c>
      <c r="AB306" t="s">
        <v>703</v>
      </c>
      <c r="AC306" t="s">
        <v>2829</v>
      </c>
    </row>
    <row r="307" spans="1:29" x14ac:dyDescent="0.3">
      <c r="A307">
        <v>11692</v>
      </c>
      <c r="B307" t="s">
        <v>2830</v>
      </c>
      <c r="C307" t="s">
        <v>1322</v>
      </c>
      <c r="D307" s="1">
        <v>37483</v>
      </c>
      <c r="E307" t="s">
        <v>14729</v>
      </c>
      <c r="F307" t="s">
        <v>1904</v>
      </c>
      <c r="G307" t="s">
        <v>2831</v>
      </c>
      <c r="H307">
        <v>89765</v>
      </c>
      <c r="I307">
        <v>100000000</v>
      </c>
      <c r="J307">
        <v>7103973</v>
      </c>
      <c r="K307">
        <f t="shared" si="4"/>
        <v>0</v>
      </c>
      <c r="L307">
        <v>4.4000000000000004</v>
      </c>
      <c r="M307">
        <v>12</v>
      </c>
      <c r="N307">
        <v>142</v>
      </c>
      <c r="O307">
        <v>95</v>
      </c>
      <c r="P307" t="s">
        <v>695</v>
      </c>
      <c r="Q307" t="s">
        <v>764</v>
      </c>
      <c r="R307" t="s">
        <v>708</v>
      </c>
      <c r="S307" t="s">
        <v>801</v>
      </c>
      <c r="T307" t="s">
        <v>1257</v>
      </c>
      <c r="U307" t="s">
        <v>2625</v>
      </c>
      <c r="V307" t="s">
        <v>2832</v>
      </c>
      <c r="W307" t="s">
        <v>2833</v>
      </c>
      <c r="X307" t="s">
        <v>1678</v>
      </c>
      <c r="Y307" t="s">
        <v>627</v>
      </c>
      <c r="Z307" t="s">
        <v>103</v>
      </c>
      <c r="AA307" t="s">
        <v>1667</v>
      </c>
      <c r="AB307" t="s">
        <v>703</v>
      </c>
      <c r="AC307" t="s">
        <v>2834</v>
      </c>
    </row>
    <row r="308" spans="1:29" x14ac:dyDescent="0.3">
      <c r="A308">
        <v>22972</v>
      </c>
      <c r="B308" t="s">
        <v>2835</v>
      </c>
      <c r="C308" t="s">
        <v>1710</v>
      </c>
      <c r="D308" s="1">
        <v>40248</v>
      </c>
      <c r="E308" t="s">
        <v>14665</v>
      </c>
      <c r="F308" t="s">
        <v>1172</v>
      </c>
      <c r="G308" t="s">
        <v>2384</v>
      </c>
      <c r="H308">
        <v>7980000</v>
      </c>
      <c r="I308">
        <v>100000000</v>
      </c>
      <c r="J308">
        <v>94882889</v>
      </c>
      <c r="K308">
        <f t="shared" si="4"/>
        <v>0</v>
      </c>
      <c r="L308">
        <v>6.4</v>
      </c>
      <c r="M308">
        <v>63</v>
      </c>
      <c r="N308">
        <v>717</v>
      </c>
      <c r="O308">
        <v>115</v>
      </c>
      <c r="P308" t="s">
        <v>695</v>
      </c>
      <c r="Q308" t="s">
        <v>724</v>
      </c>
      <c r="R308" t="s">
        <v>764</v>
      </c>
      <c r="S308" t="s">
        <v>800</v>
      </c>
      <c r="T308" t="s">
        <v>2836</v>
      </c>
      <c r="U308" t="s">
        <v>2837</v>
      </c>
      <c r="V308" t="s">
        <v>2838</v>
      </c>
      <c r="Y308" t="s">
        <v>620</v>
      </c>
      <c r="Z308" t="s">
        <v>564</v>
      </c>
      <c r="AA308" t="s">
        <v>2839</v>
      </c>
      <c r="AB308" t="s">
        <v>703</v>
      </c>
      <c r="AC308" t="s">
        <v>2840</v>
      </c>
    </row>
    <row r="309" spans="1:29" x14ac:dyDescent="0.3">
      <c r="A309">
        <v>205220</v>
      </c>
      <c r="B309" t="s">
        <v>2841</v>
      </c>
      <c r="C309" t="s">
        <v>761</v>
      </c>
      <c r="D309" s="1">
        <v>41579</v>
      </c>
      <c r="E309" t="s">
        <v>15016</v>
      </c>
      <c r="F309" t="s">
        <v>2842</v>
      </c>
      <c r="G309" t="s">
        <v>2538</v>
      </c>
      <c r="H309">
        <v>28000</v>
      </c>
      <c r="I309">
        <v>12000000</v>
      </c>
      <c r="J309">
        <v>100129872</v>
      </c>
      <c r="K309">
        <f t="shared" si="4"/>
        <v>1</v>
      </c>
      <c r="L309">
        <v>7.4</v>
      </c>
      <c r="M309">
        <v>77</v>
      </c>
      <c r="N309">
        <v>579</v>
      </c>
      <c r="O309">
        <v>98</v>
      </c>
      <c r="P309" t="s">
        <v>695</v>
      </c>
      <c r="Q309" t="s">
        <v>696</v>
      </c>
      <c r="T309" t="s">
        <v>2398</v>
      </c>
      <c r="U309" t="s">
        <v>1317</v>
      </c>
      <c r="V309" t="s">
        <v>2147</v>
      </c>
      <c r="W309" t="s">
        <v>2565</v>
      </c>
      <c r="X309" t="s">
        <v>2682</v>
      </c>
      <c r="Y309" t="s">
        <v>61</v>
      </c>
      <c r="Z309" t="s">
        <v>588</v>
      </c>
      <c r="AA309" t="s">
        <v>2843</v>
      </c>
      <c r="AB309" t="s">
        <v>703</v>
      </c>
      <c r="AC309" t="s">
        <v>2844</v>
      </c>
    </row>
    <row r="310" spans="1:29" x14ac:dyDescent="0.3">
      <c r="A310">
        <v>129670</v>
      </c>
      <c r="B310" t="s">
        <v>2845</v>
      </c>
      <c r="C310" t="s">
        <v>692</v>
      </c>
      <c r="D310" s="1">
        <v>41538</v>
      </c>
      <c r="E310" t="s">
        <v>15182</v>
      </c>
      <c r="F310" t="s">
        <v>2846</v>
      </c>
      <c r="G310" t="s">
        <v>2847</v>
      </c>
      <c r="H310">
        <v>42</v>
      </c>
      <c r="I310">
        <v>12000000</v>
      </c>
      <c r="J310">
        <v>17654912</v>
      </c>
      <c r="K310">
        <f t="shared" si="4"/>
        <v>0</v>
      </c>
      <c r="L310">
        <v>7.4</v>
      </c>
      <c r="M310">
        <v>86</v>
      </c>
      <c r="N310">
        <v>636</v>
      </c>
      <c r="O310">
        <v>115</v>
      </c>
      <c r="P310" t="s">
        <v>695</v>
      </c>
      <c r="Q310" t="s">
        <v>696</v>
      </c>
      <c r="R310" t="s">
        <v>800</v>
      </c>
      <c r="T310" t="s">
        <v>2848</v>
      </c>
      <c r="U310" t="s">
        <v>2013</v>
      </c>
      <c r="V310" t="s">
        <v>2849</v>
      </c>
      <c r="W310" t="s">
        <v>2850</v>
      </c>
      <c r="X310" t="s">
        <v>2851</v>
      </c>
      <c r="Y310" t="s">
        <v>446</v>
      </c>
      <c r="Z310" t="s">
        <v>2388</v>
      </c>
      <c r="AB310" t="s">
        <v>703</v>
      </c>
      <c r="AC310" t="s">
        <v>2852</v>
      </c>
    </row>
    <row r="311" spans="1:29" x14ac:dyDescent="0.3">
      <c r="A311">
        <v>12837</v>
      </c>
      <c r="B311" t="s">
        <v>2853</v>
      </c>
      <c r="C311" t="s">
        <v>692</v>
      </c>
      <c r="D311" s="1">
        <v>39708</v>
      </c>
      <c r="E311" t="s">
        <v>15460</v>
      </c>
      <c r="F311" t="s">
        <v>2854</v>
      </c>
      <c r="G311" t="s">
        <v>2855</v>
      </c>
      <c r="H311">
        <v>16100</v>
      </c>
      <c r="I311">
        <v>11000000</v>
      </c>
      <c r="J311">
        <v>38105395</v>
      </c>
      <c r="K311">
        <f t="shared" si="4"/>
        <v>1</v>
      </c>
      <c r="L311">
        <v>7.4</v>
      </c>
      <c r="M311" t="e">
        <v>#N/A</v>
      </c>
      <c r="N311">
        <v>158</v>
      </c>
      <c r="O311">
        <v>114</v>
      </c>
      <c r="P311" t="s">
        <v>695</v>
      </c>
      <c r="Q311" t="s">
        <v>800</v>
      </c>
      <c r="T311" t="s">
        <v>1143</v>
      </c>
      <c r="Y311" t="s">
        <v>218</v>
      </c>
      <c r="Z311" t="s">
        <v>163</v>
      </c>
      <c r="AA311" t="s">
        <v>2856</v>
      </c>
      <c r="AB311" t="s">
        <v>703</v>
      </c>
      <c r="AC311" t="s">
        <v>2857</v>
      </c>
    </row>
    <row r="312" spans="1:29" x14ac:dyDescent="0.3">
      <c r="A312">
        <v>1542</v>
      </c>
      <c r="B312" t="s">
        <v>2858</v>
      </c>
      <c r="C312" t="s">
        <v>692</v>
      </c>
      <c r="D312" s="1">
        <v>36210</v>
      </c>
      <c r="E312" t="s">
        <v>15531</v>
      </c>
      <c r="F312" t="s">
        <v>2859</v>
      </c>
      <c r="G312" t="s">
        <v>1963</v>
      </c>
      <c r="H312">
        <v>30</v>
      </c>
      <c r="I312">
        <v>10000000</v>
      </c>
      <c r="J312">
        <v>12827813</v>
      </c>
      <c r="K312">
        <f t="shared" si="4"/>
        <v>0</v>
      </c>
      <c r="L312">
        <v>7.4</v>
      </c>
      <c r="M312" t="e">
        <v>#N/A</v>
      </c>
      <c r="N312">
        <v>1050</v>
      </c>
      <c r="O312">
        <v>89</v>
      </c>
      <c r="P312" t="s">
        <v>695</v>
      </c>
      <c r="Q312" t="s">
        <v>708</v>
      </c>
      <c r="R312" t="s">
        <v>697</v>
      </c>
      <c r="T312" t="s">
        <v>2860</v>
      </c>
      <c r="U312" t="s">
        <v>2861</v>
      </c>
      <c r="V312" t="s">
        <v>2862</v>
      </c>
      <c r="W312" t="s">
        <v>2863</v>
      </c>
      <c r="X312" t="s">
        <v>2864</v>
      </c>
      <c r="Y312" t="s">
        <v>614</v>
      </c>
      <c r="Z312" t="s">
        <v>2865</v>
      </c>
      <c r="AB312" t="s">
        <v>703</v>
      </c>
      <c r="AC312" t="s">
        <v>2866</v>
      </c>
    </row>
    <row r="313" spans="1:29" x14ac:dyDescent="0.3">
      <c r="A313">
        <v>14811</v>
      </c>
      <c r="B313" t="s">
        <v>2867</v>
      </c>
      <c r="C313" t="s">
        <v>692</v>
      </c>
      <c r="D313" s="1">
        <v>26240</v>
      </c>
      <c r="E313" t="s">
        <v>15105</v>
      </c>
      <c r="F313" t="s">
        <v>2868</v>
      </c>
      <c r="G313" t="s">
        <v>2869</v>
      </c>
      <c r="H313">
        <v>787</v>
      </c>
      <c r="I313">
        <v>9000000</v>
      </c>
      <c r="J313">
        <v>83304330</v>
      </c>
      <c r="K313">
        <f t="shared" si="4"/>
        <v>1</v>
      </c>
      <c r="L313">
        <v>7.4</v>
      </c>
      <c r="M313" t="e">
        <v>#N/A</v>
      </c>
      <c r="N313">
        <v>134</v>
      </c>
      <c r="O313">
        <v>181</v>
      </c>
      <c r="P313" t="s">
        <v>695</v>
      </c>
      <c r="Q313" t="s">
        <v>696</v>
      </c>
      <c r="R313" t="s">
        <v>784</v>
      </c>
      <c r="T313" t="s">
        <v>2870</v>
      </c>
      <c r="U313" t="s">
        <v>873</v>
      </c>
      <c r="V313" t="s">
        <v>1500</v>
      </c>
      <c r="W313" t="s">
        <v>2871</v>
      </c>
      <c r="X313" t="s">
        <v>2872</v>
      </c>
      <c r="Y313" t="s">
        <v>618</v>
      </c>
      <c r="Z313" t="s">
        <v>2873</v>
      </c>
      <c r="AA313" t="s">
        <v>2874</v>
      </c>
      <c r="AB313" t="s">
        <v>703</v>
      </c>
      <c r="AC313" t="s">
        <v>2875</v>
      </c>
    </row>
    <row r="314" spans="1:29" x14ac:dyDescent="0.3">
      <c r="A314">
        <v>15121</v>
      </c>
      <c r="B314" t="s">
        <v>2876</v>
      </c>
      <c r="C314" t="s">
        <v>692</v>
      </c>
      <c r="D314" s="1">
        <v>23803</v>
      </c>
      <c r="E314" t="s">
        <v>15124</v>
      </c>
      <c r="F314" t="s">
        <v>2877</v>
      </c>
      <c r="G314" t="s">
        <v>1538</v>
      </c>
      <c r="H314">
        <v>253000</v>
      </c>
      <c r="I314">
        <v>8200000</v>
      </c>
      <c r="J314">
        <v>286214286</v>
      </c>
      <c r="K314">
        <f t="shared" si="4"/>
        <v>1</v>
      </c>
      <c r="L314">
        <v>7.4</v>
      </c>
      <c r="M314" t="e">
        <v>#N/A</v>
      </c>
      <c r="N314">
        <v>941</v>
      </c>
      <c r="O314">
        <v>174</v>
      </c>
      <c r="P314" t="s">
        <v>695</v>
      </c>
      <c r="Q314" t="s">
        <v>696</v>
      </c>
      <c r="R314" t="s">
        <v>843</v>
      </c>
      <c r="S314" t="s">
        <v>1138</v>
      </c>
      <c r="T314" t="s">
        <v>1336</v>
      </c>
      <c r="U314" t="s">
        <v>1726</v>
      </c>
      <c r="V314" t="s">
        <v>729</v>
      </c>
      <c r="W314" t="s">
        <v>1500</v>
      </c>
      <c r="X314" t="s">
        <v>2878</v>
      </c>
      <c r="Y314" t="s">
        <v>614</v>
      </c>
      <c r="Z314" t="s">
        <v>2879</v>
      </c>
      <c r="AA314" t="s">
        <v>2880</v>
      </c>
      <c r="AB314" t="s">
        <v>703</v>
      </c>
      <c r="AC314" t="s">
        <v>2881</v>
      </c>
    </row>
    <row r="315" spans="1:29" x14ac:dyDescent="0.3">
      <c r="A315">
        <v>71859</v>
      </c>
      <c r="B315" t="s">
        <v>2882</v>
      </c>
      <c r="C315" t="s">
        <v>761</v>
      </c>
      <c r="D315" s="1">
        <v>40814</v>
      </c>
      <c r="E315" t="s">
        <v>15655</v>
      </c>
      <c r="F315" t="s">
        <v>2883</v>
      </c>
      <c r="G315" t="s">
        <v>2884</v>
      </c>
      <c r="H315">
        <v>65200</v>
      </c>
      <c r="I315">
        <v>7000000</v>
      </c>
      <c r="J315">
        <v>6038942</v>
      </c>
      <c r="K315">
        <f t="shared" si="4"/>
        <v>0</v>
      </c>
      <c r="L315">
        <v>7.4</v>
      </c>
      <c r="M315">
        <v>68</v>
      </c>
      <c r="N315">
        <v>677</v>
      </c>
      <c r="O315">
        <v>112</v>
      </c>
      <c r="P315" t="s">
        <v>695</v>
      </c>
      <c r="Q315" t="s">
        <v>696</v>
      </c>
      <c r="R315" t="s">
        <v>743</v>
      </c>
      <c r="T315" t="s">
        <v>2885</v>
      </c>
      <c r="U315" t="s">
        <v>2886</v>
      </c>
      <c r="V315" t="s">
        <v>2887</v>
      </c>
      <c r="W315" t="s">
        <v>2888</v>
      </c>
      <c r="X315" t="s">
        <v>2889</v>
      </c>
      <c r="Y315" t="s">
        <v>61</v>
      </c>
      <c r="Z315" t="s">
        <v>437</v>
      </c>
      <c r="AB315" t="s">
        <v>703</v>
      </c>
    </row>
    <row r="316" spans="1:29" x14ac:dyDescent="0.3">
      <c r="A316">
        <v>18</v>
      </c>
      <c r="B316" t="s">
        <v>2890</v>
      </c>
      <c r="C316" t="s">
        <v>1286</v>
      </c>
      <c r="D316" s="1">
        <v>35557</v>
      </c>
      <c r="E316" t="s">
        <v>14735</v>
      </c>
      <c r="F316" t="s">
        <v>1603</v>
      </c>
      <c r="G316" t="s">
        <v>2311</v>
      </c>
      <c r="H316">
        <v>42800000</v>
      </c>
      <c r="I316">
        <v>90000000</v>
      </c>
      <c r="J316">
        <v>263920180</v>
      </c>
      <c r="K316">
        <f t="shared" si="4"/>
        <v>1</v>
      </c>
      <c r="L316">
        <v>7.3</v>
      </c>
      <c r="M316" t="e">
        <v>#N/A</v>
      </c>
      <c r="N316">
        <v>3885</v>
      </c>
      <c r="O316">
        <v>126</v>
      </c>
      <c r="P316" t="s">
        <v>695</v>
      </c>
      <c r="Q316" t="s">
        <v>800</v>
      </c>
      <c r="R316" t="s">
        <v>775</v>
      </c>
      <c r="S316" t="s">
        <v>764</v>
      </c>
      <c r="T316" t="s">
        <v>2109</v>
      </c>
      <c r="U316" t="s">
        <v>1122</v>
      </c>
      <c r="V316" t="s">
        <v>1086</v>
      </c>
      <c r="W316" t="s">
        <v>1591</v>
      </c>
      <c r="X316" t="s">
        <v>1678</v>
      </c>
      <c r="Y316" t="s">
        <v>125</v>
      </c>
      <c r="Z316" t="s">
        <v>226</v>
      </c>
      <c r="AB316" t="s">
        <v>703</v>
      </c>
      <c r="AC316" t="s">
        <v>2891</v>
      </c>
    </row>
    <row r="317" spans="1:29" x14ac:dyDescent="0.3">
      <c r="A317">
        <v>9571</v>
      </c>
      <c r="B317" t="s">
        <v>2892</v>
      </c>
      <c r="C317" t="s">
        <v>692</v>
      </c>
      <c r="D317" s="1">
        <v>34236</v>
      </c>
      <c r="E317" t="s">
        <v>15243</v>
      </c>
      <c r="F317" t="s">
        <v>2893</v>
      </c>
      <c r="G317" t="s">
        <v>2894</v>
      </c>
      <c r="H317">
        <v>212</v>
      </c>
      <c r="I317">
        <v>6900000</v>
      </c>
      <c r="J317">
        <v>7993039</v>
      </c>
      <c r="K317">
        <f t="shared" si="4"/>
        <v>0</v>
      </c>
      <c r="L317">
        <v>7.4</v>
      </c>
      <c r="M317" t="e">
        <v>#N/A</v>
      </c>
      <c r="N317">
        <v>583</v>
      </c>
      <c r="O317">
        <v>102</v>
      </c>
      <c r="P317" t="s">
        <v>695</v>
      </c>
      <c r="Q317" t="s">
        <v>708</v>
      </c>
      <c r="R317" t="s">
        <v>696</v>
      </c>
      <c r="T317" t="s">
        <v>794</v>
      </c>
      <c r="U317" t="s">
        <v>1643</v>
      </c>
      <c r="V317" t="s">
        <v>2367</v>
      </c>
      <c r="W317" t="s">
        <v>2895</v>
      </c>
      <c r="X317" t="s">
        <v>1445</v>
      </c>
      <c r="Y317" t="s">
        <v>245</v>
      </c>
      <c r="Z317" t="s">
        <v>2896</v>
      </c>
      <c r="AA317" t="s">
        <v>2897</v>
      </c>
      <c r="AB317" t="s">
        <v>703</v>
      </c>
      <c r="AC317" t="s">
        <v>2898</v>
      </c>
    </row>
    <row r="318" spans="1:29" x14ac:dyDescent="0.3">
      <c r="A318">
        <v>650</v>
      </c>
      <c r="B318" t="s">
        <v>2899</v>
      </c>
      <c r="C318" t="s">
        <v>692</v>
      </c>
      <c r="D318" s="1">
        <v>33431</v>
      </c>
      <c r="E318" t="s">
        <v>14803</v>
      </c>
      <c r="F318" t="s">
        <v>2900</v>
      </c>
      <c r="G318" t="s">
        <v>2901</v>
      </c>
      <c r="H318">
        <v>65412</v>
      </c>
      <c r="I318">
        <v>6500000</v>
      </c>
      <c r="J318">
        <v>57504069</v>
      </c>
      <c r="K318">
        <f t="shared" si="4"/>
        <v>1</v>
      </c>
      <c r="L318">
        <v>7.4</v>
      </c>
      <c r="M318" t="e">
        <v>#N/A</v>
      </c>
      <c r="N318">
        <v>364</v>
      </c>
      <c r="O318">
        <v>112</v>
      </c>
      <c r="P318" t="s">
        <v>695</v>
      </c>
      <c r="Q318" t="s">
        <v>697</v>
      </c>
      <c r="R318" t="s">
        <v>696</v>
      </c>
      <c r="T318" t="s">
        <v>1489</v>
      </c>
      <c r="U318" t="s">
        <v>777</v>
      </c>
      <c r="V318" t="s">
        <v>1140</v>
      </c>
      <c r="W318" t="s">
        <v>1141</v>
      </c>
      <c r="X318" t="s">
        <v>2902</v>
      </c>
      <c r="Y318" t="s">
        <v>126</v>
      </c>
      <c r="AB318" t="s">
        <v>703</v>
      </c>
      <c r="AC318" t="s">
        <v>2903</v>
      </c>
    </row>
    <row r="319" spans="1:29" x14ac:dyDescent="0.3">
      <c r="A319">
        <v>642</v>
      </c>
      <c r="B319" t="s">
        <v>2904</v>
      </c>
      <c r="C319" t="s">
        <v>692</v>
      </c>
      <c r="D319" s="1">
        <v>25469</v>
      </c>
      <c r="E319" t="s">
        <v>15667</v>
      </c>
      <c r="F319" t="s">
        <v>1271</v>
      </c>
      <c r="G319" t="s">
        <v>1272</v>
      </c>
      <c r="H319">
        <v>63000</v>
      </c>
      <c r="I319">
        <v>6000000</v>
      </c>
      <c r="J319">
        <v>102308889</v>
      </c>
      <c r="K319">
        <f t="shared" si="4"/>
        <v>1</v>
      </c>
      <c r="L319">
        <v>7.4</v>
      </c>
      <c r="M319" t="e">
        <v>#N/A</v>
      </c>
      <c r="N319">
        <v>650</v>
      </c>
      <c r="O319">
        <v>110</v>
      </c>
      <c r="P319" t="s">
        <v>695</v>
      </c>
      <c r="Q319" t="s">
        <v>723</v>
      </c>
      <c r="R319" t="s">
        <v>696</v>
      </c>
      <c r="S319" t="s">
        <v>1360</v>
      </c>
      <c r="T319" t="s">
        <v>1925</v>
      </c>
      <c r="U319" t="s">
        <v>2691</v>
      </c>
      <c r="V319" t="s">
        <v>2905</v>
      </c>
      <c r="Y319" t="s">
        <v>614</v>
      </c>
      <c r="Z319" t="s">
        <v>2906</v>
      </c>
      <c r="AA319" t="s">
        <v>2907</v>
      </c>
      <c r="AB319" t="s">
        <v>703</v>
      </c>
      <c r="AC319" t="s">
        <v>2908</v>
      </c>
    </row>
    <row r="320" spans="1:29" x14ac:dyDescent="0.3">
      <c r="A320">
        <v>433</v>
      </c>
      <c r="B320" t="s">
        <v>2909</v>
      </c>
      <c r="C320" t="s">
        <v>692</v>
      </c>
      <c r="D320" s="1">
        <v>23616</v>
      </c>
      <c r="E320" t="s">
        <v>15668</v>
      </c>
      <c r="F320" t="s">
        <v>2877</v>
      </c>
      <c r="G320" t="s">
        <v>2910</v>
      </c>
      <c r="H320">
        <v>253000</v>
      </c>
      <c r="I320">
        <v>6000000</v>
      </c>
      <c r="J320">
        <v>102272727</v>
      </c>
      <c r="K320">
        <f t="shared" si="4"/>
        <v>1</v>
      </c>
      <c r="L320">
        <v>7.4</v>
      </c>
      <c r="M320" t="e">
        <v>#N/A</v>
      </c>
      <c r="N320">
        <v>1183</v>
      </c>
      <c r="O320">
        <v>139</v>
      </c>
      <c r="P320" t="s">
        <v>695</v>
      </c>
      <c r="Q320" t="s">
        <v>708</v>
      </c>
      <c r="R320" t="s">
        <v>843</v>
      </c>
      <c r="S320" t="s">
        <v>775</v>
      </c>
      <c r="T320" t="s">
        <v>1481</v>
      </c>
      <c r="U320" t="s">
        <v>2065</v>
      </c>
      <c r="V320" t="s">
        <v>1398</v>
      </c>
      <c r="W320" t="s">
        <v>1066</v>
      </c>
      <c r="X320" t="s">
        <v>845</v>
      </c>
      <c r="Y320" t="s">
        <v>638</v>
      </c>
      <c r="AB320" t="s">
        <v>703</v>
      </c>
      <c r="AC320" t="s">
        <v>2911</v>
      </c>
    </row>
    <row r="321" spans="1:29" x14ac:dyDescent="0.3">
      <c r="A321">
        <v>1523</v>
      </c>
      <c r="B321" t="s">
        <v>2912</v>
      </c>
      <c r="C321" t="s">
        <v>761</v>
      </c>
      <c r="D321" s="1">
        <v>38961</v>
      </c>
      <c r="E321" t="s">
        <v>14905</v>
      </c>
      <c r="F321" t="s">
        <v>2913</v>
      </c>
      <c r="G321" t="s">
        <v>2175</v>
      </c>
      <c r="H321">
        <v>127000</v>
      </c>
      <c r="I321">
        <v>6000000</v>
      </c>
      <c r="J321">
        <v>48027970</v>
      </c>
      <c r="K321">
        <f t="shared" si="4"/>
        <v>1</v>
      </c>
      <c r="L321">
        <v>7.4</v>
      </c>
      <c r="M321">
        <v>74</v>
      </c>
      <c r="N321">
        <v>558</v>
      </c>
      <c r="O321">
        <v>121</v>
      </c>
      <c r="P321" t="s">
        <v>695</v>
      </c>
      <c r="Q321" t="s">
        <v>696</v>
      </c>
      <c r="T321" t="s">
        <v>2914</v>
      </c>
      <c r="U321" t="s">
        <v>794</v>
      </c>
      <c r="V321" t="s">
        <v>1106</v>
      </c>
      <c r="W321" t="s">
        <v>874</v>
      </c>
      <c r="X321" t="s">
        <v>2915</v>
      </c>
      <c r="Y321" t="s">
        <v>218</v>
      </c>
      <c r="Z321" t="s">
        <v>2916</v>
      </c>
      <c r="AA321" t="s">
        <v>162</v>
      </c>
      <c r="AB321" t="s">
        <v>703</v>
      </c>
      <c r="AC321" t="s">
        <v>2917</v>
      </c>
    </row>
    <row r="322" spans="1:29" x14ac:dyDescent="0.3">
      <c r="A322">
        <v>11901</v>
      </c>
      <c r="B322" t="s">
        <v>2918</v>
      </c>
      <c r="C322" t="s">
        <v>692</v>
      </c>
      <c r="D322" s="1">
        <v>26773</v>
      </c>
      <c r="E322" t="s">
        <v>14862</v>
      </c>
      <c r="F322" t="s">
        <v>1387</v>
      </c>
      <c r="G322" t="s">
        <v>2919</v>
      </c>
      <c r="H322">
        <v>371000</v>
      </c>
      <c r="I322">
        <v>5500000</v>
      </c>
      <c r="J322">
        <v>15700000</v>
      </c>
      <c r="K322">
        <f t="shared" si="4"/>
        <v>1</v>
      </c>
      <c r="L322">
        <v>7.4</v>
      </c>
      <c r="M322" t="e">
        <v>#N/A</v>
      </c>
      <c r="N322">
        <v>278</v>
      </c>
      <c r="O322">
        <v>105</v>
      </c>
      <c r="P322" t="s">
        <v>695</v>
      </c>
      <c r="Q322" t="s">
        <v>1360</v>
      </c>
      <c r="T322" t="s">
        <v>2161</v>
      </c>
      <c r="U322" t="s">
        <v>2920</v>
      </c>
      <c r="V322" t="s">
        <v>2921</v>
      </c>
      <c r="Y322" t="s">
        <v>620</v>
      </c>
      <c r="Z322" t="s">
        <v>365</v>
      </c>
      <c r="AB322" t="s">
        <v>703</v>
      </c>
      <c r="AC322" t="s">
        <v>2922</v>
      </c>
    </row>
    <row r="323" spans="1:29" x14ac:dyDescent="0.3">
      <c r="A323">
        <v>122</v>
      </c>
      <c r="B323" t="s">
        <v>2923</v>
      </c>
      <c r="C323" t="s">
        <v>880</v>
      </c>
      <c r="D323" s="1">
        <v>37956</v>
      </c>
      <c r="E323" t="s">
        <v>14567</v>
      </c>
      <c r="F323" t="s">
        <v>1978</v>
      </c>
      <c r="G323" t="s">
        <v>882</v>
      </c>
      <c r="H323">
        <v>8950000</v>
      </c>
      <c r="I323">
        <v>94000000</v>
      </c>
      <c r="J323">
        <v>1118888979</v>
      </c>
      <c r="K323">
        <f t="shared" ref="K323:K386" si="5">IF($J323-$I323&gt;1.5*I323,1,0)</f>
        <v>1</v>
      </c>
      <c r="L323">
        <v>8.1</v>
      </c>
      <c r="M323">
        <v>94</v>
      </c>
      <c r="N323">
        <v>8064</v>
      </c>
      <c r="O323">
        <v>201</v>
      </c>
      <c r="P323" t="s">
        <v>695</v>
      </c>
      <c r="Q323" t="s">
        <v>800</v>
      </c>
      <c r="R323" t="s">
        <v>775</v>
      </c>
      <c r="S323" t="s">
        <v>764</v>
      </c>
      <c r="T323" t="s">
        <v>883</v>
      </c>
      <c r="U323" t="s">
        <v>885</v>
      </c>
      <c r="V323" t="s">
        <v>886</v>
      </c>
      <c r="W323" t="s">
        <v>779</v>
      </c>
      <c r="X323" t="s">
        <v>2924</v>
      </c>
      <c r="Y323" t="s">
        <v>657</v>
      </c>
      <c r="Z323" t="s">
        <v>408</v>
      </c>
      <c r="AB323" t="s">
        <v>703</v>
      </c>
      <c r="AC323" t="s">
        <v>2925</v>
      </c>
    </row>
    <row r="324" spans="1:29" x14ac:dyDescent="0.3">
      <c r="A324">
        <v>121</v>
      </c>
      <c r="B324" t="s">
        <v>2926</v>
      </c>
      <c r="C324" t="s">
        <v>880</v>
      </c>
      <c r="D324" s="1">
        <v>37608</v>
      </c>
      <c r="E324" t="s">
        <v>14567</v>
      </c>
      <c r="F324" t="s">
        <v>1978</v>
      </c>
      <c r="G324" t="s">
        <v>882</v>
      </c>
      <c r="H324">
        <v>8950000</v>
      </c>
      <c r="I324">
        <v>79000000</v>
      </c>
      <c r="J324">
        <v>926287400</v>
      </c>
      <c r="K324">
        <f t="shared" si="5"/>
        <v>1</v>
      </c>
      <c r="L324">
        <v>8</v>
      </c>
      <c r="M324">
        <v>88</v>
      </c>
      <c r="N324">
        <v>7487</v>
      </c>
      <c r="O324">
        <v>179</v>
      </c>
      <c r="P324" t="s">
        <v>695</v>
      </c>
      <c r="Q324" t="s">
        <v>800</v>
      </c>
      <c r="R324" t="s">
        <v>775</v>
      </c>
      <c r="S324" t="s">
        <v>764</v>
      </c>
      <c r="T324" t="s">
        <v>883</v>
      </c>
      <c r="U324" t="s">
        <v>885</v>
      </c>
      <c r="V324" t="s">
        <v>886</v>
      </c>
      <c r="W324" t="s">
        <v>908</v>
      </c>
      <c r="X324" t="s">
        <v>779</v>
      </c>
      <c r="Y324" t="s">
        <v>657</v>
      </c>
      <c r="Z324" t="s">
        <v>408</v>
      </c>
      <c r="AA324" t="s">
        <v>2535</v>
      </c>
      <c r="AB324" t="s">
        <v>703</v>
      </c>
      <c r="AC324" t="s">
        <v>2927</v>
      </c>
    </row>
    <row r="325" spans="1:29" x14ac:dyDescent="0.3">
      <c r="A325">
        <v>68737</v>
      </c>
      <c r="B325" t="s">
        <v>2928</v>
      </c>
      <c r="C325" t="s">
        <v>983</v>
      </c>
      <c r="D325" s="1">
        <v>41985</v>
      </c>
      <c r="E325" t="s">
        <v>14738</v>
      </c>
      <c r="F325" t="s">
        <v>1435</v>
      </c>
      <c r="G325" t="s">
        <v>2276</v>
      </c>
      <c r="H325">
        <v>1850000</v>
      </c>
      <c r="I325">
        <v>95000000</v>
      </c>
      <c r="J325">
        <v>114178613</v>
      </c>
      <c r="K325">
        <f t="shared" si="5"/>
        <v>0</v>
      </c>
      <c r="L325">
        <v>5.2</v>
      </c>
      <c r="M325">
        <v>30</v>
      </c>
      <c r="N325">
        <v>957</v>
      </c>
      <c r="O325">
        <v>102</v>
      </c>
      <c r="P325" t="s">
        <v>695</v>
      </c>
      <c r="Q325" t="s">
        <v>800</v>
      </c>
      <c r="R325" t="s">
        <v>775</v>
      </c>
      <c r="T325" t="s">
        <v>1014</v>
      </c>
      <c r="U325" t="s">
        <v>2929</v>
      </c>
      <c r="V325" t="s">
        <v>2930</v>
      </c>
      <c r="W325" t="s">
        <v>2931</v>
      </c>
      <c r="X325" t="s">
        <v>2932</v>
      </c>
      <c r="Y325" t="s">
        <v>340</v>
      </c>
      <c r="Z325" t="s">
        <v>1715</v>
      </c>
      <c r="AA325" t="s">
        <v>2933</v>
      </c>
      <c r="AB325" t="s">
        <v>703</v>
      </c>
      <c r="AC325" t="s">
        <v>2934</v>
      </c>
    </row>
    <row r="326" spans="1:29" x14ac:dyDescent="0.3">
      <c r="A326">
        <v>12498</v>
      </c>
      <c r="B326" t="s">
        <v>2935</v>
      </c>
      <c r="C326" t="s">
        <v>692</v>
      </c>
      <c r="D326" s="1">
        <v>35307</v>
      </c>
      <c r="E326" t="s">
        <v>15038</v>
      </c>
      <c r="F326" t="s">
        <v>2936</v>
      </c>
      <c r="G326" t="s">
        <v>2937</v>
      </c>
      <c r="H326">
        <v>452</v>
      </c>
      <c r="I326">
        <v>1000000</v>
      </c>
      <c r="J326">
        <v>24475416</v>
      </c>
      <c r="K326">
        <f t="shared" si="5"/>
        <v>1</v>
      </c>
      <c r="L326">
        <v>7.4</v>
      </c>
      <c r="M326" t="e">
        <v>#N/A</v>
      </c>
      <c r="N326">
        <v>231</v>
      </c>
      <c r="O326">
        <v>135</v>
      </c>
      <c r="P326" t="s">
        <v>695</v>
      </c>
      <c r="Q326" t="s">
        <v>696</v>
      </c>
      <c r="T326" t="s">
        <v>1507</v>
      </c>
      <c r="U326" t="s">
        <v>2938</v>
      </c>
      <c r="V326" t="s">
        <v>2939</v>
      </c>
      <c r="W326" t="s">
        <v>2940</v>
      </c>
      <c r="X326" t="s">
        <v>2941</v>
      </c>
      <c r="Y326" t="s">
        <v>392</v>
      </c>
      <c r="AB326" t="s">
        <v>703</v>
      </c>
      <c r="AC326" t="s">
        <v>2942</v>
      </c>
    </row>
    <row r="327" spans="1:29" x14ac:dyDescent="0.3">
      <c r="A327">
        <v>157353</v>
      </c>
      <c r="B327" t="s">
        <v>2943</v>
      </c>
      <c r="C327" t="s">
        <v>983</v>
      </c>
      <c r="D327" s="1">
        <v>41745</v>
      </c>
      <c r="E327" t="s">
        <v>14739</v>
      </c>
      <c r="F327" t="s">
        <v>810</v>
      </c>
      <c r="G327" t="s">
        <v>2944</v>
      </c>
      <c r="H327">
        <v>217896</v>
      </c>
      <c r="I327">
        <v>100000000</v>
      </c>
      <c r="J327">
        <v>103039258</v>
      </c>
      <c r="K327">
        <f t="shared" si="5"/>
        <v>0</v>
      </c>
      <c r="L327">
        <v>5.9</v>
      </c>
      <c r="M327">
        <v>42</v>
      </c>
      <c r="N327">
        <v>2295</v>
      </c>
      <c r="O327">
        <v>119</v>
      </c>
      <c r="P327" t="s">
        <v>695</v>
      </c>
      <c r="Q327" t="s">
        <v>743</v>
      </c>
      <c r="R327" t="s">
        <v>801</v>
      </c>
      <c r="S327" t="s">
        <v>696</v>
      </c>
      <c r="T327" t="s">
        <v>1083</v>
      </c>
      <c r="U327" t="s">
        <v>1259</v>
      </c>
      <c r="V327" t="s">
        <v>2945</v>
      </c>
      <c r="W327" t="s">
        <v>2946</v>
      </c>
      <c r="X327" t="s">
        <v>2947</v>
      </c>
      <c r="Y327" t="s">
        <v>18</v>
      </c>
      <c r="Z327" t="s">
        <v>877</v>
      </c>
      <c r="AA327" t="s">
        <v>2821</v>
      </c>
      <c r="AB327" t="s">
        <v>703</v>
      </c>
      <c r="AC327" t="s">
        <v>2948</v>
      </c>
    </row>
    <row r="328" spans="1:29" x14ac:dyDescent="0.3">
      <c r="A328">
        <v>3116</v>
      </c>
      <c r="B328" t="s">
        <v>2949</v>
      </c>
      <c r="C328" t="s">
        <v>692</v>
      </c>
      <c r="D328" s="1">
        <v>25348</v>
      </c>
      <c r="E328" t="s">
        <v>15283</v>
      </c>
      <c r="F328" t="s">
        <v>1984</v>
      </c>
      <c r="G328" t="s">
        <v>2950</v>
      </c>
      <c r="H328">
        <v>65468</v>
      </c>
      <c r="I328">
        <v>3600000</v>
      </c>
      <c r="J328">
        <v>44785053</v>
      </c>
      <c r="K328">
        <f t="shared" si="5"/>
        <v>1</v>
      </c>
      <c r="L328">
        <v>7.4</v>
      </c>
      <c r="M328" t="e">
        <v>#N/A</v>
      </c>
      <c r="N328">
        <v>299</v>
      </c>
      <c r="O328">
        <v>113</v>
      </c>
      <c r="P328" t="s">
        <v>695</v>
      </c>
      <c r="Q328" t="s">
        <v>696</v>
      </c>
      <c r="T328" t="s">
        <v>826</v>
      </c>
      <c r="Y328" t="s">
        <v>618</v>
      </c>
      <c r="Z328" t="s">
        <v>2951</v>
      </c>
      <c r="AA328" t="s">
        <v>2952</v>
      </c>
      <c r="AB328" t="s">
        <v>703</v>
      </c>
      <c r="AC328" t="s">
        <v>2953</v>
      </c>
    </row>
    <row r="329" spans="1:29" x14ac:dyDescent="0.3">
      <c r="A329">
        <v>18900</v>
      </c>
      <c r="B329" t="s">
        <v>2954</v>
      </c>
      <c r="C329" t="s">
        <v>692</v>
      </c>
      <c r="D329" s="1">
        <v>24820</v>
      </c>
      <c r="E329" t="s">
        <v>15753</v>
      </c>
      <c r="F329" t="s">
        <v>2955</v>
      </c>
      <c r="G329" t="s">
        <v>2956</v>
      </c>
      <c r="H329">
        <v>1246</v>
      </c>
      <c r="I329">
        <v>3500000</v>
      </c>
      <c r="J329">
        <v>13007551</v>
      </c>
      <c r="K329">
        <f t="shared" si="5"/>
        <v>1</v>
      </c>
      <c r="L329">
        <v>7.4</v>
      </c>
      <c r="M329" t="e">
        <v>#N/A</v>
      </c>
      <c r="N329">
        <v>82</v>
      </c>
      <c r="O329">
        <v>134</v>
      </c>
      <c r="P329" t="s">
        <v>695</v>
      </c>
      <c r="Q329" t="s">
        <v>697</v>
      </c>
      <c r="R329" t="s">
        <v>696</v>
      </c>
      <c r="T329" t="s">
        <v>1129</v>
      </c>
      <c r="U329" t="s">
        <v>2957</v>
      </c>
      <c r="V329" t="s">
        <v>2958</v>
      </c>
      <c r="Y329" t="s">
        <v>126</v>
      </c>
      <c r="Z329" t="s">
        <v>2959</v>
      </c>
      <c r="AB329" t="s">
        <v>703</v>
      </c>
    </row>
    <row r="330" spans="1:29" x14ac:dyDescent="0.3">
      <c r="A330">
        <v>27029</v>
      </c>
      <c r="B330" t="s">
        <v>2960</v>
      </c>
      <c r="C330" t="s">
        <v>692</v>
      </c>
      <c r="D330" s="1">
        <v>21719</v>
      </c>
      <c r="E330" t="s">
        <v>15685</v>
      </c>
      <c r="F330" t="s">
        <v>2736</v>
      </c>
      <c r="G330" t="s">
        <v>2961</v>
      </c>
      <c r="H330">
        <v>316000</v>
      </c>
      <c r="I330">
        <v>3500000</v>
      </c>
      <c r="J330">
        <v>12800000</v>
      </c>
      <c r="K330">
        <f t="shared" si="5"/>
        <v>1</v>
      </c>
      <c r="L330">
        <v>7.4</v>
      </c>
      <c r="M330" t="e">
        <v>#N/A</v>
      </c>
      <c r="N330">
        <v>46</v>
      </c>
      <c r="O330">
        <v>149</v>
      </c>
      <c r="P330" t="s">
        <v>695</v>
      </c>
      <c r="Q330" t="s">
        <v>696</v>
      </c>
      <c r="T330" t="s">
        <v>2962</v>
      </c>
      <c r="U330" t="s">
        <v>2114</v>
      </c>
      <c r="V330" t="s">
        <v>2295</v>
      </c>
      <c r="W330" t="s">
        <v>2963</v>
      </c>
      <c r="X330" t="s">
        <v>2964</v>
      </c>
      <c r="Y330" t="s">
        <v>641</v>
      </c>
      <c r="AB330" t="s">
        <v>703</v>
      </c>
      <c r="AC330" t="s">
        <v>2965</v>
      </c>
    </row>
    <row r="331" spans="1:29" x14ac:dyDescent="0.3">
      <c r="A331">
        <v>11697</v>
      </c>
      <c r="B331" t="s">
        <v>2966</v>
      </c>
      <c r="C331" t="s">
        <v>692</v>
      </c>
      <c r="D331" s="1">
        <v>22758</v>
      </c>
      <c r="E331" t="s">
        <v>15761</v>
      </c>
      <c r="F331" t="s">
        <v>2967</v>
      </c>
      <c r="G331" t="s">
        <v>1062</v>
      </c>
      <c r="H331">
        <v>16800</v>
      </c>
      <c r="I331">
        <v>3200000</v>
      </c>
      <c r="J331">
        <v>8000000</v>
      </c>
      <c r="K331">
        <f t="shared" si="5"/>
        <v>0</v>
      </c>
      <c r="L331">
        <v>7.4</v>
      </c>
      <c r="M331" t="e">
        <v>#N/A</v>
      </c>
      <c r="N331">
        <v>265</v>
      </c>
      <c r="O331">
        <v>123</v>
      </c>
      <c r="P331" t="s">
        <v>695</v>
      </c>
      <c r="Q331" t="s">
        <v>1360</v>
      </c>
      <c r="T331" t="s">
        <v>2161</v>
      </c>
      <c r="U331" t="s">
        <v>2162</v>
      </c>
      <c r="V331" t="s">
        <v>2968</v>
      </c>
      <c r="W331" t="s">
        <v>1567</v>
      </c>
      <c r="X331" t="s">
        <v>2969</v>
      </c>
      <c r="Y331" t="s">
        <v>445</v>
      </c>
      <c r="Z331" t="s">
        <v>2970</v>
      </c>
      <c r="AB331" t="s">
        <v>703</v>
      </c>
      <c r="AC331" t="s">
        <v>2971</v>
      </c>
    </row>
    <row r="332" spans="1:29" x14ac:dyDescent="0.3">
      <c r="A332">
        <v>252</v>
      </c>
      <c r="B332" t="s">
        <v>2972</v>
      </c>
      <c r="C332" t="s">
        <v>692</v>
      </c>
      <c r="D332" s="1">
        <v>26113</v>
      </c>
      <c r="E332" t="s">
        <v>15768</v>
      </c>
      <c r="F332" t="s">
        <v>1798</v>
      </c>
      <c r="G332" t="s">
        <v>2973</v>
      </c>
      <c r="H332">
        <v>0</v>
      </c>
      <c r="I332">
        <v>3000000</v>
      </c>
      <c r="J332">
        <v>4000000</v>
      </c>
      <c r="K332">
        <f t="shared" si="5"/>
        <v>0</v>
      </c>
      <c r="L332">
        <v>7.4</v>
      </c>
      <c r="M332" t="e">
        <v>#N/A</v>
      </c>
      <c r="N332">
        <v>798</v>
      </c>
      <c r="O332">
        <v>100</v>
      </c>
      <c r="P332" t="s">
        <v>695</v>
      </c>
      <c r="Q332" t="s">
        <v>843</v>
      </c>
      <c r="R332" t="s">
        <v>775</v>
      </c>
      <c r="T332" t="s">
        <v>1623</v>
      </c>
      <c r="U332" t="s">
        <v>1624</v>
      </c>
      <c r="V332" t="s">
        <v>779</v>
      </c>
      <c r="W332" t="s">
        <v>2974</v>
      </c>
      <c r="X332" t="s">
        <v>2975</v>
      </c>
      <c r="Y332" t="s">
        <v>445</v>
      </c>
      <c r="Z332" t="s">
        <v>2976</v>
      </c>
      <c r="AB332" t="s">
        <v>703</v>
      </c>
      <c r="AC332" t="s">
        <v>2977</v>
      </c>
    </row>
    <row r="333" spans="1:29" x14ac:dyDescent="0.3">
      <c r="A333">
        <v>10683</v>
      </c>
      <c r="B333" t="s">
        <v>2978</v>
      </c>
      <c r="C333" t="s">
        <v>692</v>
      </c>
      <c r="D333" s="1">
        <v>36084</v>
      </c>
      <c r="E333" t="s">
        <v>15726</v>
      </c>
      <c r="F333" t="s">
        <v>2979</v>
      </c>
      <c r="G333" t="s">
        <v>2980</v>
      </c>
      <c r="H333">
        <v>5079</v>
      </c>
      <c r="I333">
        <v>3000000</v>
      </c>
      <c r="J333">
        <v>2807390</v>
      </c>
      <c r="K333">
        <f t="shared" si="5"/>
        <v>0</v>
      </c>
      <c r="L333">
        <v>7.4</v>
      </c>
      <c r="M333" t="e">
        <v>#N/A</v>
      </c>
      <c r="N333">
        <v>194</v>
      </c>
      <c r="O333">
        <v>139</v>
      </c>
      <c r="P333" t="s">
        <v>695</v>
      </c>
      <c r="Q333" t="s">
        <v>708</v>
      </c>
      <c r="R333" t="s">
        <v>696</v>
      </c>
      <c r="T333" t="s">
        <v>1389</v>
      </c>
      <c r="U333" t="s">
        <v>2154</v>
      </c>
      <c r="V333" t="s">
        <v>2981</v>
      </c>
      <c r="W333" t="s">
        <v>2982</v>
      </c>
      <c r="X333" t="s">
        <v>2983</v>
      </c>
      <c r="Y333" t="s">
        <v>324</v>
      </c>
      <c r="Z333" t="s">
        <v>2984</v>
      </c>
      <c r="AB333" t="s">
        <v>703</v>
      </c>
      <c r="AC333" t="s">
        <v>2985</v>
      </c>
    </row>
    <row r="334" spans="1:29" x14ac:dyDescent="0.3">
      <c r="A334">
        <v>1408</v>
      </c>
      <c r="B334" t="s">
        <v>2986</v>
      </c>
      <c r="C334" t="s">
        <v>1286</v>
      </c>
      <c r="D334" s="1">
        <v>35055</v>
      </c>
      <c r="E334" t="s">
        <v>14744</v>
      </c>
      <c r="F334" t="s">
        <v>2562</v>
      </c>
      <c r="G334" t="s">
        <v>2987</v>
      </c>
      <c r="H334">
        <v>383000</v>
      </c>
      <c r="I334">
        <v>98000000</v>
      </c>
      <c r="J334">
        <v>10017322</v>
      </c>
      <c r="K334">
        <f t="shared" si="5"/>
        <v>0</v>
      </c>
      <c r="L334">
        <v>5.7</v>
      </c>
      <c r="M334" t="e">
        <v>#N/A</v>
      </c>
      <c r="N334">
        <v>136</v>
      </c>
      <c r="O334">
        <v>119</v>
      </c>
      <c r="P334" t="s">
        <v>695</v>
      </c>
      <c r="Q334" t="s">
        <v>764</v>
      </c>
      <c r="R334" t="s">
        <v>800</v>
      </c>
      <c r="T334" t="s">
        <v>815</v>
      </c>
      <c r="U334" t="s">
        <v>2103</v>
      </c>
      <c r="V334" t="s">
        <v>2988</v>
      </c>
      <c r="W334" t="s">
        <v>1932</v>
      </c>
      <c r="X334" t="s">
        <v>2989</v>
      </c>
      <c r="Y334" t="s">
        <v>339</v>
      </c>
      <c r="Z334" t="s">
        <v>336</v>
      </c>
      <c r="AA334" t="s">
        <v>380</v>
      </c>
      <c r="AB334" t="s">
        <v>703</v>
      </c>
      <c r="AC334" t="s">
        <v>2990</v>
      </c>
    </row>
    <row r="335" spans="1:29" x14ac:dyDescent="0.3">
      <c r="A335">
        <v>32657</v>
      </c>
      <c r="B335" t="s">
        <v>2991</v>
      </c>
      <c r="C335" t="s">
        <v>1003</v>
      </c>
      <c r="D335" s="1">
        <v>40210</v>
      </c>
      <c r="E335" t="s">
        <v>14674</v>
      </c>
      <c r="F335" t="s">
        <v>1733</v>
      </c>
      <c r="G335" t="s">
        <v>2992</v>
      </c>
      <c r="H335">
        <v>9864</v>
      </c>
      <c r="I335">
        <v>95000000</v>
      </c>
      <c r="J335">
        <v>226497209</v>
      </c>
      <c r="K335">
        <f t="shared" si="5"/>
        <v>0</v>
      </c>
      <c r="L335">
        <v>6</v>
      </c>
      <c r="M335">
        <v>47</v>
      </c>
      <c r="N335">
        <v>2010</v>
      </c>
      <c r="O335">
        <v>118</v>
      </c>
      <c r="P335" t="s">
        <v>695</v>
      </c>
      <c r="Q335" t="s">
        <v>800</v>
      </c>
      <c r="R335" t="s">
        <v>775</v>
      </c>
      <c r="S335" t="s">
        <v>843</v>
      </c>
      <c r="T335" t="s">
        <v>816</v>
      </c>
      <c r="U335" t="s">
        <v>1713</v>
      </c>
      <c r="V335" t="s">
        <v>2993</v>
      </c>
      <c r="W335" t="s">
        <v>2994</v>
      </c>
      <c r="X335" t="s">
        <v>2995</v>
      </c>
      <c r="Y335" t="s">
        <v>291</v>
      </c>
      <c r="Z335" t="s">
        <v>0</v>
      </c>
      <c r="AA335" t="s">
        <v>171</v>
      </c>
      <c r="AB335" t="s">
        <v>703</v>
      </c>
      <c r="AC335" t="s">
        <v>2996</v>
      </c>
    </row>
    <row r="336" spans="1:29" x14ac:dyDescent="0.3">
      <c r="A336">
        <v>630</v>
      </c>
      <c r="B336" t="s">
        <v>2997</v>
      </c>
      <c r="C336" t="s">
        <v>692</v>
      </c>
      <c r="D336" s="1">
        <v>14472</v>
      </c>
      <c r="E336" t="s">
        <v>15746</v>
      </c>
      <c r="F336" t="s">
        <v>2998</v>
      </c>
      <c r="G336" t="s">
        <v>2999</v>
      </c>
      <c r="H336">
        <v>2835</v>
      </c>
      <c r="I336">
        <v>2777000</v>
      </c>
      <c r="J336">
        <v>33754967</v>
      </c>
      <c r="K336">
        <f t="shared" si="5"/>
        <v>1</v>
      </c>
      <c r="L336">
        <v>7.4</v>
      </c>
      <c r="M336" t="e">
        <v>#N/A</v>
      </c>
      <c r="N336">
        <v>1642</v>
      </c>
      <c r="O336">
        <v>102</v>
      </c>
      <c r="P336" t="s">
        <v>695</v>
      </c>
      <c r="Q336" t="s">
        <v>800</v>
      </c>
      <c r="R336" t="s">
        <v>843</v>
      </c>
      <c r="S336" t="s">
        <v>775</v>
      </c>
      <c r="T336" t="s">
        <v>812</v>
      </c>
      <c r="U336" t="s">
        <v>3000</v>
      </c>
      <c r="V336" t="s">
        <v>779</v>
      </c>
      <c r="W336" t="s">
        <v>767</v>
      </c>
      <c r="X336" t="s">
        <v>1289</v>
      </c>
      <c r="Y336" t="s">
        <v>354</v>
      </c>
      <c r="AB336" t="s">
        <v>703</v>
      </c>
      <c r="AC336" t="s">
        <v>3001</v>
      </c>
    </row>
    <row r="337" spans="1:29" x14ac:dyDescent="0.3">
      <c r="A337">
        <v>11798</v>
      </c>
      <c r="B337" t="s">
        <v>3002</v>
      </c>
      <c r="C337" t="s">
        <v>761</v>
      </c>
      <c r="D337" s="1">
        <v>38972</v>
      </c>
      <c r="E337" t="s">
        <v>15692</v>
      </c>
      <c r="F337" t="s">
        <v>3003</v>
      </c>
      <c r="G337" t="s">
        <v>3004</v>
      </c>
      <c r="H337">
        <v>70200</v>
      </c>
      <c r="I337">
        <v>2380000</v>
      </c>
      <c r="J337">
        <v>8176544</v>
      </c>
      <c r="K337">
        <f t="shared" si="5"/>
        <v>1</v>
      </c>
      <c r="L337">
        <v>7.4</v>
      </c>
      <c r="M337">
        <v>86</v>
      </c>
      <c r="N337">
        <v>363</v>
      </c>
      <c r="O337">
        <v>101</v>
      </c>
      <c r="P337" t="s">
        <v>695</v>
      </c>
      <c r="Q337" t="s">
        <v>696</v>
      </c>
      <c r="R337" t="s">
        <v>697</v>
      </c>
      <c r="T337" t="s">
        <v>1064</v>
      </c>
      <c r="U337" t="s">
        <v>835</v>
      </c>
      <c r="V337" t="s">
        <v>1053</v>
      </c>
      <c r="W337" t="s">
        <v>3005</v>
      </c>
      <c r="X337" t="s">
        <v>1507</v>
      </c>
      <c r="Y337" t="s">
        <v>182</v>
      </c>
      <c r="Z337" t="s">
        <v>617</v>
      </c>
      <c r="AA337" t="s">
        <v>3006</v>
      </c>
      <c r="AB337" t="s">
        <v>703</v>
      </c>
      <c r="AC337" t="s">
        <v>3007</v>
      </c>
    </row>
    <row r="338" spans="1:29" x14ac:dyDescent="0.3">
      <c r="A338">
        <v>28580</v>
      </c>
      <c r="B338" t="s">
        <v>3008</v>
      </c>
      <c r="C338" t="s">
        <v>692</v>
      </c>
      <c r="D338" s="1">
        <v>16766</v>
      </c>
      <c r="E338" t="s">
        <v>15732</v>
      </c>
      <c r="F338" t="s">
        <v>3009</v>
      </c>
      <c r="G338" t="s">
        <v>3010</v>
      </c>
      <c r="H338">
        <v>39</v>
      </c>
      <c r="I338">
        <v>1250000</v>
      </c>
      <c r="J338">
        <v>11000000</v>
      </c>
      <c r="K338">
        <f t="shared" si="5"/>
        <v>1</v>
      </c>
      <c r="L338">
        <v>7.4</v>
      </c>
      <c r="M338" t="e">
        <v>#N/A</v>
      </c>
      <c r="N338">
        <v>112</v>
      </c>
      <c r="O338">
        <v>101</v>
      </c>
      <c r="P338" t="s">
        <v>695</v>
      </c>
      <c r="Q338" t="s">
        <v>696</v>
      </c>
      <c r="T338" t="s">
        <v>2920</v>
      </c>
      <c r="U338" t="s">
        <v>3011</v>
      </c>
      <c r="V338" t="s">
        <v>3012</v>
      </c>
      <c r="W338" t="s">
        <v>3013</v>
      </c>
      <c r="X338" t="s">
        <v>2458</v>
      </c>
      <c r="Y338" t="s">
        <v>443</v>
      </c>
      <c r="AB338" t="s">
        <v>703</v>
      </c>
      <c r="AC338" t="s">
        <v>3014</v>
      </c>
    </row>
    <row r="339" spans="1:29" x14ac:dyDescent="0.3">
      <c r="A339">
        <v>3080</v>
      </c>
      <c r="B339" t="s">
        <v>3015</v>
      </c>
      <c r="C339" t="s">
        <v>692</v>
      </c>
      <c r="D339" s="1">
        <v>13033</v>
      </c>
      <c r="E339" t="s">
        <v>15855</v>
      </c>
      <c r="F339" t="s">
        <v>3016</v>
      </c>
      <c r="G339" t="s">
        <v>3017</v>
      </c>
      <c r="H339">
        <v>254</v>
      </c>
      <c r="I339">
        <v>609000</v>
      </c>
      <c r="J339">
        <v>3202000</v>
      </c>
      <c r="K339">
        <f t="shared" si="5"/>
        <v>1</v>
      </c>
      <c r="L339">
        <v>7.4</v>
      </c>
      <c r="M339" t="e">
        <v>#N/A</v>
      </c>
      <c r="N339">
        <v>59</v>
      </c>
      <c r="O339">
        <v>101</v>
      </c>
      <c r="P339" t="s">
        <v>695</v>
      </c>
      <c r="Q339" t="s">
        <v>708</v>
      </c>
      <c r="R339" t="s">
        <v>1138</v>
      </c>
      <c r="S339" t="s">
        <v>784</v>
      </c>
      <c r="T339" t="s">
        <v>1970</v>
      </c>
      <c r="U339" t="s">
        <v>3018</v>
      </c>
      <c r="V339" t="s">
        <v>1500</v>
      </c>
      <c r="W339" t="s">
        <v>3019</v>
      </c>
      <c r="X339" t="s">
        <v>3020</v>
      </c>
      <c r="Y339" t="s">
        <v>504</v>
      </c>
      <c r="AB339" t="s">
        <v>703</v>
      </c>
      <c r="AC339" t="s">
        <v>3021</v>
      </c>
    </row>
    <row r="340" spans="1:29" x14ac:dyDescent="0.3">
      <c r="A340">
        <v>2056</v>
      </c>
      <c r="B340" t="s">
        <v>3022</v>
      </c>
      <c r="C340" t="s">
        <v>692</v>
      </c>
      <c r="D340" s="1">
        <v>37647</v>
      </c>
      <c r="E340" t="s">
        <v>15338</v>
      </c>
      <c r="F340" t="s">
        <v>3023</v>
      </c>
      <c r="G340" t="s">
        <v>3024</v>
      </c>
      <c r="H340">
        <v>15300</v>
      </c>
      <c r="I340">
        <v>500000</v>
      </c>
      <c r="J340">
        <v>8679814</v>
      </c>
      <c r="K340">
        <f t="shared" si="5"/>
        <v>1</v>
      </c>
      <c r="L340">
        <v>7.4</v>
      </c>
      <c r="M340">
        <v>81</v>
      </c>
      <c r="N340">
        <v>210</v>
      </c>
      <c r="O340">
        <v>88</v>
      </c>
      <c r="P340" t="s">
        <v>695</v>
      </c>
      <c r="Q340" t="s">
        <v>696</v>
      </c>
      <c r="R340" t="s">
        <v>708</v>
      </c>
      <c r="T340" t="s">
        <v>3025</v>
      </c>
      <c r="U340" t="s">
        <v>3026</v>
      </c>
      <c r="V340" t="s">
        <v>3027</v>
      </c>
      <c r="W340" t="s">
        <v>1362</v>
      </c>
      <c r="X340" t="s">
        <v>3028</v>
      </c>
      <c r="Y340" t="s">
        <v>415</v>
      </c>
      <c r="Z340" t="s">
        <v>3029</v>
      </c>
      <c r="AB340" t="s">
        <v>703</v>
      </c>
      <c r="AC340" t="s">
        <v>3030</v>
      </c>
    </row>
    <row r="341" spans="1:29" x14ac:dyDescent="0.3">
      <c r="A341">
        <v>3059</v>
      </c>
      <c r="B341" t="s">
        <v>3031</v>
      </c>
      <c r="C341" t="s">
        <v>692</v>
      </c>
      <c r="D341" s="1">
        <v>6092</v>
      </c>
      <c r="E341" t="e">
        <v>#N/A</v>
      </c>
      <c r="F341" t="s">
        <v>3032</v>
      </c>
      <c r="G341" t="s">
        <v>3033</v>
      </c>
      <c r="H341">
        <v>412</v>
      </c>
      <c r="I341">
        <v>385907</v>
      </c>
      <c r="J341">
        <v>8394751</v>
      </c>
      <c r="K341">
        <f t="shared" si="5"/>
        <v>1</v>
      </c>
      <c r="L341">
        <v>7.4</v>
      </c>
      <c r="M341" t="e">
        <v>#N/A</v>
      </c>
      <c r="N341">
        <v>60</v>
      </c>
      <c r="O341">
        <v>197</v>
      </c>
      <c r="P341" t="s">
        <v>695</v>
      </c>
      <c r="Q341" t="s">
        <v>696</v>
      </c>
      <c r="T341" t="s">
        <v>833</v>
      </c>
      <c r="U341" t="s">
        <v>2915</v>
      </c>
      <c r="V341" t="s">
        <v>2764</v>
      </c>
      <c r="W341" t="s">
        <v>3034</v>
      </c>
      <c r="X341" t="s">
        <v>3035</v>
      </c>
      <c r="Y341" t="s">
        <v>608</v>
      </c>
      <c r="Z341" t="s">
        <v>3036</v>
      </c>
      <c r="AB341" t="s">
        <v>703</v>
      </c>
      <c r="AC341" t="s">
        <v>3037</v>
      </c>
    </row>
    <row r="342" spans="1:29" x14ac:dyDescent="0.3">
      <c r="A342">
        <v>79120</v>
      </c>
      <c r="B342" t="s">
        <v>3038</v>
      </c>
      <c r="C342" t="s">
        <v>761</v>
      </c>
      <c r="D342" s="1">
        <v>40808</v>
      </c>
      <c r="E342" t="s">
        <v>15878</v>
      </c>
      <c r="F342" t="s">
        <v>3039</v>
      </c>
      <c r="G342" t="s">
        <v>3040</v>
      </c>
      <c r="H342">
        <v>27600</v>
      </c>
      <c r="I342">
        <v>8000</v>
      </c>
      <c r="J342">
        <v>469947</v>
      </c>
      <c r="K342">
        <f t="shared" si="5"/>
        <v>1</v>
      </c>
      <c r="L342">
        <v>7.4</v>
      </c>
      <c r="M342" t="e">
        <v>#N/A</v>
      </c>
      <c r="N342">
        <v>163</v>
      </c>
      <c r="O342">
        <v>96</v>
      </c>
      <c r="P342" t="s">
        <v>695</v>
      </c>
      <c r="Q342" t="s">
        <v>696</v>
      </c>
      <c r="R342" t="s">
        <v>784</v>
      </c>
      <c r="T342" t="s">
        <v>1052</v>
      </c>
      <c r="U342" t="s">
        <v>2045</v>
      </c>
      <c r="V342" t="s">
        <v>3041</v>
      </c>
      <c r="W342" t="s">
        <v>1507</v>
      </c>
      <c r="X342" t="s">
        <v>3042</v>
      </c>
      <c r="Y342" t="s">
        <v>182</v>
      </c>
      <c r="Z342" t="s">
        <v>3043</v>
      </c>
      <c r="AA342" t="s">
        <v>3044</v>
      </c>
      <c r="AB342" t="s">
        <v>703</v>
      </c>
      <c r="AC342" t="s">
        <v>3045</v>
      </c>
    </row>
    <row r="343" spans="1:29" x14ac:dyDescent="0.3">
      <c r="A343">
        <v>1779</v>
      </c>
      <c r="B343" t="s">
        <v>3046</v>
      </c>
      <c r="C343" t="s">
        <v>692</v>
      </c>
      <c r="D343" s="1">
        <v>32752</v>
      </c>
      <c r="E343" t="s">
        <v>15363</v>
      </c>
      <c r="F343" t="s">
        <v>3047</v>
      </c>
      <c r="G343" t="s">
        <v>3048</v>
      </c>
      <c r="H343">
        <v>2200000</v>
      </c>
      <c r="I343">
        <v>160000</v>
      </c>
      <c r="J343">
        <v>6706368</v>
      </c>
      <c r="K343">
        <f t="shared" si="5"/>
        <v>1</v>
      </c>
      <c r="L343">
        <v>7.4</v>
      </c>
      <c r="M343" t="e">
        <v>#N/A</v>
      </c>
      <c r="N343">
        <v>90</v>
      </c>
      <c r="O343">
        <v>91</v>
      </c>
      <c r="P343" t="s">
        <v>695</v>
      </c>
      <c r="Q343" t="s">
        <v>1139</v>
      </c>
      <c r="R343" t="s">
        <v>723</v>
      </c>
      <c r="T343" t="s">
        <v>1037</v>
      </c>
      <c r="U343" t="s">
        <v>3049</v>
      </c>
      <c r="V343" t="s">
        <v>3050</v>
      </c>
      <c r="W343" t="s">
        <v>3051</v>
      </c>
      <c r="Y343" t="s">
        <v>641</v>
      </c>
      <c r="Z343" t="s">
        <v>3052</v>
      </c>
      <c r="AB343" t="s">
        <v>703</v>
      </c>
    </row>
    <row r="344" spans="1:29" x14ac:dyDescent="0.3">
      <c r="A344">
        <v>2292</v>
      </c>
      <c r="B344" t="s">
        <v>3053</v>
      </c>
      <c r="C344" t="s">
        <v>692</v>
      </c>
      <c r="D344" s="1">
        <v>34590</v>
      </c>
      <c r="E344" t="s">
        <v>15117</v>
      </c>
      <c r="F344" t="s">
        <v>3054</v>
      </c>
      <c r="G344" t="s">
        <v>3055</v>
      </c>
      <c r="H344">
        <v>3800</v>
      </c>
      <c r="I344">
        <v>27000</v>
      </c>
      <c r="J344">
        <v>3151130</v>
      </c>
      <c r="K344">
        <f t="shared" si="5"/>
        <v>1</v>
      </c>
      <c r="L344">
        <v>7.4</v>
      </c>
      <c r="M344" t="e">
        <v>#N/A</v>
      </c>
      <c r="N344">
        <v>755</v>
      </c>
      <c r="O344">
        <v>92</v>
      </c>
      <c r="P344" t="s">
        <v>695</v>
      </c>
      <c r="Q344" t="s">
        <v>708</v>
      </c>
      <c r="T344" t="s">
        <v>3056</v>
      </c>
      <c r="U344" t="s">
        <v>3057</v>
      </c>
      <c r="V344" t="s">
        <v>1980</v>
      </c>
      <c r="Y344" t="s">
        <v>392</v>
      </c>
      <c r="Z344" t="s">
        <v>3058</v>
      </c>
      <c r="AB344" t="s">
        <v>703</v>
      </c>
      <c r="AC344" t="s">
        <v>3059</v>
      </c>
    </row>
    <row r="345" spans="1:29" x14ac:dyDescent="0.3">
      <c r="A345">
        <v>1422</v>
      </c>
      <c r="B345" t="s">
        <v>3060</v>
      </c>
      <c r="C345" t="s">
        <v>3061</v>
      </c>
      <c r="D345" s="1">
        <v>38995</v>
      </c>
      <c r="E345" t="s">
        <v>14599</v>
      </c>
      <c r="F345" t="s">
        <v>3062</v>
      </c>
      <c r="G345" t="s">
        <v>3063</v>
      </c>
      <c r="H345">
        <v>35895588</v>
      </c>
      <c r="I345">
        <v>90000000</v>
      </c>
      <c r="J345">
        <v>289847354</v>
      </c>
      <c r="K345">
        <f t="shared" si="5"/>
        <v>1</v>
      </c>
      <c r="L345">
        <v>7.9</v>
      </c>
      <c r="M345">
        <v>85</v>
      </c>
      <c r="N345">
        <v>4339</v>
      </c>
      <c r="O345">
        <v>151</v>
      </c>
      <c r="P345" t="s">
        <v>695</v>
      </c>
      <c r="Q345" t="s">
        <v>696</v>
      </c>
      <c r="R345" t="s">
        <v>743</v>
      </c>
      <c r="S345" t="s">
        <v>697</v>
      </c>
      <c r="T345" t="s">
        <v>1490</v>
      </c>
      <c r="U345" t="s">
        <v>2756</v>
      </c>
      <c r="V345" t="s">
        <v>2312</v>
      </c>
      <c r="W345" t="s">
        <v>1620</v>
      </c>
      <c r="X345" t="s">
        <v>1075</v>
      </c>
      <c r="Y345" t="s">
        <v>625</v>
      </c>
      <c r="Z345" t="s">
        <v>3064</v>
      </c>
      <c r="AA345" t="s">
        <v>641</v>
      </c>
      <c r="AB345" t="s">
        <v>703</v>
      </c>
      <c r="AC345" t="s">
        <v>3065</v>
      </c>
    </row>
    <row r="346" spans="1:29" x14ac:dyDescent="0.3">
      <c r="A346">
        <v>99861</v>
      </c>
      <c r="B346" t="s">
        <v>3066</v>
      </c>
      <c r="C346" t="s">
        <v>692</v>
      </c>
      <c r="D346" s="1">
        <v>42116</v>
      </c>
      <c r="E346" t="s">
        <v>14559</v>
      </c>
      <c r="F346" t="s">
        <v>984</v>
      </c>
      <c r="G346" t="s">
        <v>3067</v>
      </c>
      <c r="H346">
        <v>38186648</v>
      </c>
      <c r="I346">
        <v>280000000</v>
      </c>
      <c r="J346">
        <v>1405403694</v>
      </c>
      <c r="K346">
        <f t="shared" si="5"/>
        <v>1</v>
      </c>
      <c r="L346">
        <v>7.3</v>
      </c>
      <c r="M346">
        <v>66</v>
      </c>
      <c r="N346">
        <v>6767</v>
      </c>
      <c r="O346">
        <v>141</v>
      </c>
      <c r="P346" t="s">
        <v>695</v>
      </c>
      <c r="Q346" t="s">
        <v>764</v>
      </c>
      <c r="R346" t="s">
        <v>800</v>
      </c>
      <c r="S346" t="s">
        <v>801</v>
      </c>
      <c r="T346" t="s">
        <v>990</v>
      </c>
      <c r="U346" t="s">
        <v>1728</v>
      </c>
      <c r="V346" t="s">
        <v>1855</v>
      </c>
      <c r="W346" t="s">
        <v>1007</v>
      </c>
      <c r="X346" t="s">
        <v>3068</v>
      </c>
      <c r="Y346" t="s">
        <v>372</v>
      </c>
      <c r="Z346" t="s">
        <v>3069</v>
      </c>
      <c r="AA346" t="s">
        <v>3070</v>
      </c>
      <c r="AB346" t="s">
        <v>703</v>
      </c>
      <c r="AC346" t="s">
        <v>3071</v>
      </c>
    </row>
    <row r="347" spans="1:29" x14ac:dyDescent="0.3">
      <c r="A347">
        <v>64682</v>
      </c>
      <c r="B347" t="s">
        <v>3072</v>
      </c>
      <c r="C347" t="s">
        <v>692</v>
      </c>
      <c r="D347" s="1">
        <v>41404</v>
      </c>
      <c r="E347" t="s">
        <v>14586</v>
      </c>
      <c r="F347" t="s">
        <v>870</v>
      </c>
      <c r="G347" t="s">
        <v>3073</v>
      </c>
      <c r="H347">
        <v>35895588</v>
      </c>
      <c r="I347">
        <v>105000000</v>
      </c>
      <c r="J347">
        <v>351040419</v>
      </c>
      <c r="K347">
        <f t="shared" si="5"/>
        <v>1</v>
      </c>
      <c r="L347">
        <v>7.3</v>
      </c>
      <c r="M347" t="e">
        <v>#N/A</v>
      </c>
      <c r="N347">
        <v>3769</v>
      </c>
      <c r="O347">
        <v>143</v>
      </c>
      <c r="P347" t="s">
        <v>695</v>
      </c>
      <c r="Q347" t="s">
        <v>696</v>
      </c>
      <c r="R347" t="s">
        <v>784</v>
      </c>
      <c r="T347" t="s">
        <v>779</v>
      </c>
      <c r="U347" t="s">
        <v>3074</v>
      </c>
      <c r="V347" t="s">
        <v>754</v>
      </c>
      <c r="W347" t="s">
        <v>3075</v>
      </c>
      <c r="X347" t="s">
        <v>1514</v>
      </c>
      <c r="Y347" t="s">
        <v>627</v>
      </c>
      <c r="Z347" t="s">
        <v>59</v>
      </c>
      <c r="AA347" t="s">
        <v>641</v>
      </c>
      <c r="AB347" t="s">
        <v>703</v>
      </c>
      <c r="AC347" t="s">
        <v>3076</v>
      </c>
    </row>
    <row r="348" spans="1:29" x14ac:dyDescent="0.3">
      <c r="A348">
        <v>65754</v>
      </c>
      <c r="B348" t="s">
        <v>3077</v>
      </c>
      <c r="C348" t="s">
        <v>3078</v>
      </c>
      <c r="D348" s="1">
        <v>40891</v>
      </c>
      <c r="E348" t="s">
        <v>14618</v>
      </c>
      <c r="F348" t="s">
        <v>2623</v>
      </c>
      <c r="G348" t="s">
        <v>3079</v>
      </c>
      <c r="H348">
        <v>538000</v>
      </c>
      <c r="I348">
        <v>90000000</v>
      </c>
      <c r="J348">
        <v>232617430</v>
      </c>
      <c r="K348">
        <f t="shared" si="5"/>
        <v>1</v>
      </c>
      <c r="L348">
        <v>7.2</v>
      </c>
      <c r="M348">
        <v>76</v>
      </c>
      <c r="N348">
        <v>2434</v>
      </c>
      <c r="O348">
        <v>158</v>
      </c>
      <c r="P348" t="s">
        <v>695</v>
      </c>
      <c r="Q348" t="s">
        <v>743</v>
      </c>
      <c r="R348" t="s">
        <v>697</v>
      </c>
      <c r="S348" t="s">
        <v>890</v>
      </c>
      <c r="T348" t="s">
        <v>1389</v>
      </c>
      <c r="U348" t="s">
        <v>2147</v>
      </c>
      <c r="V348" t="s">
        <v>779</v>
      </c>
      <c r="W348" t="s">
        <v>2081</v>
      </c>
      <c r="X348" t="s">
        <v>3080</v>
      </c>
      <c r="Y348" t="s">
        <v>125</v>
      </c>
      <c r="Z348" t="s">
        <v>519</v>
      </c>
      <c r="AA348" t="s">
        <v>3081</v>
      </c>
      <c r="AB348" t="s">
        <v>703</v>
      </c>
      <c r="AC348" t="s">
        <v>3082</v>
      </c>
    </row>
    <row r="349" spans="1:29" x14ac:dyDescent="0.3">
      <c r="A349">
        <v>119450</v>
      </c>
      <c r="B349" t="s">
        <v>3083</v>
      </c>
      <c r="C349" t="s">
        <v>692</v>
      </c>
      <c r="D349" s="1">
        <v>41816</v>
      </c>
      <c r="E349" t="s">
        <v>14608</v>
      </c>
      <c r="F349" t="s">
        <v>2101</v>
      </c>
      <c r="G349" t="s">
        <v>3084</v>
      </c>
      <c r="H349">
        <v>4623000</v>
      </c>
      <c r="I349">
        <v>170000000</v>
      </c>
      <c r="J349">
        <v>710644566</v>
      </c>
      <c r="K349">
        <f t="shared" si="5"/>
        <v>1</v>
      </c>
      <c r="L349">
        <v>7.3</v>
      </c>
      <c r="M349">
        <v>79</v>
      </c>
      <c r="N349">
        <v>4410</v>
      </c>
      <c r="O349">
        <v>130</v>
      </c>
      <c r="P349" t="s">
        <v>695</v>
      </c>
      <c r="Q349" t="s">
        <v>801</v>
      </c>
      <c r="R349" t="s">
        <v>764</v>
      </c>
      <c r="S349" t="s">
        <v>696</v>
      </c>
      <c r="T349" t="s">
        <v>3085</v>
      </c>
      <c r="U349" t="s">
        <v>3086</v>
      </c>
      <c r="V349" t="s">
        <v>1679</v>
      </c>
      <c r="W349" t="s">
        <v>1327</v>
      </c>
      <c r="X349" t="s">
        <v>3087</v>
      </c>
      <c r="Y349" t="s">
        <v>292</v>
      </c>
      <c r="Z349" t="s">
        <v>1874</v>
      </c>
      <c r="AA349" t="s">
        <v>2077</v>
      </c>
      <c r="AB349" t="s">
        <v>703</v>
      </c>
      <c r="AC349" t="s">
        <v>3088</v>
      </c>
    </row>
    <row r="350" spans="1:29" x14ac:dyDescent="0.3">
      <c r="A350">
        <v>10528</v>
      </c>
      <c r="B350" t="s">
        <v>3089</v>
      </c>
      <c r="C350" t="s">
        <v>1080</v>
      </c>
      <c r="D350" s="1">
        <v>40170</v>
      </c>
      <c r="E350" t="s">
        <v>14677</v>
      </c>
      <c r="F350" t="s">
        <v>984</v>
      </c>
      <c r="G350" t="s">
        <v>2282</v>
      </c>
      <c r="H350">
        <v>38186648</v>
      </c>
      <c r="I350">
        <v>90000000</v>
      </c>
      <c r="J350">
        <v>524028679</v>
      </c>
      <c r="K350">
        <f t="shared" si="5"/>
        <v>1</v>
      </c>
      <c r="L350">
        <v>7</v>
      </c>
      <c r="M350">
        <v>57</v>
      </c>
      <c r="N350">
        <v>5766</v>
      </c>
      <c r="O350">
        <v>128</v>
      </c>
      <c r="P350" t="s">
        <v>695</v>
      </c>
      <c r="Q350" t="s">
        <v>764</v>
      </c>
      <c r="R350" t="s">
        <v>800</v>
      </c>
      <c r="S350" t="s">
        <v>697</v>
      </c>
      <c r="T350" t="s">
        <v>892</v>
      </c>
      <c r="U350" t="s">
        <v>1530</v>
      </c>
      <c r="V350" t="s">
        <v>3090</v>
      </c>
      <c r="W350" t="s">
        <v>3091</v>
      </c>
      <c r="X350" t="s">
        <v>2770</v>
      </c>
      <c r="Y350" t="s">
        <v>627</v>
      </c>
      <c r="Z350" t="s">
        <v>533</v>
      </c>
      <c r="AA350" t="s">
        <v>641</v>
      </c>
      <c r="AB350" t="s">
        <v>703</v>
      </c>
      <c r="AC350" t="s">
        <v>3092</v>
      </c>
    </row>
    <row r="351" spans="1:29" x14ac:dyDescent="0.3">
      <c r="A351">
        <v>4922</v>
      </c>
      <c r="B351" t="s">
        <v>3093</v>
      </c>
      <c r="C351" t="s">
        <v>692</v>
      </c>
      <c r="D351" s="1">
        <v>39776</v>
      </c>
      <c r="E351" t="s">
        <v>14618</v>
      </c>
      <c r="F351" t="s">
        <v>3094</v>
      </c>
      <c r="G351" t="s">
        <v>889</v>
      </c>
      <c r="H351">
        <v>1500000</v>
      </c>
      <c r="I351">
        <v>150000000</v>
      </c>
      <c r="J351">
        <v>333932083</v>
      </c>
      <c r="K351">
        <f t="shared" si="5"/>
        <v>0</v>
      </c>
      <c r="L351">
        <v>7.3</v>
      </c>
      <c r="M351">
        <v>70</v>
      </c>
      <c r="N351">
        <v>3292</v>
      </c>
      <c r="O351">
        <v>166</v>
      </c>
      <c r="P351" t="s">
        <v>695</v>
      </c>
      <c r="Q351" t="s">
        <v>775</v>
      </c>
      <c r="R351" t="s">
        <v>696</v>
      </c>
      <c r="S351" t="s">
        <v>743</v>
      </c>
      <c r="T351" t="s">
        <v>3095</v>
      </c>
      <c r="U351" t="s">
        <v>3096</v>
      </c>
      <c r="V351" t="s">
        <v>2968</v>
      </c>
      <c r="W351" t="s">
        <v>2476</v>
      </c>
      <c r="X351" t="s">
        <v>3097</v>
      </c>
      <c r="Y351" t="s">
        <v>445</v>
      </c>
      <c r="Z351" t="s">
        <v>641</v>
      </c>
      <c r="AA351" t="s">
        <v>323</v>
      </c>
      <c r="AB351" t="s">
        <v>703</v>
      </c>
      <c r="AC351" t="s">
        <v>3098</v>
      </c>
    </row>
    <row r="352" spans="1:29" x14ac:dyDescent="0.3">
      <c r="A352">
        <v>109445</v>
      </c>
      <c r="B352" t="s">
        <v>3099</v>
      </c>
      <c r="C352" t="s">
        <v>692</v>
      </c>
      <c r="D352" s="1">
        <v>41605</v>
      </c>
      <c r="E352" t="s">
        <v>14632</v>
      </c>
      <c r="F352" t="s">
        <v>3100</v>
      </c>
      <c r="G352" t="s">
        <v>3101</v>
      </c>
      <c r="H352">
        <v>2260000</v>
      </c>
      <c r="I352">
        <v>150000000</v>
      </c>
      <c r="J352">
        <v>1274219009</v>
      </c>
      <c r="K352">
        <f t="shared" si="5"/>
        <v>1</v>
      </c>
      <c r="L352">
        <v>7.3</v>
      </c>
      <c r="M352">
        <v>43</v>
      </c>
      <c r="N352">
        <v>5295</v>
      </c>
      <c r="O352">
        <v>102</v>
      </c>
      <c r="P352" t="s">
        <v>695</v>
      </c>
      <c r="Q352" t="s">
        <v>976</v>
      </c>
      <c r="R352" t="s">
        <v>800</v>
      </c>
      <c r="S352" t="s">
        <v>843</v>
      </c>
      <c r="T352" t="s">
        <v>1993</v>
      </c>
      <c r="U352" t="s">
        <v>1500</v>
      </c>
      <c r="V352" t="s">
        <v>2678</v>
      </c>
      <c r="W352" t="s">
        <v>3102</v>
      </c>
      <c r="X352" t="s">
        <v>3103</v>
      </c>
      <c r="Y352" t="s">
        <v>637</v>
      </c>
      <c r="Z352" t="s">
        <v>636</v>
      </c>
      <c r="AB352" t="s">
        <v>703</v>
      </c>
      <c r="AC352" t="s">
        <v>3104</v>
      </c>
    </row>
    <row r="353" spans="1:29" x14ac:dyDescent="0.3">
      <c r="A353">
        <v>2253</v>
      </c>
      <c r="B353" t="s">
        <v>3105</v>
      </c>
      <c r="C353" t="s">
        <v>1080</v>
      </c>
      <c r="D353" s="1">
        <v>39807</v>
      </c>
      <c r="E353" t="s">
        <v>14562</v>
      </c>
      <c r="F353" t="s">
        <v>1323</v>
      </c>
      <c r="G353" t="s">
        <v>3106</v>
      </c>
      <c r="H353">
        <v>66000000</v>
      </c>
      <c r="I353">
        <v>75000000</v>
      </c>
      <c r="J353">
        <v>200276000</v>
      </c>
      <c r="K353">
        <f t="shared" si="5"/>
        <v>1</v>
      </c>
      <c r="L353">
        <v>6.7</v>
      </c>
      <c r="M353">
        <v>56</v>
      </c>
      <c r="N353">
        <v>1173</v>
      </c>
      <c r="O353">
        <v>121</v>
      </c>
      <c r="P353" t="s">
        <v>695</v>
      </c>
      <c r="Q353" t="s">
        <v>696</v>
      </c>
      <c r="R353" t="s">
        <v>743</v>
      </c>
      <c r="S353" t="s">
        <v>723</v>
      </c>
      <c r="T353" t="s">
        <v>1758</v>
      </c>
      <c r="U353" t="s">
        <v>2130</v>
      </c>
      <c r="V353" t="s">
        <v>3107</v>
      </c>
      <c r="W353" t="s">
        <v>2262</v>
      </c>
      <c r="X353" t="s">
        <v>1336</v>
      </c>
      <c r="Y353" t="s">
        <v>618</v>
      </c>
      <c r="Z353" t="s">
        <v>3108</v>
      </c>
      <c r="AA353" t="s">
        <v>380</v>
      </c>
      <c r="AB353" t="s">
        <v>703</v>
      </c>
      <c r="AC353" t="s">
        <v>3109</v>
      </c>
    </row>
    <row r="354" spans="1:29" x14ac:dyDescent="0.3">
      <c r="A354">
        <v>49047</v>
      </c>
      <c r="B354" t="s">
        <v>3110</v>
      </c>
      <c r="C354" t="s">
        <v>761</v>
      </c>
      <c r="D354" s="1">
        <v>41544</v>
      </c>
      <c r="E354" t="s">
        <v>14671</v>
      </c>
      <c r="F354" t="s">
        <v>3111</v>
      </c>
      <c r="G354" t="s">
        <v>2268</v>
      </c>
      <c r="H354">
        <v>1800000</v>
      </c>
      <c r="I354">
        <v>105000000</v>
      </c>
      <c r="J354">
        <v>716392705</v>
      </c>
      <c r="K354">
        <f t="shared" si="5"/>
        <v>1</v>
      </c>
      <c r="L354">
        <v>7.3</v>
      </c>
      <c r="M354">
        <v>96</v>
      </c>
      <c r="N354">
        <v>5751</v>
      </c>
      <c r="O354">
        <v>91</v>
      </c>
      <c r="P354" t="s">
        <v>695</v>
      </c>
      <c r="Q354" t="s">
        <v>801</v>
      </c>
      <c r="R354" t="s">
        <v>743</v>
      </c>
      <c r="S354" t="s">
        <v>696</v>
      </c>
      <c r="T354" t="s">
        <v>1882</v>
      </c>
      <c r="U354" t="s">
        <v>3112</v>
      </c>
      <c r="V354" t="s">
        <v>1149</v>
      </c>
      <c r="W354" t="s">
        <v>3113</v>
      </c>
      <c r="X354" t="s">
        <v>3114</v>
      </c>
      <c r="Y354" t="s">
        <v>641</v>
      </c>
      <c r="Z354" t="s">
        <v>1745</v>
      </c>
      <c r="AA354" t="s">
        <v>3115</v>
      </c>
      <c r="AB354" t="s">
        <v>703</v>
      </c>
      <c r="AC354" t="s">
        <v>3116</v>
      </c>
    </row>
    <row r="355" spans="1:29" x14ac:dyDescent="0.3">
      <c r="A355">
        <v>863</v>
      </c>
      <c r="B355" t="s">
        <v>3117</v>
      </c>
      <c r="C355" t="s">
        <v>692</v>
      </c>
      <c r="D355" s="1">
        <v>36463</v>
      </c>
      <c r="E355" t="s">
        <v>14580</v>
      </c>
      <c r="F355" t="s">
        <v>772</v>
      </c>
      <c r="G355" t="s">
        <v>1618</v>
      </c>
      <c r="H355">
        <v>21900000</v>
      </c>
      <c r="I355">
        <v>90000000</v>
      </c>
      <c r="J355">
        <v>497366869</v>
      </c>
      <c r="K355">
        <f t="shared" si="5"/>
        <v>1</v>
      </c>
      <c r="L355">
        <v>7.3</v>
      </c>
      <c r="M355" t="e">
        <v>#N/A</v>
      </c>
      <c r="N355">
        <v>3806</v>
      </c>
      <c r="O355">
        <v>92</v>
      </c>
      <c r="P355" t="s">
        <v>695</v>
      </c>
      <c r="Q355" t="s">
        <v>976</v>
      </c>
      <c r="R355" t="s">
        <v>708</v>
      </c>
      <c r="S355" t="s">
        <v>843</v>
      </c>
      <c r="T355" t="s">
        <v>3118</v>
      </c>
      <c r="U355" t="s">
        <v>3119</v>
      </c>
      <c r="V355" t="s">
        <v>3120</v>
      </c>
      <c r="W355" t="s">
        <v>1773</v>
      </c>
      <c r="X355" t="s">
        <v>3121</v>
      </c>
      <c r="Y355" t="s">
        <v>459</v>
      </c>
      <c r="AB355" t="s">
        <v>703</v>
      </c>
      <c r="AC355" t="s">
        <v>3122</v>
      </c>
    </row>
    <row r="356" spans="1:29" x14ac:dyDescent="0.3">
      <c r="A356">
        <v>921</v>
      </c>
      <c r="B356" t="s">
        <v>3123</v>
      </c>
      <c r="C356" t="s">
        <v>692</v>
      </c>
      <c r="D356" s="1">
        <v>38505</v>
      </c>
      <c r="E356" t="s">
        <v>14634</v>
      </c>
      <c r="F356" t="s">
        <v>1156</v>
      </c>
      <c r="G356" t="s">
        <v>3124</v>
      </c>
      <c r="H356">
        <v>2706008</v>
      </c>
      <c r="I356">
        <v>88000000</v>
      </c>
      <c r="J356">
        <v>108539911</v>
      </c>
      <c r="K356">
        <f t="shared" si="5"/>
        <v>0</v>
      </c>
      <c r="L356">
        <v>7.3</v>
      </c>
      <c r="M356">
        <v>69</v>
      </c>
      <c r="N356">
        <v>616</v>
      </c>
      <c r="O356">
        <v>144</v>
      </c>
      <c r="P356" t="s">
        <v>695</v>
      </c>
      <c r="Q356" t="s">
        <v>784</v>
      </c>
      <c r="R356" t="s">
        <v>696</v>
      </c>
      <c r="S356" t="s">
        <v>723</v>
      </c>
      <c r="T356" t="s">
        <v>744</v>
      </c>
      <c r="U356" t="s">
        <v>3125</v>
      </c>
      <c r="V356" t="s">
        <v>3126</v>
      </c>
      <c r="W356" t="s">
        <v>3127</v>
      </c>
      <c r="X356" t="s">
        <v>2386</v>
      </c>
      <c r="Y356" t="s">
        <v>392</v>
      </c>
      <c r="Z356" t="s">
        <v>282</v>
      </c>
      <c r="AA356" t="s">
        <v>620</v>
      </c>
      <c r="AB356" t="s">
        <v>703</v>
      </c>
      <c r="AC356" t="s">
        <v>3128</v>
      </c>
    </row>
    <row r="357" spans="1:29" x14ac:dyDescent="0.3">
      <c r="A357">
        <v>1904</v>
      </c>
      <c r="B357" t="s">
        <v>3129</v>
      </c>
      <c r="C357" t="s">
        <v>692</v>
      </c>
      <c r="D357" s="1">
        <v>38692</v>
      </c>
      <c r="E357" t="s">
        <v>14565</v>
      </c>
      <c r="F357" t="s">
        <v>3130</v>
      </c>
      <c r="G357" t="s">
        <v>3131</v>
      </c>
      <c r="H357">
        <v>9126</v>
      </c>
      <c r="I357">
        <v>85000000</v>
      </c>
      <c r="J357">
        <v>162242962</v>
      </c>
      <c r="K357">
        <f t="shared" si="5"/>
        <v>0</v>
      </c>
      <c r="L357">
        <v>7.3</v>
      </c>
      <c r="M357">
        <v>54</v>
      </c>
      <c r="N357">
        <v>652</v>
      </c>
      <c r="O357">
        <v>145</v>
      </c>
      <c r="P357" t="s">
        <v>695</v>
      </c>
      <c r="Q357" t="s">
        <v>696</v>
      </c>
      <c r="R357" t="s">
        <v>723</v>
      </c>
      <c r="S357" t="s">
        <v>784</v>
      </c>
      <c r="T357" t="s">
        <v>1580</v>
      </c>
      <c r="U357" t="s">
        <v>1704</v>
      </c>
      <c r="V357" t="s">
        <v>2154</v>
      </c>
      <c r="W357" t="s">
        <v>745</v>
      </c>
      <c r="X357" t="s">
        <v>729</v>
      </c>
      <c r="Y357" t="s">
        <v>169</v>
      </c>
      <c r="Z357" t="s">
        <v>551</v>
      </c>
      <c r="AA357" t="s">
        <v>126</v>
      </c>
      <c r="AB357" t="s">
        <v>703</v>
      </c>
      <c r="AC357" t="s">
        <v>3132</v>
      </c>
    </row>
    <row r="358" spans="1:29" x14ac:dyDescent="0.3">
      <c r="A358">
        <v>1949</v>
      </c>
      <c r="B358" t="s">
        <v>3133</v>
      </c>
      <c r="C358" t="s">
        <v>692</v>
      </c>
      <c r="D358" s="1">
        <v>39143</v>
      </c>
      <c r="E358" t="s">
        <v>14618</v>
      </c>
      <c r="F358" t="s">
        <v>1188</v>
      </c>
      <c r="G358" t="s">
        <v>984</v>
      </c>
      <c r="H358">
        <v>2391000</v>
      </c>
      <c r="I358">
        <v>65000000</v>
      </c>
      <c r="J358">
        <v>84785914</v>
      </c>
      <c r="K358">
        <f t="shared" si="5"/>
        <v>0</v>
      </c>
      <c r="L358">
        <v>7.3</v>
      </c>
      <c r="M358">
        <v>78</v>
      </c>
      <c r="N358">
        <v>2023</v>
      </c>
      <c r="O358">
        <v>157</v>
      </c>
      <c r="P358" t="s">
        <v>695</v>
      </c>
      <c r="Q358" t="s">
        <v>697</v>
      </c>
      <c r="R358" t="s">
        <v>696</v>
      </c>
      <c r="S358" t="s">
        <v>890</v>
      </c>
      <c r="T358" t="s">
        <v>2385</v>
      </c>
      <c r="U358" t="s">
        <v>1085</v>
      </c>
      <c r="V358" t="s">
        <v>3134</v>
      </c>
      <c r="W358" t="s">
        <v>2147</v>
      </c>
      <c r="X358" t="s">
        <v>2304</v>
      </c>
      <c r="Y358" t="s">
        <v>445</v>
      </c>
      <c r="Z358" t="s">
        <v>641</v>
      </c>
      <c r="AA358" t="s">
        <v>458</v>
      </c>
      <c r="AB358" t="s">
        <v>703</v>
      </c>
      <c r="AC358" t="s">
        <v>3135</v>
      </c>
    </row>
    <row r="359" spans="1:29" x14ac:dyDescent="0.3">
      <c r="A359">
        <v>9383</v>
      </c>
      <c r="B359" t="s">
        <v>3136</v>
      </c>
      <c r="C359" t="s">
        <v>1080</v>
      </c>
      <c r="D359" s="1">
        <v>36742</v>
      </c>
      <c r="E359" t="s">
        <v>14678</v>
      </c>
      <c r="F359" t="s">
        <v>3137</v>
      </c>
      <c r="G359" t="s">
        <v>3138</v>
      </c>
      <c r="H359">
        <v>644000</v>
      </c>
      <c r="I359">
        <v>95000000</v>
      </c>
      <c r="J359">
        <v>190213455</v>
      </c>
      <c r="K359">
        <f t="shared" si="5"/>
        <v>0</v>
      </c>
      <c r="L359">
        <v>5.6</v>
      </c>
      <c r="M359">
        <v>24</v>
      </c>
      <c r="N359">
        <v>634</v>
      </c>
      <c r="O359">
        <v>112</v>
      </c>
      <c r="P359" t="s">
        <v>695</v>
      </c>
      <c r="Q359" t="s">
        <v>764</v>
      </c>
      <c r="R359" t="s">
        <v>801</v>
      </c>
      <c r="S359" t="s">
        <v>743</v>
      </c>
      <c r="T359" t="s">
        <v>3134</v>
      </c>
      <c r="U359" t="s">
        <v>3139</v>
      </c>
      <c r="V359" t="s">
        <v>1951</v>
      </c>
      <c r="W359" t="s">
        <v>3140</v>
      </c>
      <c r="X359" t="s">
        <v>3141</v>
      </c>
      <c r="Y359" t="s">
        <v>126</v>
      </c>
      <c r="Z359" t="s">
        <v>3142</v>
      </c>
      <c r="AB359" t="s">
        <v>703</v>
      </c>
      <c r="AC359" t="s">
        <v>3143</v>
      </c>
    </row>
    <row r="360" spans="1:29" x14ac:dyDescent="0.3">
      <c r="A360">
        <v>179</v>
      </c>
      <c r="B360" t="s">
        <v>3144</v>
      </c>
      <c r="C360" t="s">
        <v>1286</v>
      </c>
      <c r="D360" s="1">
        <v>38450</v>
      </c>
      <c r="E360" t="s">
        <v>14751</v>
      </c>
      <c r="F360" t="s">
        <v>2113</v>
      </c>
      <c r="G360" t="s">
        <v>1973</v>
      </c>
      <c r="H360">
        <v>6780000</v>
      </c>
      <c r="I360">
        <v>80000000</v>
      </c>
      <c r="J360">
        <v>162944923</v>
      </c>
      <c r="K360">
        <f t="shared" si="5"/>
        <v>0</v>
      </c>
      <c r="L360">
        <v>6.2</v>
      </c>
      <c r="M360">
        <v>62</v>
      </c>
      <c r="N360">
        <v>392</v>
      </c>
      <c r="O360">
        <v>128</v>
      </c>
      <c r="P360" t="s">
        <v>695</v>
      </c>
      <c r="Q360" t="s">
        <v>697</v>
      </c>
      <c r="R360" t="s">
        <v>743</v>
      </c>
      <c r="T360" t="s">
        <v>966</v>
      </c>
      <c r="U360" t="s">
        <v>2914</v>
      </c>
      <c r="V360" t="s">
        <v>1231</v>
      </c>
      <c r="W360" t="s">
        <v>3145</v>
      </c>
      <c r="X360" t="s">
        <v>2262</v>
      </c>
      <c r="Y360" t="s">
        <v>620</v>
      </c>
      <c r="Z360" t="s">
        <v>564</v>
      </c>
      <c r="AA360" t="s">
        <v>3146</v>
      </c>
      <c r="AB360" t="s">
        <v>703</v>
      </c>
      <c r="AC360" t="s">
        <v>3147</v>
      </c>
    </row>
    <row r="361" spans="1:29" x14ac:dyDescent="0.3">
      <c r="A361">
        <v>4147</v>
      </c>
      <c r="B361" t="s">
        <v>3148</v>
      </c>
      <c r="C361" t="s">
        <v>692</v>
      </c>
      <c r="D361" s="1">
        <v>37449</v>
      </c>
      <c r="E361" t="s">
        <v>14554</v>
      </c>
      <c r="F361" t="s">
        <v>772</v>
      </c>
      <c r="G361" t="s">
        <v>3149</v>
      </c>
      <c r="H361">
        <v>21900000</v>
      </c>
      <c r="I361">
        <v>80000000</v>
      </c>
      <c r="J361">
        <v>181001478</v>
      </c>
      <c r="K361">
        <f t="shared" si="5"/>
        <v>0</v>
      </c>
      <c r="L361">
        <v>7.3</v>
      </c>
      <c r="M361">
        <v>72</v>
      </c>
      <c r="N361">
        <v>1077</v>
      </c>
      <c r="O361">
        <v>117</v>
      </c>
      <c r="P361" t="s">
        <v>695</v>
      </c>
      <c r="Q361" t="s">
        <v>743</v>
      </c>
      <c r="R361" t="s">
        <v>697</v>
      </c>
      <c r="S361" t="s">
        <v>696</v>
      </c>
      <c r="T361" t="s">
        <v>3150</v>
      </c>
      <c r="U361" t="s">
        <v>3151</v>
      </c>
      <c r="V361" t="s">
        <v>3152</v>
      </c>
      <c r="W361" t="s">
        <v>3153</v>
      </c>
      <c r="X361" t="s">
        <v>3154</v>
      </c>
      <c r="Y361" t="s">
        <v>169</v>
      </c>
      <c r="Z361" t="s">
        <v>589</v>
      </c>
      <c r="AA361" t="s">
        <v>614</v>
      </c>
      <c r="AB361" t="s">
        <v>703</v>
      </c>
      <c r="AC361" t="s">
        <v>3155</v>
      </c>
    </row>
    <row r="362" spans="1:29" x14ac:dyDescent="0.3">
      <c r="A362">
        <v>75656</v>
      </c>
      <c r="B362" t="s">
        <v>3156</v>
      </c>
      <c r="C362" t="s">
        <v>692</v>
      </c>
      <c r="D362" s="1">
        <v>41423</v>
      </c>
      <c r="E362" t="s">
        <v>14662</v>
      </c>
      <c r="F362" t="s">
        <v>3157</v>
      </c>
      <c r="G362" t="s">
        <v>1365</v>
      </c>
      <c r="H362">
        <v>2480000</v>
      </c>
      <c r="I362">
        <v>75000000</v>
      </c>
      <c r="J362">
        <v>117698894</v>
      </c>
      <c r="K362">
        <f t="shared" si="5"/>
        <v>0</v>
      </c>
      <c r="L362">
        <v>7.3</v>
      </c>
      <c r="M362">
        <v>50</v>
      </c>
      <c r="N362">
        <v>5487</v>
      </c>
      <c r="O362">
        <v>115</v>
      </c>
      <c r="P362" t="s">
        <v>774</v>
      </c>
      <c r="Q362" t="s">
        <v>743</v>
      </c>
      <c r="R362" t="s">
        <v>697</v>
      </c>
      <c r="T362" t="s">
        <v>2024</v>
      </c>
      <c r="U362" t="s">
        <v>1066</v>
      </c>
      <c r="V362" t="s">
        <v>1013</v>
      </c>
      <c r="W362" t="s">
        <v>3158</v>
      </c>
      <c r="X362" t="s">
        <v>3159</v>
      </c>
      <c r="Y362" t="s">
        <v>567</v>
      </c>
      <c r="Z362" t="s">
        <v>3160</v>
      </c>
      <c r="AA362" t="s">
        <v>3161</v>
      </c>
      <c r="AB362" t="s">
        <v>703</v>
      </c>
      <c r="AC362" t="s">
        <v>3162</v>
      </c>
    </row>
    <row r="363" spans="1:29" x14ac:dyDescent="0.3">
      <c r="A363">
        <v>291805</v>
      </c>
      <c r="B363" t="s">
        <v>3163</v>
      </c>
      <c r="C363" t="s">
        <v>1003</v>
      </c>
      <c r="D363" s="1">
        <v>42523</v>
      </c>
      <c r="E363" t="s">
        <v>14657</v>
      </c>
      <c r="F363" t="s">
        <v>3157</v>
      </c>
      <c r="G363" t="s">
        <v>3164</v>
      </c>
      <c r="H363">
        <v>2480000</v>
      </c>
      <c r="I363">
        <v>90000000</v>
      </c>
      <c r="J363">
        <v>334901337</v>
      </c>
      <c r="K363">
        <f t="shared" si="5"/>
        <v>1</v>
      </c>
      <c r="L363">
        <v>6.7</v>
      </c>
      <c r="M363" t="e">
        <v>#N/A</v>
      </c>
      <c r="N363">
        <v>3235</v>
      </c>
      <c r="O363">
        <v>129</v>
      </c>
      <c r="P363" t="s">
        <v>3165</v>
      </c>
      <c r="Q363" t="s">
        <v>764</v>
      </c>
      <c r="R363" t="s">
        <v>800</v>
      </c>
      <c r="S363" t="s">
        <v>708</v>
      </c>
      <c r="T363" t="s">
        <v>1481</v>
      </c>
      <c r="U363" t="s">
        <v>1841</v>
      </c>
      <c r="V363" t="s">
        <v>1014</v>
      </c>
      <c r="W363" t="s">
        <v>3166</v>
      </c>
      <c r="X363" t="s">
        <v>1190</v>
      </c>
      <c r="Y363" t="s">
        <v>567</v>
      </c>
      <c r="Z363" t="s">
        <v>352</v>
      </c>
      <c r="AA363" t="s">
        <v>3160</v>
      </c>
      <c r="AB363" t="s">
        <v>703</v>
      </c>
      <c r="AC363" t="s">
        <v>3167</v>
      </c>
    </row>
    <row r="364" spans="1:29" x14ac:dyDescent="0.3">
      <c r="A364">
        <v>9008</v>
      </c>
      <c r="B364" t="s">
        <v>3168</v>
      </c>
      <c r="C364" t="s">
        <v>692</v>
      </c>
      <c r="D364" s="1">
        <v>36461</v>
      </c>
      <c r="E364" t="s">
        <v>14706</v>
      </c>
      <c r="F364" t="s">
        <v>711</v>
      </c>
      <c r="G364" t="s">
        <v>1156</v>
      </c>
      <c r="H364">
        <v>842000</v>
      </c>
      <c r="I364">
        <v>90000000</v>
      </c>
      <c r="J364">
        <v>60289912</v>
      </c>
      <c r="K364">
        <f t="shared" si="5"/>
        <v>0</v>
      </c>
      <c r="L364">
        <v>7.3</v>
      </c>
      <c r="M364" t="e">
        <v>#N/A</v>
      </c>
      <c r="N364">
        <v>481</v>
      </c>
      <c r="O364">
        <v>157</v>
      </c>
      <c r="P364" t="s">
        <v>1428</v>
      </c>
      <c r="Q364" t="s">
        <v>696</v>
      </c>
      <c r="R364" t="s">
        <v>743</v>
      </c>
      <c r="T364" t="s">
        <v>1335</v>
      </c>
      <c r="U364" t="s">
        <v>2304</v>
      </c>
      <c r="V364" t="s">
        <v>3169</v>
      </c>
      <c r="W364" t="s">
        <v>3170</v>
      </c>
      <c r="X364" t="s">
        <v>3171</v>
      </c>
      <c r="Y364" t="s">
        <v>551</v>
      </c>
      <c r="Z364" t="s">
        <v>3172</v>
      </c>
      <c r="AA364" t="s">
        <v>3173</v>
      </c>
      <c r="AB364" t="s">
        <v>703</v>
      </c>
      <c r="AC364" t="s">
        <v>3174</v>
      </c>
    </row>
    <row r="365" spans="1:29" x14ac:dyDescent="0.3">
      <c r="A365">
        <v>568</v>
      </c>
      <c r="B365" t="s">
        <v>3175</v>
      </c>
      <c r="C365" t="s">
        <v>692</v>
      </c>
      <c r="D365" s="1">
        <v>34880</v>
      </c>
      <c r="E365" t="s">
        <v>14634</v>
      </c>
      <c r="F365" t="s">
        <v>772</v>
      </c>
      <c r="G365" t="s">
        <v>3176</v>
      </c>
      <c r="H365">
        <v>21900000</v>
      </c>
      <c r="I365">
        <v>52000000</v>
      </c>
      <c r="J365">
        <v>355237933</v>
      </c>
      <c r="K365">
        <f t="shared" si="5"/>
        <v>1</v>
      </c>
      <c r="L365">
        <v>7.3</v>
      </c>
      <c r="M365" t="e">
        <v>#N/A</v>
      </c>
      <c r="N365">
        <v>1599</v>
      </c>
      <c r="O365">
        <v>140</v>
      </c>
      <c r="P365" t="s">
        <v>695</v>
      </c>
      <c r="Q365" t="s">
        <v>696</v>
      </c>
      <c r="T365" t="s">
        <v>1257</v>
      </c>
      <c r="U365" t="s">
        <v>793</v>
      </c>
      <c r="V365" t="s">
        <v>1476</v>
      </c>
      <c r="W365" t="s">
        <v>1673</v>
      </c>
      <c r="X365" t="s">
        <v>3177</v>
      </c>
      <c r="Y365" t="s">
        <v>282</v>
      </c>
      <c r="Z365" t="s">
        <v>620</v>
      </c>
      <c r="AB365" t="s">
        <v>703</v>
      </c>
      <c r="AC365" t="s">
        <v>3178</v>
      </c>
    </row>
    <row r="366" spans="1:29" x14ac:dyDescent="0.3">
      <c r="A366">
        <v>227306</v>
      </c>
      <c r="B366" t="s">
        <v>3179</v>
      </c>
      <c r="C366" t="s">
        <v>692</v>
      </c>
      <c r="D366" s="1">
        <v>41998</v>
      </c>
      <c r="E366" t="s">
        <v>14861</v>
      </c>
      <c r="F366" t="s">
        <v>3180</v>
      </c>
      <c r="G366" t="s">
        <v>2063</v>
      </c>
      <c r="H366">
        <v>6475</v>
      </c>
      <c r="I366">
        <v>65000000</v>
      </c>
      <c r="J366">
        <v>163442937</v>
      </c>
      <c r="K366">
        <f t="shared" si="5"/>
        <v>1</v>
      </c>
      <c r="L366">
        <v>7.3</v>
      </c>
      <c r="M366">
        <v>59</v>
      </c>
      <c r="N366">
        <v>1400</v>
      </c>
      <c r="O366">
        <v>137</v>
      </c>
      <c r="P366" t="s">
        <v>792</v>
      </c>
      <c r="Q366" t="s">
        <v>696</v>
      </c>
      <c r="R366" t="s">
        <v>724</v>
      </c>
      <c r="T366" t="s">
        <v>729</v>
      </c>
      <c r="U366" t="s">
        <v>1795</v>
      </c>
      <c r="V366" t="s">
        <v>1055</v>
      </c>
      <c r="W366" t="s">
        <v>1521</v>
      </c>
      <c r="X366" t="s">
        <v>1328</v>
      </c>
      <c r="Y366" t="s">
        <v>340</v>
      </c>
      <c r="Z366" t="s">
        <v>5</v>
      </c>
      <c r="AA366" t="s">
        <v>3181</v>
      </c>
      <c r="AB366" t="s">
        <v>703</v>
      </c>
      <c r="AC366" t="s">
        <v>3182</v>
      </c>
    </row>
    <row r="367" spans="1:29" x14ac:dyDescent="0.3">
      <c r="A367">
        <v>2501</v>
      </c>
      <c r="B367" t="s">
        <v>3183</v>
      </c>
      <c r="C367" t="s">
        <v>692</v>
      </c>
      <c r="D367" s="1">
        <v>37421</v>
      </c>
      <c r="E367" t="s">
        <v>14603</v>
      </c>
      <c r="F367" t="s">
        <v>1172</v>
      </c>
      <c r="G367" t="s">
        <v>3184</v>
      </c>
      <c r="H367">
        <v>7980000</v>
      </c>
      <c r="I367">
        <v>60000000</v>
      </c>
      <c r="J367">
        <v>214034224</v>
      </c>
      <c r="K367">
        <f t="shared" si="5"/>
        <v>1</v>
      </c>
      <c r="L367">
        <v>7.3</v>
      </c>
      <c r="M367">
        <v>68</v>
      </c>
      <c r="N367">
        <v>3583</v>
      </c>
      <c r="O367">
        <v>119</v>
      </c>
      <c r="P367" t="s">
        <v>695</v>
      </c>
      <c r="Q367" t="s">
        <v>764</v>
      </c>
      <c r="R367" t="s">
        <v>696</v>
      </c>
      <c r="S367" t="s">
        <v>890</v>
      </c>
      <c r="T367" t="s">
        <v>2024</v>
      </c>
      <c r="U367" t="s">
        <v>3185</v>
      </c>
      <c r="V367" t="s">
        <v>2026</v>
      </c>
      <c r="W367" t="s">
        <v>779</v>
      </c>
      <c r="X367" t="s">
        <v>767</v>
      </c>
      <c r="Y367" t="s">
        <v>620</v>
      </c>
      <c r="Z367" t="s">
        <v>323</v>
      </c>
      <c r="AA367" t="s">
        <v>3186</v>
      </c>
      <c r="AB367" t="s">
        <v>703</v>
      </c>
      <c r="AC367" t="s">
        <v>3187</v>
      </c>
    </row>
    <row r="368" spans="1:29" x14ac:dyDescent="0.3">
      <c r="A368">
        <v>2277</v>
      </c>
      <c r="B368" t="s">
        <v>3188</v>
      </c>
      <c r="C368" t="s">
        <v>1080</v>
      </c>
      <c r="D368" s="1">
        <v>36511</v>
      </c>
      <c r="E368" t="s">
        <v>14674</v>
      </c>
      <c r="F368" t="s">
        <v>930</v>
      </c>
      <c r="G368" t="s">
        <v>1917</v>
      </c>
      <c r="H368">
        <v>288000</v>
      </c>
      <c r="I368">
        <v>100000000</v>
      </c>
      <c r="J368">
        <v>93700000</v>
      </c>
      <c r="K368">
        <f t="shared" si="5"/>
        <v>0</v>
      </c>
      <c r="L368">
        <v>6.9</v>
      </c>
      <c r="M368" t="e">
        <v>#N/A</v>
      </c>
      <c r="N368">
        <v>963</v>
      </c>
      <c r="O368">
        <v>131</v>
      </c>
      <c r="P368" t="s">
        <v>695</v>
      </c>
      <c r="Q368" t="s">
        <v>708</v>
      </c>
      <c r="R368" t="s">
        <v>801</v>
      </c>
      <c r="T368" t="s">
        <v>803</v>
      </c>
      <c r="U368" t="s">
        <v>3189</v>
      </c>
      <c r="V368" t="s">
        <v>2544</v>
      </c>
      <c r="W368" t="s">
        <v>2502</v>
      </c>
      <c r="X368" t="s">
        <v>2513</v>
      </c>
      <c r="Y368" t="s">
        <v>336</v>
      </c>
      <c r="Z368" t="s">
        <v>0</v>
      </c>
      <c r="AA368" t="s">
        <v>126</v>
      </c>
      <c r="AB368" t="s">
        <v>703</v>
      </c>
      <c r="AC368" t="s">
        <v>3190</v>
      </c>
    </row>
    <row r="369" spans="1:29" x14ac:dyDescent="0.3">
      <c r="A369">
        <v>14836</v>
      </c>
      <c r="B369" t="s">
        <v>3191</v>
      </c>
      <c r="C369" t="s">
        <v>692</v>
      </c>
      <c r="D369" s="1">
        <v>39849</v>
      </c>
      <c r="E369" t="s">
        <v>14820</v>
      </c>
      <c r="F369" t="s">
        <v>2854</v>
      </c>
      <c r="G369" t="s">
        <v>3192</v>
      </c>
      <c r="H369">
        <v>16100</v>
      </c>
      <c r="I369">
        <v>60000000</v>
      </c>
      <c r="J369">
        <v>124596398</v>
      </c>
      <c r="K369">
        <f t="shared" si="5"/>
        <v>0</v>
      </c>
      <c r="L369">
        <v>7.3</v>
      </c>
      <c r="M369">
        <v>80</v>
      </c>
      <c r="N369">
        <v>1386</v>
      </c>
      <c r="O369">
        <v>100</v>
      </c>
      <c r="P369" t="s">
        <v>695</v>
      </c>
      <c r="Q369" t="s">
        <v>976</v>
      </c>
      <c r="R369" t="s">
        <v>843</v>
      </c>
      <c r="T369" t="s">
        <v>873</v>
      </c>
      <c r="U369" t="s">
        <v>3193</v>
      </c>
      <c r="V369" t="s">
        <v>3194</v>
      </c>
      <c r="W369" t="s">
        <v>3195</v>
      </c>
      <c r="X369" t="s">
        <v>3196</v>
      </c>
      <c r="Y369" t="s">
        <v>209</v>
      </c>
      <c r="Z369" t="s">
        <v>331</v>
      </c>
      <c r="AB369" t="s">
        <v>703</v>
      </c>
      <c r="AC369" t="s">
        <v>3197</v>
      </c>
    </row>
    <row r="370" spans="1:29" x14ac:dyDescent="0.3">
      <c r="A370">
        <v>8665</v>
      </c>
      <c r="B370" t="s">
        <v>3198</v>
      </c>
      <c r="C370" t="s">
        <v>1003</v>
      </c>
      <c r="D370" s="1">
        <v>37456</v>
      </c>
      <c r="E370" t="s">
        <v>14756</v>
      </c>
      <c r="F370" t="s">
        <v>799</v>
      </c>
      <c r="G370" t="s">
        <v>720</v>
      </c>
      <c r="H370">
        <v>1045000</v>
      </c>
      <c r="I370">
        <v>100000000</v>
      </c>
      <c r="J370">
        <v>35168966</v>
      </c>
      <c r="K370">
        <f t="shared" si="5"/>
        <v>0</v>
      </c>
      <c r="L370">
        <v>6.1</v>
      </c>
      <c r="M370">
        <v>58</v>
      </c>
      <c r="N370">
        <v>264</v>
      </c>
      <c r="O370">
        <v>138</v>
      </c>
      <c r="P370" t="s">
        <v>695</v>
      </c>
      <c r="Q370" t="s">
        <v>696</v>
      </c>
      <c r="R370" t="s">
        <v>723</v>
      </c>
      <c r="S370" t="s">
        <v>743</v>
      </c>
      <c r="T370" t="s">
        <v>3199</v>
      </c>
      <c r="U370" t="s">
        <v>3200</v>
      </c>
      <c r="V370" t="s">
        <v>3201</v>
      </c>
      <c r="W370" t="s">
        <v>3202</v>
      </c>
      <c r="X370" t="s">
        <v>3203</v>
      </c>
      <c r="Y370" t="s">
        <v>445</v>
      </c>
      <c r="Z370" t="s">
        <v>296</v>
      </c>
      <c r="AA370" t="s">
        <v>3204</v>
      </c>
      <c r="AB370" t="s">
        <v>703</v>
      </c>
      <c r="AC370" t="s">
        <v>3205</v>
      </c>
    </row>
    <row r="371" spans="1:29" x14ac:dyDescent="0.3">
      <c r="A371">
        <v>9509</v>
      </c>
      <c r="B371" t="s">
        <v>3206</v>
      </c>
      <c r="C371" t="s">
        <v>761</v>
      </c>
      <c r="D371" s="1">
        <v>38100</v>
      </c>
      <c r="E371" t="s">
        <v>14710</v>
      </c>
      <c r="F371" t="s">
        <v>2037</v>
      </c>
      <c r="G371" t="s">
        <v>2854</v>
      </c>
      <c r="H371">
        <v>1140000</v>
      </c>
      <c r="I371">
        <v>70000000</v>
      </c>
      <c r="J371">
        <v>130293714</v>
      </c>
      <c r="K371">
        <f t="shared" si="5"/>
        <v>0</v>
      </c>
      <c r="L371">
        <v>7.3</v>
      </c>
      <c r="M371">
        <v>47</v>
      </c>
      <c r="N371">
        <v>1553</v>
      </c>
      <c r="O371">
        <v>146</v>
      </c>
      <c r="P371" t="s">
        <v>695</v>
      </c>
      <c r="Q371" t="s">
        <v>764</v>
      </c>
      <c r="R371" t="s">
        <v>696</v>
      </c>
      <c r="S371" t="s">
        <v>743</v>
      </c>
      <c r="T371" t="s">
        <v>3207</v>
      </c>
      <c r="U371" t="s">
        <v>1759</v>
      </c>
      <c r="V371" t="s">
        <v>874</v>
      </c>
      <c r="W371" t="s">
        <v>3095</v>
      </c>
      <c r="X371" t="s">
        <v>1871</v>
      </c>
      <c r="Y371" t="s">
        <v>492</v>
      </c>
      <c r="Z371" t="s">
        <v>216</v>
      </c>
      <c r="AA371" t="s">
        <v>189</v>
      </c>
      <c r="AB371" t="s">
        <v>703</v>
      </c>
      <c r="AC371" t="s">
        <v>3208</v>
      </c>
    </row>
    <row r="372" spans="1:29" x14ac:dyDescent="0.3">
      <c r="A372">
        <v>3580</v>
      </c>
      <c r="B372" t="s">
        <v>3209</v>
      </c>
      <c r="C372" t="s">
        <v>692</v>
      </c>
      <c r="D372" s="1">
        <v>39477</v>
      </c>
      <c r="E372" t="s">
        <v>14862</v>
      </c>
      <c r="F372" t="s">
        <v>1589</v>
      </c>
      <c r="G372" t="s">
        <v>3210</v>
      </c>
      <c r="H372">
        <v>1099000</v>
      </c>
      <c r="I372">
        <v>55000000</v>
      </c>
      <c r="J372">
        <v>113020255</v>
      </c>
      <c r="K372">
        <f t="shared" si="5"/>
        <v>0</v>
      </c>
      <c r="L372">
        <v>7.3</v>
      </c>
      <c r="M372">
        <v>63</v>
      </c>
      <c r="N372">
        <v>1131</v>
      </c>
      <c r="O372">
        <v>141</v>
      </c>
      <c r="P372" t="s">
        <v>695</v>
      </c>
      <c r="Q372" t="s">
        <v>697</v>
      </c>
      <c r="R372" t="s">
        <v>696</v>
      </c>
      <c r="S372" t="s">
        <v>890</v>
      </c>
      <c r="T372" t="s">
        <v>699</v>
      </c>
      <c r="U372" t="s">
        <v>2398</v>
      </c>
      <c r="V372" t="s">
        <v>2746</v>
      </c>
      <c r="W372" t="s">
        <v>3211</v>
      </c>
      <c r="X372" t="s">
        <v>3212</v>
      </c>
      <c r="Y372" t="s">
        <v>282</v>
      </c>
      <c r="Z372" t="s">
        <v>365</v>
      </c>
      <c r="AA372" t="s">
        <v>494</v>
      </c>
      <c r="AB372" t="s">
        <v>703</v>
      </c>
      <c r="AC372" t="s">
        <v>3213</v>
      </c>
    </row>
    <row r="373" spans="1:29" x14ac:dyDescent="0.3">
      <c r="A373">
        <v>802</v>
      </c>
      <c r="B373" t="s">
        <v>3214</v>
      </c>
      <c r="C373" t="s">
        <v>761</v>
      </c>
      <c r="D373" s="1">
        <v>22810</v>
      </c>
      <c r="E373" t="s">
        <v>14864</v>
      </c>
      <c r="F373" t="s">
        <v>3215</v>
      </c>
      <c r="G373" t="s">
        <v>3216</v>
      </c>
      <c r="H373">
        <v>247000</v>
      </c>
      <c r="I373">
        <v>2000000</v>
      </c>
      <c r="J373">
        <v>9250000</v>
      </c>
      <c r="K373">
        <f t="shared" si="5"/>
        <v>1</v>
      </c>
      <c r="L373">
        <v>7.3</v>
      </c>
      <c r="M373" t="e">
        <v>#N/A</v>
      </c>
      <c r="N373">
        <v>395</v>
      </c>
      <c r="O373">
        <v>153</v>
      </c>
      <c r="P373" t="s">
        <v>695</v>
      </c>
      <c r="Q373" t="s">
        <v>696</v>
      </c>
      <c r="R373" t="s">
        <v>784</v>
      </c>
      <c r="T373" t="s">
        <v>3217</v>
      </c>
      <c r="U373" t="s">
        <v>823</v>
      </c>
      <c r="V373" t="s">
        <v>2012</v>
      </c>
      <c r="W373" t="s">
        <v>3218</v>
      </c>
      <c r="X373" t="s">
        <v>2013</v>
      </c>
      <c r="Y373" t="s">
        <v>528</v>
      </c>
      <c r="Z373" t="s">
        <v>3219</v>
      </c>
      <c r="AA373" t="s">
        <v>3220</v>
      </c>
      <c r="AB373" t="s">
        <v>703</v>
      </c>
      <c r="AC373" t="s">
        <v>3221</v>
      </c>
    </row>
    <row r="374" spans="1:29" x14ac:dyDescent="0.3">
      <c r="A374">
        <v>808</v>
      </c>
      <c r="B374" t="s">
        <v>3222</v>
      </c>
      <c r="C374" t="s">
        <v>692</v>
      </c>
      <c r="D374" s="1">
        <v>37027</v>
      </c>
      <c r="E374" t="s">
        <v>14564</v>
      </c>
      <c r="F374" t="s">
        <v>3223</v>
      </c>
      <c r="G374" t="s">
        <v>1904</v>
      </c>
      <c r="H374">
        <v>109000</v>
      </c>
      <c r="I374">
        <v>60000000</v>
      </c>
      <c r="J374">
        <v>484409218</v>
      </c>
      <c r="K374">
        <f t="shared" si="5"/>
        <v>1</v>
      </c>
      <c r="L374">
        <v>7.3</v>
      </c>
      <c r="M374">
        <v>84</v>
      </c>
      <c r="N374">
        <v>4056</v>
      </c>
      <c r="O374">
        <v>90</v>
      </c>
      <c r="P374" t="s">
        <v>695</v>
      </c>
      <c r="Q374" t="s">
        <v>800</v>
      </c>
      <c r="R374" t="s">
        <v>976</v>
      </c>
      <c r="S374" t="s">
        <v>708</v>
      </c>
      <c r="T374" t="s">
        <v>1014</v>
      </c>
      <c r="U374" t="s">
        <v>3224</v>
      </c>
      <c r="V374" t="s">
        <v>3225</v>
      </c>
      <c r="W374" t="s">
        <v>1801</v>
      </c>
      <c r="X374" t="s">
        <v>3226</v>
      </c>
      <c r="Y374" t="s">
        <v>169</v>
      </c>
      <c r="Z374" t="s">
        <v>439</v>
      </c>
      <c r="AA374" t="s">
        <v>168</v>
      </c>
      <c r="AB374" t="s">
        <v>703</v>
      </c>
      <c r="AC374" t="s">
        <v>3227</v>
      </c>
    </row>
    <row r="375" spans="1:29" x14ac:dyDescent="0.3">
      <c r="A375">
        <v>388</v>
      </c>
      <c r="B375" t="s">
        <v>3228</v>
      </c>
      <c r="C375" t="s">
        <v>692</v>
      </c>
      <c r="D375" s="1">
        <v>38799</v>
      </c>
      <c r="E375" t="s">
        <v>14966</v>
      </c>
      <c r="F375" t="s">
        <v>2037</v>
      </c>
      <c r="G375" t="s">
        <v>2549</v>
      </c>
      <c r="H375">
        <v>1140000</v>
      </c>
      <c r="I375">
        <v>45000000</v>
      </c>
      <c r="J375">
        <v>184376254</v>
      </c>
      <c r="K375">
        <f t="shared" si="5"/>
        <v>1</v>
      </c>
      <c r="L375">
        <v>7.3</v>
      </c>
      <c r="M375">
        <v>76</v>
      </c>
      <c r="N375">
        <v>1630</v>
      </c>
      <c r="O375">
        <v>129</v>
      </c>
      <c r="P375" t="s">
        <v>695</v>
      </c>
      <c r="Q375" t="s">
        <v>697</v>
      </c>
      <c r="R375" t="s">
        <v>696</v>
      </c>
      <c r="S375" t="s">
        <v>743</v>
      </c>
      <c r="T375" t="s">
        <v>3229</v>
      </c>
      <c r="U375" t="s">
        <v>874</v>
      </c>
      <c r="V375" t="s">
        <v>3230</v>
      </c>
      <c r="W375" t="s">
        <v>3231</v>
      </c>
      <c r="X375" t="s">
        <v>3232</v>
      </c>
      <c r="Y375" t="s">
        <v>282</v>
      </c>
      <c r="Z375" t="s">
        <v>620</v>
      </c>
      <c r="AA375" t="s">
        <v>9</v>
      </c>
      <c r="AB375" t="s">
        <v>703</v>
      </c>
      <c r="AC375" t="s">
        <v>3233</v>
      </c>
    </row>
    <row r="376" spans="1:29" x14ac:dyDescent="0.3">
      <c r="A376">
        <v>819</v>
      </c>
      <c r="B376" t="s">
        <v>3234</v>
      </c>
      <c r="C376" t="s">
        <v>692</v>
      </c>
      <c r="D376" s="1">
        <v>35356</v>
      </c>
      <c r="E376" t="s">
        <v>14814</v>
      </c>
      <c r="F376" t="s">
        <v>790</v>
      </c>
      <c r="G376" t="s">
        <v>889</v>
      </c>
      <c r="H376">
        <v>9765460</v>
      </c>
      <c r="I376">
        <v>44000000</v>
      </c>
      <c r="J376">
        <v>165615285</v>
      </c>
      <c r="K376">
        <f t="shared" si="5"/>
        <v>1</v>
      </c>
      <c r="L376">
        <v>7.3</v>
      </c>
      <c r="M376" t="e">
        <v>#N/A</v>
      </c>
      <c r="N376">
        <v>715</v>
      </c>
      <c r="O376">
        <v>147</v>
      </c>
      <c r="P376" t="s">
        <v>695</v>
      </c>
      <c r="Q376" t="s">
        <v>697</v>
      </c>
      <c r="R376" t="s">
        <v>696</v>
      </c>
      <c r="S376" t="s">
        <v>743</v>
      </c>
      <c r="T376" t="s">
        <v>1605</v>
      </c>
      <c r="U376" t="s">
        <v>3235</v>
      </c>
      <c r="V376" t="s">
        <v>1974</v>
      </c>
      <c r="W376" t="s">
        <v>3236</v>
      </c>
      <c r="X376" t="s">
        <v>1275</v>
      </c>
      <c r="Y376" t="s">
        <v>471</v>
      </c>
      <c r="Z376" t="s">
        <v>641</v>
      </c>
      <c r="AA376" t="s">
        <v>3237</v>
      </c>
      <c r="AB376" t="s">
        <v>703</v>
      </c>
      <c r="AC376" t="s">
        <v>3238</v>
      </c>
    </row>
    <row r="377" spans="1:29" x14ac:dyDescent="0.3">
      <c r="A377">
        <v>9836</v>
      </c>
      <c r="B377" t="s">
        <v>3239</v>
      </c>
      <c r="C377" t="s">
        <v>1322</v>
      </c>
      <c r="D377" s="1">
        <v>39037</v>
      </c>
      <c r="E377" t="s">
        <v>14633</v>
      </c>
      <c r="F377" t="s">
        <v>1978</v>
      </c>
      <c r="G377" t="s">
        <v>930</v>
      </c>
      <c r="H377">
        <v>8950000</v>
      </c>
      <c r="I377">
        <v>100000000</v>
      </c>
      <c r="J377">
        <v>384335608</v>
      </c>
      <c r="K377">
        <f t="shared" si="5"/>
        <v>1</v>
      </c>
      <c r="L377">
        <v>5.9</v>
      </c>
      <c r="M377">
        <v>77</v>
      </c>
      <c r="N377">
        <v>1410</v>
      </c>
      <c r="O377">
        <v>108</v>
      </c>
      <c r="P377" t="s">
        <v>695</v>
      </c>
      <c r="Q377" t="s">
        <v>976</v>
      </c>
      <c r="R377" t="s">
        <v>708</v>
      </c>
      <c r="T377" t="s">
        <v>3240</v>
      </c>
      <c r="U377" t="s">
        <v>1913</v>
      </c>
      <c r="V377" t="s">
        <v>3241</v>
      </c>
      <c r="W377" t="s">
        <v>1979</v>
      </c>
      <c r="X377" t="s">
        <v>3019</v>
      </c>
      <c r="Y377" t="s">
        <v>322</v>
      </c>
      <c r="Z377" t="s">
        <v>2781</v>
      </c>
      <c r="AB377" t="s">
        <v>703</v>
      </c>
      <c r="AC377" t="s">
        <v>3242</v>
      </c>
    </row>
    <row r="378" spans="1:29" x14ac:dyDescent="0.3">
      <c r="A378">
        <v>2502</v>
      </c>
      <c r="B378" t="s">
        <v>3243</v>
      </c>
      <c r="C378" t="s">
        <v>1080</v>
      </c>
      <c r="D378" s="1">
        <v>38191</v>
      </c>
      <c r="E378" t="s">
        <v>14665</v>
      </c>
      <c r="F378" t="s">
        <v>1172</v>
      </c>
      <c r="G378" t="s">
        <v>3184</v>
      </c>
      <c r="H378">
        <v>7980000</v>
      </c>
      <c r="I378">
        <v>75000000</v>
      </c>
      <c r="J378">
        <v>288500217</v>
      </c>
      <c r="K378">
        <f t="shared" si="5"/>
        <v>1</v>
      </c>
      <c r="L378">
        <v>7.2</v>
      </c>
      <c r="M378">
        <v>73</v>
      </c>
      <c r="N378">
        <v>2825</v>
      </c>
      <c r="O378">
        <v>108</v>
      </c>
      <c r="P378" t="s">
        <v>695</v>
      </c>
      <c r="Q378" t="s">
        <v>764</v>
      </c>
      <c r="R378" t="s">
        <v>696</v>
      </c>
      <c r="S378" t="s">
        <v>743</v>
      </c>
      <c r="T378" t="s">
        <v>1758</v>
      </c>
      <c r="U378" t="s">
        <v>2026</v>
      </c>
      <c r="V378" t="s">
        <v>779</v>
      </c>
      <c r="W378" t="s">
        <v>961</v>
      </c>
      <c r="X378" t="s">
        <v>2589</v>
      </c>
      <c r="Y378" t="s">
        <v>620</v>
      </c>
      <c r="Z378" t="s">
        <v>582</v>
      </c>
      <c r="AA378" t="s">
        <v>3186</v>
      </c>
      <c r="AB378" t="s">
        <v>703</v>
      </c>
      <c r="AC378" t="s">
        <v>3244</v>
      </c>
    </row>
    <row r="379" spans="1:29" x14ac:dyDescent="0.3">
      <c r="A379">
        <v>9772</v>
      </c>
      <c r="B379" t="s">
        <v>3245</v>
      </c>
      <c r="C379" t="s">
        <v>1080</v>
      </c>
      <c r="D379" s="1">
        <v>35636</v>
      </c>
      <c r="E379" t="s">
        <v>14622</v>
      </c>
      <c r="F379" t="s">
        <v>799</v>
      </c>
      <c r="G379" t="s">
        <v>2311</v>
      </c>
      <c r="H379">
        <v>1045000</v>
      </c>
      <c r="I379">
        <v>85000000</v>
      </c>
      <c r="J379">
        <v>315156409</v>
      </c>
      <c r="K379">
        <f t="shared" si="5"/>
        <v>1</v>
      </c>
      <c r="L379">
        <v>6.2</v>
      </c>
      <c r="M379" t="e">
        <v>#N/A</v>
      </c>
      <c r="N379">
        <v>840</v>
      </c>
      <c r="O379">
        <v>124</v>
      </c>
      <c r="P379" t="s">
        <v>695</v>
      </c>
      <c r="Q379" t="s">
        <v>764</v>
      </c>
      <c r="R379" t="s">
        <v>743</v>
      </c>
      <c r="T379" t="s">
        <v>698</v>
      </c>
      <c r="U379" t="s">
        <v>699</v>
      </c>
      <c r="V379" t="s">
        <v>2147</v>
      </c>
      <c r="W379" t="s">
        <v>1760</v>
      </c>
      <c r="X379" t="s">
        <v>1342</v>
      </c>
      <c r="Y379" t="s">
        <v>126</v>
      </c>
      <c r="Z379" t="s">
        <v>63</v>
      </c>
      <c r="AA379" t="s">
        <v>3246</v>
      </c>
      <c r="AB379" t="s">
        <v>703</v>
      </c>
      <c r="AC379" t="s">
        <v>3247</v>
      </c>
    </row>
    <row r="380" spans="1:29" x14ac:dyDescent="0.3">
      <c r="A380">
        <v>11362</v>
      </c>
      <c r="B380" t="s">
        <v>3248</v>
      </c>
      <c r="C380" t="s">
        <v>692</v>
      </c>
      <c r="D380" s="1">
        <v>37279</v>
      </c>
      <c r="E380" t="s">
        <v>14604</v>
      </c>
      <c r="F380" t="s">
        <v>3249</v>
      </c>
      <c r="G380" t="s">
        <v>956</v>
      </c>
      <c r="H380">
        <v>112000</v>
      </c>
      <c r="I380">
        <v>35000000</v>
      </c>
      <c r="J380">
        <v>75395048</v>
      </c>
      <c r="K380">
        <f t="shared" si="5"/>
        <v>0</v>
      </c>
      <c r="L380">
        <v>7.3</v>
      </c>
      <c r="M380">
        <v>61</v>
      </c>
      <c r="N380">
        <v>453</v>
      </c>
      <c r="O380">
        <v>131</v>
      </c>
      <c r="P380" t="s">
        <v>695</v>
      </c>
      <c r="Q380" t="s">
        <v>764</v>
      </c>
      <c r="R380" t="s">
        <v>800</v>
      </c>
      <c r="S380" t="s">
        <v>696</v>
      </c>
      <c r="T380" t="s">
        <v>872</v>
      </c>
      <c r="U380" t="s">
        <v>2981</v>
      </c>
      <c r="V380" t="s">
        <v>3250</v>
      </c>
      <c r="W380" t="s">
        <v>3251</v>
      </c>
      <c r="X380" t="s">
        <v>3252</v>
      </c>
      <c r="Y380" t="s">
        <v>551</v>
      </c>
      <c r="Z380" t="s">
        <v>663</v>
      </c>
      <c r="AA380" t="s">
        <v>3253</v>
      </c>
      <c r="AB380" t="s">
        <v>703</v>
      </c>
      <c r="AC380" t="s">
        <v>3254</v>
      </c>
    </row>
    <row r="381" spans="1:29" x14ac:dyDescent="0.3">
      <c r="A381">
        <v>1579</v>
      </c>
      <c r="B381" t="s">
        <v>3255</v>
      </c>
      <c r="C381" t="s">
        <v>692</v>
      </c>
      <c r="D381" s="1">
        <v>39058</v>
      </c>
      <c r="E381" t="s">
        <v>14825</v>
      </c>
      <c r="F381" t="s">
        <v>3256</v>
      </c>
      <c r="G381" t="s">
        <v>3257</v>
      </c>
      <c r="H381">
        <v>4900</v>
      </c>
      <c r="I381">
        <v>40000000</v>
      </c>
      <c r="J381">
        <v>120175290</v>
      </c>
      <c r="K381">
        <f t="shared" si="5"/>
        <v>1</v>
      </c>
      <c r="L381">
        <v>7.3</v>
      </c>
      <c r="M381">
        <v>68</v>
      </c>
      <c r="N381">
        <v>1221</v>
      </c>
      <c r="O381">
        <v>139</v>
      </c>
      <c r="P381" t="s">
        <v>695</v>
      </c>
      <c r="Q381" t="s">
        <v>764</v>
      </c>
      <c r="R381" t="s">
        <v>800</v>
      </c>
      <c r="S381" t="s">
        <v>696</v>
      </c>
      <c r="T381" t="s">
        <v>2019</v>
      </c>
      <c r="U381" t="s">
        <v>3258</v>
      </c>
      <c r="V381" t="s">
        <v>1225</v>
      </c>
      <c r="W381" t="s">
        <v>3259</v>
      </c>
      <c r="X381" t="s">
        <v>1842</v>
      </c>
      <c r="Y381" t="s">
        <v>278</v>
      </c>
      <c r="Z381" t="s">
        <v>277</v>
      </c>
      <c r="AA381" t="s">
        <v>603</v>
      </c>
      <c r="AB381" t="s">
        <v>703</v>
      </c>
      <c r="AC381" t="s">
        <v>3260</v>
      </c>
    </row>
    <row r="382" spans="1:29" x14ac:dyDescent="0.3">
      <c r="A382">
        <v>9495</v>
      </c>
      <c r="B382" t="s">
        <v>3261</v>
      </c>
      <c r="C382" t="s">
        <v>692</v>
      </c>
      <c r="D382" s="1">
        <v>34465</v>
      </c>
      <c r="E382" t="s">
        <v>14654</v>
      </c>
      <c r="F382" t="s">
        <v>3262</v>
      </c>
      <c r="G382" t="s">
        <v>3263</v>
      </c>
      <c r="H382">
        <v>169000</v>
      </c>
      <c r="I382">
        <v>15000000</v>
      </c>
      <c r="J382">
        <v>94000000</v>
      </c>
      <c r="K382">
        <f t="shared" si="5"/>
        <v>1</v>
      </c>
      <c r="L382">
        <v>7.3</v>
      </c>
      <c r="M382" t="e">
        <v>#N/A</v>
      </c>
      <c r="N382">
        <v>953</v>
      </c>
      <c r="O382">
        <v>102</v>
      </c>
      <c r="P382" t="s">
        <v>695</v>
      </c>
      <c r="Q382" t="s">
        <v>775</v>
      </c>
      <c r="R382" t="s">
        <v>764</v>
      </c>
      <c r="S382" t="s">
        <v>743</v>
      </c>
      <c r="T382" t="s">
        <v>2197</v>
      </c>
      <c r="U382" t="s">
        <v>3264</v>
      </c>
      <c r="V382" t="s">
        <v>3265</v>
      </c>
      <c r="Y382" t="s">
        <v>392</v>
      </c>
      <c r="Z382" t="s">
        <v>3266</v>
      </c>
      <c r="AA382" t="s">
        <v>3267</v>
      </c>
      <c r="AB382" t="s">
        <v>703</v>
      </c>
      <c r="AC382" t="s">
        <v>3268</v>
      </c>
    </row>
    <row r="383" spans="1:29" x14ac:dyDescent="0.3">
      <c r="A383">
        <v>312221</v>
      </c>
      <c r="B383" t="s">
        <v>3269</v>
      </c>
      <c r="C383" t="s">
        <v>692</v>
      </c>
      <c r="D383" s="1">
        <v>42333</v>
      </c>
      <c r="E383" t="s">
        <v>15113</v>
      </c>
      <c r="F383" t="s">
        <v>3270</v>
      </c>
      <c r="G383" t="s">
        <v>2480</v>
      </c>
      <c r="H383">
        <v>432000</v>
      </c>
      <c r="I383">
        <v>37000000</v>
      </c>
      <c r="J383">
        <v>173567581</v>
      </c>
      <c r="K383">
        <f t="shared" si="5"/>
        <v>1</v>
      </c>
      <c r="L383">
        <v>7.3</v>
      </c>
      <c r="M383">
        <v>82</v>
      </c>
      <c r="N383">
        <v>1915</v>
      </c>
      <c r="O383">
        <v>133</v>
      </c>
      <c r="P383" t="s">
        <v>695</v>
      </c>
      <c r="Q383" t="s">
        <v>696</v>
      </c>
      <c r="T383" t="s">
        <v>2090</v>
      </c>
      <c r="U383" t="s">
        <v>1521</v>
      </c>
      <c r="V383" t="s">
        <v>3271</v>
      </c>
      <c r="W383" t="s">
        <v>3272</v>
      </c>
      <c r="X383" t="s">
        <v>3273</v>
      </c>
      <c r="Y383" t="s">
        <v>408</v>
      </c>
      <c r="Z383" t="s">
        <v>641</v>
      </c>
      <c r="AA383" t="s">
        <v>380</v>
      </c>
      <c r="AB383" t="s">
        <v>703</v>
      </c>
      <c r="AC383" t="s">
        <v>3274</v>
      </c>
    </row>
    <row r="384" spans="1:29" x14ac:dyDescent="0.3">
      <c r="A384">
        <v>228205</v>
      </c>
      <c r="B384" t="s">
        <v>3275</v>
      </c>
      <c r="C384" t="s">
        <v>692</v>
      </c>
      <c r="D384" s="1">
        <v>42103</v>
      </c>
      <c r="E384" t="s">
        <v>15155</v>
      </c>
      <c r="F384" t="s">
        <v>3276</v>
      </c>
      <c r="G384" t="s">
        <v>3277</v>
      </c>
      <c r="H384">
        <v>759000</v>
      </c>
      <c r="I384">
        <v>34000000</v>
      </c>
      <c r="J384">
        <v>63013281</v>
      </c>
      <c r="K384">
        <f t="shared" si="5"/>
        <v>0</v>
      </c>
      <c r="L384">
        <v>7.3</v>
      </c>
      <c r="M384">
        <v>33</v>
      </c>
      <c r="N384">
        <v>1064</v>
      </c>
      <c r="O384">
        <v>128</v>
      </c>
      <c r="P384" t="s">
        <v>695</v>
      </c>
      <c r="Q384" t="s">
        <v>696</v>
      </c>
      <c r="R384" t="s">
        <v>784</v>
      </c>
      <c r="T384" t="s">
        <v>779</v>
      </c>
      <c r="U384" t="s">
        <v>3278</v>
      </c>
      <c r="V384" t="s">
        <v>3279</v>
      </c>
      <c r="W384" t="s">
        <v>3280</v>
      </c>
      <c r="X384" t="s">
        <v>3281</v>
      </c>
      <c r="Y384" t="s">
        <v>216</v>
      </c>
      <c r="Z384" t="s">
        <v>2076</v>
      </c>
      <c r="AB384" t="s">
        <v>703</v>
      </c>
      <c r="AC384" t="s">
        <v>3282</v>
      </c>
    </row>
    <row r="385" spans="1:29" x14ac:dyDescent="0.3">
      <c r="A385">
        <v>17654</v>
      </c>
      <c r="B385" t="s">
        <v>3283</v>
      </c>
      <c r="C385" t="s">
        <v>692</v>
      </c>
      <c r="D385" s="1">
        <v>40030</v>
      </c>
      <c r="E385" t="s">
        <v>14685</v>
      </c>
      <c r="F385" t="s">
        <v>3284</v>
      </c>
      <c r="G385" t="s">
        <v>3285</v>
      </c>
      <c r="H385">
        <v>874</v>
      </c>
      <c r="I385">
        <v>30000000</v>
      </c>
      <c r="J385">
        <v>210819611</v>
      </c>
      <c r="K385">
        <f t="shared" si="5"/>
        <v>1</v>
      </c>
      <c r="L385">
        <v>7.3</v>
      </c>
      <c r="M385">
        <v>81</v>
      </c>
      <c r="N385">
        <v>3382</v>
      </c>
      <c r="O385">
        <v>112</v>
      </c>
      <c r="P385" t="s">
        <v>2752</v>
      </c>
      <c r="Q385" t="s">
        <v>801</v>
      </c>
      <c r="T385" t="s">
        <v>3286</v>
      </c>
      <c r="U385" t="s">
        <v>1489</v>
      </c>
      <c r="V385" t="s">
        <v>3287</v>
      </c>
      <c r="W385" t="s">
        <v>3288</v>
      </c>
      <c r="X385" t="s">
        <v>3289</v>
      </c>
      <c r="Y385" t="s">
        <v>657</v>
      </c>
      <c r="Z385" t="s">
        <v>611</v>
      </c>
      <c r="AA385" t="s">
        <v>3290</v>
      </c>
      <c r="AB385" t="s">
        <v>703</v>
      </c>
      <c r="AC385" t="s">
        <v>3291</v>
      </c>
    </row>
    <row r="386" spans="1:29" x14ac:dyDescent="0.3">
      <c r="A386">
        <v>307081</v>
      </c>
      <c r="B386" t="s">
        <v>3292</v>
      </c>
      <c r="C386" t="s">
        <v>692</v>
      </c>
      <c r="D386" s="1">
        <v>42170</v>
      </c>
      <c r="E386" t="s">
        <v>14811</v>
      </c>
      <c r="F386" t="s">
        <v>1188</v>
      </c>
      <c r="G386" t="s">
        <v>1630</v>
      </c>
      <c r="H386">
        <v>2391000</v>
      </c>
      <c r="I386">
        <v>30000000</v>
      </c>
      <c r="J386">
        <v>91709827</v>
      </c>
      <c r="K386">
        <f t="shared" si="5"/>
        <v>1</v>
      </c>
      <c r="L386">
        <v>7.3</v>
      </c>
      <c r="M386" t="e">
        <v>#N/A</v>
      </c>
      <c r="N386">
        <v>2067</v>
      </c>
      <c r="O386">
        <v>123</v>
      </c>
      <c r="P386" t="s">
        <v>695</v>
      </c>
      <c r="Q386" t="s">
        <v>764</v>
      </c>
      <c r="R386" t="s">
        <v>696</v>
      </c>
      <c r="T386" t="s">
        <v>1521</v>
      </c>
      <c r="Y386" t="s">
        <v>190</v>
      </c>
      <c r="Z386" t="s">
        <v>3293</v>
      </c>
      <c r="AB386" t="s">
        <v>703</v>
      </c>
      <c r="AC386" t="s">
        <v>3294</v>
      </c>
    </row>
    <row r="387" spans="1:29" x14ac:dyDescent="0.3">
      <c r="A387">
        <v>318846</v>
      </c>
      <c r="B387" t="s">
        <v>3295</v>
      </c>
      <c r="C387" t="s">
        <v>692</v>
      </c>
      <c r="D387" s="1">
        <v>42349</v>
      </c>
      <c r="E387" t="s">
        <v>14712</v>
      </c>
      <c r="F387" t="s">
        <v>762</v>
      </c>
      <c r="G387" t="s">
        <v>3296</v>
      </c>
      <c r="H387">
        <v>3579000</v>
      </c>
      <c r="I387">
        <v>28000000</v>
      </c>
      <c r="J387">
        <v>133346506</v>
      </c>
      <c r="K387">
        <f t="shared" ref="K387:K450" si="6">IF($J387-$I387&gt;1.5*I387,1,0)</f>
        <v>1</v>
      </c>
      <c r="L387">
        <v>7.3</v>
      </c>
      <c r="M387">
        <v>81</v>
      </c>
      <c r="N387">
        <v>2607</v>
      </c>
      <c r="O387">
        <v>130</v>
      </c>
      <c r="P387" t="s">
        <v>695</v>
      </c>
      <c r="Q387" t="s">
        <v>708</v>
      </c>
      <c r="R387" t="s">
        <v>696</v>
      </c>
      <c r="T387" t="s">
        <v>1066</v>
      </c>
      <c r="U387" t="s">
        <v>3297</v>
      </c>
      <c r="V387" t="s">
        <v>1055</v>
      </c>
      <c r="W387" t="s">
        <v>3298</v>
      </c>
      <c r="X387" t="s">
        <v>3299</v>
      </c>
      <c r="Y387" t="s">
        <v>445</v>
      </c>
      <c r="Z387" t="s">
        <v>460</v>
      </c>
      <c r="AA387" t="s">
        <v>492</v>
      </c>
      <c r="AB387" t="s">
        <v>703</v>
      </c>
      <c r="AC387" t="s">
        <v>3300</v>
      </c>
    </row>
    <row r="388" spans="1:29" x14ac:dyDescent="0.3">
      <c r="A388">
        <v>9549</v>
      </c>
      <c r="B388" t="s">
        <v>3301</v>
      </c>
      <c r="C388" t="s">
        <v>692</v>
      </c>
      <c r="D388" s="1">
        <v>30609</v>
      </c>
      <c r="E388" t="s">
        <v>15241</v>
      </c>
      <c r="F388" t="s">
        <v>3302</v>
      </c>
      <c r="G388" t="s">
        <v>1340</v>
      </c>
      <c r="H388">
        <v>135</v>
      </c>
      <c r="I388">
        <v>27000000</v>
      </c>
      <c r="J388">
        <v>21500000</v>
      </c>
      <c r="K388">
        <f t="shared" si="6"/>
        <v>0</v>
      </c>
      <c r="L388">
        <v>7.3</v>
      </c>
      <c r="M388" t="e">
        <v>#N/A</v>
      </c>
      <c r="N388">
        <v>235</v>
      </c>
      <c r="O388">
        <v>193</v>
      </c>
      <c r="P388" t="s">
        <v>695</v>
      </c>
      <c r="Q388" t="s">
        <v>696</v>
      </c>
      <c r="R388" t="s">
        <v>723</v>
      </c>
      <c r="T388" t="s">
        <v>1107</v>
      </c>
      <c r="U388" t="s">
        <v>3303</v>
      </c>
      <c r="V388" t="s">
        <v>3304</v>
      </c>
      <c r="W388" t="s">
        <v>3305</v>
      </c>
      <c r="X388" t="s">
        <v>2691</v>
      </c>
      <c r="Y388" t="s">
        <v>641</v>
      </c>
      <c r="Z388" t="s">
        <v>1203</v>
      </c>
      <c r="AB388" t="s">
        <v>703</v>
      </c>
      <c r="AC388" t="s">
        <v>3306</v>
      </c>
    </row>
    <row r="389" spans="1:29" x14ac:dyDescent="0.3">
      <c r="A389">
        <v>688</v>
      </c>
      <c r="B389" t="s">
        <v>3307</v>
      </c>
      <c r="C389" t="s">
        <v>692</v>
      </c>
      <c r="D389" s="1">
        <v>34847</v>
      </c>
      <c r="E389" t="s">
        <v>14862</v>
      </c>
      <c r="F389" t="s">
        <v>2269</v>
      </c>
      <c r="G389" t="s">
        <v>1387</v>
      </c>
      <c r="H389">
        <v>1500000</v>
      </c>
      <c r="I389">
        <v>24000000</v>
      </c>
      <c r="J389">
        <v>182016617</v>
      </c>
      <c r="K389">
        <f t="shared" si="6"/>
        <v>1</v>
      </c>
      <c r="L389">
        <v>7.3</v>
      </c>
      <c r="M389" t="e">
        <v>#N/A</v>
      </c>
      <c r="N389">
        <v>385</v>
      </c>
      <c r="O389">
        <v>135</v>
      </c>
      <c r="P389" t="s">
        <v>695</v>
      </c>
      <c r="Q389" t="s">
        <v>696</v>
      </c>
      <c r="R389" t="s">
        <v>784</v>
      </c>
      <c r="T389" t="s">
        <v>2278</v>
      </c>
      <c r="U389" t="s">
        <v>1249</v>
      </c>
      <c r="V389" t="s">
        <v>713</v>
      </c>
      <c r="W389" t="s">
        <v>3308</v>
      </c>
      <c r="X389" t="s">
        <v>1420</v>
      </c>
      <c r="Y389" t="s">
        <v>22</v>
      </c>
      <c r="Z389" t="s">
        <v>365</v>
      </c>
      <c r="AA389" t="s">
        <v>641</v>
      </c>
      <c r="AB389" t="s">
        <v>703</v>
      </c>
      <c r="AC389" t="s">
        <v>3309</v>
      </c>
    </row>
    <row r="390" spans="1:29" x14ac:dyDescent="0.3">
      <c r="A390">
        <v>2639</v>
      </c>
      <c r="B390" t="s">
        <v>3310</v>
      </c>
      <c r="C390" t="s">
        <v>692</v>
      </c>
      <c r="D390" s="1">
        <v>35668</v>
      </c>
      <c r="E390" t="s">
        <v>15187</v>
      </c>
      <c r="F390" t="s">
        <v>1451</v>
      </c>
      <c r="G390" t="s">
        <v>3311</v>
      </c>
      <c r="H390">
        <v>1800000</v>
      </c>
      <c r="I390">
        <v>20000000</v>
      </c>
      <c r="J390">
        <v>10686841</v>
      </c>
      <c r="K390">
        <f t="shared" si="6"/>
        <v>0</v>
      </c>
      <c r="L390">
        <v>7.3</v>
      </c>
      <c r="M390" t="e">
        <v>#N/A</v>
      </c>
      <c r="N390">
        <v>187</v>
      </c>
      <c r="O390">
        <v>96</v>
      </c>
      <c r="P390" t="s">
        <v>695</v>
      </c>
      <c r="Q390" t="s">
        <v>708</v>
      </c>
      <c r="R390" t="s">
        <v>696</v>
      </c>
      <c r="T390" t="s">
        <v>966</v>
      </c>
      <c r="U390" t="s">
        <v>3312</v>
      </c>
      <c r="V390" t="s">
        <v>3313</v>
      </c>
      <c r="W390" t="s">
        <v>1507</v>
      </c>
      <c r="X390" t="s">
        <v>3314</v>
      </c>
      <c r="Y390" t="s">
        <v>207</v>
      </c>
      <c r="AB390" t="s">
        <v>703</v>
      </c>
      <c r="AC390" t="s">
        <v>3315</v>
      </c>
    </row>
    <row r="391" spans="1:29" x14ac:dyDescent="0.3">
      <c r="A391">
        <v>2757</v>
      </c>
      <c r="B391" t="s">
        <v>3316</v>
      </c>
      <c r="C391" t="s">
        <v>692</v>
      </c>
      <c r="D391" s="1">
        <v>37596</v>
      </c>
      <c r="E391" t="s">
        <v>14719</v>
      </c>
      <c r="F391" t="s">
        <v>3317</v>
      </c>
      <c r="G391" t="s">
        <v>2269</v>
      </c>
      <c r="H391">
        <v>2500000</v>
      </c>
      <c r="I391">
        <v>19000000</v>
      </c>
      <c r="J391">
        <v>32801173</v>
      </c>
      <c r="K391">
        <f t="shared" si="6"/>
        <v>0</v>
      </c>
      <c r="L391">
        <v>7.3</v>
      </c>
      <c r="M391">
        <v>83</v>
      </c>
      <c r="N391">
        <v>638</v>
      </c>
      <c r="O391">
        <v>114</v>
      </c>
      <c r="P391" t="s">
        <v>695</v>
      </c>
      <c r="Q391" t="s">
        <v>708</v>
      </c>
      <c r="R391" t="s">
        <v>697</v>
      </c>
      <c r="S391" t="s">
        <v>696</v>
      </c>
      <c r="T391" t="s">
        <v>3318</v>
      </c>
      <c r="U391" t="s">
        <v>1182</v>
      </c>
      <c r="V391" t="s">
        <v>3312</v>
      </c>
      <c r="W391" t="s">
        <v>3319</v>
      </c>
      <c r="Y391" t="s">
        <v>67</v>
      </c>
      <c r="Z391" t="s">
        <v>471</v>
      </c>
      <c r="AA391" t="s">
        <v>2040</v>
      </c>
      <c r="AB391" t="s">
        <v>703</v>
      </c>
      <c r="AC391" t="s">
        <v>3320</v>
      </c>
    </row>
    <row r="392" spans="1:29" x14ac:dyDescent="0.3">
      <c r="A392">
        <v>106</v>
      </c>
      <c r="B392" t="s">
        <v>3321</v>
      </c>
      <c r="C392" t="s">
        <v>692</v>
      </c>
      <c r="D392" s="1">
        <v>31939</v>
      </c>
      <c r="E392" t="s">
        <v>14679</v>
      </c>
      <c r="F392" t="s">
        <v>1460</v>
      </c>
      <c r="G392" t="s">
        <v>3322</v>
      </c>
      <c r="H392">
        <v>4370000</v>
      </c>
      <c r="I392">
        <v>18000000</v>
      </c>
      <c r="J392">
        <v>98235548</v>
      </c>
      <c r="K392">
        <f t="shared" si="6"/>
        <v>1</v>
      </c>
      <c r="L392">
        <v>7.3</v>
      </c>
      <c r="M392" t="e">
        <v>#N/A</v>
      </c>
      <c r="N392">
        <v>2093</v>
      </c>
      <c r="O392">
        <v>107</v>
      </c>
      <c r="P392" t="s">
        <v>695</v>
      </c>
      <c r="Q392" t="s">
        <v>801</v>
      </c>
      <c r="R392" t="s">
        <v>764</v>
      </c>
      <c r="S392" t="s">
        <v>800</v>
      </c>
      <c r="T392" t="s">
        <v>1539</v>
      </c>
      <c r="U392" t="s">
        <v>3323</v>
      </c>
      <c r="V392" t="s">
        <v>1949</v>
      </c>
      <c r="W392" t="s">
        <v>3324</v>
      </c>
      <c r="X392" t="s">
        <v>3325</v>
      </c>
      <c r="Y392" t="s">
        <v>614</v>
      </c>
      <c r="Z392" t="s">
        <v>2328</v>
      </c>
      <c r="AA392" t="s">
        <v>147</v>
      </c>
      <c r="AB392" t="s">
        <v>703</v>
      </c>
      <c r="AC392" t="s">
        <v>3326</v>
      </c>
    </row>
    <row r="393" spans="1:29" x14ac:dyDescent="0.3">
      <c r="A393">
        <v>853</v>
      </c>
      <c r="B393" t="s">
        <v>3327</v>
      </c>
      <c r="C393" t="s">
        <v>3328</v>
      </c>
      <c r="D393" s="1">
        <v>36963</v>
      </c>
      <c r="E393" t="s">
        <v>14767</v>
      </c>
      <c r="F393" t="s">
        <v>2282</v>
      </c>
      <c r="G393" t="s">
        <v>3329</v>
      </c>
      <c r="H393">
        <v>1170000</v>
      </c>
      <c r="I393">
        <v>68000000</v>
      </c>
      <c r="J393">
        <v>96976270</v>
      </c>
      <c r="K393">
        <f t="shared" si="6"/>
        <v>0</v>
      </c>
      <c r="L393">
        <v>7.2</v>
      </c>
      <c r="M393">
        <v>53</v>
      </c>
      <c r="N393">
        <v>999</v>
      </c>
      <c r="O393">
        <v>131</v>
      </c>
      <c r="P393" t="s">
        <v>722</v>
      </c>
      <c r="Q393" t="s">
        <v>724</v>
      </c>
      <c r="T393" t="s">
        <v>1998</v>
      </c>
      <c r="U393" t="s">
        <v>2589</v>
      </c>
      <c r="V393" t="s">
        <v>729</v>
      </c>
      <c r="W393" t="s">
        <v>3330</v>
      </c>
      <c r="Y393" t="s">
        <v>445</v>
      </c>
      <c r="Z393" t="s">
        <v>3331</v>
      </c>
      <c r="AA393" t="s">
        <v>366</v>
      </c>
      <c r="AB393" t="s">
        <v>703</v>
      </c>
      <c r="AC393" t="s">
        <v>3332</v>
      </c>
    </row>
    <row r="394" spans="1:29" x14ac:dyDescent="0.3">
      <c r="A394">
        <v>11644</v>
      </c>
      <c r="B394" t="s">
        <v>3333</v>
      </c>
      <c r="C394" t="s">
        <v>692</v>
      </c>
      <c r="D394" s="1">
        <v>29791</v>
      </c>
      <c r="E394" t="s">
        <v>14753</v>
      </c>
      <c r="F394" t="s">
        <v>741</v>
      </c>
      <c r="G394" t="s">
        <v>3334</v>
      </c>
      <c r="H394">
        <v>792500</v>
      </c>
      <c r="I394">
        <v>18000000</v>
      </c>
      <c r="J394">
        <v>12000000</v>
      </c>
      <c r="K394">
        <f t="shared" si="6"/>
        <v>0</v>
      </c>
      <c r="L394">
        <v>7.3</v>
      </c>
      <c r="M394" t="e">
        <v>#N/A</v>
      </c>
      <c r="N394">
        <v>236</v>
      </c>
      <c r="O394">
        <v>108</v>
      </c>
      <c r="P394" t="s">
        <v>695</v>
      </c>
      <c r="Q394" t="s">
        <v>696</v>
      </c>
      <c r="R394" t="s">
        <v>890</v>
      </c>
      <c r="S394" t="s">
        <v>743</v>
      </c>
      <c r="T394" t="s">
        <v>2467</v>
      </c>
      <c r="U394" t="s">
        <v>1645</v>
      </c>
      <c r="V394" t="s">
        <v>3335</v>
      </c>
      <c r="W394" t="s">
        <v>3336</v>
      </c>
      <c r="X394" t="s">
        <v>3337</v>
      </c>
      <c r="Y394" t="s">
        <v>115</v>
      </c>
      <c r="AB394" t="s">
        <v>703</v>
      </c>
      <c r="AC394" t="s">
        <v>3338</v>
      </c>
    </row>
    <row r="395" spans="1:29" x14ac:dyDescent="0.3">
      <c r="A395">
        <v>522</v>
      </c>
      <c r="B395" t="s">
        <v>3339</v>
      </c>
      <c r="C395" t="s">
        <v>692</v>
      </c>
      <c r="D395" s="1">
        <v>34604</v>
      </c>
      <c r="E395" t="s">
        <v>14575</v>
      </c>
      <c r="F395" t="s">
        <v>810</v>
      </c>
      <c r="G395" t="s">
        <v>3340</v>
      </c>
      <c r="H395">
        <v>217896</v>
      </c>
      <c r="I395">
        <v>18000000</v>
      </c>
      <c r="J395">
        <v>5887457</v>
      </c>
      <c r="K395">
        <f t="shared" si="6"/>
        <v>0</v>
      </c>
      <c r="L395">
        <v>7.3</v>
      </c>
      <c r="M395" t="e">
        <v>#N/A</v>
      </c>
      <c r="N395">
        <v>630</v>
      </c>
      <c r="O395">
        <v>127</v>
      </c>
      <c r="P395" t="s">
        <v>695</v>
      </c>
      <c r="Q395" t="s">
        <v>708</v>
      </c>
      <c r="R395" t="s">
        <v>696</v>
      </c>
      <c r="S395" t="s">
        <v>723</v>
      </c>
      <c r="T395" t="s">
        <v>853</v>
      </c>
      <c r="U395" t="s">
        <v>1122</v>
      </c>
      <c r="V395" t="s">
        <v>3341</v>
      </c>
      <c r="W395" t="s">
        <v>813</v>
      </c>
      <c r="X395" t="s">
        <v>922</v>
      </c>
      <c r="Y395" t="s">
        <v>603</v>
      </c>
      <c r="AB395" t="s">
        <v>703</v>
      </c>
      <c r="AC395" t="s">
        <v>3342</v>
      </c>
    </row>
    <row r="396" spans="1:29" x14ac:dyDescent="0.3">
      <c r="A396">
        <v>114150</v>
      </c>
      <c r="B396" t="s">
        <v>3343</v>
      </c>
      <c r="C396" t="s">
        <v>692</v>
      </c>
      <c r="D396" s="1">
        <v>41180</v>
      </c>
      <c r="E396" t="s">
        <v>15414</v>
      </c>
      <c r="F396" t="s">
        <v>3344</v>
      </c>
      <c r="G396" t="s">
        <v>3345</v>
      </c>
      <c r="H396">
        <v>750000</v>
      </c>
      <c r="I396">
        <v>17000000</v>
      </c>
      <c r="J396">
        <v>115350426</v>
      </c>
      <c r="K396">
        <f t="shared" si="6"/>
        <v>1</v>
      </c>
      <c r="L396">
        <v>7.3</v>
      </c>
      <c r="M396">
        <v>66</v>
      </c>
      <c r="N396">
        <v>2247</v>
      </c>
      <c r="O396">
        <v>112</v>
      </c>
      <c r="P396" t="s">
        <v>695</v>
      </c>
      <c r="Q396" t="s">
        <v>708</v>
      </c>
      <c r="R396" t="s">
        <v>1138</v>
      </c>
      <c r="S396" t="s">
        <v>784</v>
      </c>
      <c r="T396" t="s">
        <v>1012</v>
      </c>
      <c r="U396" t="s">
        <v>3346</v>
      </c>
      <c r="V396" t="s">
        <v>1823</v>
      </c>
      <c r="W396" t="s">
        <v>3347</v>
      </c>
      <c r="X396" t="s">
        <v>3348</v>
      </c>
      <c r="Y396" t="s">
        <v>89</v>
      </c>
      <c r="AB396" t="s">
        <v>703</v>
      </c>
      <c r="AC396" t="s">
        <v>3349</v>
      </c>
    </row>
    <row r="397" spans="1:29" x14ac:dyDescent="0.3">
      <c r="A397">
        <v>9615</v>
      </c>
      <c r="B397" t="s">
        <v>3350</v>
      </c>
      <c r="C397" t="s">
        <v>1090</v>
      </c>
      <c r="D397" s="1">
        <v>38871</v>
      </c>
      <c r="E397" t="s">
        <v>14592</v>
      </c>
      <c r="F397" t="s">
        <v>3351</v>
      </c>
      <c r="G397" t="s">
        <v>3352</v>
      </c>
      <c r="H397">
        <v>66700</v>
      </c>
      <c r="I397">
        <v>85000000</v>
      </c>
      <c r="J397">
        <v>158468292</v>
      </c>
      <c r="K397">
        <f t="shared" si="6"/>
        <v>0</v>
      </c>
      <c r="L397">
        <v>6.1</v>
      </c>
      <c r="M397">
        <v>45</v>
      </c>
      <c r="N397">
        <v>1705</v>
      </c>
      <c r="O397">
        <v>104</v>
      </c>
      <c r="P397" t="s">
        <v>695</v>
      </c>
      <c r="Q397" t="s">
        <v>764</v>
      </c>
      <c r="R397" t="s">
        <v>697</v>
      </c>
      <c r="S397" t="s">
        <v>696</v>
      </c>
      <c r="T397" t="s">
        <v>1044</v>
      </c>
      <c r="U397" t="s">
        <v>2696</v>
      </c>
      <c r="V397" t="s">
        <v>3353</v>
      </c>
      <c r="W397" t="s">
        <v>3354</v>
      </c>
      <c r="X397" t="s">
        <v>3355</v>
      </c>
      <c r="Y397" t="s">
        <v>620</v>
      </c>
      <c r="AB397" t="s">
        <v>703</v>
      </c>
      <c r="AC397" t="s">
        <v>3356</v>
      </c>
    </row>
    <row r="398" spans="1:29" x14ac:dyDescent="0.3">
      <c r="A398">
        <v>639</v>
      </c>
      <c r="B398" t="s">
        <v>3357</v>
      </c>
      <c r="C398" t="s">
        <v>692</v>
      </c>
      <c r="D398" s="1">
        <v>32710</v>
      </c>
      <c r="E398" t="s">
        <v>14875</v>
      </c>
      <c r="F398" t="s">
        <v>2601</v>
      </c>
      <c r="G398" t="s">
        <v>2204</v>
      </c>
      <c r="H398">
        <v>519000</v>
      </c>
      <c r="I398">
        <v>16000000</v>
      </c>
      <c r="J398">
        <v>92823546</v>
      </c>
      <c r="K398">
        <f t="shared" si="6"/>
        <v>1</v>
      </c>
      <c r="L398">
        <v>7.3</v>
      </c>
      <c r="M398" t="e">
        <v>#N/A</v>
      </c>
      <c r="N398">
        <v>950</v>
      </c>
      <c r="O398">
        <v>96</v>
      </c>
      <c r="P398" t="s">
        <v>695</v>
      </c>
      <c r="Q398" t="s">
        <v>708</v>
      </c>
      <c r="R398" t="s">
        <v>784</v>
      </c>
      <c r="S398" t="s">
        <v>696</v>
      </c>
      <c r="T398" t="s">
        <v>966</v>
      </c>
      <c r="U398" t="s">
        <v>1420</v>
      </c>
      <c r="V398" t="s">
        <v>3358</v>
      </c>
      <c r="W398" t="s">
        <v>3359</v>
      </c>
      <c r="X398" t="s">
        <v>3360</v>
      </c>
      <c r="Y398" t="s">
        <v>103</v>
      </c>
      <c r="Z398" t="s">
        <v>404</v>
      </c>
      <c r="AB398" t="s">
        <v>703</v>
      </c>
      <c r="AC398" t="s">
        <v>3361</v>
      </c>
    </row>
    <row r="399" spans="1:29" x14ac:dyDescent="0.3">
      <c r="A399">
        <v>44214</v>
      </c>
      <c r="B399" t="s">
        <v>3362</v>
      </c>
      <c r="C399" t="s">
        <v>692</v>
      </c>
      <c r="D399" s="1">
        <v>40514</v>
      </c>
      <c r="E399" t="s">
        <v>14670</v>
      </c>
      <c r="F399" t="s">
        <v>3363</v>
      </c>
      <c r="G399" t="s">
        <v>3364</v>
      </c>
      <c r="H399">
        <v>172000</v>
      </c>
      <c r="I399">
        <v>13000000</v>
      </c>
      <c r="J399">
        <v>327803731</v>
      </c>
      <c r="K399">
        <f t="shared" si="6"/>
        <v>1</v>
      </c>
      <c r="L399">
        <v>7.3</v>
      </c>
      <c r="M399">
        <v>79</v>
      </c>
      <c r="N399">
        <v>4430</v>
      </c>
      <c r="O399">
        <v>108</v>
      </c>
      <c r="P399" t="s">
        <v>695</v>
      </c>
      <c r="Q399" t="s">
        <v>696</v>
      </c>
      <c r="R399" t="s">
        <v>743</v>
      </c>
      <c r="T399" t="s">
        <v>2065</v>
      </c>
      <c r="U399" t="s">
        <v>1012</v>
      </c>
      <c r="V399" t="s">
        <v>1166</v>
      </c>
      <c r="W399" t="s">
        <v>3365</v>
      </c>
      <c r="X399" t="s">
        <v>754</v>
      </c>
      <c r="Y399" t="s">
        <v>218</v>
      </c>
      <c r="Z399" t="s">
        <v>171</v>
      </c>
      <c r="AA399" t="s">
        <v>3366</v>
      </c>
      <c r="AB399" t="s">
        <v>703</v>
      </c>
      <c r="AC399" t="s">
        <v>3367</v>
      </c>
    </row>
    <row r="400" spans="1:29" x14ac:dyDescent="0.3">
      <c r="A400">
        <v>4951</v>
      </c>
      <c r="B400" t="s">
        <v>3368</v>
      </c>
      <c r="C400" t="s">
        <v>692</v>
      </c>
      <c r="D400" s="1">
        <v>36249</v>
      </c>
      <c r="E400" t="s">
        <v>15133</v>
      </c>
      <c r="F400" t="s">
        <v>763</v>
      </c>
      <c r="G400" t="s">
        <v>2023</v>
      </c>
      <c r="H400">
        <v>265000</v>
      </c>
      <c r="I400">
        <v>16000000</v>
      </c>
      <c r="J400">
        <v>53478166</v>
      </c>
      <c r="K400">
        <f t="shared" si="6"/>
        <v>1</v>
      </c>
      <c r="L400">
        <v>7.3</v>
      </c>
      <c r="M400" t="e">
        <v>#N/A</v>
      </c>
      <c r="N400">
        <v>1701</v>
      </c>
      <c r="O400">
        <v>97</v>
      </c>
      <c r="P400" t="s">
        <v>695</v>
      </c>
      <c r="Q400" t="s">
        <v>708</v>
      </c>
      <c r="R400" t="s">
        <v>784</v>
      </c>
      <c r="S400" t="s">
        <v>696</v>
      </c>
      <c r="T400" t="s">
        <v>934</v>
      </c>
      <c r="U400" t="s">
        <v>2983</v>
      </c>
      <c r="V400" t="s">
        <v>2367</v>
      </c>
      <c r="W400" t="s">
        <v>3369</v>
      </c>
      <c r="X400" t="s">
        <v>3370</v>
      </c>
      <c r="Y400" t="s">
        <v>359</v>
      </c>
      <c r="Z400" t="s">
        <v>3371</v>
      </c>
      <c r="AA400" t="s">
        <v>603</v>
      </c>
      <c r="AB400" t="s">
        <v>703</v>
      </c>
      <c r="AC400" t="s">
        <v>3372</v>
      </c>
    </row>
    <row r="401" spans="1:29" x14ac:dyDescent="0.3">
      <c r="A401">
        <v>492</v>
      </c>
      <c r="B401" t="s">
        <v>3373</v>
      </c>
      <c r="C401" t="s">
        <v>692</v>
      </c>
      <c r="D401" s="1">
        <v>36433</v>
      </c>
      <c r="E401" t="s">
        <v>14719</v>
      </c>
      <c r="F401" t="s">
        <v>1205</v>
      </c>
      <c r="G401" t="s">
        <v>3374</v>
      </c>
      <c r="H401">
        <v>1883782</v>
      </c>
      <c r="I401">
        <v>13000000</v>
      </c>
      <c r="J401">
        <v>22863596</v>
      </c>
      <c r="K401">
        <f t="shared" si="6"/>
        <v>0</v>
      </c>
      <c r="L401">
        <v>7.3</v>
      </c>
      <c r="M401" t="e">
        <v>#N/A</v>
      </c>
      <c r="N401">
        <v>1101</v>
      </c>
      <c r="O401">
        <v>112</v>
      </c>
      <c r="P401" t="s">
        <v>695</v>
      </c>
      <c r="Q401" t="s">
        <v>775</v>
      </c>
      <c r="R401" t="s">
        <v>696</v>
      </c>
      <c r="S401" t="s">
        <v>708</v>
      </c>
      <c r="T401" t="s">
        <v>853</v>
      </c>
      <c r="U401" t="s">
        <v>3375</v>
      </c>
      <c r="V401" t="s">
        <v>3376</v>
      </c>
      <c r="W401" t="s">
        <v>812</v>
      </c>
      <c r="X401" t="s">
        <v>3377</v>
      </c>
      <c r="Y401" t="s">
        <v>245</v>
      </c>
      <c r="Z401" t="s">
        <v>471</v>
      </c>
      <c r="AA401" t="s">
        <v>3378</v>
      </c>
      <c r="AB401" t="s">
        <v>703</v>
      </c>
      <c r="AC401" t="s">
        <v>3379</v>
      </c>
    </row>
    <row r="402" spans="1:29" x14ac:dyDescent="0.3">
      <c r="A402">
        <v>21612</v>
      </c>
      <c r="B402" t="s">
        <v>3380</v>
      </c>
      <c r="C402" t="s">
        <v>692</v>
      </c>
      <c r="D402" s="1">
        <v>35090</v>
      </c>
      <c r="E402" t="s">
        <v>15525</v>
      </c>
      <c r="F402" t="s">
        <v>3381</v>
      </c>
      <c r="G402" t="s">
        <v>3382</v>
      </c>
      <c r="H402">
        <v>217900</v>
      </c>
      <c r="I402">
        <v>12500000</v>
      </c>
      <c r="J402">
        <v>1227324</v>
      </c>
      <c r="K402">
        <f t="shared" si="6"/>
        <v>0</v>
      </c>
      <c r="L402">
        <v>7.3</v>
      </c>
      <c r="M402" t="e">
        <v>#N/A</v>
      </c>
      <c r="N402">
        <v>31</v>
      </c>
      <c r="O402">
        <v>99</v>
      </c>
      <c r="P402" t="s">
        <v>792</v>
      </c>
      <c r="Q402" t="s">
        <v>697</v>
      </c>
      <c r="R402" t="s">
        <v>696</v>
      </c>
      <c r="T402" t="s">
        <v>2130</v>
      </c>
      <c r="U402" t="s">
        <v>3383</v>
      </c>
      <c r="V402" t="s">
        <v>3384</v>
      </c>
      <c r="W402" t="s">
        <v>3385</v>
      </c>
      <c r="X402" t="s">
        <v>3386</v>
      </c>
      <c r="Y402" t="s">
        <v>92</v>
      </c>
      <c r="AB402" t="s">
        <v>703</v>
      </c>
      <c r="AC402" t="s">
        <v>3387</v>
      </c>
    </row>
    <row r="403" spans="1:29" x14ac:dyDescent="0.3">
      <c r="A403">
        <v>154</v>
      </c>
      <c r="B403" t="s">
        <v>3388</v>
      </c>
      <c r="C403" t="s">
        <v>692</v>
      </c>
      <c r="D403" s="1">
        <v>30105</v>
      </c>
      <c r="E403" t="s">
        <v>15238</v>
      </c>
      <c r="F403" t="s">
        <v>3389</v>
      </c>
      <c r="G403" t="s">
        <v>3390</v>
      </c>
      <c r="H403">
        <v>1100000</v>
      </c>
      <c r="I403">
        <v>12000000</v>
      </c>
      <c r="J403">
        <v>96800000</v>
      </c>
      <c r="K403">
        <f t="shared" si="6"/>
        <v>1</v>
      </c>
      <c r="L403">
        <v>7.3</v>
      </c>
      <c r="M403" t="e">
        <v>#N/A</v>
      </c>
      <c r="N403">
        <v>675</v>
      </c>
      <c r="O403">
        <v>113</v>
      </c>
      <c r="P403" t="s">
        <v>695</v>
      </c>
      <c r="Q403" t="s">
        <v>764</v>
      </c>
      <c r="R403" t="s">
        <v>800</v>
      </c>
      <c r="S403" t="s">
        <v>801</v>
      </c>
      <c r="T403" t="s">
        <v>3391</v>
      </c>
      <c r="U403" t="s">
        <v>3392</v>
      </c>
      <c r="V403" t="s">
        <v>804</v>
      </c>
      <c r="W403" t="s">
        <v>1175</v>
      </c>
      <c r="X403" t="s">
        <v>1250</v>
      </c>
      <c r="Y403" t="s">
        <v>445</v>
      </c>
      <c r="AB403" t="s">
        <v>703</v>
      </c>
      <c r="AC403" t="s">
        <v>3393</v>
      </c>
    </row>
    <row r="404" spans="1:29" x14ac:dyDescent="0.3">
      <c r="A404">
        <v>184</v>
      </c>
      <c r="B404" t="s">
        <v>3394</v>
      </c>
      <c r="C404" t="s">
        <v>692</v>
      </c>
      <c r="D404" s="1">
        <v>35788</v>
      </c>
      <c r="E404" t="s">
        <v>14714</v>
      </c>
      <c r="F404" t="s">
        <v>3395</v>
      </c>
      <c r="G404" t="s">
        <v>742</v>
      </c>
      <c r="H404">
        <v>245000</v>
      </c>
      <c r="I404">
        <v>12000000</v>
      </c>
      <c r="J404">
        <v>39673162</v>
      </c>
      <c r="K404">
        <f t="shared" si="6"/>
        <v>1</v>
      </c>
      <c r="L404">
        <v>7.3</v>
      </c>
      <c r="M404" t="e">
        <v>#N/A</v>
      </c>
      <c r="N404">
        <v>1514</v>
      </c>
      <c r="O404">
        <v>154</v>
      </c>
      <c r="P404" t="s">
        <v>695</v>
      </c>
      <c r="Q404" t="s">
        <v>708</v>
      </c>
      <c r="R404" t="s">
        <v>697</v>
      </c>
      <c r="S404" t="s">
        <v>784</v>
      </c>
      <c r="T404" t="s">
        <v>3396</v>
      </c>
      <c r="U404" t="s">
        <v>1584</v>
      </c>
      <c r="V404" t="s">
        <v>3397</v>
      </c>
      <c r="W404" t="s">
        <v>3398</v>
      </c>
      <c r="X404" t="s">
        <v>2312</v>
      </c>
      <c r="Y404" t="s">
        <v>392</v>
      </c>
      <c r="AB404" t="s">
        <v>703</v>
      </c>
      <c r="AC404" t="s">
        <v>3399</v>
      </c>
    </row>
    <row r="405" spans="1:29" x14ac:dyDescent="0.3">
      <c r="A405">
        <v>49049</v>
      </c>
      <c r="B405" t="s">
        <v>3400</v>
      </c>
      <c r="C405" t="s">
        <v>3401</v>
      </c>
      <c r="D405" s="1">
        <v>41159</v>
      </c>
      <c r="E405" t="s">
        <v>14775</v>
      </c>
      <c r="F405" t="s">
        <v>3402</v>
      </c>
      <c r="G405" t="s">
        <v>3403</v>
      </c>
      <c r="H405">
        <v>9454</v>
      </c>
      <c r="I405">
        <v>50000000</v>
      </c>
      <c r="J405">
        <v>41037742</v>
      </c>
      <c r="K405">
        <f t="shared" si="6"/>
        <v>0</v>
      </c>
      <c r="L405">
        <v>6.6</v>
      </c>
      <c r="M405">
        <v>59</v>
      </c>
      <c r="N405">
        <v>1940</v>
      </c>
      <c r="O405">
        <v>95</v>
      </c>
      <c r="P405" t="s">
        <v>695</v>
      </c>
      <c r="Q405" t="s">
        <v>764</v>
      </c>
      <c r="R405" t="s">
        <v>801</v>
      </c>
      <c r="T405" t="s">
        <v>833</v>
      </c>
      <c r="U405" t="s">
        <v>699</v>
      </c>
      <c r="V405" t="s">
        <v>766</v>
      </c>
      <c r="W405" t="s">
        <v>862</v>
      </c>
      <c r="X405" t="s">
        <v>3404</v>
      </c>
      <c r="Y405" t="s">
        <v>162</v>
      </c>
      <c r="Z405" t="s">
        <v>3405</v>
      </c>
      <c r="AA405" t="s">
        <v>3406</v>
      </c>
      <c r="AB405" t="s">
        <v>703</v>
      </c>
      <c r="AC405" t="s">
        <v>3407</v>
      </c>
    </row>
    <row r="406" spans="1:29" x14ac:dyDescent="0.3">
      <c r="A406">
        <v>11202</v>
      </c>
      <c r="B406" t="s">
        <v>3408</v>
      </c>
      <c r="C406" t="s">
        <v>692</v>
      </c>
      <c r="D406" s="1">
        <v>25593</v>
      </c>
      <c r="E406" t="s">
        <v>15534</v>
      </c>
      <c r="F406" t="s">
        <v>1104</v>
      </c>
      <c r="G406" t="s">
        <v>1128</v>
      </c>
      <c r="H406">
        <v>880</v>
      </c>
      <c r="I406">
        <v>12000000</v>
      </c>
      <c r="J406">
        <v>89800000</v>
      </c>
      <c r="K406">
        <f t="shared" si="6"/>
        <v>1</v>
      </c>
      <c r="L406">
        <v>7.3</v>
      </c>
      <c r="M406" t="e">
        <v>#N/A</v>
      </c>
      <c r="N406">
        <v>323</v>
      </c>
      <c r="O406">
        <v>172</v>
      </c>
      <c r="P406" t="s">
        <v>695</v>
      </c>
      <c r="Q406" t="s">
        <v>696</v>
      </c>
      <c r="R406" t="s">
        <v>723</v>
      </c>
      <c r="S406" t="s">
        <v>724</v>
      </c>
      <c r="T406" t="s">
        <v>1106</v>
      </c>
      <c r="U406" t="s">
        <v>729</v>
      </c>
      <c r="V406" t="s">
        <v>3409</v>
      </c>
      <c r="W406" t="s">
        <v>1055</v>
      </c>
      <c r="X406" t="s">
        <v>2691</v>
      </c>
      <c r="Y406" t="s">
        <v>614</v>
      </c>
      <c r="AB406" t="s">
        <v>703</v>
      </c>
      <c r="AC406" t="s">
        <v>3410</v>
      </c>
    </row>
    <row r="407" spans="1:29" x14ac:dyDescent="0.3">
      <c r="A407">
        <v>10377</v>
      </c>
      <c r="B407" t="s">
        <v>3411</v>
      </c>
      <c r="C407" t="s">
        <v>692</v>
      </c>
      <c r="D407" s="1">
        <v>33676</v>
      </c>
      <c r="E407" t="s">
        <v>15102</v>
      </c>
      <c r="F407" t="s">
        <v>1663</v>
      </c>
      <c r="G407" t="s">
        <v>3412</v>
      </c>
      <c r="H407">
        <v>49000</v>
      </c>
      <c r="I407">
        <v>11000000</v>
      </c>
      <c r="J407">
        <v>64088552</v>
      </c>
      <c r="K407">
        <f t="shared" si="6"/>
        <v>1</v>
      </c>
      <c r="L407">
        <v>7.3</v>
      </c>
      <c r="M407" t="e">
        <v>#N/A</v>
      </c>
      <c r="N407">
        <v>384</v>
      </c>
      <c r="O407">
        <v>120</v>
      </c>
      <c r="P407" t="s">
        <v>695</v>
      </c>
      <c r="Q407" t="s">
        <v>708</v>
      </c>
      <c r="R407" t="s">
        <v>696</v>
      </c>
      <c r="T407" t="s">
        <v>698</v>
      </c>
      <c r="U407" t="s">
        <v>776</v>
      </c>
      <c r="V407" t="s">
        <v>2924</v>
      </c>
      <c r="W407" t="s">
        <v>3413</v>
      </c>
      <c r="X407" t="s">
        <v>2039</v>
      </c>
      <c r="Y407" t="s">
        <v>614</v>
      </c>
      <c r="Z407" t="s">
        <v>3414</v>
      </c>
      <c r="AA407" t="s">
        <v>3415</v>
      </c>
      <c r="AB407" t="s">
        <v>703</v>
      </c>
      <c r="AC407" t="s">
        <v>3416</v>
      </c>
    </row>
    <row r="408" spans="1:29" x14ac:dyDescent="0.3">
      <c r="A408">
        <v>249164</v>
      </c>
      <c r="B408" t="s">
        <v>3417</v>
      </c>
      <c r="C408" t="s">
        <v>692</v>
      </c>
      <c r="D408" s="1">
        <v>41872</v>
      </c>
      <c r="E408" t="s">
        <v>15549</v>
      </c>
      <c r="F408" t="s">
        <v>3418</v>
      </c>
      <c r="G408" t="s">
        <v>3419</v>
      </c>
      <c r="H408">
        <v>455000</v>
      </c>
      <c r="I408">
        <v>11000000</v>
      </c>
      <c r="J408">
        <v>78874843</v>
      </c>
      <c r="K408">
        <f t="shared" si="6"/>
        <v>1</v>
      </c>
      <c r="L408">
        <v>7.3</v>
      </c>
      <c r="M408">
        <v>46</v>
      </c>
      <c r="N408">
        <v>1368</v>
      </c>
      <c r="O408">
        <v>106</v>
      </c>
      <c r="P408" t="s">
        <v>695</v>
      </c>
      <c r="Q408" t="s">
        <v>696</v>
      </c>
      <c r="T408" t="s">
        <v>1581</v>
      </c>
      <c r="U408" t="s">
        <v>1074</v>
      </c>
      <c r="V408" t="s">
        <v>3420</v>
      </c>
      <c r="W408" t="s">
        <v>3421</v>
      </c>
      <c r="X408" t="s">
        <v>2075</v>
      </c>
      <c r="Y408" t="s">
        <v>408</v>
      </c>
      <c r="Z408" t="s">
        <v>380</v>
      </c>
      <c r="AB408" t="s">
        <v>703</v>
      </c>
      <c r="AC408" t="s">
        <v>3422</v>
      </c>
    </row>
    <row r="409" spans="1:29" x14ac:dyDescent="0.3">
      <c r="A409">
        <v>8247</v>
      </c>
      <c r="B409" t="s">
        <v>3423</v>
      </c>
      <c r="C409" t="s">
        <v>1003</v>
      </c>
      <c r="D409" s="1">
        <v>39488</v>
      </c>
      <c r="E409" t="s">
        <v>14603</v>
      </c>
      <c r="F409" t="s">
        <v>3424</v>
      </c>
      <c r="G409" t="s">
        <v>2100</v>
      </c>
      <c r="H409">
        <v>293000</v>
      </c>
      <c r="I409">
        <v>85000000</v>
      </c>
      <c r="J409">
        <v>222231186</v>
      </c>
      <c r="K409">
        <f t="shared" si="6"/>
        <v>1</v>
      </c>
      <c r="L409">
        <v>5.9</v>
      </c>
      <c r="M409">
        <v>35</v>
      </c>
      <c r="N409">
        <v>1799</v>
      </c>
      <c r="O409">
        <v>88</v>
      </c>
      <c r="P409" t="s">
        <v>774</v>
      </c>
      <c r="Q409" t="s">
        <v>800</v>
      </c>
      <c r="R409" t="s">
        <v>775</v>
      </c>
      <c r="S409" t="s">
        <v>801</v>
      </c>
      <c r="T409" t="s">
        <v>3000</v>
      </c>
      <c r="U409" t="s">
        <v>779</v>
      </c>
      <c r="V409" t="s">
        <v>1607</v>
      </c>
      <c r="W409" t="s">
        <v>1634</v>
      </c>
      <c r="X409" t="s">
        <v>1553</v>
      </c>
      <c r="Y409" t="s">
        <v>171</v>
      </c>
      <c r="Z409" t="s">
        <v>3186</v>
      </c>
      <c r="AA409" t="s">
        <v>410</v>
      </c>
      <c r="AB409" t="s">
        <v>703</v>
      </c>
      <c r="AC409" t="s">
        <v>3425</v>
      </c>
    </row>
    <row r="410" spans="1:29" x14ac:dyDescent="0.3">
      <c r="A410">
        <v>11253</v>
      </c>
      <c r="B410" t="s">
        <v>3426</v>
      </c>
      <c r="C410" t="s">
        <v>1080</v>
      </c>
      <c r="D410" s="1">
        <v>39640</v>
      </c>
      <c r="E410" t="s">
        <v>14588</v>
      </c>
      <c r="F410" t="s">
        <v>3427</v>
      </c>
      <c r="G410" t="s">
        <v>3428</v>
      </c>
      <c r="H410">
        <v>586000</v>
      </c>
      <c r="I410">
        <v>85000000</v>
      </c>
      <c r="J410">
        <v>160388063</v>
      </c>
      <c r="K410">
        <f t="shared" si="6"/>
        <v>0</v>
      </c>
      <c r="L410">
        <v>6.5</v>
      </c>
      <c r="M410">
        <v>78</v>
      </c>
      <c r="N410">
        <v>1527</v>
      </c>
      <c r="O410">
        <v>120</v>
      </c>
      <c r="P410" t="s">
        <v>695</v>
      </c>
      <c r="Q410" t="s">
        <v>800</v>
      </c>
      <c r="R410" t="s">
        <v>775</v>
      </c>
      <c r="S410" t="s">
        <v>801</v>
      </c>
      <c r="T410" t="s">
        <v>3429</v>
      </c>
      <c r="U410" t="s">
        <v>3430</v>
      </c>
      <c r="V410" t="s">
        <v>3431</v>
      </c>
      <c r="W410" t="s">
        <v>1855</v>
      </c>
      <c r="X410" t="s">
        <v>3432</v>
      </c>
      <c r="Y410" t="s">
        <v>620</v>
      </c>
      <c r="Z410" t="s">
        <v>142</v>
      </c>
      <c r="AA410" t="s">
        <v>2328</v>
      </c>
      <c r="AB410" t="s">
        <v>703</v>
      </c>
      <c r="AC410" t="s">
        <v>3433</v>
      </c>
    </row>
    <row r="411" spans="1:29" x14ac:dyDescent="0.3">
      <c r="A411">
        <v>687</v>
      </c>
      <c r="B411" t="s">
        <v>3434</v>
      </c>
      <c r="C411" t="s">
        <v>692</v>
      </c>
      <c r="D411" s="1">
        <v>35062</v>
      </c>
      <c r="E411" t="s">
        <v>15172</v>
      </c>
      <c r="F411" t="s">
        <v>3435</v>
      </c>
      <c r="G411" t="s">
        <v>1973</v>
      </c>
      <c r="H411">
        <v>1000000</v>
      </c>
      <c r="I411">
        <v>11000000</v>
      </c>
      <c r="J411">
        <v>39363635</v>
      </c>
      <c r="K411">
        <f t="shared" si="6"/>
        <v>1</v>
      </c>
      <c r="L411">
        <v>7.3</v>
      </c>
      <c r="M411" t="e">
        <v>#N/A</v>
      </c>
      <c r="N411">
        <v>337</v>
      </c>
      <c r="O411">
        <v>122</v>
      </c>
      <c r="P411" t="s">
        <v>695</v>
      </c>
      <c r="Q411" t="s">
        <v>696</v>
      </c>
      <c r="T411" t="s">
        <v>698</v>
      </c>
      <c r="U411" t="s">
        <v>1389</v>
      </c>
      <c r="V411" t="s">
        <v>3127</v>
      </c>
      <c r="W411" t="s">
        <v>3436</v>
      </c>
      <c r="X411" t="s">
        <v>865</v>
      </c>
      <c r="Y411" t="s">
        <v>258</v>
      </c>
      <c r="Z411" t="s">
        <v>466</v>
      </c>
      <c r="AA411" t="s">
        <v>662</v>
      </c>
      <c r="AB411" t="s">
        <v>703</v>
      </c>
    </row>
    <row r="412" spans="1:29" x14ac:dyDescent="0.3">
      <c r="A412">
        <v>304357</v>
      </c>
      <c r="B412" t="s">
        <v>3437</v>
      </c>
      <c r="C412" t="s">
        <v>761</v>
      </c>
      <c r="D412" s="1">
        <v>42104</v>
      </c>
      <c r="E412" t="s">
        <v>15556</v>
      </c>
      <c r="F412" t="s">
        <v>3438</v>
      </c>
      <c r="G412" t="s">
        <v>2580</v>
      </c>
      <c r="H412">
        <v>80000</v>
      </c>
      <c r="I412">
        <v>11000000</v>
      </c>
      <c r="J412">
        <v>61619773</v>
      </c>
      <c r="K412">
        <f t="shared" si="6"/>
        <v>1</v>
      </c>
      <c r="L412">
        <v>7.3</v>
      </c>
      <c r="M412">
        <v>51</v>
      </c>
      <c r="N412">
        <v>440</v>
      </c>
      <c r="O412">
        <v>120</v>
      </c>
      <c r="P412" t="s">
        <v>695</v>
      </c>
      <c r="Q412" t="s">
        <v>696</v>
      </c>
      <c r="T412" t="s">
        <v>1744</v>
      </c>
      <c r="U412" t="s">
        <v>1299</v>
      </c>
      <c r="V412" t="s">
        <v>3439</v>
      </c>
      <c r="W412" t="s">
        <v>3440</v>
      </c>
      <c r="Y412" t="s">
        <v>61</v>
      </c>
      <c r="Z412" t="s">
        <v>3441</v>
      </c>
      <c r="AB412" t="s">
        <v>703</v>
      </c>
      <c r="AC412" t="s">
        <v>3442</v>
      </c>
    </row>
    <row r="413" spans="1:29" x14ac:dyDescent="0.3">
      <c r="A413">
        <v>601</v>
      </c>
      <c r="B413" t="s">
        <v>3443</v>
      </c>
      <c r="C413" t="s">
        <v>692</v>
      </c>
      <c r="D413" s="1">
        <v>30044</v>
      </c>
      <c r="E413" t="s">
        <v>14589</v>
      </c>
      <c r="F413" t="s">
        <v>3444</v>
      </c>
      <c r="G413" t="s">
        <v>3445</v>
      </c>
      <c r="H413">
        <v>213</v>
      </c>
      <c r="I413">
        <v>10500000</v>
      </c>
      <c r="J413">
        <v>792910554</v>
      </c>
      <c r="K413">
        <f t="shared" si="6"/>
        <v>1</v>
      </c>
      <c r="L413">
        <v>7.3</v>
      </c>
      <c r="M413" t="e">
        <v>#N/A</v>
      </c>
      <c r="N413">
        <v>3269</v>
      </c>
      <c r="O413">
        <v>115</v>
      </c>
      <c r="P413" t="s">
        <v>695</v>
      </c>
      <c r="Q413" t="s">
        <v>801</v>
      </c>
      <c r="R413" t="s">
        <v>800</v>
      </c>
      <c r="S413" t="s">
        <v>843</v>
      </c>
      <c r="T413" t="s">
        <v>2278</v>
      </c>
      <c r="U413" t="s">
        <v>3446</v>
      </c>
      <c r="V413" t="s">
        <v>1476</v>
      </c>
      <c r="W413" t="s">
        <v>1672</v>
      </c>
      <c r="X413" t="s">
        <v>3447</v>
      </c>
      <c r="Y413" t="s">
        <v>620</v>
      </c>
      <c r="Z413" t="s">
        <v>22</v>
      </c>
      <c r="AB413" t="s">
        <v>703</v>
      </c>
      <c r="AC413" t="s">
        <v>3448</v>
      </c>
    </row>
    <row r="414" spans="1:29" x14ac:dyDescent="0.3">
      <c r="A414">
        <v>2359</v>
      </c>
      <c r="B414" t="s">
        <v>3449</v>
      </c>
      <c r="C414" t="s">
        <v>692</v>
      </c>
      <c r="D414" s="1">
        <v>39220</v>
      </c>
      <c r="E414" t="s">
        <v>15363</v>
      </c>
      <c r="F414" t="s">
        <v>3047</v>
      </c>
      <c r="G414" t="s">
        <v>3450</v>
      </c>
      <c r="H414">
        <v>2200000</v>
      </c>
      <c r="I414">
        <v>9000000</v>
      </c>
      <c r="J414">
        <v>24538513</v>
      </c>
      <c r="K414">
        <f t="shared" si="6"/>
        <v>1</v>
      </c>
      <c r="L414">
        <v>7.3</v>
      </c>
      <c r="M414">
        <v>74</v>
      </c>
      <c r="N414">
        <v>235</v>
      </c>
      <c r="O414">
        <v>123</v>
      </c>
      <c r="P414" t="s">
        <v>695</v>
      </c>
      <c r="Q414" t="s">
        <v>1139</v>
      </c>
      <c r="T414" t="s">
        <v>3451</v>
      </c>
      <c r="U414" t="s">
        <v>833</v>
      </c>
      <c r="V414" t="s">
        <v>699</v>
      </c>
      <c r="W414" t="s">
        <v>734</v>
      </c>
      <c r="X414" t="s">
        <v>3452</v>
      </c>
      <c r="Y414" t="s">
        <v>588</v>
      </c>
      <c r="AB414" t="s">
        <v>703</v>
      </c>
      <c r="AC414" t="s">
        <v>3453</v>
      </c>
    </row>
    <row r="415" spans="1:29" x14ac:dyDescent="0.3">
      <c r="A415">
        <v>198277</v>
      </c>
      <c r="B415" t="s">
        <v>3454</v>
      </c>
      <c r="C415" t="s">
        <v>692</v>
      </c>
      <c r="D415" s="1">
        <v>41524</v>
      </c>
      <c r="E415" t="s">
        <v>15640</v>
      </c>
      <c r="F415" t="s">
        <v>1365</v>
      </c>
      <c r="G415" t="s">
        <v>1051</v>
      </c>
      <c r="H415">
        <v>3550000</v>
      </c>
      <c r="I415">
        <v>8000000</v>
      </c>
      <c r="J415">
        <v>63464861</v>
      </c>
      <c r="K415">
        <f t="shared" si="6"/>
        <v>1</v>
      </c>
      <c r="L415">
        <v>7.3</v>
      </c>
      <c r="M415">
        <v>62</v>
      </c>
      <c r="N415">
        <v>1254</v>
      </c>
      <c r="O415">
        <v>104</v>
      </c>
      <c r="P415" t="s">
        <v>695</v>
      </c>
      <c r="Q415" t="s">
        <v>708</v>
      </c>
      <c r="R415" t="s">
        <v>1138</v>
      </c>
      <c r="S415" t="s">
        <v>784</v>
      </c>
      <c r="Y415" t="s">
        <v>346</v>
      </c>
      <c r="Z415" t="s">
        <v>31</v>
      </c>
      <c r="AA415" t="s">
        <v>192</v>
      </c>
      <c r="AB415" t="s">
        <v>703</v>
      </c>
      <c r="AC415" t="s">
        <v>3455</v>
      </c>
    </row>
    <row r="416" spans="1:29" x14ac:dyDescent="0.3">
      <c r="A416">
        <v>218</v>
      </c>
      <c r="B416" t="s">
        <v>3456</v>
      </c>
      <c r="C416" t="s">
        <v>761</v>
      </c>
      <c r="D416" s="1">
        <v>30981</v>
      </c>
      <c r="E416" t="s">
        <v>14552</v>
      </c>
      <c r="F416" t="s">
        <v>1460</v>
      </c>
      <c r="G416" t="s">
        <v>1671</v>
      </c>
      <c r="H416">
        <v>4370000</v>
      </c>
      <c r="I416">
        <v>6400000</v>
      </c>
      <c r="J416">
        <v>78371200</v>
      </c>
      <c r="K416">
        <f t="shared" si="6"/>
        <v>1</v>
      </c>
      <c r="L416">
        <v>7.3</v>
      </c>
      <c r="M416" t="e">
        <v>#N/A</v>
      </c>
      <c r="N416">
        <v>4128</v>
      </c>
      <c r="O416">
        <v>108</v>
      </c>
      <c r="P416" t="s">
        <v>695</v>
      </c>
      <c r="Q416" t="s">
        <v>764</v>
      </c>
      <c r="R416" t="s">
        <v>743</v>
      </c>
      <c r="S416" t="s">
        <v>801</v>
      </c>
      <c r="T416" t="s">
        <v>1082</v>
      </c>
      <c r="U416" t="s">
        <v>1083</v>
      </c>
      <c r="V416" t="s">
        <v>802</v>
      </c>
      <c r="W416" t="s">
        <v>1086</v>
      </c>
      <c r="X416" t="s">
        <v>1612</v>
      </c>
      <c r="Y416" t="s">
        <v>436</v>
      </c>
      <c r="Z416" t="s">
        <v>2637</v>
      </c>
      <c r="AA416" t="s">
        <v>3457</v>
      </c>
      <c r="AB416" t="s">
        <v>703</v>
      </c>
      <c r="AC416" t="s">
        <v>3458</v>
      </c>
    </row>
    <row r="417" spans="1:29" x14ac:dyDescent="0.3">
      <c r="A417">
        <v>10925</v>
      </c>
      <c r="B417" t="s">
        <v>3459</v>
      </c>
      <c r="C417" t="s">
        <v>692</v>
      </c>
      <c r="D417" s="1">
        <v>31182</v>
      </c>
      <c r="E417" t="s">
        <v>15666</v>
      </c>
      <c r="F417" t="s">
        <v>3460</v>
      </c>
      <c r="G417" t="s">
        <v>3461</v>
      </c>
      <c r="H417">
        <v>32</v>
      </c>
      <c r="I417">
        <v>4000000</v>
      </c>
      <c r="J417">
        <v>14237000</v>
      </c>
      <c r="K417">
        <f t="shared" si="6"/>
        <v>1</v>
      </c>
      <c r="L417">
        <v>7.3</v>
      </c>
      <c r="M417" t="e">
        <v>#N/A</v>
      </c>
      <c r="N417">
        <v>267</v>
      </c>
      <c r="O417">
        <v>91</v>
      </c>
      <c r="P417" t="s">
        <v>695</v>
      </c>
      <c r="Q417" t="s">
        <v>708</v>
      </c>
      <c r="R417" t="s">
        <v>822</v>
      </c>
      <c r="T417" t="s">
        <v>1248</v>
      </c>
      <c r="U417" t="s">
        <v>3462</v>
      </c>
      <c r="V417" t="s">
        <v>2746</v>
      </c>
      <c r="W417" t="s">
        <v>3463</v>
      </c>
      <c r="X417" t="s">
        <v>2207</v>
      </c>
      <c r="Y417" t="s">
        <v>262</v>
      </c>
      <c r="Z417" t="s">
        <v>3464</v>
      </c>
      <c r="AA417" t="s">
        <v>3465</v>
      </c>
      <c r="AB417" t="s">
        <v>703</v>
      </c>
      <c r="AC417" t="s">
        <v>3466</v>
      </c>
    </row>
    <row r="418" spans="1:29" x14ac:dyDescent="0.3">
      <c r="A418">
        <v>12163</v>
      </c>
      <c r="B418" t="s">
        <v>3467</v>
      </c>
      <c r="C418" t="s">
        <v>692</v>
      </c>
      <c r="D418" s="1">
        <v>39698</v>
      </c>
      <c r="E418" t="s">
        <v>14670</v>
      </c>
      <c r="F418" t="s">
        <v>3468</v>
      </c>
      <c r="G418" t="s">
        <v>3469</v>
      </c>
      <c r="H418">
        <v>7200</v>
      </c>
      <c r="I418">
        <v>6000000</v>
      </c>
      <c r="J418">
        <v>44703995</v>
      </c>
      <c r="K418">
        <f t="shared" si="6"/>
        <v>1</v>
      </c>
      <c r="L418">
        <v>7.3</v>
      </c>
      <c r="M418">
        <v>81</v>
      </c>
      <c r="N418">
        <v>1000</v>
      </c>
      <c r="O418">
        <v>109</v>
      </c>
      <c r="P418" t="s">
        <v>695</v>
      </c>
      <c r="Q418" t="s">
        <v>696</v>
      </c>
      <c r="R418" t="s">
        <v>784</v>
      </c>
      <c r="T418" t="s">
        <v>3470</v>
      </c>
      <c r="U418" t="s">
        <v>3471</v>
      </c>
      <c r="V418" t="s">
        <v>3472</v>
      </c>
      <c r="W418" t="s">
        <v>1907</v>
      </c>
      <c r="X418" t="s">
        <v>1520</v>
      </c>
      <c r="Y418" t="s">
        <v>514</v>
      </c>
      <c r="Z418" t="s">
        <v>653</v>
      </c>
      <c r="AA418" t="s">
        <v>3366</v>
      </c>
      <c r="AB418" t="s">
        <v>703</v>
      </c>
      <c r="AC418" t="s">
        <v>3473</v>
      </c>
    </row>
    <row r="419" spans="1:29" x14ac:dyDescent="0.3">
      <c r="A419">
        <v>4553</v>
      </c>
      <c r="B419" t="s">
        <v>3474</v>
      </c>
      <c r="C419" t="s">
        <v>692</v>
      </c>
      <c r="D419" s="1">
        <v>38026</v>
      </c>
      <c r="E419" t="s">
        <v>15486</v>
      </c>
      <c r="F419" t="s">
        <v>762</v>
      </c>
      <c r="G419" t="s">
        <v>3475</v>
      </c>
      <c r="H419">
        <v>3579000</v>
      </c>
      <c r="I419">
        <v>5000000</v>
      </c>
      <c r="J419">
        <v>8203235</v>
      </c>
      <c r="K419">
        <f t="shared" si="6"/>
        <v>0</v>
      </c>
      <c r="L419">
        <v>7.3</v>
      </c>
      <c r="M419">
        <v>61</v>
      </c>
      <c r="N419">
        <v>1247</v>
      </c>
      <c r="O419">
        <v>101</v>
      </c>
      <c r="P419" t="s">
        <v>695</v>
      </c>
      <c r="Q419" t="s">
        <v>743</v>
      </c>
      <c r="R419" t="s">
        <v>696</v>
      </c>
      <c r="T419" t="s">
        <v>725</v>
      </c>
      <c r="U419" t="s">
        <v>3476</v>
      </c>
      <c r="V419" t="s">
        <v>3477</v>
      </c>
      <c r="W419" t="s">
        <v>3478</v>
      </c>
      <c r="X419" t="s">
        <v>3479</v>
      </c>
      <c r="Y419" t="s">
        <v>201</v>
      </c>
      <c r="Z419" t="s">
        <v>3480</v>
      </c>
      <c r="AA419" t="s">
        <v>3481</v>
      </c>
      <c r="AB419" t="s">
        <v>703</v>
      </c>
      <c r="AC419" t="s">
        <v>3482</v>
      </c>
    </row>
    <row r="420" spans="1:29" x14ac:dyDescent="0.3">
      <c r="A420">
        <v>25209</v>
      </c>
      <c r="B420" t="s">
        <v>3483</v>
      </c>
      <c r="C420" t="s">
        <v>692</v>
      </c>
      <c r="D420" s="1">
        <v>18400</v>
      </c>
      <c r="E420" t="s">
        <v>15747</v>
      </c>
      <c r="F420" t="s">
        <v>3484</v>
      </c>
      <c r="G420" t="s">
        <v>3485</v>
      </c>
      <c r="H420">
        <v>167</v>
      </c>
      <c r="I420">
        <v>3768785</v>
      </c>
      <c r="J420">
        <v>8000000</v>
      </c>
      <c r="K420">
        <f t="shared" si="6"/>
        <v>0</v>
      </c>
      <c r="L420">
        <v>7.3</v>
      </c>
      <c r="M420" t="e">
        <v>#N/A</v>
      </c>
      <c r="N420">
        <v>22</v>
      </c>
      <c r="O420">
        <v>107</v>
      </c>
      <c r="P420" t="s">
        <v>695</v>
      </c>
      <c r="Q420" t="s">
        <v>764</v>
      </c>
      <c r="R420" t="s">
        <v>708</v>
      </c>
      <c r="S420" t="s">
        <v>1138</v>
      </c>
      <c r="T420" t="s">
        <v>1500</v>
      </c>
      <c r="U420" t="s">
        <v>3486</v>
      </c>
      <c r="V420" t="s">
        <v>3487</v>
      </c>
      <c r="Y420" t="s">
        <v>380</v>
      </c>
      <c r="AB420" t="s">
        <v>703</v>
      </c>
    </row>
    <row r="421" spans="1:29" x14ac:dyDescent="0.3">
      <c r="A421">
        <v>9986</v>
      </c>
      <c r="B421" t="s">
        <v>3488</v>
      </c>
      <c r="C421" t="s">
        <v>1080</v>
      </c>
      <c r="D421" s="1">
        <v>39066</v>
      </c>
      <c r="E421" t="s">
        <v>14779</v>
      </c>
      <c r="F421" t="s">
        <v>3489</v>
      </c>
      <c r="G421" t="s">
        <v>3490</v>
      </c>
      <c r="H421">
        <v>549000</v>
      </c>
      <c r="I421">
        <v>85000000</v>
      </c>
      <c r="J421">
        <v>144000000</v>
      </c>
      <c r="K421">
        <f t="shared" si="6"/>
        <v>0</v>
      </c>
      <c r="L421">
        <v>5.8</v>
      </c>
      <c r="M421">
        <v>68</v>
      </c>
      <c r="N421">
        <v>288</v>
      </c>
      <c r="O421">
        <v>97</v>
      </c>
      <c r="P421" t="s">
        <v>695</v>
      </c>
      <c r="Q421" t="s">
        <v>708</v>
      </c>
      <c r="R421" t="s">
        <v>843</v>
      </c>
      <c r="S421" t="s">
        <v>775</v>
      </c>
      <c r="T421" t="s">
        <v>727</v>
      </c>
      <c r="U421" t="s">
        <v>3491</v>
      </c>
      <c r="V421" t="s">
        <v>3492</v>
      </c>
      <c r="W421" t="s">
        <v>1753</v>
      </c>
      <c r="X421" t="s">
        <v>3493</v>
      </c>
      <c r="Y421" t="s">
        <v>445</v>
      </c>
      <c r="Z421" t="s">
        <v>3494</v>
      </c>
      <c r="AB421" t="s">
        <v>703</v>
      </c>
      <c r="AC421" t="s">
        <v>3495</v>
      </c>
    </row>
    <row r="422" spans="1:29" x14ac:dyDescent="0.3">
      <c r="A422">
        <v>1430</v>
      </c>
      <c r="B422" t="s">
        <v>3496</v>
      </c>
      <c r="C422" t="s">
        <v>692</v>
      </c>
      <c r="D422" s="1">
        <v>37538</v>
      </c>
      <c r="E422" t="s">
        <v>15363</v>
      </c>
      <c r="F422" t="s">
        <v>3047</v>
      </c>
      <c r="G422" t="s">
        <v>3497</v>
      </c>
      <c r="H422">
        <v>2200000</v>
      </c>
      <c r="I422">
        <v>4000000</v>
      </c>
      <c r="J422">
        <v>35564473</v>
      </c>
      <c r="K422">
        <f t="shared" si="6"/>
        <v>1</v>
      </c>
      <c r="L422">
        <v>7.3</v>
      </c>
      <c r="M422">
        <v>72</v>
      </c>
      <c r="N422">
        <v>453</v>
      </c>
      <c r="O422">
        <v>120</v>
      </c>
      <c r="P422" t="s">
        <v>695</v>
      </c>
      <c r="Q422" t="s">
        <v>1139</v>
      </c>
      <c r="T422" t="s">
        <v>833</v>
      </c>
      <c r="U422" t="s">
        <v>3498</v>
      </c>
      <c r="V422" t="s">
        <v>2413</v>
      </c>
      <c r="W422" t="s">
        <v>3499</v>
      </c>
      <c r="X422" t="s">
        <v>2969</v>
      </c>
      <c r="Y422" t="s">
        <v>19</v>
      </c>
      <c r="Z422" t="s">
        <v>3500</v>
      </c>
      <c r="AA422" t="s">
        <v>3501</v>
      </c>
      <c r="AB422" t="s">
        <v>703</v>
      </c>
      <c r="AC422" t="s">
        <v>3502</v>
      </c>
    </row>
    <row r="423" spans="1:29" x14ac:dyDescent="0.3">
      <c r="A423">
        <v>22013</v>
      </c>
      <c r="B423" t="s">
        <v>3503</v>
      </c>
      <c r="C423" t="s">
        <v>692</v>
      </c>
      <c r="D423" s="1">
        <v>22086</v>
      </c>
      <c r="E423" t="s">
        <v>15753</v>
      </c>
      <c r="F423" t="s">
        <v>3504</v>
      </c>
      <c r="G423" t="s">
        <v>3505</v>
      </c>
      <c r="H423">
        <v>1500</v>
      </c>
      <c r="I423">
        <v>3000000</v>
      </c>
      <c r="J423">
        <v>10400000</v>
      </c>
      <c r="K423">
        <f t="shared" si="6"/>
        <v>1</v>
      </c>
      <c r="L423">
        <v>7.3</v>
      </c>
      <c r="M423" t="e">
        <v>#N/A</v>
      </c>
      <c r="N423">
        <v>41</v>
      </c>
      <c r="O423">
        <v>146</v>
      </c>
      <c r="P423" t="s">
        <v>695</v>
      </c>
      <c r="Q423" t="s">
        <v>696</v>
      </c>
      <c r="T423" t="s">
        <v>3506</v>
      </c>
      <c r="U423" t="s">
        <v>3507</v>
      </c>
      <c r="Y423" t="s">
        <v>618</v>
      </c>
      <c r="AB423" t="s">
        <v>703</v>
      </c>
      <c r="AC423" t="s">
        <v>3508</v>
      </c>
    </row>
    <row r="424" spans="1:29" x14ac:dyDescent="0.3">
      <c r="A424">
        <v>3089</v>
      </c>
      <c r="B424" t="s">
        <v>3509</v>
      </c>
      <c r="C424" t="s">
        <v>692</v>
      </c>
      <c r="D424" s="1">
        <v>17771</v>
      </c>
      <c r="E424" t="s">
        <v>15766</v>
      </c>
      <c r="F424" t="s">
        <v>2967</v>
      </c>
      <c r="G424" t="s">
        <v>3510</v>
      </c>
      <c r="H424">
        <v>16800</v>
      </c>
      <c r="I424">
        <v>3000000</v>
      </c>
      <c r="J424">
        <v>9012000</v>
      </c>
      <c r="K424">
        <f t="shared" si="6"/>
        <v>1</v>
      </c>
      <c r="L424">
        <v>7.3</v>
      </c>
      <c r="M424" t="e">
        <v>#N/A</v>
      </c>
      <c r="N424">
        <v>82</v>
      </c>
      <c r="O424">
        <v>133</v>
      </c>
      <c r="P424" t="s">
        <v>695</v>
      </c>
      <c r="Q424" t="s">
        <v>1360</v>
      </c>
      <c r="T424" t="s">
        <v>1643</v>
      </c>
      <c r="U424" t="s">
        <v>3511</v>
      </c>
      <c r="V424" t="s">
        <v>3512</v>
      </c>
      <c r="W424" t="s">
        <v>3513</v>
      </c>
      <c r="X424" t="s">
        <v>1094</v>
      </c>
      <c r="Y424" t="s">
        <v>618</v>
      </c>
      <c r="Z424" t="s">
        <v>3514</v>
      </c>
      <c r="AA424" t="s">
        <v>111</v>
      </c>
      <c r="AB424" t="s">
        <v>703</v>
      </c>
      <c r="AC424" t="s">
        <v>3515</v>
      </c>
    </row>
    <row r="425" spans="1:29" x14ac:dyDescent="0.3">
      <c r="A425">
        <v>248</v>
      </c>
      <c r="B425" t="s">
        <v>3516</v>
      </c>
      <c r="C425" t="s">
        <v>692</v>
      </c>
      <c r="D425" s="1">
        <v>22633</v>
      </c>
      <c r="E425" t="s">
        <v>15762</v>
      </c>
      <c r="F425" t="s">
        <v>3517</v>
      </c>
      <c r="G425" t="s">
        <v>3518</v>
      </c>
      <c r="H425">
        <v>19900</v>
      </c>
      <c r="I425">
        <v>2900000</v>
      </c>
      <c r="J425">
        <v>5000000</v>
      </c>
      <c r="K425">
        <f t="shared" si="6"/>
        <v>0</v>
      </c>
      <c r="L425">
        <v>7.3</v>
      </c>
      <c r="M425" t="e">
        <v>#N/A</v>
      </c>
      <c r="N425">
        <v>25</v>
      </c>
      <c r="O425">
        <v>136</v>
      </c>
      <c r="P425" t="s">
        <v>695</v>
      </c>
      <c r="Q425" t="s">
        <v>708</v>
      </c>
      <c r="R425" t="s">
        <v>696</v>
      </c>
      <c r="T425" t="s">
        <v>1438</v>
      </c>
      <c r="U425" t="s">
        <v>1038</v>
      </c>
      <c r="V425" t="s">
        <v>3370</v>
      </c>
      <c r="W425" t="s">
        <v>757</v>
      </c>
      <c r="X425" t="s">
        <v>3519</v>
      </c>
      <c r="Y425" t="s">
        <v>222</v>
      </c>
      <c r="AB425" t="s">
        <v>703</v>
      </c>
      <c r="AC425" t="s">
        <v>3520</v>
      </c>
    </row>
    <row r="426" spans="1:29" x14ac:dyDescent="0.3">
      <c r="A426">
        <v>11665</v>
      </c>
      <c r="B426" t="s">
        <v>3521</v>
      </c>
      <c r="C426" t="s">
        <v>1003</v>
      </c>
      <c r="D426" s="1">
        <v>39618</v>
      </c>
      <c r="E426" t="s">
        <v>14774</v>
      </c>
      <c r="F426" t="s">
        <v>3296</v>
      </c>
      <c r="G426" t="s">
        <v>3522</v>
      </c>
      <c r="H426">
        <v>5200000</v>
      </c>
      <c r="I426">
        <v>80000000</v>
      </c>
      <c r="J426">
        <v>230685453</v>
      </c>
      <c r="K426">
        <f t="shared" si="6"/>
        <v>1</v>
      </c>
      <c r="L426">
        <v>6</v>
      </c>
      <c r="M426">
        <v>54</v>
      </c>
      <c r="N426">
        <v>1051</v>
      </c>
      <c r="O426">
        <v>110</v>
      </c>
      <c r="P426" t="s">
        <v>695</v>
      </c>
      <c r="Q426" t="s">
        <v>764</v>
      </c>
      <c r="R426" t="s">
        <v>708</v>
      </c>
      <c r="S426" t="s">
        <v>743</v>
      </c>
      <c r="T426" t="s">
        <v>2065</v>
      </c>
      <c r="U426" t="s">
        <v>1335</v>
      </c>
      <c r="V426" t="s">
        <v>986</v>
      </c>
      <c r="W426" t="s">
        <v>1114</v>
      </c>
      <c r="X426" t="s">
        <v>1773</v>
      </c>
      <c r="Y426" t="s">
        <v>627</v>
      </c>
      <c r="Z426" t="s">
        <v>46</v>
      </c>
      <c r="AA426" t="s">
        <v>394</v>
      </c>
      <c r="AB426" t="s">
        <v>703</v>
      </c>
      <c r="AC426" t="s">
        <v>3523</v>
      </c>
    </row>
    <row r="427" spans="1:29" x14ac:dyDescent="0.3">
      <c r="A427">
        <v>4174</v>
      </c>
      <c r="B427" t="s">
        <v>3524</v>
      </c>
      <c r="C427" t="s">
        <v>692</v>
      </c>
      <c r="D427" s="1">
        <v>16799</v>
      </c>
      <c r="E427" t="s">
        <v>15355</v>
      </c>
      <c r="F427" t="s">
        <v>1333</v>
      </c>
      <c r="G427" t="s">
        <v>1099</v>
      </c>
      <c r="H427">
        <v>900</v>
      </c>
      <c r="I427">
        <v>1500000</v>
      </c>
      <c r="J427">
        <v>7000000</v>
      </c>
      <c r="K427">
        <f t="shared" si="6"/>
        <v>1</v>
      </c>
      <c r="L427">
        <v>7.3</v>
      </c>
      <c r="M427" t="e">
        <v>#N/A</v>
      </c>
      <c r="N427">
        <v>160</v>
      </c>
      <c r="O427">
        <v>111</v>
      </c>
      <c r="P427" t="s">
        <v>695</v>
      </c>
      <c r="Q427" t="s">
        <v>696</v>
      </c>
      <c r="R427" t="s">
        <v>890</v>
      </c>
      <c r="S427" t="s">
        <v>743</v>
      </c>
      <c r="T427" t="s">
        <v>961</v>
      </c>
      <c r="U427" t="s">
        <v>3525</v>
      </c>
      <c r="V427" t="s">
        <v>903</v>
      </c>
      <c r="Y427" t="s">
        <v>524</v>
      </c>
      <c r="AB427" t="s">
        <v>703</v>
      </c>
      <c r="AC427" t="s">
        <v>3526</v>
      </c>
    </row>
    <row r="428" spans="1:29" x14ac:dyDescent="0.3">
      <c r="A428">
        <v>26791</v>
      </c>
      <c r="B428" t="s">
        <v>3527</v>
      </c>
      <c r="C428" t="s">
        <v>692</v>
      </c>
      <c r="D428" s="1">
        <v>36980</v>
      </c>
      <c r="E428" t="s">
        <v>15841</v>
      </c>
      <c r="F428" t="s">
        <v>3528</v>
      </c>
      <c r="G428" t="s">
        <v>3529</v>
      </c>
      <c r="H428">
        <v>1181</v>
      </c>
      <c r="I428">
        <v>1000000</v>
      </c>
      <c r="J428">
        <v>852206</v>
      </c>
      <c r="K428">
        <f t="shared" si="6"/>
        <v>0</v>
      </c>
      <c r="L428">
        <v>7.3</v>
      </c>
      <c r="M428" t="e">
        <v>#N/A</v>
      </c>
      <c r="N428">
        <v>4</v>
      </c>
      <c r="O428">
        <v>119</v>
      </c>
      <c r="P428" t="s">
        <v>695</v>
      </c>
      <c r="Q428" t="s">
        <v>697</v>
      </c>
      <c r="R428" t="s">
        <v>696</v>
      </c>
      <c r="S428" t="s">
        <v>890</v>
      </c>
      <c r="Y428" t="s">
        <v>363</v>
      </c>
      <c r="AB428" t="s">
        <v>703</v>
      </c>
    </row>
    <row r="429" spans="1:29" x14ac:dyDescent="0.3">
      <c r="A429">
        <v>26899</v>
      </c>
      <c r="B429" t="s">
        <v>3530</v>
      </c>
      <c r="C429" t="s">
        <v>692</v>
      </c>
      <c r="D429" s="1">
        <v>37638</v>
      </c>
      <c r="E429" t="s">
        <v>15851</v>
      </c>
      <c r="F429" t="s">
        <v>1395</v>
      </c>
      <c r="G429" t="s">
        <v>3531</v>
      </c>
      <c r="H429">
        <v>119000</v>
      </c>
      <c r="I429">
        <v>800000</v>
      </c>
      <c r="J429">
        <v>62852</v>
      </c>
      <c r="K429">
        <f t="shared" si="6"/>
        <v>0</v>
      </c>
      <c r="L429">
        <v>7.3</v>
      </c>
      <c r="M429" t="e">
        <v>#N/A</v>
      </c>
      <c r="N429">
        <v>23</v>
      </c>
      <c r="O429">
        <v>94</v>
      </c>
      <c r="P429" t="s">
        <v>695</v>
      </c>
      <c r="Q429" t="s">
        <v>696</v>
      </c>
      <c r="T429" t="s">
        <v>3532</v>
      </c>
      <c r="U429" t="s">
        <v>3533</v>
      </c>
      <c r="V429" t="s">
        <v>3534</v>
      </c>
      <c r="W429" t="s">
        <v>3535</v>
      </c>
      <c r="X429" t="s">
        <v>3536</v>
      </c>
      <c r="AB429" t="s">
        <v>703</v>
      </c>
    </row>
    <row r="430" spans="1:29" x14ac:dyDescent="0.3">
      <c r="A430">
        <v>704</v>
      </c>
      <c r="B430" t="s">
        <v>3537</v>
      </c>
      <c r="C430" t="s">
        <v>761</v>
      </c>
      <c r="D430" s="1">
        <v>23564</v>
      </c>
      <c r="E430" t="s">
        <v>14951</v>
      </c>
      <c r="F430" t="s">
        <v>3538</v>
      </c>
      <c r="G430" t="s">
        <v>3539</v>
      </c>
      <c r="H430">
        <v>320000</v>
      </c>
      <c r="I430">
        <v>560000</v>
      </c>
      <c r="J430">
        <v>12299668</v>
      </c>
      <c r="K430">
        <f t="shared" si="6"/>
        <v>1</v>
      </c>
      <c r="L430">
        <v>7.3</v>
      </c>
      <c r="M430" t="e">
        <v>#N/A</v>
      </c>
      <c r="N430">
        <v>168</v>
      </c>
      <c r="O430">
        <v>88</v>
      </c>
      <c r="P430" t="s">
        <v>695</v>
      </c>
      <c r="Q430" t="s">
        <v>708</v>
      </c>
      <c r="R430" t="s">
        <v>1138</v>
      </c>
      <c r="T430" t="s">
        <v>3000</v>
      </c>
      <c r="U430" t="s">
        <v>2018</v>
      </c>
      <c r="V430" t="s">
        <v>3540</v>
      </c>
      <c r="W430" t="s">
        <v>3541</v>
      </c>
      <c r="X430" t="s">
        <v>2786</v>
      </c>
      <c r="Y430" t="s">
        <v>473</v>
      </c>
      <c r="Z430" t="s">
        <v>3542</v>
      </c>
      <c r="AA430" t="s">
        <v>3543</v>
      </c>
      <c r="AB430" t="s">
        <v>703</v>
      </c>
      <c r="AC430" t="s">
        <v>3544</v>
      </c>
    </row>
    <row r="431" spans="1:29" x14ac:dyDescent="0.3">
      <c r="A431">
        <v>764</v>
      </c>
      <c r="B431" t="s">
        <v>3545</v>
      </c>
      <c r="C431" t="s">
        <v>692</v>
      </c>
      <c r="D431" s="1">
        <v>29874</v>
      </c>
      <c r="E431" t="s">
        <v>14557</v>
      </c>
      <c r="F431" t="s">
        <v>2119</v>
      </c>
      <c r="G431" t="s">
        <v>3546</v>
      </c>
      <c r="H431">
        <v>453000</v>
      </c>
      <c r="I431">
        <v>350000</v>
      </c>
      <c r="J431">
        <v>29400000</v>
      </c>
      <c r="K431">
        <f t="shared" si="6"/>
        <v>1</v>
      </c>
      <c r="L431">
        <v>7.3</v>
      </c>
      <c r="M431" t="e">
        <v>#N/A</v>
      </c>
      <c r="N431">
        <v>894</v>
      </c>
      <c r="O431">
        <v>85</v>
      </c>
      <c r="P431" t="s">
        <v>695</v>
      </c>
      <c r="Q431" t="s">
        <v>822</v>
      </c>
      <c r="T431" t="s">
        <v>3547</v>
      </c>
      <c r="U431" t="s">
        <v>1267</v>
      </c>
      <c r="V431" t="s">
        <v>2467</v>
      </c>
      <c r="W431" t="s">
        <v>3548</v>
      </c>
      <c r="X431" t="s">
        <v>3549</v>
      </c>
      <c r="Y431" t="s">
        <v>496</v>
      </c>
      <c r="AB431" t="s">
        <v>703</v>
      </c>
      <c r="AC431" t="s">
        <v>3550</v>
      </c>
    </row>
    <row r="432" spans="1:29" x14ac:dyDescent="0.3">
      <c r="A432">
        <v>19995</v>
      </c>
      <c r="B432" t="s">
        <v>3551</v>
      </c>
      <c r="C432" t="s">
        <v>692</v>
      </c>
      <c r="D432" s="1">
        <v>40157</v>
      </c>
      <c r="E432" t="s">
        <v>14552</v>
      </c>
      <c r="F432" t="s">
        <v>1081</v>
      </c>
      <c r="G432" t="s">
        <v>1147</v>
      </c>
      <c r="H432">
        <v>10000</v>
      </c>
      <c r="I432">
        <v>237000000</v>
      </c>
      <c r="J432">
        <v>2787965087</v>
      </c>
      <c r="K432">
        <f t="shared" si="6"/>
        <v>1</v>
      </c>
      <c r="L432">
        <v>7.2</v>
      </c>
      <c r="M432">
        <v>83</v>
      </c>
      <c r="N432">
        <v>11800</v>
      </c>
      <c r="O432">
        <v>162</v>
      </c>
      <c r="P432" t="s">
        <v>695</v>
      </c>
      <c r="Q432" t="s">
        <v>764</v>
      </c>
      <c r="R432" t="s">
        <v>800</v>
      </c>
      <c r="S432" t="s">
        <v>775</v>
      </c>
      <c r="T432" t="s">
        <v>2018</v>
      </c>
      <c r="U432" t="s">
        <v>1678</v>
      </c>
      <c r="V432" t="s">
        <v>3552</v>
      </c>
      <c r="W432" t="s">
        <v>3553</v>
      </c>
      <c r="X432" t="s">
        <v>1361</v>
      </c>
      <c r="Y432" t="s">
        <v>291</v>
      </c>
      <c r="Z432" t="s">
        <v>614</v>
      </c>
      <c r="AA432" t="s">
        <v>171</v>
      </c>
      <c r="AB432" t="s">
        <v>703</v>
      </c>
      <c r="AC432" t="s">
        <v>3554</v>
      </c>
    </row>
    <row r="433" spans="1:29" x14ac:dyDescent="0.3">
      <c r="A433">
        <v>87827</v>
      </c>
      <c r="B433" t="s">
        <v>3555</v>
      </c>
      <c r="C433" t="s">
        <v>692</v>
      </c>
      <c r="D433" s="1">
        <v>41233</v>
      </c>
      <c r="E433" t="s">
        <v>14656</v>
      </c>
      <c r="F433" t="s">
        <v>3556</v>
      </c>
      <c r="G433" t="s">
        <v>3557</v>
      </c>
      <c r="H433">
        <v>33100</v>
      </c>
      <c r="I433">
        <v>120000000</v>
      </c>
      <c r="J433">
        <v>609016565</v>
      </c>
      <c r="K433">
        <f t="shared" si="6"/>
        <v>1</v>
      </c>
      <c r="L433">
        <v>7.2</v>
      </c>
      <c r="M433">
        <v>79</v>
      </c>
      <c r="N433">
        <v>5797</v>
      </c>
      <c r="O433">
        <v>127</v>
      </c>
      <c r="P433" t="s">
        <v>3165</v>
      </c>
      <c r="Q433" t="s">
        <v>800</v>
      </c>
      <c r="R433" t="s">
        <v>696</v>
      </c>
      <c r="S433" t="s">
        <v>764</v>
      </c>
      <c r="T433" t="s">
        <v>3240</v>
      </c>
      <c r="U433" t="s">
        <v>2169</v>
      </c>
      <c r="V433" t="s">
        <v>3558</v>
      </c>
      <c r="W433" t="s">
        <v>3559</v>
      </c>
      <c r="X433" t="s">
        <v>3560</v>
      </c>
      <c r="Y433" t="s">
        <v>291</v>
      </c>
      <c r="Z433" t="s">
        <v>292</v>
      </c>
      <c r="AA433" t="s">
        <v>171</v>
      </c>
      <c r="AB433" t="s">
        <v>703</v>
      </c>
      <c r="AC433" t="s">
        <v>3561</v>
      </c>
    </row>
    <row r="434" spans="1:29" x14ac:dyDescent="0.3">
      <c r="A434">
        <v>11688</v>
      </c>
      <c r="B434" t="s">
        <v>3562</v>
      </c>
      <c r="C434" t="s">
        <v>692</v>
      </c>
      <c r="D434" s="1">
        <v>36869</v>
      </c>
      <c r="E434" t="s">
        <v>14716</v>
      </c>
      <c r="F434" t="s">
        <v>3563</v>
      </c>
      <c r="G434" t="s">
        <v>1436</v>
      </c>
      <c r="H434">
        <v>87651</v>
      </c>
      <c r="I434">
        <v>100000000</v>
      </c>
      <c r="J434">
        <v>169327687</v>
      </c>
      <c r="K434">
        <f t="shared" si="6"/>
        <v>0</v>
      </c>
      <c r="L434">
        <v>7.2</v>
      </c>
      <c r="M434">
        <v>70</v>
      </c>
      <c r="N434">
        <v>1490</v>
      </c>
      <c r="O434">
        <v>78</v>
      </c>
      <c r="P434" t="s">
        <v>695</v>
      </c>
      <c r="Q434" t="s">
        <v>800</v>
      </c>
      <c r="R434" t="s">
        <v>976</v>
      </c>
      <c r="S434" t="s">
        <v>708</v>
      </c>
      <c r="T434" t="s">
        <v>1539</v>
      </c>
      <c r="U434" t="s">
        <v>2246</v>
      </c>
      <c r="V434" t="s">
        <v>1196</v>
      </c>
      <c r="W434" t="s">
        <v>1765</v>
      </c>
      <c r="X434" t="s">
        <v>3564</v>
      </c>
      <c r="Y434" t="s">
        <v>637</v>
      </c>
      <c r="Z434" t="s">
        <v>1000</v>
      </c>
      <c r="AB434" t="s">
        <v>703</v>
      </c>
      <c r="AC434" t="s">
        <v>3565</v>
      </c>
    </row>
    <row r="435" spans="1:29" x14ac:dyDescent="0.3">
      <c r="A435">
        <v>9016</v>
      </c>
      <c r="B435" t="s">
        <v>3566</v>
      </c>
      <c r="C435" t="s">
        <v>692</v>
      </c>
      <c r="D435" s="1">
        <v>37586</v>
      </c>
      <c r="E435" t="s">
        <v>14707</v>
      </c>
      <c r="F435" t="s">
        <v>871</v>
      </c>
      <c r="G435" t="s">
        <v>3567</v>
      </c>
      <c r="H435">
        <v>43100000</v>
      </c>
      <c r="I435">
        <v>140000000</v>
      </c>
      <c r="J435">
        <v>109578115</v>
      </c>
      <c r="K435">
        <f t="shared" si="6"/>
        <v>0</v>
      </c>
      <c r="L435">
        <v>7.2</v>
      </c>
      <c r="M435">
        <v>60</v>
      </c>
      <c r="N435">
        <v>948</v>
      </c>
      <c r="O435">
        <v>95</v>
      </c>
      <c r="P435" t="s">
        <v>695</v>
      </c>
      <c r="Q435" t="s">
        <v>800</v>
      </c>
      <c r="R435" t="s">
        <v>976</v>
      </c>
      <c r="S435" t="s">
        <v>843</v>
      </c>
      <c r="T435" t="s">
        <v>1086</v>
      </c>
      <c r="U435" t="s">
        <v>779</v>
      </c>
      <c r="V435" t="s">
        <v>1265</v>
      </c>
      <c r="W435" t="s">
        <v>3568</v>
      </c>
      <c r="X435" t="s">
        <v>714</v>
      </c>
      <c r="Y435" t="s">
        <v>637</v>
      </c>
      <c r="Z435" t="s">
        <v>1000</v>
      </c>
      <c r="AB435" t="s">
        <v>703</v>
      </c>
      <c r="AC435" t="s">
        <v>3569</v>
      </c>
    </row>
    <row r="436" spans="1:29" x14ac:dyDescent="0.3">
      <c r="A436">
        <v>855</v>
      </c>
      <c r="B436" t="s">
        <v>3570</v>
      </c>
      <c r="C436" t="s">
        <v>761</v>
      </c>
      <c r="D436" s="1">
        <v>37253</v>
      </c>
      <c r="E436" t="s">
        <v>14569</v>
      </c>
      <c r="F436" t="s">
        <v>3571</v>
      </c>
      <c r="G436" t="s">
        <v>1479</v>
      </c>
      <c r="H436">
        <v>237000</v>
      </c>
      <c r="I436">
        <v>92000000</v>
      </c>
      <c r="J436">
        <v>172989651</v>
      </c>
      <c r="K436">
        <f t="shared" si="6"/>
        <v>0</v>
      </c>
      <c r="L436">
        <v>7.2</v>
      </c>
      <c r="M436">
        <v>74</v>
      </c>
      <c r="N436">
        <v>1811</v>
      </c>
      <c r="O436">
        <v>144</v>
      </c>
      <c r="P436" t="s">
        <v>695</v>
      </c>
      <c r="Q436" t="s">
        <v>764</v>
      </c>
      <c r="R436" t="s">
        <v>723</v>
      </c>
      <c r="S436" t="s">
        <v>724</v>
      </c>
      <c r="T436" t="s">
        <v>1795</v>
      </c>
      <c r="U436" t="s">
        <v>3572</v>
      </c>
      <c r="V436" t="s">
        <v>1934</v>
      </c>
      <c r="W436" t="s">
        <v>3573</v>
      </c>
      <c r="X436" t="s">
        <v>3574</v>
      </c>
      <c r="Y436" t="s">
        <v>311</v>
      </c>
      <c r="Z436" t="s">
        <v>499</v>
      </c>
      <c r="AA436" t="s">
        <v>518</v>
      </c>
      <c r="AB436" t="s">
        <v>703</v>
      </c>
      <c r="AC436" t="s">
        <v>3575</v>
      </c>
    </row>
    <row r="437" spans="1:29" x14ac:dyDescent="0.3">
      <c r="A437">
        <v>686</v>
      </c>
      <c r="B437" t="s">
        <v>3576</v>
      </c>
      <c r="C437" t="s">
        <v>692</v>
      </c>
      <c r="D437" s="1">
        <v>35622</v>
      </c>
      <c r="E437" t="s">
        <v>14594</v>
      </c>
      <c r="F437" t="s">
        <v>899</v>
      </c>
      <c r="G437" t="s">
        <v>1295</v>
      </c>
      <c r="H437">
        <v>94400</v>
      </c>
      <c r="I437">
        <v>90000000</v>
      </c>
      <c r="J437">
        <v>171120329</v>
      </c>
      <c r="K437">
        <f t="shared" si="6"/>
        <v>0</v>
      </c>
      <c r="L437">
        <v>7.2</v>
      </c>
      <c r="M437" t="e">
        <v>#N/A</v>
      </c>
      <c r="N437">
        <v>1308</v>
      </c>
      <c r="O437">
        <v>150</v>
      </c>
      <c r="P437" t="s">
        <v>695</v>
      </c>
      <c r="Q437" t="s">
        <v>696</v>
      </c>
      <c r="R437" t="s">
        <v>801</v>
      </c>
      <c r="S437" t="s">
        <v>890</v>
      </c>
      <c r="T437" t="s">
        <v>779</v>
      </c>
      <c r="U437" t="s">
        <v>1476</v>
      </c>
      <c r="V437" t="s">
        <v>3577</v>
      </c>
      <c r="W437" t="s">
        <v>1672</v>
      </c>
      <c r="X437" t="s">
        <v>3578</v>
      </c>
      <c r="Y437" t="s">
        <v>641</v>
      </c>
      <c r="Z437" t="s">
        <v>3579</v>
      </c>
      <c r="AB437" t="s">
        <v>703</v>
      </c>
      <c r="AC437" t="s">
        <v>3580</v>
      </c>
    </row>
    <row r="438" spans="1:29" x14ac:dyDescent="0.3">
      <c r="A438">
        <v>161</v>
      </c>
      <c r="B438" t="s">
        <v>3581</v>
      </c>
      <c r="C438" t="s">
        <v>692</v>
      </c>
      <c r="D438" s="1">
        <v>37232</v>
      </c>
      <c r="E438" t="s">
        <v>14698</v>
      </c>
      <c r="F438" t="s">
        <v>2268</v>
      </c>
      <c r="G438" t="s">
        <v>889</v>
      </c>
      <c r="H438">
        <v>36280000</v>
      </c>
      <c r="I438">
        <v>85000000</v>
      </c>
      <c r="J438">
        <v>450717150</v>
      </c>
      <c r="K438">
        <f t="shared" si="6"/>
        <v>1</v>
      </c>
      <c r="L438">
        <v>7.2</v>
      </c>
      <c r="M438">
        <v>74</v>
      </c>
      <c r="N438">
        <v>3783</v>
      </c>
      <c r="O438">
        <v>116</v>
      </c>
      <c r="P438" t="s">
        <v>792</v>
      </c>
      <c r="Q438" t="s">
        <v>743</v>
      </c>
      <c r="R438" t="s">
        <v>697</v>
      </c>
      <c r="T438" t="s">
        <v>698</v>
      </c>
      <c r="U438" t="s">
        <v>3582</v>
      </c>
      <c r="V438" t="s">
        <v>3583</v>
      </c>
      <c r="W438" t="s">
        <v>3584</v>
      </c>
      <c r="X438" t="s">
        <v>3585</v>
      </c>
      <c r="Y438" t="s">
        <v>627</v>
      </c>
      <c r="Z438" t="s">
        <v>523</v>
      </c>
      <c r="AA438" t="s">
        <v>1667</v>
      </c>
      <c r="AB438" t="s">
        <v>703</v>
      </c>
      <c r="AC438" t="s">
        <v>3586</v>
      </c>
    </row>
    <row r="439" spans="1:29" x14ac:dyDescent="0.3">
      <c r="A439">
        <v>22538</v>
      </c>
      <c r="B439" t="s">
        <v>3587</v>
      </c>
      <c r="C439" t="s">
        <v>692</v>
      </c>
      <c r="D439" s="1">
        <v>40386</v>
      </c>
      <c r="E439" t="s">
        <v>14772</v>
      </c>
      <c r="F439" t="s">
        <v>3588</v>
      </c>
      <c r="G439" t="s">
        <v>3589</v>
      </c>
      <c r="H439">
        <v>169000</v>
      </c>
      <c r="I439">
        <v>60000000</v>
      </c>
      <c r="J439">
        <v>47664559</v>
      </c>
      <c r="K439">
        <f t="shared" si="6"/>
        <v>0</v>
      </c>
      <c r="L439">
        <v>7.2</v>
      </c>
      <c r="M439">
        <v>69</v>
      </c>
      <c r="N439">
        <v>2126</v>
      </c>
      <c r="O439">
        <v>112</v>
      </c>
      <c r="P439" t="s">
        <v>695</v>
      </c>
      <c r="Q439" t="s">
        <v>764</v>
      </c>
      <c r="R439" t="s">
        <v>800</v>
      </c>
      <c r="S439" t="s">
        <v>708</v>
      </c>
      <c r="T439" t="s">
        <v>3590</v>
      </c>
      <c r="U439" t="s">
        <v>3591</v>
      </c>
      <c r="V439" t="s">
        <v>3592</v>
      </c>
      <c r="W439" t="s">
        <v>3593</v>
      </c>
      <c r="X439" t="s">
        <v>3594</v>
      </c>
      <c r="Y439" t="s">
        <v>620</v>
      </c>
      <c r="Z439" t="s">
        <v>369</v>
      </c>
      <c r="AB439" t="s">
        <v>703</v>
      </c>
      <c r="AC439" t="s">
        <v>3595</v>
      </c>
    </row>
    <row r="440" spans="1:29" x14ac:dyDescent="0.3">
      <c r="A440">
        <v>22803</v>
      </c>
      <c r="B440" t="s">
        <v>3596</v>
      </c>
      <c r="C440" t="s">
        <v>692</v>
      </c>
      <c r="D440" s="1">
        <v>40101</v>
      </c>
      <c r="E440" t="s">
        <v>14810</v>
      </c>
      <c r="F440" t="s">
        <v>1358</v>
      </c>
      <c r="G440" t="s">
        <v>1859</v>
      </c>
      <c r="H440">
        <v>48200000</v>
      </c>
      <c r="I440">
        <v>53000000</v>
      </c>
      <c r="J440">
        <v>126690726</v>
      </c>
      <c r="K440">
        <f t="shared" si="6"/>
        <v>0</v>
      </c>
      <c r="L440">
        <v>7.2</v>
      </c>
      <c r="M440">
        <v>34</v>
      </c>
      <c r="N440">
        <v>1486</v>
      </c>
      <c r="O440">
        <v>109</v>
      </c>
      <c r="P440" t="s">
        <v>695</v>
      </c>
      <c r="Q440" t="s">
        <v>696</v>
      </c>
      <c r="R440" t="s">
        <v>697</v>
      </c>
      <c r="S440" t="s">
        <v>743</v>
      </c>
      <c r="T440" t="s">
        <v>959</v>
      </c>
      <c r="U440" t="s">
        <v>3597</v>
      </c>
      <c r="V440" t="s">
        <v>3598</v>
      </c>
      <c r="W440" t="s">
        <v>3599</v>
      </c>
      <c r="X440" t="s">
        <v>1849</v>
      </c>
      <c r="Y440" t="s">
        <v>198</v>
      </c>
      <c r="Z440" t="s">
        <v>3600</v>
      </c>
      <c r="AA440" t="s">
        <v>3601</v>
      </c>
      <c r="AB440" t="s">
        <v>703</v>
      </c>
      <c r="AC440" t="s">
        <v>3602</v>
      </c>
    </row>
    <row r="441" spans="1:29" x14ac:dyDescent="0.3">
      <c r="A441">
        <v>2898</v>
      </c>
      <c r="B441" t="s">
        <v>3603</v>
      </c>
      <c r="C441" t="s">
        <v>692</v>
      </c>
      <c r="D441" s="1">
        <v>35783</v>
      </c>
      <c r="E441" t="s">
        <v>14688</v>
      </c>
      <c r="F441" t="s">
        <v>851</v>
      </c>
      <c r="G441" t="s">
        <v>2211</v>
      </c>
      <c r="H441">
        <v>142000</v>
      </c>
      <c r="I441">
        <v>50000000</v>
      </c>
      <c r="J441">
        <v>314178011</v>
      </c>
      <c r="K441">
        <f t="shared" si="6"/>
        <v>1</v>
      </c>
      <c r="L441">
        <v>7.2</v>
      </c>
      <c r="M441" t="e">
        <v>#N/A</v>
      </c>
      <c r="N441">
        <v>915</v>
      </c>
      <c r="O441">
        <v>139</v>
      </c>
      <c r="P441" t="s">
        <v>695</v>
      </c>
      <c r="Q441" t="s">
        <v>708</v>
      </c>
      <c r="R441" t="s">
        <v>784</v>
      </c>
      <c r="T441" t="s">
        <v>1475</v>
      </c>
      <c r="U441" t="s">
        <v>960</v>
      </c>
      <c r="V441" t="s">
        <v>2379</v>
      </c>
      <c r="W441" t="s">
        <v>1362</v>
      </c>
      <c r="X441" t="s">
        <v>2827</v>
      </c>
      <c r="Y441" t="s">
        <v>244</v>
      </c>
      <c r="Z441" t="s">
        <v>611</v>
      </c>
      <c r="AB441" t="s">
        <v>703</v>
      </c>
      <c r="AC441" t="s">
        <v>3604</v>
      </c>
    </row>
    <row r="442" spans="1:29" x14ac:dyDescent="0.3">
      <c r="A442">
        <v>10200</v>
      </c>
      <c r="B442" t="s">
        <v>3605</v>
      </c>
      <c r="C442" t="s">
        <v>1003</v>
      </c>
      <c r="D442" s="1">
        <v>39792</v>
      </c>
      <c r="E442" t="s">
        <v>14788</v>
      </c>
      <c r="F442" t="s">
        <v>1666</v>
      </c>
      <c r="G442" t="s">
        <v>3606</v>
      </c>
      <c r="H442">
        <v>7690000</v>
      </c>
      <c r="I442">
        <v>80000000</v>
      </c>
      <c r="J442">
        <v>233093859</v>
      </c>
      <c r="K442">
        <f t="shared" si="6"/>
        <v>1</v>
      </c>
      <c r="L442">
        <v>5.2</v>
      </c>
      <c r="M442">
        <v>40</v>
      </c>
      <c r="N442">
        <v>1043</v>
      </c>
      <c r="O442">
        <v>104</v>
      </c>
      <c r="P442" t="s">
        <v>3165</v>
      </c>
      <c r="Q442" t="s">
        <v>696</v>
      </c>
      <c r="R442" t="s">
        <v>801</v>
      </c>
      <c r="S442" t="s">
        <v>743</v>
      </c>
      <c r="T442" t="s">
        <v>1672</v>
      </c>
      <c r="U442" t="s">
        <v>1880</v>
      </c>
      <c r="V442" t="s">
        <v>3232</v>
      </c>
      <c r="W442" t="s">
        <v>3607</v>
      </c>
      <c r="X442" t="s">
        <v>2171</v>
      </c>
      <c r="Y442" t="s">
        <v>614</v>
      </c>
      <c r="Z442" t="s">
        <v>2856</v>
      </c>
      <c r="AA442" t="s">
        <v>3608</v>
      </c>
      <c r="AB442" t="s">
        <v>703</v>
      </c>
      <c r="AC442" t="s">
        <v>3609</v>
      </c>
    </row>
    <row r="443" spans="1:29" x14ac:dyDescent="0.3">
      <c r="A443">
        <v>628</v>
      </c>
      <c r="B443" t="s">
        <v>3610</v>
      </c>
      <c r="C443" t="s">
        <v>692</v>
      </c>
      <c r="D443" s="1">
        <v>34649</v>
      </c>
      <c r="E443" t="s">
        <v>14964</v>
      </c>
      <c r="F443" t="s">
        <v>889</v>
      </c>
      <c r="G443" t="s">
        <v>1323</v>
      </c>
      <c r="H443">
        <v>4748000</v>
      </c>
      <c r="I443">
        <v>60000000</v>
      </c>
      <c r="J443">
        <v>223664608</v>
      </c>
      <c r="K443">
        <f t="shared" si="6"/>
        <v>1</v>
      </c>
      <c r="L443">
        <v>7.2</v>
      </c>
      <c r="M443" t="e">
        <v>#N/A</v>
      </c>
      <c r="N443">
        <v>1516</v>
      </c>
      <c r="O443">
        <v>123</v>
      </c>
      <c r="P443" t="s">
        <v>695</v>
      </c>
      <c r="Q443" t="s">
        <v>822</v>
      </c>
      <c r="R443" t="s">
        <v>784</v>
      </c>
      <c r="T443" t="s">
        <v>2024</v>
      </c>
      <c r="U443" t="s">
        <v>1085</v>
      </c>
      <c r="V443" t="s">
        <v>1720</v>
      </c>
      <c r="W443" t="s">
        <v>1226</v>
      </c>
      <c r="X443" t="s">
        <v>3611</v>
      </c>
      <c r="Y443" t="s">
        <v>229</v>
      </c>
      <c r="AB443" t="s">
        <v>703</v>
      </c>
      <c r="AC443" t="s">
        <v>3612</v>
      </c>
    </row>
    <row r="444" spans="1:29" x14ac:dyDescent="0.3">
      <c r="A444">
        <v>205587</v>
      </c>
      <c r="B444" t="s">
        <v>3613</v>
      </c>
      <c r="C444" t="s">
        <v>692</v>
      </c>
      <c r="D444" s="1">
        <v>41920</v>
      </c>
      <c r="E444" t="s">
        <v>14958</v>
      </c>
      <c r="F444" t="s">
        <v>732</v>
      </c>
      <c r="G444" t="s">
        <v>984</v>
      </c>
      <c r="H444">
        <v>86100</v>
      </c>
      <c r="I444">
        <v>50000000</v>
      </c>
      <c r="J444">
        <v>83719388</v>
      </c>
      <c r="K444">
        <f t="shared" si="6"/>
        <v>0</v>
      </c>
      <c r="L444">
        <v>7.2</v>
      </c>
      <c r="M444">
        <v>48</v>
      </c>
      <c r="N444">
        <v>1417</v>
      </c>
      <c r="O444">
        <v>141</v>
      </c>
      <c r="P444" t="s">
        <v>695</v>
      </c>
      <c r="Q444" t="s">
        <v>696</v>
      </c>
      <c r="T444" t="s">
        <v>1474</v>
      </c>
      <c r="U444" t="s">
        <v>862</v>
      </c>
      <c r="V444" t="s">
        <v>3614</v>
      </c>
      <c r="Y444" t="s">
        <v>627</v>
      </c>
      <c r="Z444" t="s">
        <v>641</v>
      </c>
      <c r="AA444" t="s">
        <v>3615</v>
      </c>
      <c r="AB444" t="s">
        <v>703</v>
      </c>
      <c r="AC444" t="s">
        <v>3616</v>
      </c>
    </row>
    <row r="445" spans="1:29" x14ac:dyDescent="0.3">
      <c r="A445">
        <v>2252</v>
      </c>
      <c r="B445" t="s">
        <v>3617</v>
      </c>
      <c r="C445" t="s">
        <v>761</v>
      </c>
      <c r="D445" s="1">
        <v>39339</v>
      </c>
      <c r="E445" t="s">
        <v>14999</v>
      </c>
      <c r="F445" t="s">
        <v>920</v>
      </c>
      <c r="G445" t="s">
        <v>3618</v>
      </c>
      <c r="H445">
        <v>41700</v>
      </c>
      <c r="I445">
        <v>51500000</v>
      </c>
      <c r="J445">
        <v>55112356</v>
      </c>
      <c r="K445">
        <f t="shared" si="6"/>
        <v>0</v>
      </c>
      <c r="L445">
        <v>7.2</v>
      </c>
      <c r="M445">
        <v>82</v>
      </c>
      <c r="N445">
        <v>848</v>
      </c>
      <c r="O445">
        <v>100</v>
      </c>
      <c r="P445" t="s">
        <v>695</v>
      </c>
      <c r="Q445" t="s">
        <v>743</v>
      </c>
      <c r="R445" t="s">
        <v>697</v>
      </c>
      <c r="S445" t="s">
        <v>890</v>
      </c>
      <c r="T445" t="s">
        <v>1481</v>
      </c>
      <c r="U445" t="s">
        <v>1052</v>
      </c>
      <c r="V445" t="s">
        <v>1247</v>
      </c>
      <c r="W445" t="s">
        <v>1248</v>
      </c>
      <c r="X445" t="s">
        <v>1474</v>
      </c>
      <c r="Y445" t="s">
        <v>61</v>
      </c>
      <c r="Z445" t="s">
        <v>527</v>
      </c>
      <c r="AA445" t="s">
        <v>571</v>
      </c>
      <c r="AB445" t="s">
        <v>703</v>
      </c>
      <c r="AC445" t="s">
        <v>3619</v>
      </c>
    </row>
    <row r="446" spans="1:29" x14ac:dyDescent="0.3">
      <c r="A446">
        <v>1368</v>
      </c>
      <c r="B446" t="s">
        <v>3620</v>
      </c>
      <c r="C446" t="s">
        <v>692</v>
      </c>
      <c r="D446" s="1">
        <v>30246</v>
      </c>
      <c r="E446" t="s">
        <v>15014</v>
      </c>
      <c r="F446" t="s">
        <v>2480</v>
      </c>
      <c r="G446" t="s">
        <v>3621</v>
      </c>
      <c r="H446">
        <v>26900000</v>
      </c>
      <c r="I446">
        <v>15000000</v>
      </c>
      <c r="J446">
        <v>125212904</v>
      </c>
      <c r="K446">
        <f t="shared" si="6"/>
        <v>1</v>
      </c>
      <c r="L446">
        <v>7.2</v>
      </c>
      <c r="M446" t="e">
        <v>#N/A</v>
      </c>
      <c r="N446">
        <v>1488</v>
      </c>
      <c r="O446">
        <v>93</v>
      </c>
      <c r="P446" t="s">
        <v>695</v>
      </c>
      <c r="Q446" t="s">
        <v>764</v>
      </c>
      <c r="R446" t="s">
        <v>800</v>
      </c>
      <c r="S446" t="s">
        <v>743</v>
      </c>
      <c r="T446" t="s">
        <v>698</v>
      </c>
      <c r="U446" t="s">
        <v>785</v>
      </c>
      <c r="V446" t="s">
        <v>3547</v>
      </c>
      <c r="W446" t="s">
        <v>700</v>
      </c>
      <c r="X446" t="s">
        <v>1705</v>
      </c>
      <c r="Y446" t="s">
        <v>436</v>
      </c>
      <c r="AB446" t="s">
        <v>703</v>
      </c>
      <c r="AC446" t="s">
        <v>3622</v>
      </c>
    </row>
    <row r="447" spans="1:29" x14ac:dyDescent="0.3">
      <c r="A447">
        <v>5503</v>
      </c>
      <c r="B447" t="s">
        <v>3623</v>
      </c>
      <c r="C447" t="s">
        <v>692</v>
      </c>
      <c r="D447" s="1">
        <v>34187</v>
      </c>
      <c r="E447" t="s">
        <v>14769</v>
      </c>
      <c r="F447" t="s">
        <v>799</v>
      </c>
      <c r="G447" t="s">
        <v>1641</v>
      </c>
      <c r="H447">
        <v>1045000</v>
      </c>
      <c r="I447">
        <v>44000000</v>
      </c>
      <c r="J447">
        <v>368875760</v>
      </c>
      <c r="K447">
        <f t="shared" si="6"/>
        <v>1</v>
      </c>
      <c r="L447">
        <v>7.2</v>
      </c>
      <c r="M447" t="e">
        <v>#N/A</v>
      </c>
      <c r="N447">
        <v>1220</v>
      </c>
      <c r="O447">
        <v>130</v>
      </c>
      <c r="P447" t="s">
        <v>695</v>
      </c>
      <c r="Q447" t="s">
        <v>800</v>
      </c>
      <c r="R447" t="s">
        <v>764</v>
      </c>
      <c r="S447" t="s">
        <v>743</v>
      </c>
      <c r="T447" t="s">
        <v>1072</v>
      </c>
      <c r="U447" t="s">
        <v>2162</v>
      </c>
      <c r="V447" t="s">
        <v>1490</v>
      </c>
      <c r="W447" t="s">
        <v>3624</v>
      </c>
      <c r="X447" t="s">
        <v>3625</v>
      </c>
      <c r="Y447" t="s">
        <v>641</v>
      </c>
      <c r="AB447" t="s">
        <v>703</v>
      </c>
      <c r="AC447" t="s">
        <v>3626</v>
      </c>
    </row>
    <row r="448" spans="1:29" x14ac:dyDescent="0.3">
      <c r="A448">
        <v>1677</v>
      </c>
      <c r="B448" t="s">
        <v>3627</v>
      </c>
      <c r="C448" t="s">
        <v>692</v>
      </c>
      <c r="D448" s="1">
        <v>38289</v>
      </c>
      <c r="E448" t="s">
        <v>14868</v>
      </c>
      <c r="F448" t="s">
        <v>1358</v>
      </c>
      <c r="G448" t="s">
        <v>3628</v>
      </c>
      <c r="H448">
        <v>48200000</v>
      </c>
      <c r="I448">
        <v>40000000</v>
      </c>
      <c r="J448">
        <v>124731534</v>
      </c>
      <c r="K448">
        <f t="shared" si="6"/>
        <v>1</v>
      </c>
      <c r="L448">
        <v>7.2</v>
      </c>
      <c r="M448">
        <v>73</v>
      </c>
      <c r="N448">
        <v>467</v>
      </c>
      <c r="O448">
        <v>152</v>
      </c>
      <c r="P448" t="s">
        <v>695</v>
      </c>
      <c r="Q448" t="s">
        <v>696</v>
      </c>
      <c r="R448" t="s">
        <v>1138</v>
      </c>
      <c r="T448" t="s">
        <v>777</v>
      </c>
      <c r="U448" t="s">
        <v>3629</v>
      </c>
      <c r="V448" t="s">
        <v>2294</v>
      </c>
      <c r="W448" t="s">
        <v>2317</v>
      </c>
      <c r="X448" t="s">
        <v>794</v>
      </c>
      <c r="Y448" t="s">
        <v>620</v>
      </c>
      <c r="Z448" t="s">
        <v>1942</v>
      </c>
      <c r="AA448" t="s">
        <v>1943</v>
      </c>
      <c r="AB448" t="s">
        <v>703</v>
      </c>
      <c r="AC448" t="s">
        <v>3630</v>
      </c>
    </row>
    <row r="449" spans="1:29" x14ac:dyDescent="0.3">
      <c r="A449">
        <v>187</v>
      </c>
      <c r="B449" t="s">
        <v>3631</v>
      </c>
      <c r="C449" t="s">
        <v>692</v>
      </c>
      <c r="D449" s="1">
        <v>38443</v>
      </c>
      <c r="E449" t="s">
        <v>14872</v>
      </c>
      <c r="F449" t="s">
        <v>2255</v>
      </c>
      <c r="G449" t="s">
        <v>3632</v>
      </c>
      <c r="H449">
        <v>9630000</v>
      </c>
      <c r="I449">
        <v>40000000</v>
      </c>
      <c r="J449">
        <v>158733820</v>
      </c>
      <c r="K449">
        <f t="shared" si="6"/>
        <v>1</v>
      </c>
      <c r="L449">
        <v>7.2</v>
      </c>
      <c r="M449">
        <v>74</v>
      </c>
      <c r="N449">
        <v>2691</v>
      </c>
      <c r="O449">
        <v>124</v>
      </c>
      <c r="P449" t="s">
        <v>695</v>
      </c>
      <c r="Q449" t="s">
        <v>764</v>
      </c>
      <c r="R449" t="s">
        <v>743</v>
      </c>
      <c r="S449" t="s">
        <v>697</v>
      </c>
      <c r="T449" t="s">
        <v>1327</v>
      </c>
      <c r="U449" t="s">
        <v>1007</v>
      </c>
      <c r="V449" t="s">
        <v>3633</v>
      </c>
      <c r="W449" t="s">
        <v>3150</v>
      </c>
      <c r="X449" t="s">
        <v>3634</v>
      </c>
      <c r="Y449" t="s">
        <v>158</v>
      </c>
      <c r="Z449" t="s">
        <v>612</v>
      </c>
      <c r="AA449" t="s">
        <v>391</v>
      </c>
      <c r="AB449" t="s">
        <v>703</v>
      </c>
      <c r="AC449" t="s">
        <v>3635</v>
      </c>
    </row>
    <row r="450" spans="1:29" x14ac:dyDescent="0.3">
      <c r="A450">
        <v>203</v>
      </c>
      <c r="B450" t="s">
        <v>3636</v>
      </c>
      <c r="C450" t="s">
        <v>692</v>
      </c>
      <c r="D450" s="1">
        <v>26939</v>
      </c>
      <c r="E450" t="s">
        <v>14599</v>
      </c>
      <c r="F450" t="s">
        <v>1112</v>
      </c>
      <c r="G450" t="s">
        <v>790</v>
      </c>
      <c r="H450">
        <v>404</v>
      </c>
      <c r="I450">
        <v>500000</v>
      </c>
      <c r="J450">
        <v>3000000</v>
      </c>
      <c r="K450">
        <f t="shared" si="6"/>
        <v>1</v>
      </c>
      <c r="L450">
        <v>7.2</v>
      </c>
      <c r="M450" t="e">
        <v>#N/A</v>
      </c>
      <c r="N450">
        <v>345</v>
      </c>
      <c r="O450">
        <v>110</v>
      </c>
      <c r="P450" t="s">
        <v>695</v>
      </c>
      <c r="Q450" t="s">
        <v>696</v>
      </c>
      <c r="R450" t="s">
        <v>697</v>
      </c>
      <c r="T450" t="s">
        <v>3637</v>
      </c>
      <c r="U450" t="s">
        <v>3638</v>
      </c>
      <c r="V450" t="s">
        <v>3639</v>
      </c>
      <c r="W450" t="s">
        <v>3640</v>
      </c>
      <c r="X450" t="s">
        <v>999</v>
      </c>
      <c r="Y450" t="s">
        <v>517</v>
      </c>
      <c r="AB450" t="s">
        <v>703</v>
      </c>
      <c r="AC450" t="s">
        <v>3641</v>
      </c>
    </row>
    <row r="451" spans="1:29" x14ac:dyDescent="0.3">
      <c r="A451">
        <v>10400</v>
      </c>
      <c r="B451" t="s">
        <v>3642</v>
      </c>
      <c r="C451" t="s">
        <v>692</v>
      </c>
      <c r="D451" s="1">
        <v>36420</v>
      </c>
      <c r="E451" t="s">
        <v>15105</v>
      </c>
      <c r="F451" t="s">
        <v>2037</v>
      </c>
      <c r="G451" t="s">
        <v>3643</v>
      </c>
      <c r="H451">
        <v>1140000</v>
      </c>
      <c r="I451">
        <v>50000000</v>
      </c>
      <c r="J451">
        <v>73956241</v>
      </c>
      <c r="K451">
        <f t="shared" ref="K451:K514" si="7">IF($J451-$I451&gt;1.5*I451,1,0)</f>
        <v>0</v>
      </c>
      <c r="L451">
        <v>7.2</v>
      </c>
      <c r="M451" t="e">
        <v>#N/A</v>
      </c>
      <c r="N451">
        <v>396</v>
      </c>
      <c r="O451">
        <v>146</v>
      </c>
      <c r="P451" t="s">
        <v>695</v>
      </c>
      <c r="Q451" t="s">
        <v>696</v>
      </c>
      <c r="T451" t="s">
        <v>698</v>
      </c>
      <c r="U451" t="s">
        <v>747</v>
      </c>
      <c r="V451" t="s">
        <v>3644</v>
      </c>
      <c r="W451" t="s">
        <v>3645</v>
      </c>
      <c r="X451" t="s">
        <v>1055</v>
      </c>
      <c r="Y451" t="s">
        <v>620</v>
      </c>
      <c r="Z451" t="s">
        <v>63</v>
      </c>
      <c r="AA451" t="s">
        <v>3646</v>
      </c>
      <c r="AB451" t="s">
        <v>703</v>
      </c>
      <c r="AC451" t="s">
        <v>3647</v>
      </c>
    </row>
    <row r="452" spans="1:29" x14ac:dyDescent="0.3">
      <c r="A452">
        <v>22881</v>
      </c>
      <c r="B452" t="s">
        <v>3648</v>
      </c>
      <c r="C452" t="s">
        <v>692</v>
      </c>
      <c r="D452" s="1">
        <v>40137</v>
      </c>
      <c r="E452" t="s">
        <v>14743</v>
      </c>
      <c r="F452" t="s">
        <v>3111</v>
      </c>
      <c r="G452" t="s">
        <v>3649</v>
      </c>
      <c r="H452">
        <v>1800000</v>
      </c>
      <c r="I452">
        <v>29000000</v>
      </c>
      <c r="J452">
        <v>309208309</v>
      </c>
      <c r="K452">
        <f t="shared" si="7"/>
        <v>1</v>
      </c>
      <c r="L452">
        <v>7.2</v>
      </c>
      <c r="M452">
        <v>53</v>
      </c>
      <c r="N452">
        <v>1597</v>
      </c>
      <c r="O452">
        <v>129</v>
      </c>
      <c r="P452" t="s">
        <v>695</v>
      </c>
      <c r="Q452" t="s">
        <v>696</v>
      </c>
      <c r="T452" t="s">
        <v>2647</v>
      </c>
      <c r="U452" t="s">
        <v>2565</v>
      </c>
      <c r="V452" t="s">
        <v>3650</v>
      </c>
      <c r="W452" t="s">
        <v>2378</v>
      </c>
      <c r="X452" t="s">
        <v>1521</v>
      </c>
      <c r="Y452" t="s">
        <v>18</v>
      </c>
      <c r="Z452" t="s">
        <v>3651</v>
      </c>
      <c r="AA452" t="s">
        <v>3652</v>
      </c>
      <c r="AB452" t="s">
        <v>703</v>
      </c>
      <c r="AC452" t="s">
        <v>3653</v>
      </c>
    </row>
    <row r="453" spans="1:29" x14ac:dyDescent="0.3">
      <c r="A453">
        <v>44264</v>
      </c>
      <c r="B453" t="s">
        <v>3654</v>
      </c>
      <c r="C453" t="s">
        <v>692</v>
      </c>
      <c r="D453" s="1">
        <v>40534</v>
      </c>
      <c r="E453" t="s">
        <v>15115</v>
      </c>
      <c r="F453" t="s">
        <v>1435</v>
      </c>
      <c r="G453" t="s">
        <v>1172</v>
      </c>
      <c r="H453">
        <v>1850000</v>
      </c>
      <c r="I453">
        <v>38000000</v>
      </c>
      <c r="J453">
        <v>252276927</v>
      </c>
      <c r="K453">
        <f t="shared" si="7"/>
        <v>1</v>
      </c>
      <c r="L453">
        <v>7.2</v>
      </c>
      <c r="M453">
        <v>80</v>
      </c>
      <c r="N453">
        <v>1668</v>
      </c>
      <c r="O453">
        <v>110</v>
      </c>
      <c r="P453" t="s">
        <v>695</v>
      </c>
      <c r="Q453" t="s">
        <v>696</v>
      </c>
      <c r="R453" t="s">
        <v>800</v>
      </c>
      <c r="S453" t="s">
        <v>1360</v>
      </c>
      <c r="T453" t="s">
        <v>714</v>
      </c>
      <c r="U453" t="s">
        <v>866</v>
      </c>
      <c r="V453" t="s">
        <v>3655</v>
      </c>
      <c r="W453" t="s">
        <v>2458</v>
      </c>
      <c r="X453" t="s">
        <v>3102</v>
      </c>
      <c r="Y453" t="s">
        <v>445</v>
      </c>
      <c r="Z453" t="s">
        <v>519</v>
      </c>
      <c r="AA453" t="s">
        <v>384</v>
      </c>
      <c r="AB453" t="s">
        <v>703</v>
      </c>
      <c r="AC453" t="s">
        <v>3656</v>
      </c>
    </row>
    <row r="454" spans="1:29" x14ac:dyDescent="0.3">
      <c r="A454">
        <v>9705</v>
      </c>
      <c r="B454" t="s">
        <v>3657</v>
      </c>
      <c r="C454" t="s">
        <v>1322</v>
      </c>
      <c r="D454" s="1">
        <v>37049</v>
      </c>
      <c r="E454" t="s">
        <v>14709</v>
      </c>
      <c r="F454" t="s">
        <v>741</v>
      </c>
      <c r="G454" t="s">
        <v>1004</v>
      </c>
      <c r="H454">
        <v>792500</v>
      </c>
      <c r="I454">
        <v>102000000</v>
      </c>
      <c r="J454">
        <v>147080413</v>
      </c>
      <c r="K454">
        <f t="shared" si="7"/>
        <v>0</v>
      </c>
      <c r="L454">
        <v>6.1</v>
      </c>
      <c r="M454">
        <v>32</v>
      </c>
      <c r="N454">
        <v>932</v>
      </c>
      <c r="O454">
        <v>99</v>
      </c>
      <c r="P454" t="s">
        <v>722</v>
      </c>
      <c r="Q454" t="s">
        <v>764</v>
      </c>
      <c r="R454" t="s">
        <v>697</v>
      </c>
      <c r="S454" t="s">
        <v>743</v>
      </c>
      <c r="T454" t="s">
        <v>1248</v>
      </c>
      <c r="U454" t="s">
        <v>3080</v>
      </c>
      <c r="V454" t="s">
        <v>3658</v>
      </c>
      <c r="W454" t="s">
        <v>2886</v>
      </c>
      <c r="X454" t="s">
        <v>3659</v>
      </c>
      <c r="Y454" t="s">
        <v>627</v>
      </c>
      <c r="Z454" t="s">
        <v>1667</v>
      </c>
      <c r="AA454" t="s">
        <v>533</v>
      </c>
      <c r="AB454" t="s">
        <v>703</v>
      </c>
      <c r="AC454" t="s">
        <v>3660</v>
      </c>
    </row>
    <row r="455" spans="1:29" x14ac:dyDescent="0.3">
      <c r="A455">
        <v>1656</v>
      </c>
      <c r="B455" t="s">
        <v>3661</v>
      </c>
      <c r="C455" t="s">
        <v>3662</v>
      </c>
      <c r="D455" s="1">
        <v>38649</v>
      </c>
      <c r="E455" t="s">
        <v>14581</v>
      </c>
      <c r="F455" t="s">
        <v>3663</v>
      </c>
      <c r="G455" t="s">
        <v>3664</v>
      </c>
      <c r="H455">
        <v>6230000</v>
      </c>
      <c r="I455">
        <v>75000000</v>
      </c>
      <c r="J455">
        <v>142400065</v>
      </c>
      <c r="K455">
        <f t="shared" si="7"/>
        <v>0</v>
      </c>
      <c r="L455">
        <v>5.9</v>
      </c>
      <c r="M455">
        <v>47</v>
      </c>
      <c r="N455">
        <v>893</v>
      </c>
      <c r="O455">
        <v>129</v>
      </c>
      <c r="P455" t="s">
        <v>695</v>
      </c>
      <c r="Q455" t="s">
        <v>764</v>
      </c>
      <c r="R455" t="s">
        <v>800</v>
      </c>
      <c r="T455" t="s">
        <v>2385</v>
      </c>
      <c r="U455" t="s">
        <v>1335</v>
      </c>
      <c r="V455" t="s">
        <v>1474</v>
      </c>
      <c r="W455" t="s">
        <v>3207</v>
      </c>
      <c r="X455" t="s">
        <v>727</v>
      </c>
      <c r="Y455" t="s">
        <v>22</v>
      </c>
      <c r="Z455" t="s">
        <v>126</v>
      </c>
      <c r="AB455" t="s">
        <v>703</v>
      </c>
      <c r="AC455" t="s">
        <v>3665</v>
      </c>
    </row>
    <row r="456" spans="1:29" x14ac:dyDescent="0.3">
      <c r="A456">
        <v>12159</v>
      </c>
      <c r="B456" t="s">
        <v>3666</v>
      </c>
      <c r="C456" t="s">
        <v>880</v>
      </c>
      <c r="D456" s="1">
        <v>36070</v>
      </c>
      <c r="E456" t="s">
        <v>14795</v>
      </c>
      <c r="F456" t="s">
        <v>930</v>
      </c>
      <c r="G456" t="s">
        <v>2901</v>
      </c>
      <c r="H456">
        <v>288000</v>
      </c>
      <c r="I456">
        <v>85000000</v>
      </c>
      <c r="J456">
        <v>71485043</v>
      </c>
      <c r="K456">
        <f t="shared" si="7"/>
        <v>0</v>
      </c>
      <c r="L456">
        <v>6.8</v>
      </c>
      <c r="M456" t="e">
        <v>#N/A</v>
      </c>
      <c r="N456">
        <v>577</v>
      </c>
      <c r="O456">
        <v>113</v>
      </c>
      <c r="P456" t="s">
        <v>695</v>
      </c>
      <c r="Q456" t="s">
        <v>696</v>
      </c>
      <c r="R456" t="s">
        <v>775</v>
      </c>
      <c r="S456" t="s">
        <v>784</v>
      </c>
      <c r="T456" t="s">
        <v>3667</v>
      </c>
      <c r="U456" t="s">
        <v>3629</v>
      </c>
      <c r="V456" t="s">
        <v>1584</v>
      </c>
      <c r="W456" t="s">
        <v>3668</v>
      </c>
      <c r="X456" t="s">
        <v>1030</v>
      </c>
      <c r="Y456" t="s">
        <v>466</v>
      </c>
      <c r="AB456" t="s">
        <v>703</v>
      </c>
      <c r="AC456" t="s">
        <v>3669</v>
      </c>
    </row>
    <row r="457" spans="1:29" x14ac:dyDescent="0.3">
      <c r="A457">
        <v>4442</v>
      </c>
      <c r="B457" t="s">
        <v>3670</v>
      </c>
      <c r="C457" t="s">
        <v>840</v>
      </c>
      <c r="D457" s="1">
        <v>38590</v>
      </c>
      <c r="E457" t="s">
        <v>14797</v>
      </c>
      <c r="F457" t="s">
        <v>763</v>
      </c>
      <c r="G457" t="s">
        <v>1172</v>
      </c>
      <c r="H457">
        <v>265000</v>
      </c>
      <c r="I457">
        <v>88000000</v>
      </c>
      <c r="J457">
        <v>105316267</v>
      </c>
      <c r="K457">
        <f t="shared" si="7"/>
        <v>0</v>
      </c>
      <c r="L457">
        <v>5.6</v>
      </c>
      <c r="M457">
        <v>51</v>
      </c>
      <c r="N457">
        <v>818</v>
      </c>
      <c r="O457">
        <v>118</v>
      </c>
      <c r="P457" t="s">
        <v>695</v>
      </c>
      <c r="Q457" t="s">
        <v>800</v>
      </c>
      <c r="R457" t="s">
        <v>775</v>
      </c>
      <c r="S457" t="s">
        <v>764</v>
      </c>
      <c r="T457" t="s">
        <v>836</v>
      </c>
      <c r="U457" t="s">
        <v>3671</v>
      </c>
      <c r="V457" t="s">
        <v>1980</v>
      </c>
      <c r="Y457" t="s">
        <v>588</v>
      </c>
      <c r="Z457" t="s">
        <v>567</v>
      </c>
      <c r="AA457" t="s">
        <v>46</v>
      </c>
      <c r="AB457" t="s">
        <v>703</v>
      </c>
      <c r="AC457" t="s">
        <v>3672</v>
      </c>
    </row>
    <row r="458" spans="1:29" x14ac:dyDescent="0.3">
      <c r="A458">
        <v>377</v>
      </c>
      <c r="B458" t="s">
        <v>3673</v>
      </c>
      <c r="C458" t="s">
        <v>692</v>
      </c>
      <c r="D458" s="1">
        <v>31000</v>
      </c>
      <c r="E458" t="s">
        <v>15068</v>
      </c>
      <c r="F458" t="s">
        <v>3674</v>
      </c>
      <c r="G458" t="s">
        <v>3675</v>
      </c>
      <c r="H458">
        <v>545</v>
      </c>
      <c r="I458">
        <v>1800000</v>
      </c>
      <c r="J458">
        <v>25504513</v>
      </c>
      <c r="K458">
        <f t="shared" si="7"/>
        <v>1</v>
      </c>
      <c r="L458">
        <v>7.2</v>
      </c>
      <c r="M458">
        <v>35</v>
      </c>
      <c r="N458">
        <v>1180</v>
      </c>
      <c r="O458">
        <v>91</v>
      </c>
      <c r="P458" t="s">
        <v>695</v>
      </c>
      <c r="Q458" t="s">
        <v>822</v>
      </c>
      <c r="T458" t="s">
        <v>3676</v>
      </c>
      <c r="U458" t="s">
        <v>875</v>
      </c>
      <c r="V458" t="s">
        <v>2488</v>
      </c>
      <c r="W458" t="s">
        <v>3677</v>
      </c>
      <c r="X458" t="s">
        <v>3678</v>
      </c>
      <c r="Y458" t="s">
        <v>408</v>
      </c>
      <c r="Z458" t="s">
        <v>3679</v>
      </c>
      <c r="AB458" t="s">
        <v>703</v>
      </c>
      <c r="AC458" t="s">
        <v>3680</v>
      </c>
    </row>
    <row r="459" spans="1:29" x14ac:dyDescent="0.3">
      <c r="A459">
        <v>1883</v>
      </c>
      <c r="B459" t="s">
        <v>3681</v>
      </c>
      <c r="C459" t="s">
        <v>692</v>
      </c>
      <c r="D459" s="1">
        <v>33926</v>
      </c>
      <c r="E459" t="s">
        <v>14966</v>
      </c>
      <c r="F459" t="s">
        <v>2037</v>
      </c>
      <c r="G459" t="s">
        <v>3682</v>
      </c>
      <c r="H459">
        <v>1140000</v>
      </c>
      <c r="I459">
        <v>34000000</v>
      </c>
      <c r="J459">
        <v>48169908</v>
      </c>
      <c r="K459">
        <f t="shared" si="7"/>
        <v>0</v>
      </c>
      <c r="L459">
        <v>7.2</v>
      </c>
      <c r="M459" t="e">
        <v>#N/A</v>
      </c>
      <c r="N459">
        <v>370</v>
      </c>
      <c r="O459">
        <v>202</v>
      </c>
      <c r="P459" t="s">
        <v>1428</v>
      </c>
      <c r="Q459" t="s">
        <v>696</v>
      </c>
      <c r="R459" t="s">
        <v>723</v>
      </c>
      <c r="T459" t="s">
        <v>3683</v>
      </c>
      <c r="U459" t="s">
        <v>966</v>
      </c>
      <c r="V459" t="s">
        <v>698</v>
      </c>
      <c r="W459" t="s">
        <v>2262</v>
      </c>
      <c r="X459" t="s">
        <v>2646</v>
      </c>
      <c r="Y459" t="s">
        <v>317</v>
      </c>
      <c r="Z459" t="s">
        <v>9</v>
      </c>
      <c r="AA459" t="s">
        <v>641</v>
      </c>
      <c r="AB459" t="s">
        <v>703</v>
      </c>
    </row>
    <row r="460" spans="1:29" x14ac:dyDescent="0.3">
      <c r="A460">
        <v>1669</v>
      </c>
      <c r="B460" t="s">
        <v>3684</v>
      </c>
      <c r="C460" t="s">
        <v>692</v>
      </c>
      <c r="D460" s="1">
        <v>32934</v>
      </c>
      <c r="E460" t="s">
        <v>14679</v>
      </c>
      <c r="F460" t="s">
        <v>2397</v>
      </c>
      <c r="G460" t="s">
        <v>1969</v>
      </c>
      <c r="H460">
        <v>236000</v>
      </c>
      <c r="I460">
        <v>30000000</v>
      </c>
      <c r="J460">
        <v>199200000</v>
      </c>
      <c r="K460">
        <f t="shared" si="7"/>
        <v>1</v>
      </c>
      <c r="L460">
        <v>7.2</v>
      </c>
      <c r="M460" t="e">
        <v>#N/A</v>
      </c>
      <c r="N460">
        <v>957</v>
      </c>
      <c r="O460">
        <v>134</v>
      </c>
      <c r="P460" t="s">
        <v>695</v>
      </c>
      <c r="Q460" t="s">
        <v>764</v>
      </c>
      <c r="R460" t="s">
        <v>800</v>
      </c>
      <c r="S460" t="s">
        <v>743</v>
      </c>
      <c r="T460" t="s">
        <v>3199</v>
      </c>
      <c r="U460" t="s">
        <v>1107</v>
      </c>
      <c r="V460" t="s">
        <v>3685</v>
      </c>
      <c r="W460" t="s">
        <v>3686</v>
      </c>
      <c r="X460" t="s">
        <v>3687</v>
      </c>
      <c r="Y460" t="s">
        <v>445</v>
      </c>
      <c r="Z460" t="s">
        <v>3688</v>
      </c>
      <c r="AA460" t="s">
        <v>3689</v>
      </c>
      <c r="AB460" t="s">
        <v>703</v>
      </c>
      <c r="AC460" t="s">
        <v>3690</v>
      </c>
    </row>
    <row r="461" spans="1:29" x14ac:dyDescent="0.3">
      <c r="A461">
        <v>132363</v>
      </c>
      <c r="B461" t="s">
        <v>3691</v>
      </c>
      <c r="C461" t="s">
        <v>692</v>
      </c>
      <c r="D461" s="1">
        <v>41502</v>
      </c>
      <c r="E461" t="e">
        <v>#N/A</v>
      </c>
      <c r="F461" t="s">
        <v>2913</v>
      </c>
      <c r="G461" t="s">
        <v>3692</v>
      </c>
      <c r="H461">
        <v>127000</v>
      </c>
      <c r="I461">
        <v>25000000</v>
      </c>
      <c r="J461">
        <v>115922175</v>
      </c>
      <c r="K461">
        <f t="shared" si="7"/>
        <v>1</v>
      </c>
      <c r="L461">
        <v>7.2</v>
      </c>
      <c r="M461" t="e">
        <v>#N/A</v>
      </c>
      <c r="N461">
        <v>1101</v>
      </c>
      <c r="O461">
        <v>132</v>
      </c>
      <c r="P461" t="s">
        <v>695</v>
      </c>
      <c r="Q461" t="s">
        <v>696</v>
      </c>
      <c r="T461" t="s">
        <v>1760</v>
      </c>
      <c r="U461" t="s">
        <v>2305</v>
      </c>
      <c r="V461" t="s">
        <v>1055</v>
      </c>
      <c r="W461" t="s">
        <v>2724</v>
      </c>
      <c r="Y461" t="s">
        <v>334</v>
      </c>
      <c r="Z461" t="s">
        <v>3693</v>
      </c>
      <c r="AA461" t="s">
        <v>3694</v>
      </c>
      <c r="AB461" t="s">
        <v>703</v>
      </c>
      <c r="AC461" t="s">
        <v>3695</v>
      </c>
    </row>
    <row r="462" spans="1:29" x14ac:dyDescent="0.3">
      <c r="A462">
        <v>77951</v>
      </c>
      <c r="B462" t="s">
        <v>3696</v>
      </c>
      <c r="C462" t="s">
        <v>1322</v>
      </c>
      <c r="D462" s="1">
        <v>41626</v>
      </c>
      <c r="E462" t="e">
        <v>#N/A</v>
      </c>
      <c r="F462" t="s">
        <v>3697</v>
      </c>
      <c r="G462" t="s">
        <v>3698</v>
      </c>
      <c r="H462">
        <v>8464</v>
      </c>
      <c r="I462">
        <v>80000000</v>
      </c>
      <c r="J462">
        <v>126546518</v>
      </c>
      <c r="K462">
        <f t="shared" si="7"/>
        <v>0</v>
      </c>
      <c r="L462">
        <v>5.2</v>
      </c>
      <c r="M462" t="e">
        <v>#N/A</v>
      </c>
      <c r="N462">
        <v>133</v>
      </c>
      <c r="O462">
        <v>87</v>
      </c>
      <c r="P462" t="s">
        <v>695</v>
      </c>
      <c r="Q462" t="s">
        <v>976</v>
      </c>
      <c r="R462" t="s">
        <v>843</v>
      </c>
      <c r="S462" t="s">
        <v>800</v>
      </c>
      <c r="T462" t="s">
        <v>3699</v>
      </c>
      <c r="U462" t="s">
        <v>1514</v>
      </c>
      <c r="Y462" t="s">
        <v>62</v>
      </c>
      <c r="Z462" t="s">
        <v>3405</v>
      </c>
      <c r="AA462" t="s">
        <v>2781</v>
      </c>
      <c r="AB462" t="s">
        <v>703</v>
      </c>
      <c r="AC462" t="s">
        <v>3700</v>
      </c>
    </row>
    <row r="463" spans="1:29" x14ac:dyDescent="0.3">
      <c r="A463">
        <v>4476</v>
      </c>
      <c r="B463" t="s">
        <v>3701</v>
      </c>
      <c r="C463" t="s">
        <v>692</v>
      </c>
      <c r="D463" s="1">
        <v>34684</v>
      </c>
      <c r="E463" t="s">
        <v>14653</v>
      </c>
      <c r="F463" t="s">
        <v>889</v>
      </c>
      <c r="G463" t="s">
        <v>900</v>
      </c>
      <c r="H463">
        <v>4748000</v>
      </c>
      <c r="I463">
        <v>30000000</v>
      </c>
      <c r="J463">
        <v>160638883</v>
      </c>
      <c r="K463">
        <f t="shared" si="7"/>
        <v>1</v>
      </c>
      <c r="L463">
        <v>7.2</v>
      </c>
      <c r="M463" t="e">
        <v>#N/A</v>
      </c>
      <c r="N463">
        <v>619</v>
      </c>
      <c r="O463">
        <v>133</v>
      </c>
      <c r="P463" t="s">
        <v>3702</v>
      </c>
      <c r="Q463" t="s">
        <v>800</v>
      </c>
      <c r="R463" t="s">
        <v>696</v>
      </c>
      <c r="S463" t="s">
        <v>784</v>
      </c>
      <c r="T463" t="s">
        <v>836</v>
      </c>
      <c r="U463" t="s">
        <v>2848</v>
      </c>
      <c r="V463" t="s">
        <v>779</v>
      </c>
      <c r="W463" t="s">
        <v>1431</v>
      </c>
      <c r="X463" t="s">
        <v>3703</v>
      </c>
      <c r="Y463" t="s">
        <v>64</v>
      </c>
      <c r="Z463" t="s">
        <v>611</v>
      </c>
      <c r="AA463" t="s">
        <v>3704</v>
      </c>
      <c r="AB463" t="s">
        <v>703</v>
      </c>
      <c r="AC463" t="s">
        <v>3705</v>
      </c>
    </row>
    <row r="464" spans="1:29" x14ac:dyDescent="0.3">
      <c r="A464">
        <v>10715</v>
      </c>
      <c r="B464" t="s">
        <v>3706</v>
      </c>
      <c r="C464" t="s">
        <v>1080</v>
      </c>
      <c r="D464" s="1">
        <v>37939</v>
      </c>
      <c r="E464" t="s">
        <v>14799</v>
      </c>
      <c r="F464" t="s">
        <v>1304</v>
      </c>
      <c r="G464" t="s">
        <v>3707</v>
      </c>
      <c r="H464">
        <v>60000</v>
      </c>
      <c r="I464">
        <v>80000000</v>
      </c>
      <c r="J464">
        <v>68514844</v>
      </c>
      <c r="K464">
        <f t="shared" si="7"/>
        <v>0</v>
      </c>
      <c r="L464">
        <v>5.6</v>
      </c>
      <c r="M464">
        <v>64</v>
      </c>
      <c r="N464">
        <v>297</v>
      </c>
      <c r="O464">
        <v>90</v>
      </c>
      <c r="P464" t="s">
        <v>695</v>
      </c>
      <c r="Q464" t="s">
        <v>976</v>
      </c>
      <c r="R464" t="s">
        <v>708</v>
      </c>
      <c r="S464" t="s">
        <v>843</v>
      </c>
      <c r="T464" t="s">
        <v>1335</v>
      </c>
      <c r="U464" t="s">
        <v>3708</v>
      </c>
      <c r="V464" t="s">
        <v>3709</v>
      </c>
      <c r="W464" t="s">
        <v>2525</v>
      </c>
      <c r="X464" t="s">
        <v>3710</v>
      </c>
      <c r="Y464" t="s">
        <v>355</v>
      </c>
      <c r="Z464" t="s">
        <v>642</v>
      </c>
      <c r="AA464" t="s">
        <v>641</v>
      </c>
      <c r="AB464" t="s">
        <v>703</v>
      </c>
      <c r="AC464" t="s">
        <v>3711</v>
      </c>
    </row>
    <row r="465" spans="1:29" x14ac:dyDescent="0.3">
      <c r="A465">
        <v>10197</v>
      </c>
      <c r="B465" t="s">
        <v>3712</v>
      </c>
      <c r="C465" t="s">
        <v>1683</v>
      </c>
      <c r="D465" s="1">
        <v>40150</v>
      </c>
      <c r="E465" t="s">
        <v>14565</v>
      </c>
      <c r="F465" t="s">
        <v>2842</v>
      </c>
      <c r="G465" t="s">
        <v>1214</v>
      </c>
      <c r="H465">
        <v>28000</v>
      </c>
      <c r="I465">
        <v>80000000</v>
      </c>
      <c r="J465">
        <v>53825515</v>
      </c>
      <c r="K465">
        <f t="shared" si="7"/>
        <v>0</v>
      </c>
      <c r="L465">
        <v>5.0999999999999996</v>
      </c>
      <c r="M465">
        <v>49</v>
      </c>
      <c r="N465">
        <v>165</v>
      </c>
      <c r="O465">
        <v>112</v>
      </c>
      <c r="P465" t="s">
        <v>695</v>
      </c>
      <c r="Q465" t="s">
        <v>696</v>
      </c>
      <c r="R465" t="s">
        <v>1138</v>
      </c>
      <c r="S465" t="s">
        <v>784</v>
      </c>
      <c r="T465" t="s">
        <v>3713</v>
      </c>
      <c r="U465" t="s">
        <v>3714</v>
      </c>
      <c r="V465" t="s">
        <v>3715</v>
      </c>
      <c r="W465" t="s">
        <v>3716</v>
      </c>
      <c r="X465" t="s">
        <v>3717</v>
      </c>
      <c r="Y465" t="s">
        <v>588</v>
      </c>
      <c r="Z465" t="s">
        <v>494</v>
      </c>
      <c r="AB465" t="s">
        <v>703</v>
      </c>
      <c r="AC465" t="s">
        <v>3718</v>
      </c>
    </row>
    <row r="466" spans="1:29" x14ac:dyDescent="0.3">
      <c r="A466">
        <v>3933</v>
      </c>
      <c r="B466" t="s">
        <v>3719</v>
      </c>
      <c r="C466" t="s">
        <v>692</v>
      </c>
      <c r="D466" s="1">
        <v>38604</v>
      </c>
      <c r="E466" t="s">
        <v>14575</v>
      </c>
      <c r="F466" t="s">
        <v>810</v>
      </c>
      <c r="G466" t="s">
        <v>3720</v>
      </c>
      <c r="H466">
        <v>217896</v>
      </c>
      <c r="I466">
        <v>40000000</v>
      </c>
      <c r="J466">
        <v>117195061</v>
      </c>
      <c r="K466">
        <f t="shared" si="7"/>
        <v>1</v>
      </c>
      <c r="L466">
        <v>7.2</v>
      </c>
      <c r="M466">
        <v>83</v>
      </c>
      <c r="N466">
        <v>1894</v>
      </c>
      <c r="O466">
        <v>77</v>
      </c>
      <c r="P466" t="s">
        <v>695</v>
      </c>
      <c r="Q466" t="s">
        <v>784</v>
      </c>
      <c r="R466" t="s">
        <v>775</v>
      </c>
      <c r="S466" t="s">
        <v>976</v>
      </c>
      <c r="T466" t="s">
        <v>1735</v>
      </c>
      <c r="U466" t="s">
        <v>1053</v>
      </c>
      <c r="V466" t="s">
        <v>2284</v>
      </c>
      <c r="W466" t="s">
        <v>3721</v>
      </c>
      <c r="X466" t="s">
        <v>3722</v>
      </c>
      <c r="Y466" t="s">
        <v>597</v>
      </c>
      <c r="Z466" t="s">
        <v>3723</v>
      </c>
      <c r="AA466" t="s">
        <v>641</v>
      </c>
      <c r="AB466" t="s">
        <v>703</v>
      </c>
      <c r="AC466" t="s">
        <v>3724</v>
      </c>
    </row>
    <row r="467" spans="1:29" x14ac:dyDescent="0.3">
      <c r="A467">
        <v>273481</v>
      </c>
      <c r="B467" t="s">
        <v>3725</v>
      </c>
      <c r="C467" t="s">
        <v>692</v>
      </c>
      <c r="D467" s="1">
        <v>42264</v>
      </c>
      <c r="E467" t="s">
        <v>15021</v>
      </c>
      <c r="F467" t="s">
        <v>1324</v>
      </c>
      <c r="G467" t="s">
        <v>3726</v>
      </c>
      <c r="H467">
        <v>222000</v>
      </c>
      <c r="I467">
        <v>30000000</v>
      </c>
      <c r="J467">
        <v>84025816</v>
      </c>
      <c r="K467">
        <f t="shared" si="7"/>
        <v>1</v>
      </c>
      <c r="L467">
        <v>7.2</v>
      </c>
      <c r="M467">
        <v>82</v>
      </c>
      <c r="N467">
        <v>2416</v>
      </c>
      <c r="O467">
        <v>121</v>
      </c>
      <c r="P467" t="s">
        <v>947</v>
      </c>
      <c r="Q467" t="s">
        <v>764</v>
      </c>
      <c r="R467" t="s">
        <v>697</v>
      </c>
      <c r="S467" t="s">
        <v>696</v>
      </c>
      <c r="T467" t="s">
        <v>3207</v>
      </c>
      <c r="U467" t="s">
        <v>1759</v>
      </c>
      <c r="V467" t="s">
        <v>3727</v>
      </c>
      <c r="W467" t="s">
        <v>1643</v>
      </c>
      <c r="X467" t="s">
        <v>3158</v>
      </c>
      <c r="Y467" t="s">
        <v>352</v>
      </c>
      <c r="Z467" t="s">
        <v>1715</v>
      </c>
      <c r="AA467" t="s">
        <v>3728</v>
      </c>
      <c r="AB467" t="s">
        <v>703</v>
      </c>
      <c r="AC467" t="s">
        <v>3729</v>
      </c>
    </row>
    <row r="468" spans="1:29" x14ac:dyDescent="0.3">
      <c r="A468">
        <v>9447</v>
      </c>
      <c r="B468" t="s">
        <v>3730</v>
      </c>
      <c r="C468" t="s">
        <v>1322</v>
      </c>
      <c r="D468" s="1">
        <v>36124</v>
      </c>
      <c r="E468" t="s">
        <v>14633</v>
      </c>
      <c r="F468" t="s">
        <v>2543</v>
      </c>
      <c r="G468" t="s">
        <v>3731</v>
      </c>
      <c r="H468">
        <v>5000</v>
      </c>
      <c r="I468">
        <v>90000000</v>
      </c>
      <c r="J468">
        <v>69131860</v>
      </c>
      <c r="K468">
        <f t="shared" si="7"/>
        <v>0</v>
      </c>
      <c r="L468">
        <v>5.2</v>
      </c>
      <c r="M468" t="e">
        <v>#N/A</v>
      </c>
      <c r="N468">
        <v>305</v>
      </c>
      <c r="O468">
        <v>92</v>
      </c>
      <c r="P468" t="s">
        <v>695</v>
      </c>
      <c r="Q468" t="s">
        <v>800</v>
      </c>
      <c r="R468" t="s">
        <v>708</v>
      </c>
      <c r="S468" t="s">
        <v>696</v>
      </c>
      <c r="T468" t="s">
        <v>3732</v>
      </c>
      <c r="U468" t="s">
        <v>3733</v>
      </c>
      <c r="V468" t="s">
        <v>1753</v>
      </c>
      <c r="W468" t="s">
        <v>3734</v>
      </c>
      <c r="X468" t="s">
        <v>3735</v>
      </c>
      <c r="Y468" t="s">
        <v>322</v>
      </c>
      <c r="AB468" t="s">
        <v>703</v>
      </c>
      <c r="AC468" t="s">
        <v>3736</v>
      </c>
    </row>
    <row r="469" spans="1:29" x14ac:dyDescent="0.3">
      <c r="A469">
        <v>9013</v>
      </c>
      <c r="B469" t="s">
        <v>3737</v>
      </c>
      <c r="C469" t="s">
        <v>692</v>
      </c>
      <c r="D469" s="1">
        <v>32344</v>
      </c>
      <c r="E469" t="s">
        <v>14768</v>
      </c>
      <c r="F469" t="s">
        <v>790</v>
      </c>
      <c r="G469" t="s">
        <v>3738</v>
      </c>
      <c r="H469">
        <v>9765460</v>
      </c>
      <c r="I469">
        <v>30000000</v>
      </c>
      <c r="J469">
        <v>38413606</v>
      </c>
      <c r="K469">
        <f t="shared" si="7"/>
        <v>0</v>
      </c>
      <c r="L469">
        <v>7.2</v>
      </c>
      <c r="M469" t="e">
        <v>#N/A</v>
      </c>
      <c r="N469">
        <v>238</v>
      </c>
      <c r="O469">
        <v>126</v>
      </c>
      <c r="P469" t="s">
        <v>1173</v>
      </c>
      <c r="Q469" t="s">
        <v>800</v>
      </c>
      <c r="R469" t="s">
        <v>708</v>
      </c>
      <c r="S469" t="s">
        <v>697</v>
      </c>
      <c r="T469" t="s">
        <v>3739</v>
      </c>
      <c r="U469" t="s">
        <v>3740</v>
      </c>
      <c r="V469" t="s">
        <v>3741</v>
      </c>
      <c r="W469" t="s">
        <v>3742</v>
      </c>
      <c r="X469" t="s">
        <v>3743</v>
      </c>
      <c r="Y469" t="s">
        <v>620</v>
      </c>
      <c r="Z469" t="s">
        <v>119</v>
      </c>
      <c r="AB469" t="s">
        <v>703</v>
      </c>
      <c r="AC469" t="s">
        <v>3744</v>
      </c>
    </row>
    <row r="470" spans="1:29" x14ac:dyDescent="0.3">
      <c r="A470">
        <v>8870</v>
      </c>
      <c r="B470" t="s">
        <v>3745</v>
      </c>
      <c r="C470" t="s">
        <v>1322</v>
      </c>
      <c r="D470" s="1">
        <v>36840</v>
      </c>
      <c r="E470" t="s">
        <v>14801</v>
      </c>
      <c r="F470" t="s">
        <v>2688</v>
      </c>
      <c r="G470" t="s">
        <v>957</v>
      </c>
      <c r="H470">
        <v>985645</v>
      </c>
      <c r="I470">
        <v>80000000</v>
      </c>
      <c r="J470">
        <v>33463969</v>
      </c>
      <c r="K470">
        <f t="shared" si="7"/>
        <v>0</v>
      </c>
      <c r="L470">
        <v>5.4</v>
      </c>
      <c r="M470">
        <v>34</v>
      </c>
      <c r="N470">
        <v>267</v>
      </c>
      <c r="O470">
        <v>106</v>
      </c>
      <c r="P470" t="s">
        <v>695</v>
      </c>
      <c r="Q470" t="s">
        <v>743</v>
      </c>
      <c r="R470" t="s">
        <v>764</v>
      </c>
      <c r="S470" t="s">
        <v>801</v>
      </c>
      <c r="T470" t="s">
        <v>1886</v>
      </c>
      <c r="U470" t="s">
        <v>1678</v>
      </c>
      <c r="V470" t="s">
        <v>3113</v>
      </c>
      <c r="W470" t="s">
        <v>3746</v>
      </c>
      <c r="X470" t="s">
        <v>2453</v>
      </c>
      <c r="Y470" t="s">
        <v>627</v>
      </c>
      <c r="Z470" t="s">
        <v>1667</v>
      </c>
      <c r="AA470" t="s">
        <v>641</v>
      </c>
      <c r="AB470" t="s">
        <v>703</v>
      </c>
      <c r="AC470" t="s">
        <v>3747</v>
      </c>
    </row>
    <row r="471" spans="1:29" x14ac:dyDescent="0.3">
      <c r="A471">
        <v>9992</v>
      </c>
      <c r="B471" t="s">
        <v>3748</v>
      </c>
      <c r="C471" t="s">
        <v>1286</v>
      </c>
      <c r="D471" s="1">
        <v>39064</v>
      </c>
      <c r="E471" t="e">
        <v>#N/A</v>
      </c>
      <c r="F471" t="s">
        <v>1622</v>
      </c>
      <c r="G471" t="s">
        <v>2440</v>
      </c>
      <c r="H471">
        <v>2721</v>
      </c>
      <c r="I471">
        <v>86000000</v>
      </c>
      <c r="J471">
        <v>107944236</v>
      </c>
      <c r="K471">
        <f t="shared" si="7"/>
        <v>0</v>
      </c>
      <c r="L471">
        <v>6</v>
      </c>
      <c r="M471" t="e">
        <v>#N/A</v>
      </c>
      <c r="N471">
        <v>639</v>
      </c>
      <c r="O471">
        <v>94</v>
      </c>
      <c r="P471" t="s">
        <v>695</v>
      </c>
      <c r="Q471" t="s">
        <v>800</v>
      </c>
      <c r="R471" t="s">
        <v>775</v>
      </c>
      <c r="S471" t="s">
        <v>976</v>
      </c>
      <c r="T471" t="s">
        <v>3749</v>
      </c>
      <c r="U471" t="s">
        <v>2525</v>
      </c>
      <c r="V471" t="s">
        <v>2105</v>
      </c>
      <c r="W471" t="s">
        <v>1183</v>
      </c>
      <c r="X471" t="s">
        <v>980</v>
      </c>
      <c r="Y471" t="s">
        <v>95</v>
      </c>
      <c r="Z471" t="s">
        <v>3750</v>
      </c>
      <c r="AA471" t="s">
        <v>3751</v>
      </c>
      <c r="AB471" t="s">
        <v>703</v>
      </c>
      <c r="AC471" t="s">
        <v>3752</v>
      </c>
    </row>
    <row r="472" spans="1:29" x14ac:dyDescent="0.3">
      <c r="A472">
        <v>10077</v>
      </c>
      <c r="B472" t="s">
        <v>3753</v>
      </c>
      <c r="C472" t="s">
        <v>840</v>
      </c>
      <c r="D472" s="1">
        <v>38487</v>
      </c>
      <c r="E472" t="s">
        <v>14722</v>
      </c>
      <c r="F472" t="s">
        <v>3754</v>
      </c>
      <c r="G472" t="s">
        <v>3755</v>
      </c>
      <c r="H472">
        <v>2462</v>
      </c>
      <c r="I472">
        <v>80000000</v>
      </c>
      <c r="J472">
        <v>5989640</v>
      </c>
      <c r="K472">
        <f t="shared" si="7"/>
        <v>0</v>
      </c>
      <c r="L472">
        <v>4.8</v>
      </c>
      <c r="M472" t="e">
        <v>#N/A</v>
      </c>
      <c r="N472">
        <v>111</v>
      </c>
      <c r="O472">
        <v>110</v>
      </c>
      <c r="P472" t="s">
        <v>695</v>
      </c>
      <c r="Q472" t="s">
        <v>743</v>
      </c>
      <c r="R472" t="s">
        <v>801</v>
      </c>
      <c r="S472" t="s">
        <v>800</v>
      </c>
      <c r="T472" t="s">
        <v>1015</v>
      </c>
      <c r="U472" t="s">
        <v>1774</v>
      </c>
      <c r="V472" t="s">
        <v>3756</v>
      </c>
      <c r="W472" t="s">
        <v>3699</v>
      </c>
      <c r="Y472" t="s">
        <v>189</v>
      </c>
      <c r="Z472" t="s">
        <v>221</v>
      </c>
      <c r="AA472" t="s">
        <v>1943</v>
      </c>
      <c r="AB472" t="s">
        <v>703</v>
      </c>
      <c r="AC472" t="s">
        <v>3757</v>
      </c>
    </row>
    <row r="473" spans="1:29" x14ac:dyDescent="0.3">
      <c r="A473">
        <v>76649</v>
      </c>
      <c r="B473" t="s">
        <v>3758</v>
      </c>
      <c r="C473" t="s">
        <v>1003</v>
      </c>
      <c r="D473" s="1">
        <v>41688</v>
      </c>
      <c r="E473" t="s">
        <v>14760</v>
      </c>
      <c r="F473" t="s">
        <v>3759</v>
      </c>
      <c r="G473" t="s">
        <v>957</v>
      </c>
      <c r="H473">
        <v>1700000</v>
      </c>
      <c r="I473">
        <v>130000000</v>
      </c>
      <c r="J473">
        <v>117831631</v>
      </c>
      <c r="K473">
        <f t="shared" si="7"/>
        <v>0</v>
      </c>
      <c r="L473">
        <v>5.2</v>
      </c>
      <c r="M473">
        <v>39</v>
      </c>
      <c r="N473">
        <v>1267</v>
      </c>
      <c r="O473">
        <v>105</v>
      </c>
      <c r="P473" t="s">
        <v>695</v>
      </c>
      <c r="Q473" t="s">
        <v>764</v>
      </c>
      <c r="R473" t="s">
        <v>800</v>
      </c>
      <c r="S473" t="s">
        <v>723</v>
      </c>
      <c r="T473" t="s">
        <v>1159</v>
      </c>
      <c r="U473" t="s">
        <v>1160</v>
      </c>
      <c r="V473" t="s">
        <v>3760</v>
      </c>
      <c r="W473" t="s">
        <v>3761</v>
      </c>
      <c r="X473" t="s">
        <v>3762</v>
      </c>
      <c r="Y473" t="s">
        <v>284</v>
      </c>
      <c r="Z473" t="s">
        <v>611</v>
      </c>
      <c r="AA473" t="s">
        <v>3763</v>
      </c>
      <c r="AB473" t="s">
        <v>703</v>
      </c>
      <c r="AC473" t="s">
        <v>3764</v>
      </c>
    </row>
    <row r="474" spans="1:29" x14ac:dyDescent="0.3">
      <c r="A474">
        <v>239571</v>
      </c>
      <c r="B474" t="s">
        <v>3765</v>
      </c>
      <c r="C474" t="s">
        <v>692</v>
      </c>
      <c r="D474" s="1">
        <v>41928</v>
      </c>
      <c r="E474" t="s">
        <v>15251</v>
      </c>
      <c r="F474" t="s">
        <v>3766</v>
      </c>
      <c r="G474" t="s">
        <v>3767</v>
      </c>
      <c r="H474">
        <v>596000</v>
      </c>
      <c r="I474">
        <v>26000000</v>
      </c>
      <c r="J474">
        <v>35926213</v>
      </c>
      <c r="K474">
        <f t="shared" si="7"/>
        <v>0</v>
      </c>
      <c r="L474">
        <v>7.2</v>
      </c>
      <c r="M474">
        <v>29</v>
      </c>
      <c r="N474">
        <v>765</v>
      </c>
      <c r="O474">
        <v>117</v>
      </c>
      <c r="P474" t="s">
        <v>695</v>
      </c>
      <c r="Q474" t="s">
        <v>696</v>
      </c>
      <c r="R474" t="s">
        <v>784</v>
      </c>
      <c r="T474" t="s">
        <v>3768</v>
      </c>
      <c r="Y474" t="s">
        <v>494</v>
      </c>
      <c r="AB474" t="s">
        <v>703</v>
      </c>
      <c r="AC474" t="s">
        <v>2829</v>
      </c>
    </row>
    <row r="475" spans="1:29" x14ac:dyDescent="0.3">
      <c r="A475">
        <v>794</v>
      </c>
      <c r="B475" t="s">
        <v>3769</v>
      </c>
      <c r="C475" t="s">
        <v>761</v>
      </c>
      <c r="D475" s="1">
        <v>27917</v>
      </c>
      <c r="E475" t="s">
        <v>14655</v>
      </c>
      <c r="F475" t="s">
        <v>1099</v>
      </c>
      <c r="G475" t="s">
        <v>3770</v>
      </c>
      <c r="H475">
        <v>3400</v>
      </c>
      <c r="I475">
        <v>2800000</v>
      </c>
      <c r="J475">
        <v>60922980</v>
      </c>
      <c r="K475">
        <f t="shared" si="7"/>
        <v>1</v>
      </c>
      <c r="L475">
        <v>7.2</v>
      </c>
      <c r="M475">
        <v>43</v>
      </c>
      <c r="N475">
        <v>476</v>
      </c>
      <c r="O475">
        <v>111</v>
      </c>
      <c r="P475" t="s">
        <v>695</v>
      </c>
      <c r="Q475" t="s">
        <v>822</v>
      </c>
      <c r="R475" t="s">
        <v>743</v>
      </c>
      <c r="T475" t="s">
        <v>1529</v>
      </c>
      <c r="U475" t="s">
        <v>1084</v>
      </c>
      <c r="V475" t="s">
        <v>3771</v>
      </c>
      <c r="W475" t="s">
        <v>3772</v>
      </c>
      <c r="X475" t="s">
        <v>3773</v>
      </c>
      <c r="Y475" t="s">
        <v>614</v>
      </c>
      <c r="Z475" t="s">
        <v>3689</v>
      </c>
      <c r="AB475" t="s">
        <v>703</v>
      </c>
      <c r="AC475" t="s">
        <v>3774</v>
      </c>
    </row>
    <row r="476" spans="1:29" x14ac:dyDescent="0.3">
      <c r="A476">
        <v>866</v>
      </c>
      <c r="B476" t="s">
        <v>3775</v>
      </c>
      <c r="C476" t="s">
        <v>761</v>
      </c>
      <c r="D476" s="1">
        <v>38277</v>
      </c>
      <c r="E476" t="s">
        <v>14563</v>
      </c>
      <c r="F476" t="s">
        <v>810</v>
      </c>
      <c r="G476" t="s">
        <v>1239</v>
      </c>
      <c r="H476">
        <v>217896</v>
      </c>
      <c r="I476">
        <v>25000000</v>
      </c>
      <c r="J476">
        <v>116766556</v>
      </c>
      <c r="K476">
        <f t="shared" si="7"/>
        <v>1</v>
      </c>
      <c r="L476">
        <v>7.2</v>
      </c>
      <c r="M476">
        <v>67</v>
      </c>
      <c r="N476">
        <v>1223</v>
      </c>
      <c r="O476">
        <v>106</v>
      </c>
      <c r="P476" t="s">
        <v>695</v>
      </c>
      <c r="Q476" t="s">
        <v>696</v>
      </c>
      <c r="T476" t="s">
        <v>1481</v>
      </c>
      <c r="U476" t="s">
        <v>1565</v>
      </c>
      <c r="V476" t="s">
        <v>1398</v>
      </c>
      <c r="W476" t="s">
        <v>1101</v>
      </c>
      <c r="X476" t="s">
        <v>3776</v>
      </c>
      <c r="Y476" t="s">
        <v>392</v>
      </c>
      <c r="Z476" t="s">
        <v>3777</v>
      </c>
      <c r="AB476" t="s">
        <v>703</v>
      </c>
      <c r="AC476" t="s">
        <v>3778</v>
      </c>
    </row>
    <row r="477" spans="1:29" x14ac:dyDescent="0.3">
      <c r="A477">
        <v>177</v>
      </c>
      <c r="B477" t="s">
        <v>3779</v>
      </c>
      <c r="C477" t="s">
        <v>692</v>
      </c>
      <c r="D477" s="1">
        <v>33490</v>
      </c>
      <c r="E477" t="s">
        <v>14797</v>
      </c>
      <c r="F477" t="s">
        <v>1435</v>
      </c>
      <c r="G477" t="s">
        <v>930</v>
      </c>
      <c r="H477">
        <v>1850000</v>
      </c>
      <c r="I477">
        <v>24000000</v>
      </c>
      <c r="J477">
        <v>41895491</v>
      </c>
      <c r="K477">
        <f t="shared" si="7"/>
        <v>0</v>
      </c>
      <c r="L477">
        <v>7.2</v>
      </c>
      <c r="M477" t="e">
        <v>#N/A</v>
      </c>
      <c r="N477">
        <v>341</v>
      </c>
      <c r="O477">
        <v>137</v>
      </c>
      <c r="P477" t="s">
        <v>695</v>
      </c>
      <c r="Q477" t="s">
        <v>708</v>
      </c>
      <c r="R477" t="s">
        <v>696</v>
      </c>
      <c r="T477" t="s">
        <v>1528</v>
      </c>
      <c r="U477" t="s">
        <v>1574</v>
      </c>
      <c r="V477" t="s">
        <v>872</v>
      </c>
      <c r="W477" t="s">
        <v>3780</v>
      </c>
      <c r="X477" t="s">
        <v>1606</v>
      </c>
      <c r="Y477" t="s">
        <v>611</v>
      </c>
      <c r="AB477" t="s">
        <v>703</v>
      </c>
      <c r="AC477" t="s">
        <v>3781</v>
      </c>
    </row>
    <row r="478" spans="1:29" x14ac:dyDescent="0.3">
      <c r="A478">
        <v>9533</v>
      </c>
      <c r="B478" t="s">
        <v>3782</v>
      </c>
      <c r="C478" t="s">
        <v>1080</v>
      </c>
      <c r="D478" s="1">
        <v>37528</v>
      </c>
      <c r="E478" t="s">
        <v>14576</v>
      </c>
      <c r="F478" t="s">
        <v>900</v>
      </c>
      <c r="G478" t="s">
        <v>831</v>
      </c>
      <c r="H478">
        <v>784000</v>
      </c>
      <c r="I478">
        <v>78000000</v>
      </c>
      <c r="J478">
        <v>209196298</v>
      </c>
      <c r="K478">
        <f t="shared" si="7"/>
        <v>1</v>
      </c>
      <c r="L478">
        <v>6.7</v>
      </c>
      <c r="M478">
        <v>60</v>
      </c>
      <c r="N478">
        <v>1115</v>
      </c>
      <c r="O478">
        <v>124</v>
      </c>
      <c r="P478" t="s">
        <v>695</v>
      </c>
      <c r="Q478" t="s">
        <v>697</v>
      </c>
      <c r="R478" t="s">
        <v>743</v>
      </c>
      <c r="S478" t="s">
        <v>822</v>
      </c>
      <c r="T478" t="s">
        <v>901</v>
      </c>
      <c r="U478" t="s">
        <v>904</v>
      </c>
      <c r="V478" t="s">
        <v>1597</v>
      </c>
      <c r="Y478" t="s">
        <v>620</v>
      </c>
      <c r="Z478" t="s">
        <v>380</v>
      </c>
      <c r="AB478" t="s">
        <v>703</v>
      </c>
      <c r="AC478" t="s">
        <v>3783</v>
      </c>
    </row>
    <row r="479" spans="1:29" x14ac:dyDescent="0.3">
      <c r="A479">
        <v>19908</v>
      </c>
      <c r="B479" t="s">
        <v>3784</v>
      </c>
      <c r="C479" t="s">
        <v>692</v>
      </c>
      <c r="D479" s="1">
        <v>40093</v>
      </c>
      <c r="E479" t="s">
        <v>14903</v>
      </c>
      <c r="F479" t="s">
        <v>3157</v>
      </c>
      <c r="G479" t="s">
        <v>3164</v>
      </c>
      <c r="H479">
        <v>2480000</v>
      </c>
      <c r="I479">
        <v>23600000</v>
      </c>
      <c r="J479">
        <v>102391382</v>
      </c>
      <c r="K479">
        <f t="shared" si="7"/>
        <v>1</v>
      </c>
      <c r="L479">
        <v>7.2</v>
      </c>
      <c r="M479">
        <v>73</v>
      </c>
      <c r="N479">
        <v>3550</v>
      </c>
      <c r="O479">
        <v>88</v>
      </c>
      <c r="P479" t="s">
        <v>695</v>
      </c>
      <c r="Q479" t="s">
        <v>708</v>
      </c>
      <c r="R479" t="s">
        <v>822</v>
      </c>
      <c r="T479" t="s">
        <v>1317</v>
      </c>
      <c r="U479" t="s">
        <v>2154</v>
      </c>
      <c r="V479" t="s">
        <v>1679</v>
      </c>
      <c r="W479" t="s">
        <v>2851</v>
      </c>
      <c r="X479" t="s">
        <v>2122</v>
      </c>
      <c r="Y479" t="s">
        <v>125</v>
      </c>
      <c r="Z479" t="s">
        <v>494</v>
      </c>
      <c r="AA479" t="s">
        <v>3785</v>
      </c>
      <c r="AB479" t="s">
        <v>703</v>
      </c>
      <c r="AC479" t="s">
        <v>3786</v>
      </c>
    </row>
    <row r="480" spans="1:29" x14ac:dyDescent="0.3">
      <c r="A480">
        <v>10950</v>
      </c>
      <c r="B480" t="s">
        <v>3787</v>
      </c>
      <c r="C480" t="s">
        <v>692</v>
      </c>
      <c r="D480" s="1">
        <v>37253</v>
      </c>
      <c r="E480" t="s">
        <v>15310</v>
      </c>
      <c r="F480" t="s">
        <v>1973</v>
      </c>
      <c r="G480" t="s">
        <v>1718</v>
      </c>
      <c r="H480">
        <v>393000</v>
      </c>
      <c r="I480">
        <v>22000000</v>
      </c>
      <c r="J480">
        <v>92542418</v>
      </c>
      <c r="K480">
        <f t="shared" si="7"/>
        <v>1</v>
      </c>
      <c r="L480">
        <v>7.2</v>
      </c>
      <c r="M480">
        <v>28</v>
      </c>
      <c r="N480">
        <v>530</v>
      </c>
      <c r="O480">
        <v>132</v>
      </c>
      <c r="P480" t="s">
        <v>695</v>
      </c>
      <c r="Q480" t="s">
        <v>696</v>
      </c>
      <c r="T480" t="s">
        <v>3788</v>
      </c>
      <c r="U480" t="s">
        <v>3789</v>
      </c>
      <c r="V480" t="s">
        <v>3790</v>
      </c>
      <c r="W480" t="s">
        <v>3791</v>
      </c>
      <c r="X480" t="s">
        <v>3792</v>
      </c>
      <c r="Y480" t="s">
        <v>408</v>
      </c>
      <c r="AB480" t="s">
        <v>703</v>
      </c>
      <c r="AC480" t="s">
        <v>3793</v>
      </c>
    </row>
    <row r="481" spans="1:29" x14ac:dyDescent="0.3">
      <c r="A481">
        <v>840</v>
      </c>
      <c r="B481" t="s">
        <v>3794</v>
      </c>
      <c r="C481" t="s">
        <v>692</v>
      </c>
      <c r="D481" s="1">
        <v>28445</v>
      </c>
      <c r="E481" t="s">
        <v>14589</v>
      </c>
      <c r="F481" t="s">
        <v>3795</v>
      </c>
      <c r="G481" t="s">
        <v>3796</v>
      </c>
      <c r="H481">
        <v>2400</v>
      </c>
      <c r="I481">
        <v>20000000</v>
      </c>
      <c r="J481">
        <v>303788635</v>
      </c>
      <c r="K481">
        <f t="shared" si="7"/>
        <v>1</v>
      </c>
      <c r="L481">
        <v>7.2</v>
      </c>
      <c r="M481" t="e">
        <v>#N/A</v>
      </c>
      <c r="N481">
        <v>1098</v>
      </c>
      <c r="O481">
        <v>135</v>
      </c>
      <c r="P481" t="s">
        <v>3797</v>
      </c>
      <c r="Q481" t="s">
        <v>801</v>
      </c>
      <c r="R481" t="s">
        <v>696</v>
      </c>
      <c r="T481" t="s">
        <v>3798</v>
      </c>
      <c r="U481" t="s">
        <v>754</v>
      </c>
      <c r="V481" t="s">
        <v>1672</v>
      </c>
      <c r="W481" t="s">
        <v>3607</v>
      </c>
      <c r="X481" t="s">
        <v>3799</v>
      </c>
      <c r="Y481" t="s">
        <v>126</v>
      </c>
      <c r="Z481" t="s">
        <v>3800</v>
      </c>
      <c r="AA481" t="s">
        <v>3801</v>
      </c>
      <c r="AB481" t="s">
        <v>703</v>
      </c>
      <c r="AC481" t="s">
        <v>3802</v>
      </c>
    </row>
    <row r="482" spans="1:29" x14ac:dyDescent="0.3">
      <c r="A482">
        <v>309809</v>
      </c>
      <c r="B482" t="s">
        <v>3803</v>
      </c>
      <c r="C482" t="s">
        <v>1286</v>
      </c>
      <c r="D482" s="1">
        <v>42214</v>
      </c>
      <c r="E482" t="s">
        <v>14666</v>
      </c>
      <c r="F482" t="s">
        <v>1435</v>
      </c>
      <c r="G482" t="s">
        <v>1630</v>
      </c>
      <c r="H482">
        <v>1850000</v>
      </c>
      <c r="I482">
        <v>64000000</v>
      </c>
      <c r="J482">
        <v>97571250</v>
      </c>
      <c r="K482">
        <f t="shared" si="7"/>
        <v>0</v>
      </c>
      <c r="L482">
        <v>7.6</v>
      </c>
      <c r="M482">
        <v>70</v>
      </c>
      <c r="N482">
        <v>756</v>
      </c>
      <c r="O482">
        <v>92</v>
      </c>
      <c r="P482" t="s">
        <v>695</v>
      </c>
      <c r="Q482" t="s">
        <v>800</v>
      </c>
      <c r="R482" t="s">
        <v>976</v>
      </c>
      <c r="S482" t="s">
        <v>775</v>
      </c>
      <c r="T482" t="s">
        <v>932</v>
      </c>
      <c r="U482" t="s">
        <v>3804</v>
      </c>
      <c r="V482" t="s">
        <v>1773</v>
      </c>
      <c r="W482" t="s">
        <v>3805</v>
      </c>
      <c r="X482" t="s">
        <v>1327</v>
      </c>
      <c r="Y482" t="s">
        <v>430</v>
      </c>
      <c r="Z482" t="s">
        <v>3806</v>
      </c>
      <c r="AA482" t="s">
        <v>3807</v>
      </c>
      <c r="AB482" t="s">
        <v>703</v>
      </c>
      <c r="AC482" t="s">
        <v>3808</v>
      </c>
    </row>
    <row r="483" spans="1:29" x14ac:dyDescent="0.3">
      <c r="A483">
        <v>470</v>
      </c>
      <c r="B483" t="s">
        <v>3809</v>
      </c>
      <c r="C483" t="s">
        <v>692</v>
      </c>
      <c r="D483" s="1">
        <v>37870</v>
      </c>
      <c r="E483" t="s">
        <v>14663</v>
      </c>
      <c r="F483" t="s">
        <v>1973</v>
      </c>
      <c r="G483" t="s">
        <v>920</v>
      </c>
      <c r="H483">
        <v>393000</v>
      </c>
      <c r="I483">
        <v>20000000</v>
      </c>
      <c r="J483">
        <v>60427839</v>
      </c>
      <c r="K483">
        <f t="shared" si="7"/>
        <v>1</v>
      </c>
      <c r="L483">
        <v>7.2</v>
      </c>
      <c r="M483">
        <v>70</v>
      </c>
      <c r="N483">
        <v>918</v>
      </c>
      <c r="O483">
        <v>124</v>
      </c>
      <c r="P483" t="s">
        <v>695</v>
      </c>
      <c r="Q483" t="s">
        <v>696</v>
      </c>
      <c r="R483" t="s">
        <v>697</v>
      </c>
      <c r="S483" t="s">
        <v>743</v>
      </c>
      <c r="T483" t="s">
        <v>1789</v>
      </c>
      <c r="U483" t="s">
        <v>3810</v>
      </c>
      <c r="V483" t="s">
        <v>970</v>
      </c>
      <c r="W483" t="s">
        <v>2920</v>
      </c>
      <c r="X483" t="s">
        <v>2019</v>
      </c>
      <c r="Y483" t="s">
        <v>591</v>
      </c>
      <c r="Z483" t="s">
        <v>3811</v>
      </c>
      <c r="AA483" t="s">
        <v>3812</v>
      </c>
      <c r="AB483" t="s">
        <v>703</v>
      </c>
      <c r="AC483" t="s">
        <v>3813</v>
      </c>
    </row>
    <row r="484" spans="1:29" x14ac:dyDescent="0.3">
      <c r="A484">
        <v>17711</v>
      </c>
      <c r="B484" t="s">
        <v>3814</v>
      </c>
      <c r="C484" t="s">
        <v>1080</v>
      </c>
      <c r="D484" s="1">
        <v>36707</v>
      </c>
      <c r="E484" t="s">
        <v>14805</v>
      </c>
      <c r="F484" t="s">
        <v>2080</v>
      </c>
      <c r="G484" t="s">
        <v>3815</v>
      </c>
      <c r="H484">
        <v>5452</v>
      </c>
      <c r="I484">
        <v>76000000</v>
      </c>
      <c r="J484">
        <v>35134820</v>
      </c>
      <c r="K484">
        <f t="shared" si="7"/>
        <v>0</v>
      </c>
      <c r="L484">
        <v>3.9</v>
      </c>
      <c r="M484">
        <v>36</v>
      </c>
      <c r="N484">
        <v>87</v>
      </c>
      <c r="O484">
        <v>88</v>
      </c>
      <c r="P484" t="s">
        <v>2212</v>
      </c>
      <c r="Q484" t="s">
        <v>764</v>
      </c>
      <c r="R484" t="s">
        <v>800</v>
      </c>
      <c r="S484" t="s">
        <v>976</v>
      </c>
      <c r="T484" t="s">
        <v>3805</v>
      </c>
      <c r="U484" t="s">
        <v>977</v>
      </c>
      <c r="V484" t="s">
        <v>2895</v>
      </c>
      <c r="W484" t="s">
        <v>3816</v>
      </c>
      <c r="X484" t="s">
        <v>3817</v>
      </c>
      <c r="Y484" t="s">
        <v>620</v>
      </c>
      <c r="Z484" t="s">
        <v>3818</v>
      </c>
      <c r="AA484" t="s">
        <v>3819</v>
      </c>
      <c r="AB484" t="s">
        <v>703</v>
      </c>
      <c r="AC484" t="s">
        <v>3820</v>
      </c>
    </row>
    <row r="485" spans="1:29" x14ac:dyDescent="0.3">
      <c r="A485">
        <v>1878</v>
      </c>
      <c r="B485" t="s">
        <v>3821</v>
      </c>
      <c r="C485" t="s">
        <v>692</v>
      </c>
      <c r="D485" s="1">
        <v>35937</v>
      </c>
      <c r="E485" t="s">
        <v>14797</v>
      </c>
      <c r="F485" t="s">
        <v>810</v>
      </c>
      <c r="G485" t="s">
        <v>3726</v>
      </c>
      <c r="H485">
        <v>217896</v>
      </c>
      <c r="I485">
        <v>18500000</v>
      </c>
      <c r="J485">
        <v>10680275</v>
      </c>
      <c r="K485">
        <f t="shared" si="7"/>
        <v>0</v>
      </c>
      <c r="L485">
        <v>7.2</v>
      </c>
      <c r="M485" t="e">
        <v>#N/A</v>
      </c>
      <c r="N485">
        <v>1301</v>
      </c>
      <c r="O485">
        <v>118</v>
      </c>
      <c r="P485" t="s">
        <v>695</v>
      </c>
      <c r="Q485" t="s">
        <v>800</v>
      </c>
      <c r="R485" t="s">
        <v>696</v>
      </c>
      <c r="S485" t="s">
        <v>708</v>
      </c>
      <c r="T485" t="s">
        <v>3822</v>
      </c>
      <c r="U485" t="s">
        <v>3823</v>
      </c>
      <c r="V485" t="s">
        <v>3824</v>
      </c>
      <c r="W485" t="s">
        <v>3825</v>
      </c>
      <c r="X485" t="s">
        <v>3826</v>
      </c>
      <c r="Y485" t="s">
        <v>620</v>
      </c>
      <c r="Z485" t="s">
        <v>567</v>
      </c>
      <c r="AA485" t="s">
        <v>500</v>
      </c>
      <c r="AB485" t="s">
        <v>703</v>
      </c>
      <c r="AC485" t="s">
        <v>3827</v>
      </c>
    </row>
    <row r="486" spans="1:29" x14ac:dyDescent="0.3">
      <c r="A486">
        <v>8698</v>
      </c>
      <c r="B486" t="s">
        <v>3828</v>
      </c>
      <c r="C486" t="s">
        <v>840</v>
      </c>
      <c r="D486" s="1">
        <v>37813</v>
      </c>
      <c r="E486" t="s">
        <v>14807</v>
      </c>
      <c r="F486" t="s">
        <v>1969</v>
      </c>
      <c r="G486" t="s">
        <v>3829</v>
      </c>
      <c r="H486">
        <v>33000</v>
      </c>
      <c r="I486">
        <v>78000000</v>
      </c>
      <c r="J486">
        <v>179265204</v>
      </c>
      <c r="K486">
        <f t="shared" si="7"/>
        <v>0</v>
      </c>
      <c r="L486">
        <v>5.7</v>
      </c>
      <c r="M486">
        <v>30</v>
      </c>
      <c r="N486">
        <v>1155</v>
      </c>
      <c r="O486">
        <v>110</v>
      </c>
      <c r="P486" t="s">
        <v>695</v>
      </c>
      <c r="Q486" t="s">
        <v>775</v>
      </c>
      <c r="R486" t="s">
        <v>764</v>
      </c>
      <c r="S486" t="s">
        <v>743</v>
      </c>
      <c r="T486" t="s">
        <v>1082</v>
      </c>
      <c r="U486" t="s">
        <v>1720</v>
      </c>
      <c r="V486" t="s">
        <v>3830</v>
      </c>
      <c r="W486" t="s">
        <v>3831</v>
      </c>
      <c r="X486" t="s">
        <v>3140</v>
      </c>
      <c r="Y486" t="s">
        <v>614</v>
      </c>
      <c r="Z486" t="s">
        <v>3832</v>
      </c>
      <c r="AA486" t="s">
        <v>297</v>
      </c>
      <c r="AB486" t="s">
        <v>703</v>
      </c>
      <c r="AC486" t="s">
        <v>3833</v>
      </c>
    </row>
    <row r="487" spans="1:29" x14ac:dyDescent="0.3">
      <c r="A487">
        <v>4584</v>
      </c>
      <c r="B487" t="s">
        <v>3834</v>
      </c>
      <c r="C487" t="s">
        <v>761</v>
      </c>
      <c r="D487" s="1">
        <v>35046</v>
      </c>
      <c r="E487" t="s">
        <v>14656</v>
      </c>
      <c r="F487" t="s">
        <v>1239</v>
      </c>
      <c r="G487" t="s">
        <v>2303</v>
      </c>
      <c r="H487">
        <v>438800</v>
      </c>
      <c r="I487">
        <v>16500000</v>
      </c>
      <c r="J487">
        <v>135000000</v>
      </c>
      <c r="K487">
        <f t="shared" si="7"/>
        <v>1</v>
      </c>
      <c r="L487">
        <v>7.2</v>
      </c>
      <c r="M487" t="e">
        <v>#N/A</v>
      </c>
      <c r="N487">
        <v>352</v>
      </c>
      <c r="O487">
        <v>136</v>
      </c>
      <c r="P487" t="s">
        <v>695</v>
      </c>
      <c r="Q487" t="s">
        <v>696</v>
      </c>
      <c r="R487" t="s">
        <v>784</v>
      </c>
      <c r="T487" t="s">
        <v>1439</v>
      </c>
      <c r="U487" t="s">
        <v>779</v>
      </c>
      <c r="V487" t="s">
        <v>3835</v>
      </c>
      <c r="W487" t="s">
        <v>3836</v>
      </c>
      <c r="X487" t="s">
        <v>3837</v>
      </c>
      <c r="Y487" t="s">
        <v>126</v>
      </c>
      <c r="Z487" t="s">
        <v>3146</v>
      </c>
      <c r="AB487" t="s">
        <v>703</v>
      </c>
      <c r="AC487" t="s">
        <v>3838</v>
      </c>
    </row>
    <row r="488" spans="1:29" x14ac:dyDescent="0.3">
      <c r="A488">
        <v>16769</v>
      </c>
      <c r="B488" t="s">
        <v>3839</v>
      </c>
      <c r="C488" t="s">
        <v>692</v>
      </c>
      <c r="D488" s="1">
        <v>29287</v>
      </c>
      <c r="E488" t="s">
        <v>14627</v>
      </c>
      <c r="F488" t="s">
        <v>3840</v>
      </c>
      <c r="G488" t="s">
        <v>1641</v>
      </c>
      <c r="H488">
        <v>1900</v>
      </c>
      <c r="I488">
        <v>15000000</v>
      </c>
      <c r="J488">
        <v>67182787</v>
      </c>
      <c r="K488">
        <f t="shared" si="7"/>
        <v>1</v>
      </c>
      <c r="L488">
        <v>7.2</v>
      </c>
      <c r="M488" t="e">
        <v>#N/A</v>
      </c>
      <c r="N488">
        <v>67</v>
      </c>
      <c r="O488">
        <v>125</v>
      </c>
      <c r="P488" t="s">
        <v>695</v>
      </c>
      <c r="Q488" t="s">
        <v>696</v>
      </c>
      <c r="R488" t="s">
        <v>1138</v>
      </c>
      <c r="T488" t="s">
        <v>2294</v>
      </c>
      <c r="U488" t="s">
        <v>3347</v>
      </c>
      <c r="V488" t="s">
        <v>1055</v>
      </c>
      <c r="W488" t="s">
        <v>3841</v>
      </c>
      <c r="X488" t="s">
        <v>3842</v>
      </c>
      <c r="Y488" t="s">
        <v>620</v>
      </c>
      <c r="AB488" t="s">
        <v>703</v>
      </c>
      <c r="AC488" t="s">
        <v>3843</v>
      </c>
    </row>
    <row r="489" spans="1:29" x14ac:dyDescent="0.3">
      <c r="A489">
        <v>77016</v>
      </c>
      <c r="B489" t="s">
        <v>3844</v>
      </c>
      <c r="C489" t="s">
        <v>692</v>
      </c>
      <c r="D489" s="1">
        <v>41172</v>
      </c>
      <c r="E489" t="s">
        <v>14601</v>
      </c>
      <c r="F489" t="s">
        <v>1188</v>
      </c>
      <c r="G489" t="s">
        <v>3845</v>
      </c>
      <c r="H489">
        <v>2391000</v>
      </c>
      <c r="I489">
        <v>7000000</v>
      </c>
      <c r="J489">
        <v>48126384</v>
      </c>
      <c r="K489">
        <f t="shared" si="7"/>
        <v>1</v>
      </c>
      <c r="L489">
        <v>7.2</v>
      </c>
      <c r="M489">
        <v>68</v>
      </c>
      <c r="N489">
        <v>1170</v>
      </c>
      <c r="O489">
        <v>109</v>
      </c>
      <c r="P489" t="s">
        <v>695</v>
      </c>
      <c r="Q489" t="s">
        <v>697</v>
      </c>
      <c r="R489" t="s">
        <v>696</v>
      </c>
      <c r="S489" t="s">
        <v>743</v>
      </c>
      <c r="T489" t="s">
        <v>1492</v>
      </c>
      <c r="U489" t="s">
        <v>3846</v>
      </c>
      <c r="V489" t="s">
        <v>3847</v>
      </c>
      <c r="W489" t="s">
        <v>3848</v>
      </c>
      <c r="X489" t="s">
        <v>3849</v>
      </c>
      <c r="Y489" t="s">
        <v>183</v>
      </c>
      <c r="Z489" t="s">
        <v>192</v>
      </c>
      <c r="AA489" t="s">
        <v>3850</v>
      </c>
      <c r="AB489" t="s">
        <v>703</v>
      </c>
      <c r="AC489" t="s">
        <v>3851</v>
      </c>
    </row>
    <row r="490" spans="1:29" x14ac:dyDescent="0.3">
      <c r="A490">
        <v>12162</v>
      </c>
      <c r="B490" t="s">
        <v>3852</v>
      </c>
      <c r="C490" t="s">
        <v>692</v>
      </c>
      <c r="D490" s="1">
        <v>39731</v>
      </c>
      <c r="E490" t="s">
        <v>14756</v>
      </c>
      <c r="F490" t="s">
        <v>1847</v>
      </c>
      <c r="G490" t="s">
        <v>3853</v>
      </c>
      <c r="H490">
        <v>32800000</v>
      </c>
      <c r="I490">
        <v>15000000</v>
      </c>
      <c r="J490">
        <v>42000000</v>
      </c>
      <c r="K490">
        <f t="shared" si="7"/>
        <v>1</v>
      </c>
      <c r="L490">
        <v>7.2</v>
      </c>
      <c r="M490">
        <v>94</v>
      </c>
      <c r="N490">
        <v>1840</v>
      </c>
      <c r="O490">
        <v>131</v>
      </c>
      <c r="P490" t="s">
        <v>695</v>
      </c>
      <c r="Q490" t="s">
        <v>696</v>
      </c>
      <c r="R490" t="s">
        <v>743</v>
      </c>
      <c r="S490" t="s">
        <v>724</v>
      </c>
      <c r="T490" t="s">
        <v>2589</v>
      </c>
      <c r="U490" t="s">
        <v>3854</v>
      </c>
      <c r="V490" t="s">
        <v>1692</v>
      </c>
      <c r="W490" t="s">
        <v>3855</v>
      </c>
      <c r="X490" t="s">
        <v>2590</v>
      </c>
      <c r="Y490" t="s">
        <v>567</v>
      </c>
      <c r="Z490" t="s">
        <v>325</v>
      </c>
      <c r="AA490" t="s">
        <v>252</v>
      </c>
      <c r="AB490" t="s">
        <v>703</v>
      </c>
      <c r="AC490" t="s">
        <v>3856</v>
      </c>
    </row>
    <row r="491" spans="1:29" x14ac:dyDescent="0.3">
      <c r="A491">
        <v>5236</v>
      </c>
      <c r="B491" t="s">
        <v>3857</v>
      </c>
      <c r="C491" t="s">
        <v>692</v>
      </c>
      <c r="D491" s="1">
        <v>38600</v>
      </c>
      <c r="E491" t="s">
        <v>14574</v>
      </c>
      <c r="F491" t="s">
        <v>984</v>
      </c>
      <c r="G491" t="s">
        <v>2688</v>
      </c>
      <c r="H491">
        <v>38186648</v>
      </c>
      <c r="I491">
        <v>15000000</v>
      </c>
      <c r="J491">
        <v>15785148</v>
      </c>
      <c r="K491">
        <f t="shared" si="7"/>
        <v>0</v>
      </c>
      <c r="L491">
        <v>7.2</v>
      </c>
      <c r="M491">
        <v>72</v>
      </c>
      <c r="N491">
        <v>886</v>
      </c>
      <c r="O491">
        <v>103</v>
      </c>
      <c r="P491" t="s">
        <v>695</v>
      </c>
      <c r="Q491" t="s">
        <v>764</v>
      </c>
      <c r="R491" t="s">
        <v>708</v>
      </c>
      <c r="S491" t="s">
        <v>697</v>
      </c>
      <c r="T491" t="s">
        <v>892</v>
      </c>
      <c r="U491" t="s">
        <v>3057</v>
      </c>
      <c r="V491" t="s">
        <v>3858</v>
      </c>
      <c r="W491" t="s">
        <v>3859</v>
      </c>
      <c r="X491" t="s">
        <v>1116</v>
      </c>
      <c r="Y491" t="s">
        <v>533</v>
      </c>
      <c r="Z491" t="s">
        <v>641</v>
      </c>
      <c r="AB491" t="s">
        <v>703</v>
      </c>
      <c r="AC491" t="s">
        <v>3860</v>
      </c>
    </row>
    <row r="492" spans="1:29" x14ac:dyDescent="0.3">
      <c r="A492">
        <v>45317</v>
      </c>
      <c r="B492" t="s">
        <v>3861</v>
      </c>
      <c r="C492" t="s">
        <v>692</v>
      </c>
      <c r="D492" s="1">
        <v>40529</v>
      </c>
      <c r="E492" t="s">
        <v>14897</v>
      </c>
      <c r="F492" t="s">
        <v>2322</v>
      </c>
      <c r="G492" t="s">
        <v>762</v>
      </c>
      <c r="H492">
        <v>37600000</v>
      </c>
      <c r="I492">
        <v>25000000</v>
      </c>
      <c r="J492">
        <v>93617009</v>
      </c>
      <c r="K492">
        <f t="shared" si="7"/>
        <v>1</v>
      </c>
      <c r="L492">
        <v>7.2</v>
      </c>
      <c r="M492">
        <v>79</v>
      </c>
      <c r="N492">
        <v>1486</v>
      </c>
      <c r="O492">
        <v>116</v>
      </c>
      <c r="P492" t="s">
        <v>695</v>
      </c>
      <c r="Q492" t="s">
        <v>696</v>
      </c>
      <c r="T492" t="s">
        <v>1521</v>
      </c>
      <c r="U492" t="s">
        <v>3862</v>
      </c>
      <c r="V492" t="s">
        <v>3863</v>
      </c>
      <c r="W492" t="s">
        <v>3864</v>
      </c>
      <c r="X492" t="s">
        <v>3865</v>
      </c>
      <c r="Y492" t="s">
        <v>445</v>
      </c>
      <c r="AB492" t="s">
        <v>703</v>
      </c>
      <c r="AC492" t="s">
        <v>3866</v>
      </c>
    </row>
    <row r="493" spans="1:29" x14ac:dyDescent="0.3">
      <c r="A493">
        <v>8909</v>
      </c>
      <c r="B493" t="s">
        <v>3867</v>
      </c>
      <c r="C493" t="s">
        <v>1080</v>
      </c>
      <c r="D493" s="1">
        <v>39618</v>
      </c>
      <c r="E493" t="s">
        <v>14748</v>
      </c>
      <c r="F493" t="s">
        <v>1589</v>
      </c>
      <c r="G493" t="s">
        <v>2175</v>
      </c>
      <c r="H493">
        <v>1099000</v>
      </c>
      <c r="I493">
        <v>75000000</v>
      </c>
      <c r="J493">
        <v>258270008</v>
      </c>
      <c r="K493">
        <f t="shared" si="7"/>
        <v>1</v>
      </c>
      <c r="L493">
        <v>6.4</v>
      </c>
      <c r="M493">
        <v>64</v>
      </c>
      <c r="N493">
        <v>2528</v>
      </c>
      <c r="O493">
        <v>110</v>
      </c>
      <c r="P493" t="s">
        <v>695</v>
      </c>
      <c r="Q493" t="s">
        <v>764</v>
      </c>
      <c r="R493" t="s">
        <v>743</v>
      </c>
      <c r="S493" t="s">
        <v>697</v>
      </c>
      <c r="T493" t="s">
        <v>2026</v>
      </c>
      <c r="U493" t="s">
        <v>714</v>
      </c>
      <c r="V493" t="s">
        <v>3166</v>
      </c>
      <c r="W493" t="s">
        <v>3868</v>
      </c>
      <c r="X493" t="s">
        <v>1094</v>
      </c>
      <c r="Y493" t="s">
        <v>620</v>
      </c>
      <c r="Z493" t="s">
        <v>551</v>
      </c>
      <c r="AA493" t="s">
        <v>58</v>
      </c>
      <c r="AB493" t="s">
        <v>703</v>
      </c>
      <c r="AC493" t="s">
        <v>3869</v>
      </c>
    </row>
    <row r="494" spans="1:29" x14ac:dyDescent="0.3">
      <c r="A494">
        <v>86829</v>
      </c>
      <c r="B494" t="s">
        <v>3870</v>
      </c>
      <c r="C494" t="s">
        <v>692</v>
      </c>
      <c r="D494" s="1">
        <v>41553</v>
      </c>
      <c r="E494" t="s">
        <v>15115</v>
      </c>
      <c r="F494" t="s">
        <v>3871</v>
      </c>
      <c r="G494" t="s">
        <v>2784</v>
      </c>
      <c r="H494">
        <v>173000</v>
      </c>
      <c r="I494">
        <v>11000000</v>
      </c>
      <c r="J494">
        <v>32935319</v>
      </c>
      <c r="K494">
        <f t="shared" si="7"/>
        <v>1</v>
      </c>
      <c r="L494">
        <v>7.2</v>
      </c>
      <c r="M494">
        <v>92</v>
      </c>
      <c r="N494">
        <v>834</v>
      </c>
      <c r="O494">
        <v>105</v>
      </c>
      <c r="P494" t="s">
        <v>695</v>
      </c>
      <c r="Q494" t="s">
        <v>696</v>
      </c>
      <c r="R494" t="s">
        <v>1138</v>
      </c>
      <c r="T494" t="s">
        <v>3872</v>
      </c>
      <c r="U494" t="s">
        <v>3873</v>
      </c>
      <c r="V494" t="s">
        <v>3874</v>
      </c>
      <c r="W494" t="s">
        <v>757</v>
      </c>
      <c r="X494" t="s">
        <v>3875</v>
      </c>
      <c r="Y494" t="s">
        <v>564</v>
      </c>
      <c r="Z494" t="s">
        <v>105</v>
      </c>
      <c r="AA494" t="s">
        <v>3876</v>
      </c>
      <c r="AB494" t="s">
        <v>703</v>
      </c>
    </row>
    <row r="495" spans="1:29" x14ac:dyDescent="0.3">
      <c r="A495">
        <v>9289</v>
      </c>
      <c r="B495" t="s">
        <v>3877</v>
      </c>
      <c r="C495" t="s">
        <v>692</v>
      </c>
      <c r="D495" s="1">
        <v>22914</v>
      </c>
      <c r="E495" t="s">
        <v>15568</v>
      </c>
      <c r="F495" t="s">
        <v>3878</v>
      </c>
      <c r="G495" t="s">
        <v>3879</v>
      </c>
      <c r="H495">
        <v>451</v>
      </c>
      <c r="I495">
        <v>10000000</v>
      </c>
      <c r="J495">
        <v>50100000</v>
      </c>
      <c r="K495">
        <f t="shared" si="7"/>
        <v>1</v>
      </c>
      <c r="L495">
        <v>7.2</v>
      </c>
      <c r="M495" t="e">
        <v>#N/A</v>
      </c>
      <c r="N495">
        <v>234</v>
      </c>
      <c r="O495">
        <v>178</v>
      </c>
      <c r="P495" t="s">
        <v>695</v>
      </c>
      <c r="Q495" t="s">
        <v>764</v>
      </c>
      <c r="R495" t="s">
        <v>696</v>
      </c>
      <c r="S495" t="s">
        <v>723</v>
      </c>
      <c r="T495" t="s">
        <v>729</v>
      </c>
      <c r="U495" t="s">
        <v>3409</v>
      </c>
      <c r="V495" t="s">
        <v>3880</v>
      </c>
      <c r="W495" t="s">
        <v>3881</v>
      </c>
      <c r="X495" t="s">
        <v>3882</v>
      </c>
      <c r="Y495" t="s">
        <v>614</v>
      </c>
      <c r="Z495" t="s">
        <v>3883</v>
      </c>
      <c r="AB495" t="s">
        <v>703</v>
      </c>
      <c r="AC495" t="s">
        <v>3884</v>
      </c>
    </row>
    <row r="496" spans="1:29" x14ac:dyDescent="0.3">
      <c r="A496">
        <v>30497</v>
      </c>
      <c r="B496" t="s">
        <v>3885</v>
      </c>
      <c r="C496" t="s">
        <v>692</v>
      </c>
      <c r="D496" s="1">
        <v>27303</v>
      </c>
      <c r="E496" t="s">
        <v>15130</v>
      </c>
      <c r="F496" t="s">
        <v>3886</v>
      </c>
      <c r="G496" t="s">
        <v>3887</v>
      </c>
      <c r="H496">
        <v>1300</v>
      </c>
      <c r="I496">
        <v>85000</v>
      </c>
      <c r="J496">
        <v>30859000</v>
      </c>
      <c r="K496">
        <f t="shared" si="7"/>
        <v>1</v>
      </c>
      <c r="L496">
        <v>7.2</v>
      </c>
      <c r="M496" t="e">
        <v>#N/A</v>
      </c>
      <c r="N496">
        <v>590</v>
      </c>
      <c r="O496">
        <v>83</v>
      </c>
      <c r="P496" t="s">
        <v>695</v>
      </c>
      <c r="Q496" t="s">
        <v>822</v>
      </c>
      <c r="T496" t="s">
        <v>2414</v>
      </c>
      <c r="U496" t="s">
        <v>1643</v>
      </c>
      <c r="V496" t="s">
        <v>3888</v>
      </c>
      <c r="W496" t="s">
        <v>3889</v>
      </c>
      <c r="X496" t="s">
        <v>3890</v>
      </c>
      <c r="Y496" t="s">
        <v>408</v>
      </c>
      <c r="Z496" t="s">
        <v>3891</v>
      </c>
      <c r="AB496" t="s">
        <v>703</v>
      </c>
      <c r="AC496" t="s">
        <v>3892</v>
      </c>
    </row>
    <row r="497" spans="1:29" x14ac:dyDescent="0.3">
      <c r="A497">
        <v>10734</v>
      </c>
      <c r="B497" t="s">
        <v>3893</v>
      </c>
      <c r="C497" t="s">
        <v>692</v>
      </c>
      <c r="D497" s="1">
        <v>29028</v>
      </c>
      <c r="E497" t="s">
        <v>15628</v>
      </c>
      <c r="F497" t="s">
        <v>1387</v>
      </c>
      <c r="G497" t="s">
        <v>3894</v>
      </c>
      <c r="H497">
        <v>371000</v>
      </c>
      <c r="I497">
        <v>8000000</v>
      </c>
      <c r="J497">
        <v>43000000</v>
      </c>
      <c r="K497">
        <f t="shared" si="7"/>
        <v>1</v>
      </c>
      <c r="L497">
        <v>7.2</v>
      </c>
      <c r="M497" t="e">
        <v>#N/A</v>
      </c>
      <c r="N497">
        <v>561</v>
      </c>
      <c r="O497">
        <v>111</v>
      </c>
      <c r="P497" t="s">
        <v>695</v>
      </c>
      <c r="Q497" t="s">
        <v>697</v>
      </c>
      <c r="R497" t="s">
        <v>696</v>
      </c>
      <c r="T497" t="s">
        <v>698</v>
      </c>
      <c r="U497" t="s">
        <v>779</v>
      </c>
      <c r="V497" t="s">
        <v>1366</v>
      </c>
      <c r="W497" t="s">
        <v>2564</v>
      </c>
      <c r="X497" t="s">
        <v>3895</v>
      </c>
      <c r="Y497" t="s">
        <v>445</v>
      </c>
      <c r="Z497" t="s">
        <v>3896</v>
      </c>
      <c r="AB497" t="s">
        <v>703</v>
      </c>
      <c r="AC497" t="s">
        <v>3897</v>
      </c>
    </row>
    <row r="498" spans="1:29" x14ac:dyDescent="0.3">
      <c r="A498">
        <v>19913</v>
      </c>
      <c r="B498" t="s">
        <v>3898</v>
      </c>
      <c r="C498" t="s">
        <v>692</v>
      </c>
      <c r="D498" s="1">
        <v>40011</v>
      </c>
      <c r="E498" t="e">
        <v>#N/A</v>
      </c>
      <c r="F498" t="s">
        <v>871</v>
      </c>
      <c r="G498" t="s">
        <v>3899</v>
      </c>
      <c r="H498">
        <v>43100000</v>
      </c>
      <c r="I498">
        <v>7500000</v>
      </c>
      <c r="J498">
        <v>60722734</v>
      </c>
      <c r="K498">
        <f t="shared" si="7"/>
        <v>1</v>
      </c>
      <c r="L498">
        <v>7.2</v>
      </c>
      <c r="M498" t="e">
        <v>#N/A</v>
      </c>
      <c r="N498">
        <v>2904</v>
      </c>
      <c r="O498">
        <v>95</v>
      </c>
      <c r="P498" t="s">
        <v>695</v>
      </c>
      <c r="Q498" t="s">
        <v>708</v>
      </c>
      <c r="R498" t="s">
        <v>696</v>
      </c>
      <c r="S498" t="s">
        <v>784</v>
      </c>
      <c r="T498" t="s">
        <v>3900</v>
      </c>
      <c r="U498" t="s">
        <v>1166</v>
      </c>
      <c r="V498" t="s">
        <v>1242</v>
      </c>
      <c r="W498" t="s">
        <v>1634</v>
      </c>
      <c r="X498" t="s">
        <v>2596</v>
      </c>
      <c r="Y498" t="s">
        <v>218</v>
      </c>
      <c r="Z498" t="s">
        <v>3901</v>
      </c>
      <c r="AA498" t="s">
        <v>2856</v>
      </c>
      <c r="AB498" t="s">
        <v>703</v>
      </c>
      <c r="AC498" t="s">
        <v>3902</v>
      </c>
    </row>
    <row r="499" spans="1:29" x14ac:dyDescent="0.3">
      <c r="A499">
        <v>308639</v>
      </c>
      <c r="B499" t="s">
        <v>3903</v>
      </c>
      <c r="C499" t="s">
        <v>692</v>
      </c>
      <c r="D499" s="1">
        <v>42174</v>
      </c>
      <c r="E499" t="s">
        <v>15495</v>
      </c>
      <c r="F499" t="s">
        <v>3904</v>
      </c>
      <c r="G499" t="s">
        <v>3905</v>
      </c>
      <c r="H499">
        <v>20000</v>
      </c>
      <c r="I499">
        <v>700000</v>
      </c>
      <c r="J499">
        <v>17986781</v>
      </c>
      <c r="K499">
        <f t="shared" si="7"/>
        <v>1</v>
      </c>
      <c r="L499">
        <v>7.2</v>
      </c>
      <c r="M499">
        <v>72</v>
      </c>
      <c r="N499">
        <v>691</v>
      </c>
      <c r="O499">
        <v>103</v>
      </c>
      <c r="P499" t="s">
        <v>695</v>
      </c>
      <c r="Q499" t="s">
        <v>697</v>
      </c>
      <c r="R499" t="s">
        <v>696</v>
      </c>
      <c r="S499" t="s">
        <v>708</v>
      </c>
      <c r="T499" t="s">
        <v>2385</v>
      </c>
      <c r="U499" t="s">
        <v>1141</v>
      </c>
      <c r="V499" t="s">
        <v>3906</v>
      </c>
      <c r="W499" t="s">
        <v>3907</v>
      </c>
      <c r="X499" t="s">
        <v>1445</v>
      </c>
      <c r="Y499" t="s">
        <v>213</v>
      </c>
      <c r="Z499" t="s">
        <v>3908</v>
      </c>
      <c r="AA499" t="s">
        <v>3909</v>
      </c>
      <c r="AB499" t="s">
        <v>703</v>
      </c>
      <c r="AC499" t="s">
        <v>3910</v>
      </c>
    </row>
    <row r="500" spans="1:29" x14ac:dyDescent="0.3">
      <c r="A500">
        <v>621</v>
      </c>
      <c r="B500" t="s">
        <v>3911</v>
      </c>
      <c r="C500" t="s">
        <v>692</v>
      </c>
      <c r="D500" s="1">
        <v>28678</v>
      </c>
      <c r="E500" t="s">
        <v>15494</v>
      </c>
      <c r="F500" t="s">
        <v>741</v>
      </c>
      <c r="G500" t="s">
        <v>3912</v>
      </c>
      <c r="H500">
        <v>792500</v>
      </c>
      <c r="I500">
        <v>6000000</v>
      </c>
      <c r="J500">
        <v>181813770</v>
      </c>
      <c r="K500">
        <f t="shared" si="7"/>
        <v>1</v>
      </c>
      <c r="L500">
        <v>7.2</v>
      </c>
      <c r="M500" t="e">
        <v>#N/A</v>
      </c>
      <c r="N500">
        <v>1581</v>
      </c>
      <c r="O500">
        <v>110</v>
      </c>
      <c r="P500" t="s">
        <v>695</v>
      </c>
      <c r="Q500" t="s">
        <v>784</v>
      </c>
      <c r="T500" t="s">
        <v>2611</v>
      </c>
      <c r="U500" t="s">
        <v>1489</v>
      </c>
      <c r="V500" t="s">
        <v>787</v>
      </c>
      <c r="W500" t="s">
        <v>3913</v>
      </c>
      <c r="X500" t="s">
        <v>1500</v>
      </c>
      <c r="Y500" t="s">
        <v>445</v>
      </c>
      <c r="Z500" t="s">
        <v>3914</v>
      </c>
      <c r="AB500" t="s">
        <v>703</v>
      </c>
      <c r="AC500" t="s">
        <v>3915</v>
      </c>
    </row>
    <row r="501" spans="1:29" x14ac:dyDescent="0.3">
      <c r="A501">
        <v>11577</v>
      </c>
      <c r="B501" t="s">
        <v>3916</v>
      </c>
      <c r="C501" t="s">
        <v>692</v>
      </c>
      <c r="D501" s="1">
        <v>26807</v>
      </c>
      <c r="E501" t="s">
        <v>15682</v>
      </c>
      <c r="F501" t="s">
        <v>3917</v>
      </c>
      <c r="G501" t="s">
        <v>3918</v>
      </c>
      <c r="H501">
        <v>5700</v>
      </c>
      <c r="I501">
        <v>4638783</v>
      </c>
      <c r="J501">
        <v>11000000</v>
      </c>
      <c r="K501">
        <f t="shared" si="7"/>
        <v>0</v>
      </c>
      <c r="L501">
        <v>7.2</v>
      </c>
      <c r="M501" t="e">
        <v>#N/A</v>
      </c>
      <c r="N501">
        <v>65</v>
      </c>
      <c r="O501">
        <v>106</v>
      </c>
      <c r="P501" t="s">
        <v>695</v>
      </c>
      <c r="Q501" t="s">
        <v>1360</v>
      </c>
      <c r="T501" t="s">
        <v>1705</v>
      </c>
      <c r="U501" t="s">
        <v>2850</v>
      </c>
      <c r="V501" t="s">
        <v>3919</v>
      </c>
      <c r="W501" t="s">
        <v>3920</v>
      </c>
      <c r="X501" t="s">
        <v>3921</v>
      </c>
      <c r="Y501" t="s">
        <v>380</v>
      </c>
      <c r="AB501" t="s">
        <v>703</v>
      </c>
      <c r="AC501" t="s">
        <v>3922</v>
      </c>
    </row>
    <row r="502" spans="1:29" x14ac:dyDescent="0.3">
      <c r="A502">
        <v>1429</v>
      </c>
      <c r="B502" t="s">
        <v>3923</v>
      </c>
      <c r="C502" t="s">
        <v>692</v>
      </c>
      <c r="D502" s="1">
        <v>37606</v>
      </c>
      <c r="E502" t="s">
        <v>14966</v>
      </c>
      <c r="F502" t="s">
        <v>831</v>
      </c>
      <c r="G502" t="s">
        <v>1757</v>
      </c>
      <c r="H502">
        <v>21300000</v>
      </c>
      <c r="I502">
        <v>15000000</v>
      </c>
      <c r="J502">
        <v>13060843</v>
      </c>
      <c r="K502">
        <f t="shared" si="7"/>
        <v>0</v>
      </c>
      <c r="L502">
        <v>7.2</v>
      </c>
      <c r="M502">
        <v>67</v>
      </c>
      <c r="N502">
        <v>629</v>
      </c>
      <c r="O502">
        <v>135</v>
      </c>
      <c r="P502" t="s">
        <v>695</v>
      </c>
      <c r="Q502" t="s">
        <v>697</v>
      </c>
      <c r="R502" t="s">
        <v>696</v>
      </c>
      <c r="T502" t="s">
        <v>698</v>
      </c>
      <c r="U502" t="s">
        <v>3924</v>
      </c>
      <c r="V502" t="s">
        <v>873</v>
      </c>
      <c r="W502" t="s">
        <v>746</v>
      </c>
      <c r="X502" t="s">
        <v>2833</v>
      </c>
      <c r="Y502" t="s">
        <v>9</v>
      </c>
      <c r="Z502" t="s">
        <v>603</v>
      </c>
      <c r="AB502" t="s">
        <v>703</v>
      </c>
      <c r="AC502" t="s">
        <v>3925</v>
      </c>
    </row>
    <row r="503" spans="1:29" x14ac:dyDescent="0.3">
      <c r="A503">
        <v>11678</v>
      </c>
      <c r="B503" t="s">
        <v>3926</v>
      </c>
      <c r="C503" t="s">
        <v>880</v>
      </c>
      <c r="D503" s="1">
        <v>36868</v>
      </c>
      <c r="E503" t="s">
        <v>14581</v>
      </c>
      <c r="F503" t="s">
        <v>3927</v>
      </c>
      <c r="G503" t="s">
        <v>3928</v>
      </c>
      <c r="H503">
        <v>246000</v>
      </c>
      <c r="I503">
        <v>75000000</v>
      </c>
      <c r="J503">
        <v>215663859</v>
      </c>
      <c r="K503">
        <f t="shared" si="7"/>
        <v>1</v>
      </c>
      <c r="L503">
        <v>5.9</v>
      </c>
      <c r="M503">
        <v>48</v>
      </c>
      <c r="N503">
        <v>283</v>
      </c>
      <c r="O503">
        <v>124</v>
      </c>
      <c r="P503" t="s">
        <v>695</v>
      </c>
      <c r="Q503" t="s">
        <v>764</v>
      </c>
      <c r="R503" t="s">
        <v>800</v>
      </c>
      <c r="S503" t="s">
        <v>743</v>
      </c>
      <c r="T503" t="s">
        <v>1660</v>
      </c>
      <c r="U503" t="s">
        <v>3929</v>
      </c>
      <c r="V503" t="s">
        <v>3930</v>
      </c>
      <c r="W503" t="s">
        <v>3931</v>
      </c>
      <c r="X503" t="s">
        <v>3932</v>
      </c>
      <c r="Y503" t="s">
        <v>126</v>
      </c>
      <c r="Z503" t="s">
        <v>3142</v>
      </c>
      <c r="AB503" t="s">
        <v>703</v>
      </c>
      <c r="AC503" t="s">
        <v>3933</v>
      </c>
    </row>
    <row r="504" spans="1:29" x14ac:dyDescent="0.3">
      <c r="A504">
        <v>9516</v>
      </c>
      <c r="B504" t="s">
        <v>3934</v>
      </c>
      <c r="C504" t="s">
        <v>692</v>
      </c>
      <c r="D504" s="1">
        <v>34115</v>
      </c>
      <c r="E504" t="s">
        <v>14785</v>
      </c>
      <c r="F504" t="s">
        <v>3935</v>
      </c>
      <c r="G504" t="s">
        <v>3936</v>
      </c>
      <c r="H504">
        <v>1390</v>
      </c>
      <c r="I504">
        <v>3500000</v>
      </c>
      <c r="J504">
        <v>27900000</v>
      </c>
      <c r="K504">
        <f t="shared" si="7"/>
        <v>1</v>
      </c>
      <c r="L504">
        <v>7.2</v>
      </c>
      <c r="M504" t="e">
        <v>#N/A</v>
      </c>
      <c r="N504">
        <v>173</v>
      </c>
      <c r="O504">
        <v>97</v>
      </c>
      <c r="P504" t="s">
        <v>695</v>
      </c>
      <c r="Q504" t="s">
        <v>696</v>
      </c>
      <c r="R504" t="s">
        <v>764</v>
      </c>
      <c r="S504" t="s">
        <v>697</v>
      </c>
      <c r="T504" t="s">
        <v>777</v>
      </c>
      <c r="U504" t="s">
        <v>746</v>
      </c>
      <c r="V504" t="s">
        <v>1822</v>
      </c>
      <c r="W504" t="s">
        <v>3398</v>
      </c>
      <c r="X504" t="s">
        <v>3937</v>
      </c>
      <c r="Y504" t="s">
        <v>408</v>
      </c>
      <c r="AB504" t="s">
        <v>703</v>
      </c>
      <c r="AC504" t="s">
        <v>3938</v>
      </c>
    </row>
    <row r="505" spans="1:29" x14ac:dyDescent="0.3">
      <c r="A505">
        <v>658</v>
      </c>
      <c r="B505" t="s">
        <v>3939</v>
      </c>
      <c r="C505" t="s">
        <v>761</v>
      </c>
      <c r="D505" s="1">
        <v>23637</v>
      </c>
      <c r="E505" t="s">
        <v>15651</v>
      </c>
      <c r="F505" t="s">
        <v>1969</v>
      </c>
      <c r="G505" t="s">
        <v>3940</v>
      </c>
      <c r="H505">
        <v>33000</v>
      </c>
      <c r="I505">
        <v>2500000</v>
      </c>
      <c r="J505">
        <v>124881062</v>
      </c>
      <c r="K505">
        <f t="shared" si="7"/>
        <v>1</v>
      </c>
      <c r="L505">
        <v>7.2</v>
      </c>
      <c r="M505" t="e">
        <v>#N/A</v>
      </c>
      <c r="N505">
        <v>987</v>
      </c>
      <c r="O505">
        <v>110</v>
      </c>
      <c r="P505" t="s">
        <v>3165</v>
      </c>
      <c r="Q505" t="s">
        <v>800</v>
      </c>
      <c r="R505" t="s">
        <v>764</v>
      </c>
      <c r="S505" t="s">
        <v>743</v>
      </c>
      <c r="T505" t="s">
        <v>3941</v>
      </c>
      <c r="U505" t="s">
        <v>3942</v>
      </c>
      <c r="V505" t="s">
        <v>3943</v>
      </c>
      <c r="W505" t="s">
        <v>3944</v>
      </c>
      <c r="X505" t="s">
        <v>3945</v>
      </c>
      <c r="Y505" t="s">
        <v>618</v>
      </c>
      <c r="Z505" t="s">
        <v>187</v>
      </c>
      <c r="AA505" t="s">
        <v>3946</v>
      </c>
      <c r="AB505" t="s">
        <v>703</v>
      </c>
      <c r="AC505" t="s">
        <v>3947</v>
      </c>
    </row>
    <row r="506" spans="1:29" x14ac:dyDescent="0.3">
      <c r="A506">
        <v>11072</v>
      </c>
      <c r="B506" t="s">
        <v>3948</v>
      </c>
      <c r="C506" t="s">
        <v>692</v>
      </c>
      <c r="D506" s="1">
        <v>27067</v>
      </c>
      <c r="E506" t="s">
        <v>15308</v>
      </c>
      <c r="F506" t="s">
        <v>3949</v>
      </c>
      <c r="G506" t="s">
        <v>3950</v>
      </c>
      <c r="H506">
        <v>74</v>
      </c>
      <c r="I506">
        <v>2600000</v>
      </c>
      <c r="J506">
        <v>119500000</v>
      </c>
      <c r="K506">
        <f t="shared" si="7"/>
        <v>1</v>
      </c>
      <c r="L506">
        <v>7.2</v>
      </c>
      <c r="M506" t="e">
        <v>#N/A</v>
      </c>
      <c r="N506">
        <v>609</v>
      </c>
      <c r="O506">
        <v>93</v>
      </c>
      <c r="P506" t="s">
        <v>695</v>
      </c>
      <c r="Q506" t="s">
        <v>1360</v>
      </c>
      <c r="R506" t="s">
        <v>708</v>
      </c>
      <c r="T506" t="s">
        <v>2413</v>
      </c>
      <c r="U506" t="s">
        <v>3951</v>
      </c>
      <c r="V506" t="s">
        <v>1319</v>
      </c>
      <c r="W506" t="s">
        <v>3952</v>
      </c>
      <c r="X506" t="s">
        <v>2895</v>
      </c>
      <c r="Y506" t="s">
        <v>136</v>
      </c>
      <c r="Z506" t="s">
        <v>641</v>
      </c>
      <c r="AB506" t="s">
        <v>703</v>
      </c>
      <c r="AC506" t="s">
        <v>3953</v>
      </c>
    </row>
    <row r="507" spans="1:29" x14ac:dyDescent="0.3">
      <c r="A507">
        <v>756</v>
      </c>
      <c r="B507" t="s">
        <v>3954</v>
      </c>
      <c r="C507" t="s">
        <v>692</v>
      </c>
      <c r="D507" s="1">
        <v>14928</v>
      </c>
      <c r="E507" t="s">
        <v>14794</v>
      </c>
      <c r="F507" t="s">
        <v>3955</v>
      </c>
      <c r="G507" t="s">
        <v>3956</v>
      </c>
      <c r="H507">
        <v>1069</v>
      </c>
      <c r="I507">
        <v>2280000</v>
      </c>
      <c r="J507">
        <v>83320000</v>
      </c>
      <c r="K507">
        <f t="shared" si="7"/>
        <v>1</v>
      </c>
      <c r="L507">
        <v>7.2</v>
      </c>
      <c r="M507" t="e">
        <v>#N/A</v>
      </c>
      <c r="N507">
        <v>808</v>
      </c>
      <c r="O507">
        <v>124</v>
      </c>
      <c r="P507" t="s">
        <v>695</v>
      </c>
      <c r="Q507" t="s">
        <v>976</v>
      </c>
      <c r="R507" t="s">
        <v>843</v>
      </c>
      <c r="S507" t="s">
        <v>1138</v>
      </c>
      <c r="T507" t="s">
        <v>3957</v>
      </c>
      <c r="U507" t="s">
        <v>3958</v>
      </c>
      <c r="V507" t="s">
        <v>3959</v>
      </c>
      <c r="Y507" t="s">
        <v>637</v>
      </c>
      <c r="AB507" t="s">
        <v>703</v>
      </c>
      <c r="AC507" t="s">
        <v>3960</v>
      </c>
    </row>
    <row r="508" spans="1:29" x14ac:dyDescent="0.3">
      <c r="A508">
        <v>612</v>
      </c>
      <c r="B508" t="s">
        <v>3961</v>
      </c>
      <c r="C508" t="s">
        <v>1003</v>
      </c>
      <c r="D508" s="1">
        <v>38708</v>
      </c>
      <c r="E508" t="s">
        <v>14589</v>
      </c>
      <c r="F508" t="s">
        <v>3962</v>
      </c>
      <c r="G508" t="s">
        <v>2623</v>
      </c>
      <c r="H508">
        <v>5950000</v>
      </c>
      <c r="I508">
        <v>70000000</v>
      </c>
      <c r="J508">
        <v>130358911</v>
      </c>
      <c r="K508">
        <f t="shared" si="7"/>
        <v>0</v>
      </c>
      <c r="L508">
        <v>6.9</v>
      </c>
      <c r="M508" t="e">
        <v>#N/A</v>
      </c>
      <c r="N508">
        <v>696</v>
      </c>
      <c r="O508">
        <v>164</v>
      </c>
      <c r="P508" t="s">
        <v>1428</v>
      </c>
      <c r="Q508" t="s">
        <v>696</v>
      </c>
      <c r="R508" t="s">
        <v>764</v>
      </c>
      <c r="S508" t="s">
        <v>723</v>
      </c>
      <c r="T508" t="s">
        <v>2024</v>
      </c>
      <c r="U508" t="s">
        <v>2262</v>
      </c>
      <c r="V508" t="s">
        <v>3963</v>
      </c>
      <c r="W508" t="s">
        <v>2572</v>
      </c>
      <c r="X508" t="s">
        <v>794</v>
      </c>
      <c r="Y508" t="s">
        <v>169</v>
      </c>
      <c r="Z508" t="s">
        <v>620</v>
      </c>
      <c r="AA508" t="s">
        <v>22</v>
      </c>
      <c r="AB508" t="s">
        <v>703</v>
      </c>
      <c r="AC508" t="s">
        <v>3964</v>
      </c>
    </row>
    <row r="509" spans="1:29" x14ac:dyDescent="0.3">
      <c r="A509">
        <v>226</v>
      </c>
      <c r="B509" t="s">
        <v>3965</v>
      </c>
      <c r="C509" t="s">
        <v>692</v>
      </c>
      <c r="D509" s="1">
        <v>36405</v>
      </c>
      <c r="E509" t="s">
        <v>15197</v>
      </c>
      <c r="F509" t="s">
        <v>1627</v>
      </c>
      <c r="G509" t="s">
        <v>3966</v>
      </c>
      <c r="H509">
        <v>323000</v>
      </c>
      <c r="I509">
        <v>2000000</v>
      </c>
      <c r="J509">
        <v>11540607</v>
      </c>
      <c r="K509">
        <f t="shared" si="7"/>
        <v>1</v>
      </c>
      <c r="L509">
        <v>7.2</v>
      </c>
      <c r="M509" t="e">
        <v>#N/A</v>
      </c>
      <c r="N509">
        <v>353</v>
      </c>
      <c r="O509">
        <v>118</v>
      </c>
      <c r="P509" t="s">
        <v>695</v>
      </c>
      <c r="Q509" t="s">
        <v>697</v>
      </c>
      <c r="R509" t="s">
        <v>696</v>
      </c>
      <c r="T509" t="s">
        <v>1389</v>
      </c>
      <c r="U509" t="s">
        <v>1166</v>
      </c>
      <c r="V509" t="s">
        <v>3377</v>
      </c>
      <c r="W509" t="s">
        <v>2013</v>
      </c>
      <c r="X509" t="s">
        <v>1457</v>
      </c>
      <c r="Y509" t="s">
        <v>218</v>
      </c>
      <c r="Z509" t="s">
        <v>3967</v>
      </c>
      <c r="AA509" t="s">
        <v>280</v>
      </c>
      <c r="AB509" t="s">
        <v>703</v>
      </c>
      <c r="AC509" t="s">
        <v>3968</v>
      </c>
    </row>
    <row r="510" spans="1:29" x14ac:dyDescent="0.3">
      <c r="A510">
        <v>34106</v>
      </c>
      <c r="B510" t="s">
        <v>3969</v>
      </c>
      <c r="C510" t="s">
        <v>692</v>
      </c>
      <c r="D510" s="1">
        <v>14115</v>
      </c>
      <c r="E510" t="s">
        <v>15762</v>
      </c>
      <c r="F510" t="s">
        <v>1316</v>
      </c>
      <c r="G510" t="s">
        <v>3970</v>
      </c>
      <c r="H510">
        <v>3603</v>
      </c>
      <c r="I510">
        <v>1644736</v>
      </c>
      <c r="J510">
        <v>7433101</v>
      </c>
      <c r="K510">
        <f t="shared" si="7"/>
        <v>1</v>
      </c>
      <c r="L510">
        <v>7.2</v>
      </c>
      <c r="M510" t="e">
        <v>#N/A</v>
      </c>
      <c r="N510">
        <v>79</v>
      </c>
      <c r="O510">
        <v>126</v>
      </c>
      <c r="P510" t="s">
        <v>695</v>
      </c>
      <c r="Q510" t="s">
        <v>708</v>
      </c>
      <c r="R510" t="s">
        <v>784</v>
      </c>
      <c r="T510" t="s">
        <v>3971</v>
      </c>
      <c r="U510" t="s">
        <v>3972</v>
      </c>
      <c r="V510" t="s">
        <v>3973</v>
      </c>
      <c r="W510" t="s">
        <v>1457</v>
      </c>
      <c r="X510" t="s">
        <v>1620</v>
      </c>
      <c r="Y510" t="s">
        <v>125</v>
      </c>
      <c r="AB510" t="s">
        <v>703</v>
      </c>
      <c r="AC510" t="s">
        <v>3974</v>
      </c>
    </row>
    <row r="511" spans="1:29" x14ac:dyDescent="0.3">
      <c r="A511">
        <v>11426</v>
      </c>
      <c r="B511" t="s">
        <v>3975</v>
      </c>
      <c r="C511" t="s">
        <v>692</v>
      </c>
      <c r="D511" s="1">
        <v>19575</v>
      </c>
      <c r="E511" t="s">
        <v>15685</v>
      </c>
      <c r="F511" t="s">
        <v>3504</v>
      </c>
      <c r="G511" t="s">
        <v>3510</v>
      </c>
      <c r="H511">
        <v>1500</v>
      </c>
      <c r="I511">
        <v>1650000</v>
      </c>
      <c r="J511">
        <v>30500000</v>
      </c>
      <c r="K511">
        <f t="shared" si="7"/>
        <v>1</v>
      </c>
      <c r="L511">
        <v>7.2</v>
      </c>
      <c r="M511" t="e">
        <v>#N/A</v>
      </c>
      <c r="N511">
        <v>133</v>
      </c>
      <c r="O511">
        <v>118</v>
      </c>
      <c r="P511" t="s">
        <v>695</v>
      </c>
      <c r="Q511" t="s">
        <v>724</v>
      </c>
      <c r="R511" t="s">
        <v>696</v>
      </c>
      <c r="S511" t="s">
        <v>784</v>
      </c>
      <c r="T511" t="s">
        <v>3976</v>
      </c>
      <c r="U511" t="s">
        <v>3977</v>
      </c>
      <c r="V511" t="s">
        <v>3978</v>
      </c>
      <c r="W511" t="s">
        <v>3979</v>
      </c>
      <c r="X511" t="s">
        <v>3980</v>
      </c>
      <c r="Y511" t="s">
        <v>126</v>
      </c>
      <c r="AB511" t="s">
        <v>703</v>
      </c>
      <c r="AC511" t="s">
        <v>3981</v>
      </c>
    </row>
    <row r="512" spans="1:29" x14ac:dyDescent="0.3">
      <c r="A512">
        <v>176</v>
      </c>
      <c r="B512" t="s">
        <v>3982</v>
      </c>
      <c r="C512" t="s">
        <v>692</v>
      </c>
      <c r="D512" s="1">
        <v>38261</v>
      </c>
      <c r="E512" t="s">
        <v>14584</v>
      </c>
      <c r="F512" t="s">
        <v>2053</v>
      </c>
      <c r="G512" t="s">
        <v>3983</v>
      </c>
      <c r="H512">
        <v>165000</v>
      </c>
      <c r="I512">
        <v>1200000</v>
      </c>
      <c r="J512">
        <v>103911669</v>
      </c>
      <c r="K512">
        <f t="shared" si="7"/>
        <v>1</v>
      </c>
      <c r="L512">
        <v>7.2</v>
      </c>
      <c r="M512">
        <v>46</v>
      </c>
      <c r="N512">
        <v>2184</v>
      </c>
      <c r="O512">
        <v>103</v>
      </c>
      <c r="P512" t="s">
        <v>695</v>
      </c>
      <c r="Q512" t="s">
        <v>822</v>
      </c>
      <c r="R512" t="s">
        <v>890</v>
      </c>
      <c r="S512" t="s">
        <v>697</v>
      </c>
      <c r="T512" t="s">
        <v>1612</v>
      </c>
      <c r="U512" t="s">
        <v>3984</v>
      </c>
      <c r="V512" t="s">
        <v>3985</v>
      </c>
      <c r="W512" t="s">
        <v>3986</v>
      </c>
      <c r="X512" t="s">
        <v>3987</v>
      </c>
      <c r="Y512" t="s">
        <v>351</v>
      </c>
      <c r="Z512" t="s">
        <v>3988</v>
      </c>
      <c r="AA512" t="s">
        <v>3989</v>
      </c>
      <c r="AB512" t="s">
        <v>703</v>
      </c>
      <c r="AC512" t="s">
        <v>3990</v>
      </c>
    </row>
    <row r="513" spans="1:29" x14ac:dyDescent="0.3">
      <c r="A513">
        <v>13508</v>
      </c>
      <c r="B513" t="s">
        <v>3991</v>
      </c>
      <c r="C513" t="s">
        <v>692</v>
      </c>
      <c r="D513" s="1">
        <v>38933</v>
      </c>
      <c r="E513" t="s">
        <v>15839</v>
      </c>
      <c r="F513" t="s">
        <v>1018</v>
      </c>
      <c r="G513" t="s">
        <v>1563</v>
      </c>
      <c r="H513">
        <v>21900</v>
      </c>
      <c r="I513">
        <v>1000000</v>
      </c>
      <c r="J513">
        <v>1678874</v>
      </c>
      <c r="K513">
        <f t="shared" si="7"/>
        <v>0</v>
      </c>
      <c r="L513">
        <v>7.2</v>
      </c>
      <c r="M513" t="e">
        <v>#N/A</v>
      </c>
      <c r="N513">
        <v>59</v>
      </c>
      <c r="O513">
        <v>92</v>
      </c>
      <c r="P513" t="s">
        <v>695</v>
      </c>
      <c r="Q513" t="s">
        <v>1139</v>
      </c>
      <c r="T513" t="s">
        <v>2206</v>
      </c>
      <c r="U513" t="s">
        <v>3992</v>
      </c>
      <c r="V513" t="s">
        <v>1507</v>
      </c>
      <c r="Y513" t="s">
        <v>179</v>
      </c>
      <c r="Z513" t="s">
        <v>3993</v>
      </c>
      <c r="AA513" t="s">
        <v>3994</v>
      </c>
      <c r="AB513" t="s">
        <v>703</v>
      </c>
      <c r="AC513" t="s">
        <v>3995</v>
      </c>
    </row>
    <row r="514" spans="1:29" x14ac:dyDescent="0.3">
      <c r="A514">
        <v>271110</v>
      </c>
      <c r="B514" t="s">
        <v>3996</v>
      </c>
      <c r="C514" t="s">
        <v>692</v>
      </c>
      <c r="D514" s="1">
        <v>42487</v>
      </c>
      <c r="E514" t="s">
        <v>14571</v>
      </c>
      <c r="F514" t="s">
        <v>1853</v>
      </c>
      <c r="G514" t="s">
        <v>984</v>
      </c>
      <c r="H514">
        <v>7552813</v>
      </c>
      <c r="I514">
        <v>250000000</v>
      </c>
      <c r="J514">
        <v>1153304495</v>
      </c>
      <c r="K514">
        <f t="shared" si="7"/>
        <v>1</v>
      </c>
      <c r="L514">
        <v>7.1</v>
      </c>
      <c r="M514">
        <v>75</v>
      </c>
      <c r="N514">
        <v>7241</v>
      </c>
      <c r="O514">
        <v>147</v>
      </c>
      <c r="P514" t="s">
        <v>3997</v>
      </c>
      <c r="Q514" t="s">
        <v>800</v>
      </c>
      <c r="R514" t="s">
        <v>764</v>
      </c>
      <c r="S514" t="s">
        <v>801</v>
      </c>
      <c r="T514" t="s">
        <v>1790</v>
      </c>
      <c r="U514" t="s">
        <v>1328</v>
      </c>
      <c r="V514" t="s">
        <v>990</v>
      </c>
      <c r="W514" t="s">
        <v>1728</v>
      </c>
      <c r="X514" t="s">
        <v>1855</v>
      </c>
      <c r="Y514" t="s">
        <v>562</v>
      </c>
      <c r="Z514" t="s">
        <v>372</v>
      </c>
      <c r="AA514" t="s">
        <v>639</v>
      </c>
      <c r="AB514" t="s">
        <v>703</v>
      </c>
      <c r="AC514" t="s">
        <v>3998</v>
      </c>
    </row>
    <row r="515" spans="1:29" x14ac:dyDescent="0.3">
      <c r="A515">
        <v>82690</v>
      </c>
      <c r="B515" t="s">
        <v>3999</v>
      </c>
      <c r="C515" t="s">
        <v>692</v>
      </c>
      <c r="D515" s="1">
        <v>41214</v>
      </c>
      <c r="E515" t="s">
        <v>14614</v>
      </c>
      <c r="F515" t="s">
        <v>2883</v>
      </c>
      <c r="G515" t="s">
        <v>4000</v>
      </c>
      <c r="H515">
        <v>65200</v>
      </c>
      <c r="I515">
        <v>165000000</v>
      </c>
      <c r="J515">
        <v>471222889</v>
      </c>
      <c r="K515">
        <f t="shared" ref="K515:K578" si="8">IF($J515-$I515&gt;1.5*I515,1,0)</f>
        <v>1</v>
      </c>
      <c r="L515">
        <v>7.1</v>
      </c>
      <c r="M515">
        <v>72</v>
      </c>
      <c r="N515">
        <v>4570</v>
      </c>
      <c r="O515">
        <v>108</v>
      </c>
      <c r="P515" t="s">
        <v>695</v>
      </c>
      <c r="Q515" t="s">
        <v>843</v>
      </c>
      <c r="R515" t="s">
        <v>976</v>
      </c>
      <c r="S515" t="s">
        <v>708</v>
      </c>
      <c r="T515" t="s">
        <v>2073</v>
      </c>
      <c r="U515" t="s">
        <v>4001</v>
      </c>
      <c r="V515" t="s">
        <v>3533</v>
      </c>
      <c r="W515" t="s">
        <v>4002</v>
      </c>
      <c r="X515" t="s">
        <v>4003</v>
      </c>
      <c r="Y515" t="s">
        <v>636</v>
      </c>
      <c r="AB515" t="s">
        <v>703</v>
      </c>
      <c r="AC515" t="s">
        <v>4004</v>
      </c>
    </row>
    <row r="516" spans="1:29" x14ac:dyDescent="0.3">
      <c r="A516">
        <v>49538</v>
      </c>
      <c r="B516" t="s">
        <v>4005</v>
      </c>
      <c r="C516" t="s">
        <v>692</v>
      </c>
      <c r="D516" s="1">
        <v>40687</v>
      </c>
      <c r="E516" t="s">
        <v>14619</v>
      </c>
      <c r="F516" t="s">
        <v>2175</v>
      </c>
      <c r="G516" t="s">
        <v>1223</v>
      </c>
      <c r="H516">
        <v>1671000</v>
      </c>
      <c r="I516">
        <v>160000000</v>
      </c>
      <c r="J516">
        <v>353624124</v>
      </c>
      <c r="K516">
        <f t="shared" si="8"/>
        <v>0</v>
      </c>
      <c r="L516">
        <v>7.1</v>
      </c>
      <c r="M516">
        <v>65</v>
      </c>
      <c r="N516">
        <v>5181</v>
      </c>
      <c r="O516">
        <v>132</v>
      </c>
      <c r="P516" t="s">
        <v>722</v>
      </c>
      <c r="Q516" t="s">
        <v>764</v>
      </c>
      <c r="R516" t="s">
        <v>801</v>
      </c>
      <c r="S516" t="s">
        <v>800</v>
      </c>
      <c r="T516" t="s">
        <v>1759</v>
      </c>
      <c r="U516" t="s">
        <v>1006</v>
      </c>
      <c r="V516" t="s">
        <v>2394</v>
      </c>
      <c r="W516" t="s">
        <v>990</v>
      </c>
      <c r="X516" t="s">
        <v>1855</v>
      </c>
      <c r="Y516" t="s">
        <v>291</v>
      </c>
      <c r="Z516" t="s">
        <v>292</v>
      </c>
      <c r="AA516" t="s">
        <v>614</v>
      </c>
      <c r="AB516" t="s">
        <v>703</v>
      </c>
      <c r="AC516" t="s">
        <v>4006</v>
      </c>
    </row>
    <row r="517" spans="1:29" x14ac:dyDescent="0.3">
      <c r="A517">
        <v>2026</v>
      </c>
      <c r="B517" t="s">
        <v>4007</v>
      </c>
      <c r="C517" t="s">
        <v>1080</v>
      </c>
      <c r="D517" s="1">
        <v>38420</v>
      </c>
      <c r="E517" t="s">
        <v>14817</v>
      </c>
      <c r="F517" t="s">
        <v>1603</v>
      </c>
      <c r="G517" t="s">
        <v>4008</v>
      </c>
      <c r="H517">
        <v>42800000</v>
      </c>
      <c r="I517">
        <v>52000000</v>
      </c>
      <c r="J517">
        <v>77944725</v>
      </c>
      <c r="K517">
        <f t="shared" si="8"/>
        <v>0</v>
      </c>
      <c r="L517">
        <v>6.2</v>
      </c>
      <c r="M517">
        <v>44</v>
      </c>
      <c r="N517">
        <v>512</v>
      </c>
      <c r="O517">
        <v>113</v>
      </c>
      <c r="P517" t="s">
        <v>695</v>
      </c>
      <c r="Q517" t="s">
        <v>890</v>
      </c>
      <c r="R517" t="s">
        <v>696</v>
      </c>
      <c r="S517" t="s">
        <v>743</v>
      </c>
      <c r="T517" t="s">
        <v>3158</v>
      </c>
      <c r="U517" t="s">
        <v>874</v>
      </c>
      <c r="V517" t="s">
        <v>4009</v>
      </c>
      <c r="W517" t="s">
        <v>2085</v>
      </c>
      <c r="X517" t="s">
        <v>4010</v>
      </c>
      <c r="Y517" t="s">
        <v>392</v>
      </c>
      <c r="Z517" t="s">
        <v>112</v>
      </c>
      <c r="AA517" t="s">
        <v>665</v>
      </c>
      <c r="AB517" t="s">
        <v>703</v>
      </c>
      <c r="AC517" t="s">
        <v>4011</v>
      </c>
    </row>
    <row r="518" spans="1:29" x14ac:dyDescent="0.3">
      <c r="A518">
        <v>81188</v>
      </c>
      <c r="B518" t="s">
        <v>4012</v>
      </c>
      <c r="C518" t="s">
        <v>692</v>
      </c>
      <c r="D518" s="1">
        <v>41234</v>
      </c>
      <c r="E518" t="s">
        <v>14651</v>
      </c>
      <c r="F518" t="s">
        <v>1878</v>
      </c>
      <c r="G518" t="s">
        <v>2397</v>
      </c>
      <c r="H518">
        <v>970000</v>
      </c>
      <c r="I518">
        <v>145000000</v>
      </c>
      <c r="J518">
        <v>306941670</v>
      </c>
      <c r="K518">
        <f t="shared" si="8"/>
        <v>0</v>
      </c>
      <c r="L518">
        <v>7.1</v>
      </c>
      <c r="M518">
        <v>57</v>
      </c>
      <c r="N518">
        <v>1922</v>
      </c>
      <c r="O518">
        <v>97</v>
      </c>
      <c r="P518" t="s">
        <v>774</v>
      </c>
      <c r="Q518" t="s">
        <v>775</v>
      </c>
      <c r="R518" t="s">
        <v>976</v>
      </c>
      <c r="S518" t="s">
        <v>843</v>
      </c>
      <c r="T518" t="s">
        <v>873</v>
      </c>
      <c r="U518" t="s">
        <v>2226</v>
      </c>
      <c r="V518" t="s">
        <v>2488</v>
      </c>
      <c r="W518" t="s">
        <v>4013</v>
      </c>
      <c r="X518" t="s">
        <v>4014</v>
      </c>
      <c r="Y518" t="s">
        <v>168</v>
      </c>
      <c r="AB518" t="s">
        <v>703</v>
      </c>
      <c r="AC518" t="s">
        <v>4015</v>
      </c>
    </row>
    <row r="519" spans="1:29" x14ac:dyDescent="0.3">
      <c r="A519">
        <v>51497</v>
      </c>
      <c r="B519" t="s">
        <v>4016</v>
      </c>
      <c r="C519" t="s">
        <v>692</v>
      </c>
      <c r="D519" s="1">
        <v>40653</v>
      </c>
      <c r="E519" t="s">
        <v>14592</v>
      </c>
      <c r="F519" t="s">
        <v>1091</v>
      </c>
      <c r="G519" t="s">
        <v>1092</v>
      </c>
      <c r="H519">
        <v>101108156</v>
      </c>
      <c r="I519">
        <v>125000000</v>
      </c>
      <c r="J519">
        <v>626137675</v>
      </c>
      <c r="K519">
        <f t="shared" si="8"/>
        <v>1</v>
      </c>
      <c r="L519">
        <v>7.1</v>
      </c>
      <c r="M519">
        <v>66</v>
      </c>
      <c r="N519">
        <v>2438</v>
      </c>
      <c r="O519">
        <v>130</v>
      </c>
      <c r="P519" t="s">
        <v>695</v>
      </c>
      <c r="Q519" t="s">
        <v>764</v>
      </c>
      <c r="R519" t="s">
        <v>743</v>
      </c>
      <c r="S519" t="s">
        <v>697</v>
      </c>
      <c r="T519" t="s">
        <v>4017</v>
      </c>
      <c r="U519" t="s">
        <v>3158</v>
      </c>
      <c r="V519" t="s">
        <v>2544</v>
      </c>
      <c r="W519" t="s">
        <v>4018</v>
      </c>
      <c r="X519" t="s">
        <v>4019</v>
      </c>
      <c r="Y519" t="s">
        <v>620</v>
      </c>
      <c r="Z519" t="s">
        <v>434</v>
      </c>
      <c r="AA519" t="s">
        <v>429</v>
      </c>
      <c r="AB519" t="s">
        <v>703</v>
      </c>
      <c r="AC519" t="s">
        <v>4020</v>
      </c>
    </row>
    <row r="520" spans="1:29" x14ac:dyDescent="0.3">
      <c r="A520">
        <v>861</v>
      </c>
      <c r="B520" t="s">
        <v>4021</v>
      </c>
      <c r="C520" t="s">
        <v>692</v>
      </c>
      <c r="D520" s="1">
        <v>33025</v>
      </c>
      <c r="E520" t="s">
        <v>14678</v>
      </c>
      <c r="F520" t="s">
        <v>1460</v>
      </c>
      <c r="G520" t="s">
        <v>4022</v>
      </c>
      <c r="H520">
        <v>4370000</v>
      </c>
      <c r="I520">
        <v>65000000</v>
      </c>
      <c r="J520">
        <v>261317921</v>
      </c>
      <c r="K520">
        <f t="shared" si="8"/>
        <v>1</v>
      </c>
      <c r="L520">
        <v>7.1</v>
      </c>
      <c r="M520">
        <v>43</v>
      </c>
      <c r="N520">
        <v>1710</v>
      </c>
      <c r="O520">
        <v>113</v>
      </c>
      <c r="P520" t="s">
        <v>695</v>
      </c>
      <c r="Q520" t="s">
        <v>764</v>
      </c>
      <c r="R520" t="s">
        <v>800</v>
      </c>
      <c r="S520" t="s">
        <v>801</v>
      </c>
      <c r="T520" t="s">
        <v>4023</v>
      </c>
      <c r="U520" t="s">
        <v>3547</v>
      </c>
      <c r="V520" t="s">
        <v>1336</v>
      </c>
      <c r="W520" t="s">
        <v>1886</v>
      </c>
      <c r="X520" t="s">
        <v>4024</v>
      </c>
      <c r="Y520" t="s">
        <v>611</v>
      </c>
      <c r="Z520" t="s">
        <v>4025</v>
      </c>
      <c r="AA520" t="s">
        <v>4026</v>
      </c>
      <c r="AB520" t="s">
        <v>703</v>
      </c>
      <c r="AC520" t="s">
        <v>4027</v>
      </c>
    </row>
    <row r="521" spans="1:29" x14ac:dyDescent="0.3">
      <c r="A521">
        <v>1895</v>
      </c>
      <c r="B521" t="s">
        <v>4028</v>
      </c>
      <c r="C521" t="s">
        <v>692</v>
      </c>
      <c r="D521" s="1">
        <v>38489</v>
      </c>
      <c r="E521" t="s">
        <v>14690</v>
      </c>
      <c r="F521" t="s">
        <v>1479</v>
      </c>
      <c r="G521" t="s">
        <v>3363</v>
      </c>
      <c r="H521">
        <v>14100000</v>
      </c>
      <c r="I521">
        <v>113000000</v>
      </c>
      <c r="J521">
        <v>850000000</v>
      </c>
      <c r="K521">
        <f t="shared" si="8"/>
        <v>1</v>
      </c>
      <c r="L521">
        <v>7.1</v>
      </c>
      <c r="M521">
        <v>68</v>
      </c>
      <c r="N521">
        <v>4116</v>
      </c>
      <c r="O521">
        <v>140</v>
      </c>
      <c r="P521" t="s">
        <v>695</v>
      </c>
      <c r="Q521" t="s">
        <v>801</v>
      </c>
      <c r="R521" t="s">
        <v>800</v>
      </c>
      <c r="S521" t="s">
        <v>764</v>
      </c>
      <c r="T521" t="s">
        <v>2162</v>
      </c>
      <c r="U521" t="s">
        <v>941</v>
      </c>
      <c r="V521" t="s">
        <v>3068</v>
      </c>
      <c r="W521" t="s">
        <v>4029</v>
      </c>
      <c r="X521" t="s">
        <v>4030</v>
      </c>
      <c r="Y521" t="s">
        <v>357</v>
      </c>
      <c r="AB521" t="s">
        <v>703</v>
      </c>
      <c r="AC521" t="s">
        <v>4031</v>
      </c>
    </row>
    <row r="522" spans="1:29" x14ac:dyDescent="0.3">
      <c r="A522">
        <v>180</v>
      </c>
      <c r="B522" t="s">
        <v>4032</v>
      </c>
      <c r="C522" t="s">
        <v>692</v>
      </c>
      <c r="D522" s="1">
        <v>37427</v>
      </c>
      <c r="E522" t="s">
        <v>14589</v>
      </c>
      <c r="F522" t="s">
        <v>1323</v>
      </c>
      <c r="G522" t="s">
        <v>1588</v>
      </c>
      <c r="H522">
        <v>66000000</v>
      </c>
      <c r="I522">
        <v>102000000</v>
      </c>
      <c r="J522">
        <v>358372926</v>
      </c>
      <c r="K522">
        <f t="shared" si="8"/>
        <v>1</v>
      </c>
      <c r="L522">
        <v>7.1</v>
      </c>
      <c r="M522">
        <v>80</v>
      </c>
      <c r="N522">
        <v>2608</v>
      </c>
      <c r="O522">
        <v>145</v>
      </c>
      <c r="P522" t="s">
        <v>695</v>
      </c>
      <c r="Q522" t="s">
        <v>764</v>
      </c>
      <c r="R522" t="s">
        <v>743</v>
      </c>
      <c r="S522" t="s">
        <v>801</v>
      </c>
      <c r="T522" t="s">
        <v>891</v>
      </c>
      <c r="U522" t="s">
        <v>1317</v>
      </c>
      <c r="V522" t="s">
        <v>4033</v>
      </c>
      <c r="W522" t="s">
        <v>1678</v>
      </c>
      <c r="X522" t="s">
        <v>3189</v>
      </c>
      <c r="Y522" t="s">
        <v>169</v>
      </c>
      <c r="Z522" t="s">
        <v>137</v>
      </c>
      <c r="AA522" t="s">
        <v>22</v>
      </c>
      <c r="AB522" t="s">
        <v>703</v>
      </c>
      <c r="AC522" t="s">
        <v>4034</v>
      </c>
    </row>
    <row r="523" spans="1:29" x14ac:dyDescent="0.3">
      <c r="A523">
        <v>29193</v>
      </c>
      <c r="B523" t="s">
        <v>4035</v>
      </c>
      <c r="C523" t="s">
        <v>692</v>
      </c>
      <c r="D523" s="1">
        <v>35681</v>
      </c>
      <c r="E523" t="s">
        <v>14731</v>
      </c>
      <c r="F523" t="s">
        <v>4036</v>
      </c>
      <c r="G523" t="s">
        <v>4037</v>
      </c>
      <c r="H523">
        <v>8740000</v>
      </c>
      <c r="I523">
        <v>10000000</v>
      </c>
      <c r="J523">
        <v>13835130</v>
      </c>
      <c r="K523">
        <f t="shared" si="8"/>
        <v>0</v>
      </c>
      <c r="L523">
        <v>7.1</v>
      </c>
      <c r="M523" t="e">
        <v>#N/A</v>
      </c>
      <c r="N523">
        <v>73</v>
      </c>
      <c r="O523">
        <v>110</v>
      </c>
      <c r="P523" t="s">
        <v>695</v>
      </c>
      <c r="Q523" t="s">
        <v>697</v>
      </c>
      <c r="R523" t="s">
        <v>696</v>
      </c>
      <c r="S523" t="s">
        <v>890</v>
      </c>
      <c r="T523" t="s">
        <v>2148</v>
      </c>
      <c r="U523" t="s">
        <v>1608</v>
      </c>
      <c r="V523" t="s">
        <v>4038</v>
      </c>
      <c r="W523" t="s">
        <v>1507</v>
      </c>
      <c r="Y523" t="s">
        <v>310</v>
      </c>
      <c r="Z523" t="s">
        <v>4039</v>
      </c>
      <c r="AA523" t="s">
        <v>4040</v>
      </c>
      <c r="AB523" t="s">
        <v>703</v>
      </c>
      <c r="AC523" t="s">
        <v>4041</v>
      </c>
    </row>
    <row r="524" spans="1:29" x14ac:dyDescent="0.3">
      <c r="A524">
        <v>3131</v>
      </c>
      <c r="B524" t="s">
        <v>4042</v>
      </c>
      <c r="C524" t="s">
        <v>692</v>
      </c>
      <c r="D524" s="1">
        <v>37604</v>
      </c>
      <c r="E524" t="s">
        <v>14599</v>
      </c>
      <c r="F524" t="s">
        <v>870</v>
      </c>
      <c r="G524" t="s">
        <v>1214</v>
      </c>
      <c r="H524">
        <v>35895588</v>
      </c>
      <c r="I524">
        <v>100000000</v>
      </c>
      <c r="J524">
        <v>193772504</v>
      </c>
      <c r="K524">
        <f t="shared" si="8"/>
        <v>0</v>
      </c>
      <c r="L524">
        <v>7.1</v>
      </c>
      <c r="M524">
        <v>72</v>
      </c>
      <c r="N524">
        <v>1910</v>
      </c>
      <c r="O524">
        <v>167</v>
      </c>
      <c r="P524" t="s">
        <v>695</v>
      </c>
      <c r="Q524" t="s">
        <v>696</v>
      </c>
      <c r="R524" t="s">
        <v>723</v>
      </c>
      <c r="S524" t="s">
        <v>697</v>
      </c>
      <c r="T524" t="s">
        <v>2256</v>
      </c>
      <c r="U524" t="s">
        <v>4043</v>
      </c>
      <c r="V524" t="s">
        <v>4044</v>
      </c>
      <c r="W524" t="s">
        <v>4045</v>
      </c>
      <c r="X524" t="s">
        <v>3582</v>
      </c>
      <c r="Y524" t="s">
        <v>392</v>
      </c>
      <c r="Z524" t="s">
        <v>293</v>
      </c>
      <c r="AA524" t="s">
        <v>4046</v>
      </c>
      <c r="AB524" t="s">
        <v>703</v>
      </c>
      <c r="AC524" t="s">
        <v>4047</v>
      </c>
    </row>
    <row r="525" spans="1:29" x14ac:dyDescent="0.3">
      <c r="A525">
        <v>11544</v>
      </c>
      <c r="B525" t="s">
        <v>4048</v>
      </c>
      <c r="C525" t="s">
        <v>692</v>
      </c>
      <c r="D525" s="1">
        <v>37428</v>
      </c>
      <c r="E525" t="s">
        <v>14615</v>
      </c>
      <c r="F525" t="s">
        <v>4049</v>
      </c>
      <c r="G525" t="s">
        <v>4050</v>
      </c>
      <c r="H525">
        <v>146000</v>
      </c>
      <c r="I525">
        <v>80000000</v>
      </c>
      <c r="J525">
        <v>145771527</v>
      </c>
      <c r="K525">
        <f t="shared" si="8"/>
        <v>0</v>
      </c>
      <c r="L525">
        <v>7.1</v>
      </c>
      <c r="M525">
        <v>73</v>
      </c>
      <c r="N525">
        <v>1314</v>
      </c>
      <c r="O525">
        <v>85</v>
      </c>
      <c r="P525" t="s">
        <v>695</v>
      </c>
      <c r="Q525" t="s">
        <v>976</v>
      </c>
      <c r="R525" t="s">
        <v>843</v>
      </c>
      <c r="T525" t="s">
        <v>2154</v>
      </c>
      <c r="U525" t="s">
        <v>1672</v>
      </c>
      <c r="V525" t="s">
        <v>3976</v>
      </c>
      <c r="W525" t="s">
        <v>2565</v>
      </c>
      <c r="X525" t="s">
        <v>3287</v>
      </c>
      <c r="Y525" t="s">
        <v>637</v>
      </c>
      <c r="Z525" t="s">
        <v>1000</v>
      </c>
      <c r="AB525" t="s">
        <v>703</v>
      </c>
      <c r="AC525" t="s">
        <v>4051</v>
      </c>
    </row>
    <row r="526" spans="1:29" x14ac:dyDescent="0.3">
      <c r="A526">
        <v>8688</v>
      </c>
      <c r="B526" t="s">
        <v>4052</v>
      </c>
      <c r="C526" t="s">
        <v>1003</v>
      </c>
      <c r="D526" s="1">
        <v>36014</v>
      </c>
      <c r="E526" t="s">
        <v>14753</v>
      </c>
      <c r="F526" t="s">
        <v>3317</v>
      </c>
      <c r="G526" t="s">
        <v>4053</v>
      </c>
      <c r="H526">
        <v>2500000</v>
      </c>
      <c r="I526">
        <v>73000000</v>
      </c>
      <c r="J526">
        <v>103891409</v>
      </c>
      <c r="K526">
        <f t="shared" si="8"/>
        <v>0</v>
      </c>
      <c r="L526">
        <v>5.8</v>
      </c>
      <c r="M526" t="e">
        <v>#N/A</v>
      </c>
      <c r="N526">
        <v>327</v>
      </c>
      <c r="O526">
        <v>98</v>
      </c>
      <c r="P526" t="s">
        <v>1173</v>
      </c>
      <c r="Q526" t="s">
        <v>697</v>
      </c>
      <c r="R526" t="s">
        <v>890</v>
      </c>
      <c r="T526" t="s">
        <v>2625</v>
      </c>
      <c r="U526" t="s">
        <v>4054</v>
      </c>
      <c r="V526" t="s">
        <v>747</v>
      </c>
      <c r="W526" t="s">
        <v>3868</v>
      </c>
      <c r="X526" t="s">
        <v>3644</v>
      </c>
      <c r="Y526" t="s">
        <v>445</v>
      </c>
      <c r="Z526" t="s">
        <v>4055</v>
      </c>
      <c r="AA526" t="s">
        <v>603</v>
      </c>
      <c r="AB526" t="s">
        <v>703</v>
      </c>
      <c r="AC526" t="s">
        <v>4056</v>
      </c>
    </row>
    <row r="527" spans="1:29" x14ac:dyDescent="0.3">
      <c r="A527">
        <v>203801</v>
      </c>
      <c r="B527" t="s">
        <v>4057</v>
      </c>
      <c r="C527" t="s">
        <v>692</v>
      </c>
      <c r="D527" s="1">
        <v>42229</v>
      </c>
      <c r="E527" t="s">
        <v>14677</v>
      </c>
      <c r="F527" t="s">
        <v>4058</v>
      </c>
      <c r="G527" t="s">
        <v>4059</v>
      </c>
      <c r="H527">
        <v>990000</v>
      </c>
      <c r="I527">
        <v>75000000</v>
      </c>
      <c r="J527">
        <v>108145109</v>
      </c>
      <c r="K527">
        <f t="shared" si="8"/>
        <v>0</v>
      </c>
      <c r="L527">
        <v>7.1</v>
      </c>
      <c r="M527">
        <v>56</v>
      </c>
      <c r="N527">
        <v>2265</v>
      </c>
      <c r="O527">
        <v>116</v>
      </c>
      <c r="P527" t="s">
        <v>792</v>
      </c>
      <c r="Q527" t="s">
        <v>708</v>
      </c>
      <c r="R527" t="s">
        <v>764</v>
      </c>
      <c r="S527" t="s">
        <v>800</v>
      </c>
      <c r="T527" t="s">
        <v>1335</v>
      </c>
      <c r="U527" t="s">
        <v>1107</v>
      </c>
      <c r="V527" t="s">
        <v>2313</v>
      </c>
      <c r="W527" t="s">
        <v>4060</v>
      </c>
      <c r="X527" t="s">
        <v>4061</v>
      </c>
      <c r="Y527" t="s">
        <v>147</v>
      </c>
      <c r="Z527" t="s">
        <v>641</v>
      </c>
      <c r="AA527" t="s">
        <v>4062</v>
      </c>
      <c r="AB527" t="s">
        <v>703</v>
      </c>
      <c r="AC527" t="s">
        <v>4063</v>
      </c>
    </row>
    <row r="528" spans="1:29" x14ac:dyDescent="0.3">
      <c r="A528">
        <v>153518</v>
      </c>
      <c r="B528" t="s">
        <v>4064</v>
      </c>
      <c r="C528" t="s">
        <v>4065</v>
      </c>
      <c r="D528" s="1">
        <v>42501</v>
      </c>
      <c r="E528" t="s">
        <v>14822</v>
      </c>
      <c r="F528" t="s">
        <v>4066</v>
      </c>
      <c r="G528" t="s">
        <v>4067</v>
      </c>
      <c r="H528">
        <v>484000</v>
      </c>
      <c r="I528">
        <v>73000000</v>
      </c>
      <c r="J528">
        <v>349779543</v>
      </c>
      <c r="K528">
        <f t="shared" si="8"/>
        <v>1</v>
      </c>
      <c r="L528">
        <v>5.9</v>
      </c>
      <c r="M528">
        <v>43</v>
      </c>
      <c r="N528">
        <v>1022</v>
      </c>
      <c r="O528">
        <v>97</v>
      </c>
      <c r="P528" t="s">
        <v>695</v>
      </c>
      <c r="Q528" t="s">
        <v>843</v>
      </c>
      <c r="R528" t="s">
        <v>976</v>
      </c>
      <c r="T528" t="s">
        <v>1366</v>
      </c>
      <c r="U528" t="s">
        <v>4068</v>
      </c>
      <c r="V528" t="s">
        <v>1753</v>
      </c>
      <c r="W528" t="s">
        <v>4069</v>
      </c>
      <c r="X528" t="s">
        <v>4070</v>
      </c>
      <c r="Y528" t="s">
        <v>125</v>
      </c>
      <c r="Z528" t="s">
        <v>4071</v>
      </c>
      <c r="AA528" t="s">
        <v>4072</v>
      </c>
      <c r="AB528" t="s">
        <v>703</v>
      </c>
      <c r="AC528" t="s">
        <v>4073</v>
      </c>
    </row>
    <row r="529" spans="1:29" x14ac:dyDescent="0.3">
      <c r="A529">
        <v>2756</v>
      </c>
      <c r="B529" t="s">
        <v>4074</v>
      </c>
      <c r="C529" t="s">
        <v>692</v>
      </c>
      <c r="D529" s="1">
        <v>32729</v>
      </c>
      <c r="E529" t="s">
        <v>14552</v>
      </c>
      <c r="F529" t="s">
        <v>1556</v>
      </c>
      <c r="G529" t="s">
        <v>4075</v>
      </c>
      <c r="H529">
        <v>9442</v>
      </c>
      <c r="I529">
        <v>70000000</v>
      </c>
      <c r="J529">
        <v>90000098</v>
      </c>
      <c r="K529">
        <f t="shared" si="8"/>
        <v>0</v>
      </c>
      <c r="L529">
        <v>7.1</v>
      </c>
      <c r="M529" t="e">
        <v>#N/A</v>
      </c>
      <c r="N529">
        <v>808</v>
      </c>
      <c r="O529">
        <v>139</v>
      </c>
      <c r="P529" t="s">
        <v>695</v>
      </c>
      <c r="Q529" t="s">
        <v>800</v>
      </c>
      <c r="R529" t="s">
        <v>764</v>
      </c>
      <c r="S529" t="s">
        <v>743</v>
      </c>
      <c r="T529" t="s">
        <v>3240</v>
      </c>
      <c r="U529" t="s">
        <v>4076</v>
      </c>
      <c r="V529" t="s">
        <v>4077</v>
      </c>
      <c r="W529" t="s">
        <v>4078</v>
      </c>
      <c r="X529" t="s">
        <v>1109</v>
      </c>
      <c r="Y529" t="s">
        <v>614</v>
      </c>
      <c r="Z529" t="s">
        <v>345</v>
      </c>
      <c r="AA529" t="s">
        <v>2637</v>
      </c>
      <c r="AB529" t="s">
        <v>703</v>
      </c>
      <c r="AC529" t="s">
        <v>4079</v>
      </c>
    </row>
    <row r="530" spans="1:29" x14ac:dyDescent="0.3">
      <c r="A530">
        <v>20352</v>
      </c>
      <c r="B530" t="s">
        <v>4080</v>
      </c>
      <c r="C530" t="s">
        <v>692</v>
      </c>
      <c r="D530" s="1">
        <v>40367</v>
      </c>
      <c r="E530" t="s">
        <v>14808</v>
      </c>
      <c r="F530" t="s">
        <v>3296</v>
      </c>
      <c r="G530" t="s">
        <v>4081</v>
      </c>
      <c r="H530">
        <v>5200000</v>
      </c>
      <c r="I530">
        <v>69000000</v>
      </c>
      <c r="J530">
        <v>543513985</v>
      </c>
      <c r="K530">
        <f t="shared" si="8"/>
        <v>1</v>
      </c>
      <c r="L530">
        <v>7.1</v>
      </c>
      <c r="M530">
        <v>72</v>
      </c>
      <c r="N530">
        <v>6478</v>
      </c>
      <c r="O530">
        <v>95</v>
      </c>
      <c r="P530" t="s">
        <v>695</v>
      </c>
      <c r="Q530" t="s">
        <v>976</v>
      </c>
      <c r="R530" t="s">
        <v>843</v>
      </c>
      <c r="T530" t="s">
        <v>4082</v>
      </c>
      <c r="U530" t="s">
        <v>4083</v>
      </c>
      <c r="V530" t="s">
        <v>4084</v>
      </c>
      <c r="W530" t="s">
        <v>2208</v>
      </c>
      <c r="X530" t="s">
        <v>4085</v>
      </c>
      <c r="Y530" t="s">
        <v>620</v>
      </c>
      <c r="Z530" t="s">
        <v>4086</v>
      </c>
      <c r="AB530" t="s">
        <v>703</v>
      </c>
      <c r="AC530" t="s">
        <v>4087</v>
      </c>
    </row>
    <row r="531" spans="1:29" x14ac:dyDescent="0.3">
      <c r="A531">
        <v>4349</v>
      </c>
      <c r="B531" t="s">
        <v>4088</v>
      </c>
      <c r="C531" t="s">
        <v>1080</v>
      </c>
      <c r="D531" s="1">
        <v>39316</v>
      </c>
      <c r="E531" t="s">
        <v>14572</v>
      </c>
      <c r="F531" t="s">
        <v>1358</v>
      </c>
      <c r="G531" t="s">
        <v>1296</v>
      </c>
      <c r="H531">
        <v>48200000</v>
      </c>
      <c r="I531">
        <v>70000000</v>
      </c>
      <c r="J531">
        <v>86658558</v>
      </c>
      <c r="K531">
        <f t="shared" si="8"/>
        <v>0</v>
      </c>
      <c r="L531">
        <v>6.5</v>
      </c>
      <c r="M531">
        <v>56</v>
      </c>
      <c r="N531">
        <v>513</v>
      </c>
      <c r="O531">
        <v>110</v>
      </c>
      <c r="P531" t="s">
        <v>1428</v>
      </c>
      <c r="Q531" t="s">
        <v>743</v>
      </c>
      <c r="R531" t="s">
        <v>764</v>
      </c>
      <c r="S531" t="s">
        <v>696</v>
      </c>
      <c r="T531" t="s">
        <v>2262</v>
      </c>
      <c r="U531" t="s">
        <v>2026</v>
      </c>
      <c r="V531" t="s">
        <v>986</v>
      </c>
      <c r="W531" t="s">
        <v>3854</v>
      </c>
      <c r="X531" t="s">
        <v>3158</v>
      </c>
      <c r="Y531" t="s">
        <v>620</v>
      </c>
      <c r="Z531" t="s">
        <v>3172</v>
      </c>
      <c r="AA531" t="s">
        <v>494</v>
      </c>
      <c r="AB531" t="s">
        <v>703</v>
      </c>
      <c r="AC531" t="s">
        <v>4089</v>
      </c>
    </row>
    <row r="532" spans="1:29" x14ac:dyDescent="0.3">
      <c r="A532">
        <v>425</v>
      </c>
      <c r="B532" t="s">
        <v>4090</v>
      </c>
      <c r="C532" t="s">
        <v>692</v>
      </c>
      <c r="D532" s="1">
        <v>37325</v>
      </c>
      <c r="E532" t="s">
        <v>14720</v>
      </c>
      <c r="F532" t="s">
        <v>4091</v>
      </c>
      <c r="G532" t="s">
        <v>4092</v>
      </c>
      <c r="H532">
        <v>9845</v>
      </c>
      <c r="I532">
        <v>59000000</v>
      </c>
      <c r="J532">
        <v>383257136</v>
      </c>
      <c r="K532">
        <f t="shared" si="8"/>
        <v>1</v>
      </c>
      <c r="L532">
        <v>7.1</v>
      </c>
      <c r="M532">
        <v>60</v>
      </c>
      <c r="N532">
        <v>3857</v>
      </c>
      <c r="O532">
        <v>81</v>
      </c>
      <c r="P532" t="s">
        <v>695</v>
      </c>
      <c r="Q532" t="s">
        <v>976</v>
      </c>
      <c r="R532" t="s">
        <v>708</v>
      </c>
      <c r="S532" t="s">
        <v>843</v>
      </c>
      <c r="T532" t="s">
        <v>4093</v>
      </c>
      <c r="U532" t="s">
        <v>1398</v>
      </c>
      <c r="V532" t="s">
        <v>4094</v>
      </c>
      <c r="W532" t="s">
        <v>1381</v>
      </c>
      <c r="X532" t="s">
        <v>1607</v>
      </c>
      <c r="Y532" t="s">
        <v>614</v>
      </c>
      <c r="Z532" t="s">
        <v>78</v>
      </c>
      <c r="AA532" t="s">
        <v>4095</v>
      </c>
      <c r="AB532" t="s">
        <v>703</v>
      </c>
      <c r="AC532" t="s">
        <v>4096</v>
      </c>
    </row>
    <row r="533" spans="1:29" x14ac:dyDescent="0.3">
      <c r="A533">
        <v>82695</v>
      </c>
      <c r="B533" t="s">
        <v>4097</v>
      </c>
      <c r="C533" t="s">
        <v>761</v>
      </c>
      <c r="D533" s="1">
        <v>41261</v>
      </c>
      <c r="E533" t="e">
        <v>#N/A</v>
      </c>
      <c r="F533" t="s">
        <v>1004</v>
      </c>
      <c r="G533" t="s">
        <v>1156</v>
      </c>
      <c r="H533">
        <v>35148771</v>
      </c>
      <c r="I533">
        <v>61000000</v>
      </c>
      <c r="J533">
        <v>441809770</v>
      </c>
      <c r="K533">
        <f t="shared" si="8"/>
        <v>1</v>
      </c>
      <c r="L533">
        <v>7.1</v>
      </c>
      <c r="M533">
        <v>63</v>
      </c>
      <c r="N533">
        <v>1884</v>
      </c>
      <c r="O533">
        <v>157</v>
      </c>
      <c r="P533" t="s">
        <v>695</v>
      </c>
      <c r="Q533" t="s">
        <v>696</v>
      </c>
      <c r="R533" t="s">
        <v>1138</v>
      </c>
      <c r="S533" t="s">
        <v>784</v>
      </c>
      <c r="T533" t="s">
        <v>4098</v>
      </c>
      <c r="U533" t="s">
        <v>2091</v>
      </c>
      <c r="V533" t="s">
        <v>745</v>
      </c>
      <c r="W533" t="s">
        <v>4099</v>
      </c>
      <c r="X533" t="s">
        <v>4100</v>
      </c>
      <c r="Y533" t="s">
        <v>620</v>
      </c>
      <c r="Z533" t="s">
        <v>494</v>
      </c>
      <c r="AA533" t="s">
        <v>4101</v>
      </c>
      <c r="AB533" t="s">
        <v>703</v>
      </c>
      <c r="AC533" t="s">
        <v>4102</v>
      </c>
    </row>
    <row r="534" spans="1:29" x14ac:dyDescent="0.3">
      <c r="A534">
        <v>345</v>
      </c>
      <c r="B534" t="s">
        <v>4103</v>
      </c>
      <c r="C534" t="s">
        <v>761</v>
      </c>
      <c r="D534" s="1">
        <v>36355</v>
      </c>
      <c r="E534" t="s">
        <v>14864</v>
      </c>
      <c r="F534" t="s">
        <v>1323</v>
      </c>
      <c r="G534" t="s">
        <v>2113</v>
      </c>
      <c r="H534">
        <v>66000000</v>
      </c>
      <c r="I534">
        <v>65000000</v>
      </c>
      <c r="J534">
        <v>162091208</v>
      </c>
      <c r="K534">
        <f t="shared" si="8"/>
        <v>0</v>
      </c>
      <c r="L534">
        <v>7.1</v>
      </c>
      <c r="M534" t="e">
        <v>#N/A</v>
      </c>
      <c r="N534">
        <v>1234</v>
      </c>
      <c r="O534">
        <v>159</v>
      </c>
      <c r="P534" t="s">
        <v>695</v>
      </c>
      <c r="Q534" t="s">
        <v>890</v>
      </c>
      <c r="R534" t="s">
        <v>696</v>
      </c>
      <c r="T534" t="s">
        <v>1789</v>
      </c>
      <c r="U534" t="s">
        <v>3217</v>
      </c>
      <c r="V534" t="s">
        <v>4104</v>
      </c>
      <c r="W534" t="s">
        <v>4105</v>
      </c>
      <c r="X534" t="s">
        <v>2196</v>
      </c>
      <c r="Y534" t="s">
        <v>265</v>
      </c>
      <c r="Z534" t="s">
        <v>4106</v>
      </c>
      <c r="AA534" t="s">
        <v>552</v>
      </c>
      <c r="AB534" t="s">
        <v>703</v>
      </c>
      <c r="AC534" t="s">
        <v>4107</v>
      </c>
    </row>
    <row r="535" spans="1:29" x14ac:dyDescent="0.3">
      <c r="A535">
        <v>25</v>
      </c>
      <c r="B535" t="s">
        <v>4108</v>
      </c>
      <c r="C535" t="s">
        <v>1080</v>
      </c>
      <c r="D535" s="1">
        <v>38660</v>
      </c>
      <c r="E535" t="s">
        <v>14554</v>
      </c>
      <c r="F535" t="s">
        <v>1358</v>
      </c>
      <c r="G535" t="s">
        <v>1188</v>
      </c>
      <c r="H535">
        <v>48200000</v>
      </c>
      <c r="I535">
        <v>72000000</v>
      </c>
      <c r="J535">
        <v>96889998</v>
      </c>
      <c r="K535">
        <f t="shared" si="8"/>
        <v>0</v>
      </c>
      <c r="L535">
        <v>6.6</v>
      </c>
      <c r="M535">
        <v>58</v>
      </c>
      <c r="N535">
        <v>765</v>
      </c>
      <c r="O535">
        <v>125</v>
      </c>
      <c r="P535" t="s">
        <v>695</v>
      </c>
      <c r="Q535" t="s">
        <v>696</v>
      </c>
      <c r="R535" t="s">
        <v>724</v>
      </c>
      <c r="T535" t="s">
        <v>2589</v>
      </c>
      <c r="U535" t="s">
        <v>4109</v>
      </c>
      <c r="V535" t="s">
        <v>4110</v>
      </c>
      <c r="W535" t="s">
        <v>4111</v>
      </c>
      <c r="X535" t="s">
        <v>4112</v>
      </c>
      <c r="Y535" t="s">
        <v>620</v>
      </c>
      <c r="Z535" t="s">
        <v>403</v>
      </c>
      <c r="AA535" t="s">
        <v>4113</v>
      </c>
      <c r="AB535" t="s">
        <v>703</v>
      </c>
      <c r="AC535" t="s">
        <v>4114</v>
      </c>
    </row>
    <row r="536" spans="1:29" x14ac:dyDescent="0.3">
      <c r="A536">
        <v>156022</v>
      </c>
      <c r="B536" t="s">
        <v>4115</v>
      </c>
      <c r="C536" t="s">
        <v>692</v>
      </c>
      <c r="D536" s="1">
        <v>41906</v>
      </c>
      <c r="E536" t="s">
        <v>14811</v>
      </c>
      <c r="F536" t="s">
        <v>2037</v>
      </c>
      <c r="G536" t="s">
        <v>4116</v>
      </c>
      <c r="H536">
        <v>1140000</v>
      </c>
      <c r="I536">
        <v>55000000</v>
      </c>
      <c r="J536">
        <v>192330738</v>
      </c>
      <c r="K536">
        <f t="shared" si="8"/>
        <v>1</v>
      </c>
      <c r="L536">
        <v>7.1</v>
      </c>
      <c r="M536">
        <v>57</v>
      </c>
      <c r="N536">
        <v>2954</v>
      </c>
      <c r="O536">
        <v>132</v>
      </c>
      <c r="P536" t="s">
        <v>695</v>
      </c>
      <c r="Q536" t="s">
        <v>743</v>
      </c>
      <c r="R536" t="s">
        <v>764</v>
      </c>
      <c r="S536" t="s">
        <v>697</v>
      </c>
      <c r="T536" t="s">
        <v>699</v>
      </c>
      <c r="U536" t="s">
        <v>2026</v>
      </c>
      <c r="V536" t="s">
        <v>1342</v>
      </c>
      <c r="W536" t="s">
        <v>3158</v>
      </c>
      <c r="X536" t="s">
        <v>1645</v>
      </c>
      <c r="Y536" t="s">
        <v>125</v>
      </c>
      <c r="Z536" t="s">
        <v>627</v>
      </c>
      <c r="AA536" t="s">
        <v>190</v>
      </c>
      <c r="AB536" t="s">
        <v>703</v>
      </c>
      <c r="AC536" t="s">
        <v>4117</v>
      </c>
    </row>
    <row r="537" spans="1:29" x14ac:dyDescent="0.3">
      <c r="A537">
        <v>462</v>
      </c>
      <c r="B537" t="s">
        <v>4118</v>
      </c>
      <c r="C537" t="s">
        <v>692</v>
      </c>
      <c r="D537" s="1">
        <v>36602</v>
      </c>
      <c r="E537" t="s">
        <v>14698</v>
      </c>
      <c r="F537" t="s">
        <v>3489</v>
      </c>
      <c r="G537" t="s">
        <v>1911</v>
      </c>
      <c r="H537">
        <v>549000</v>
      </c>
      <c r="I537">
        <v>52000000</v>
      </c>
      <c r="J537">
        <v>256271286</v>
      </c>
      <c r="K537">
        <f t="shared" si="8"/>
        <v>1</v>
      </c>
      <c r="L537">
        <v>7.1</v>
      </c>
      <c r="M537">
        <v>73</v>
      </c>
      <c r="N537">
        <v>716</v>
      </c>
      <c r="O537">
        <v>131</v>
      </c>
      <c r="P537" t="s">
        <v>695</v>
      </c>
      <c r="Q537" t="s">
        <v>696</v>
      </c>
      <c r="T537" t="s">
        <v>1055</v>
      </c>
      <c r="U537" t="s">
        <v>1299</v>
      </c>
      <c r="V537" t="s">
        <v>4119</v>
      </c>
      <c r="W537" t="s">
        <v>4120</v>
      </c>
      <c r="X537" t="s">
        <v>4121</v>
      </c>
      <c r="Y537" t="s">
        <v>313</v>
      </c>
      <c r="AB537" t="s">
        <v>703</v>
      </c>
      <c r="AC537" t="s">
        <v>4122</v>
      </c>
    </row>
    <row r="538" spans="1:29" x14ac:dyDescent="0.3">
      <c r="A538">
        <v>10477</v>
      </c>
      <c r="B538" t="s">
        <v>4123</v>
      </c>
      <c r="C538" t="s">
        <v>1322</v>
      </c>
      <c r="D538" s="1">
        <v>37008</v>
      </c>
      <c r="E538" t="s">
        <v>14744</v>
      </c>
      <c r="F538" t="s">
        <v>4124</v>
      </c>
      <c r="G538" t="s">
        <v>4125</v>
      </c>
      <c r="H538">
        <v>8454</v>
      </c>
      <c r="I538">
        <v>94000000</v>
      </c>
      <c r="J538">
        <v>54744738</v>
      </c>
      <c r="K538">
        <f t="shared" si="8"/>
        <v>0</v>
      </c>
      <c r="L538">
        <v>4.5</v>
      </c>
      <c r="M538">
        <v>29</v>
      </c>
      <c r="N538">
        <v>179</v>
      </c>
      <c r="O538">
        <v>116</v>
      </c>
      <c r="P538" t="s">
        <v>695</v>
      </c>
      <c r="Q538" t="s">
        <v>764</v>
      </c>
      <c r="T538" t="s">
        <v>1012</v>
      </c>
      <c r="U538" t="s">
        <v>787</v>
      </c>
      <c r="V538" t="s">
        <v>4126</v>
      </c>
      <c r="W538" t="s">
        <v>4127</v>
      </c>
      <c r="X538" t="s">
        <v>4128</v>
      </c>
      <c r="Y538" t="s">
        <v>189</v>
      </c>
      <c r="Z538" t="s">
        <v>221</v>
      </c>
      <c r="AA538" t="s">
        <v>4129</v>
      </c>
      <c r="AB538" t="s">
        <v>703</v>
      </c>
      <c r="AC538" t="s">
        <v>4130</v>
      </c>
    </row>
    <row r="539" spans="1:29" x14ac:dyDescent="0.3">
      <c r="A539">
        <v>1997</v>
      </c>
      <c r="B539" t="s">
        <v>4131</v>
      </c>
      <c r="C539" t="s">
        <v>1286</v>
      </c>
      <c r="D539" s="1">
        <v>38084</v>
      </c>
      <c r="E539" t="e">
        <v>#N/A</v>
      </c>
      <c r="F539" t="s">
        <v>4132</v>
      </c>
      <c r="G539" t="s">
        <v>956</v>
      </c>
      <c r="H539">
        <v>0</v>
      </c>
      <c r="I539">
        <v>74500000</v>
      </c>
      <c r="J539">
        <v>62172050</v>
      </c>
      <c r="K539">
        <f t="shared" si="8"/>
        <v>0</v>
      </c>
      <c r="L539">
        <v>6.9</v>
      </c>
      <c r="M539" t="e">
        <v>#N/A</v>
      </c>
      <c r="N539">
        <v>180</v>
      </c>
      <c r="O539">
        <v>109</v>
      </c>
      <c r="P539" t="s">
        <v>695</v>
      </c>
      <c r="Q539" t="s">
        <v>800</v>
      </c>
      <c r="R539" t="s">
        <v>696</v>
      </c>
      <c r="S539" t="s">
        <v>843</v>
      </c>
      <c r="T539" t="s">
        <v>836</v>
      </c>
      <c r="U539" t="s">
        <v>2317</v>
      </c>
      <c r="V539" t="s">
        <v>1024</v>
      </c>
      <c r="W539" t="s">
        <v>1553</v>
      </c>
      <c r="X539" t="s">
        <v>3559</v>
      </c>
      <c r="Y539" t="s">
        <v>452</v>
      </c>
      <c r="Z539" t="s">
        <v>575</v>
      </c>
      <c r="AA539" t="s">
        <v>96</v>
      </c>
      <c r="AB539" t="s">
        <v>703</v>
      </c>
      <c r="AC539" t="s">
        <v>4133</v>
      </c>
    </row>
    <row r="540" spans="1:29" x14ac:dyDescent="0.3">
      <c r="A540">
        <v>421</v>
      </c>
      <c r="B540" t="s">
        <v>4134</v>
      </c>
      <c r="C540" t="s">
        <v>692</v>
      </c>
      <c r="D540" s="1">
        <v>38331</v>
      </c>
      <c r="E540" t="s">
        <v>14998</v>
      </c>
      <c r="F540" t="s">
        <v>2806</v>
      </c>
      <c r="G540" t="s">
        <v>2681</v>
      </c>
      <c r="H540">
        <v>529000</v>
      </c>
      <c r="I540">
        <v>50000000</v>
      </c>
      <c r="J540">
        <v>34808403</v>
      </c>
      <c r="K540">
        <f t="shared" si="8"/>
        <v>0</v>
      </c>
      <c r="L540">
        <v>7.1</v>
      </c>
      <c r="M540">
        <v>62</v>
      </c>
      <c r="N540">
        <v>775</v>
      </c>
      <c r="O540">
        <v>119</v>
      </c>
      <c r="P540" t="s">
        <v>695</v>
      </c>
      <c r="Q540" t="s">
        <v>800</v>
      </c>
      <c r="R540" t="s">
        <v>708</v>
      </c>
      <c r="S540" t="s">
        <v>696</v>
      </c>
      <c r="T540" t="s">
        <v>3240</v>
      </c>
      <c r="U540" t="s">
        <v>925</v>
      </c>
      <c r="V540" t="s">
        <v>3218</v>
      </c>
      <c r="W540" t="s">
        <v>4135</v>
      </c>
      <c r="X540" t="s">
        <v>4136</v>
      </c>
      <c r="Y540" t="s">
        <v>603</v>
      </c>
      <c r="Z540" t="s">
        <v>4137</v>
      </c>
      <c r="AB540" t="s">
        <v>703</v>
      </c>
      <c r="AC540" t="s">
        <v>4138</v>
      </c>
    </row>
    <row r="541" spans="1:29" x14ac:dyDescent="0.3">
      <c r="A541">
        <v>10858</v>
      </c>
      <c r="B541" t="s">
        <v>4139</v>
      </c>
      <c r="C541" t="s">
        <v>692</v>
      </c>
      <c r="D541" s="1">
        <v>35055</v>
      </c>
      <c r="E541" t="s">
        <v>14628</v>
      </c>
      <c r="F541" t="s">
        <v>900</v>
      </c>
      <c r="G541" t="s">
        <v>1690</v>
      </c>
      <c r="H541">
        <v>784000</v>
      </c>
      <c r="I541">
        <v>44000000</v>
      </c>
      <c r="J541">
        <v>13681765</v>
      </c>
      <c r="K541">
        <f t="shared" si="8"/>
        <v>0</v>
      </c>
      <c r="L541">
        <v>7.1</v>
      </c>
      <c r="M541" t="e">
        <v>#N/A</v>
      </c>
      <c r="N541">
        <v>71</v>
      </c>
      <c r="O541">
        <v>192</v>
      </c>
      <c r="P541" t="s">
        <v>695</v>
      </c>
      <c r="Q541" t="s">
        <v>723</v>
      </c>
      <c r="R541" t="s">
        <v>696</v>
      </c>
      <c r="T541" t="s">
        <v>1105</v>
      </c>
      <c r="U541" t="s">
        <v>3335</v>
      </c>
      <c r="V541" t="s">
        <v>4140</v>
      </c>
      <c r="W541" t="s">
        <v>1055</v>
      </c>
      <c r="X541" t="s">
        <v>4141</v>
      </c>
      <c r="Y541" t="s">
        <v>267</v>
      </c>
      <c r="Z541" t="s">
        <v>118</v>
      </c>
      <c r="AB541" t="s">
        <v>703</v>
      </c>
      <c r="AC541" t="s">
        <v>4142</v>
      </c>
    </row>
    <row r="542" spans="1:29" x14ac:dyDescent="0.3">
      <c r="A542">
        <v>68734</v>
      </c>
      <c r="B542" t="s">
        <v>4143</v>
      </c>
      <c r="C542" t="s">
        <v>692</v>
      </c>
      <c r="D542" s="1">
        <v>41193</v>
      </c>
      <c r="E542" t="s">
        <v>15043</v>
      </c>
      <c r="F542" t="s">
        <v>1180</v>
      </c>
      <c r="G542" t="s">
        <v>1840</v>
      </c>
      <c r="H542">
        <v>4380000</v>
      </c>
      <c r="I542">
        <v>44500000</v>
      </c>
      <c r="J542">
        <v>232324128</v>
      </c>
      <c r="K542">
        <f t="shared" si="8"/>
        <v>1</v>
      </c>
      <c r="L542">
        <v>7.1</v>
      </c>
      <c r="M542">
        <v>86</v>
      </c>
      <c r="N542">
        <v>3423</v>
      </c>
      <c r="O542">
        <v>120</v>
      </c>
      <c r="P542" t="s">
        <v>695</v>
      </c>
      <c r="Q542" t="s">
        <v>696</v>
      </c>
      <c r="R542" t="s">
        <v>743</v>
      </c>
      <c r="T542" t="s">
        <v>1759</v>
      </c>
      <c r="U542" t="s">
        <v>1420</v>
      </c>
      <c r="V542" t="s">
        <v>3231</v>
      </c>
      <c r="W542" t="s">
        <v>1511</v>
      </c>
      <c r="X542" t="s">
        <v>4144</v>
      </c>
      <c r="Y542" t="s">
        <v>235</v>
      </c>
      <c r="Z542" t="s">
        <v>641</v>
      </c>
      <c r="AA542" t="s">
        <v>4145</v>
      </c>
      <c r="AB542" t="s">
        <v>703</v>
      </c>
      <c r="AC542" t="s">
        <v>4146</v>
      </c>
    </row>
    <row r="543" spans="1:29" x14ac:dyDescent="0.3">
      <c r="A543">
        <v>37799</v>
      </c>
      <c r="B543" t="s">
        <v>4147</v>
      </c>
      <c r="C543" t="s">
        <v>692</v>
      </c>
      <c r="D543" s="1">
        <v>40451</v>
      </c>
      <c r="E543" t="s">
        <v>14618</v>
      </c>
      <c r="F543" t="s">
        <v>3157</v>
      </c>
      <c r="G543" t="s">
        <v>4148</v>
      </c>
      <c r="H543">
        <v>2480000</v>
      </c>
      <c r="I543">
        <v>40000000</v>
      </c>
      <c r="J543">
        <v>224920315</v>
      </c>
      <c r="K543">
        <f t="shared" si="8"/>
        <v>1</v>
      </c>
      <c r="L543">
        <v>7.1</v>
      </c>
      <c r="M543">
        <v>95</v>
      </c>
      <c r="N543">
        <v>3391</v>
      </c>
      <c r="O543">
        <v>120</v>
      </c>
      <c r="P543" t="s">
        <v>695</v>
      </c>
      <c r="Q543" t="s">
        <v>696</v>
      </c>
      <c r="T543" t="s">
        <v>3080</v>
      </c>
      <c r="U543" t="s">
        <v>4149</v>
      </c>
      <c r="V543" t="s">
        <v>4150</v>
      </c>
      <c r="W543" t="s">
        <v>4151</v>
      </c>
      <c r="X543" t="s">
        <v>4152</v>
      </c>
      <c r="Y543" t="s">
        <v>125</v>
      </c>
      <c r="Z543" t="s">
        <v>519</v>
      </c>
      <c r="AA543" t="s">
        <v>494</v>
      </c>
      <c r="AB543" t="s">
        <v>703</v>
      </c>
      <c r="AC543" t="s">
        <v>4153</v>
      </c>
    </row>
    <row r="544" spans="1:29" x14ac:dyDescent="0.3">
      <c r="A544">
        <v>196</v>
      </c>
      <c r="B544" t="s">
        <v>4154</v>
      </c>
      <c r="C544" t="s">
        <v>692</v>
      </c>
      <c r="D544" s="1">
        <v>33018</v>
      </c>
      <c r="E544" t="s">
        <v>14594</v>
      </c>
      <c r="F544" t="s">
        <v>1041</v>
      </c>
      <c r="G544" t="s">
        <v>1042</v>
      </c>
      <c r="H544">
        <v>15200000</v>
      </c>
      <c r="I544">
        <v>40000000</v>
      </c>
      <c r="J544">
        <v>244527583</v>
      </c>
      <c r="K544">
        <f t="shared" si="8"/>
        <v>1</v>
      </c>
      <c r="L544">
        <v>7.1</v>
      </c>
      <c r="M544" t="e">
        <v>#N/A</v>
      </c>
      <c r="N544">
        <v>2900</v>
      </c>
      <c r="O544">
        <v>118</v>
      </c>
      <c r="P544" t="s">
        <v>695</v>
      </c>
      <c r="Q544" t="s">
        <v>800</v>
      </c>
      <c r="R544" t="s">
        <v>708</v>
      </c>
      <c r="S544" t="s">
        <v>843</v>
      </c>
      <c r="T544" t="s">
        <v>4155</v>
      </c>
      <c r="U544" t="s">
        <v>2385</v>
      </c>
      <c r="V544" t="s">
        <v>1045</v>
      </c>
      <c r="W544" t="s">
        <v>4156</v>
      </c>
      <c r="X544" t="s">
        <v>4157</v>
      </c>
      <c r="Y544" t="s">
        <v>620</v>
      </c>
      <c r="Z544" t="s">
        <v>22</v>
      </c>
      <c r="AA544" t="s">
        <v>1047</v>
      </c>
      <c r="AB544" t="s">
        <v>703</v>
      </c>
      <c r="AC544" t="s">
        <v>4158</v>
      </c>
    </row>
    <row r="545" spans="1:29" x14ac:dyDescent="0.3">
      <c r="A545">
        <v>6114</v>
      </c>
      <c r="B545" t="s">
        <v>4159</v>
      </c>
      <c r="C545" t="s">
        <v>692</v>
      </c>
      <c r="D545" s="1">
        <v>33921</v>
      </c>
      <c r="E545" t="e">
        <v>#N/A</v>
      </c>
      <c r="F545" t="s">
        <v>2311</v>
      </c>
      <c r="G545" t="s">
        <v>2298</v>
      </c>
      <c r="H545">
        <v>169900</v>
      </c>
      <c r="I545">
        <v>40000000</v>
      </c>
      <c r="J545">
        <v>215862692</v>
      </c>
      <c r="K545">
        <f t="shared" si="8"/>
        <v>1</v>
      </c>
      <c r="L545">
        <v>7.1</v>
      </c>
      <c r="M545" t="e">
        <v>#N/A</v>
      </c>
      <c r="N545">
        <v>1056</v>
      </c>
      <c r="O545">
        <v>128</v>
      </c>
      <c r="P545" t="s">
        <v>1419</v>
      </c>
      <c r="Q545" t="s">
        <v>784</v>
      </c>
      <c r="R545" t="s">
        <v>822</v>
      </c>
      <c r="T545" t="s">
        <v>1249</v>
      </c>
      <c r="U545" t="s">
        <v>916</v>
      </c>
      <c r="V545" t="s">
        <v>1720</v>
      </c>
      <c r="W545" t="s">
        <v>3830</v>
      </c>
      <c r="X545" t="s">
        <v>2313</v>
      </c>
      <c r="Y545" t="s">
        <v>26</v>
      </c>
      <c r="Z545" t="s">
        <v>126</v>
      </c>
      <c r="AA545" t="s">
        <v>4160</v>
      </c>
      <c r="AB545" t="s">
        <v>703</v>
      </c>
      <c r="AC545" t="s">
        <v>4161</v>
      </c>
    </row>
    <row r="546" spans="1:29" x14ac:dyDescent="0.3">
      <c r="A546">
        <v>257211</v>
      </c>
      <c r="B546" t="s">
        <v>4162</v>
      </c>
      <c r="C546" t="s">
        <v>692</v>
      </c>
      <c r="D546" s="1">
        <v>42271</v>
      </c>
      <c r="E546" t="s">
        <v>14764</v>
      </c>
      <c r="F546" t="s">
        <v>790</v>
      </c>
      <c r="G546" t="s">
        <v>3522</v>
      </c>
      <c r="H546">
        <v>9765460</v>
      </c>
      <c r="I546">
        <v>35000000</v>
      </c>
      <c r="J546">
        <v>194564672</v>
      </c>
      <c r="K546">
        <f t="shared" si="8"/>
        <v>1</v>
      </c>
      <c r="L546">
        <v>7.1</v>
      </c>
      <c r="M546">
        <v>51</v>
      </c>
      <c r="N546">
        <v>1881</v>
      </c>
      <c r="O546">
        <v>121</v>
      </c>
      <c r="P546" t="s">
        <v>695</v>
      </c>
      <c r="Q546" t="s">
        <v>708</v>
      </c>
      <c r="T546" t="s">
        <v>4163</v>
      </c>
      <c r="U546" t="s">
        <v>1143</v>
      </c>
      <c r="Y546" t="s">
        <v>646</v>
      </c>
      <c r="Z546" t="s">
        <v>641</v>
      </c>
      <c r="AB546" t="s">
        <v>703</v>
      </c>
      <c r="AC546" t="s">
        <v>4164</v>
      </c>
    </row>
    <row r="547" spans="1:29" x14ac:dyDescent="0.3">
      <c r="A547">
        <v>9361</v>
      </c>
      <c r="B547" t="s">
        <v>4165</v>
      </c>
      <c r="C547" t="s">
        <v>692</v>
      </c>
      <c r="D547" s="1">
        <v>33872</v>
      </c>
      <c r="E547" t="s">
        <v>14706</v>
      </c>
      <c r="F547" t="s">
        <v>1214</v>
      </c>
      <c r="G547" t="s">
        <v>4166</v>
      </c>
      <c r="H547">
        <v>178000</v>
      </c>
      <c r="I547">
        <v>40000000</v>
      </c>
      <c r="J547">
        <v>75505856</v>
      </c>
      <c r="K547">
        <f t="shared" si="8"/>
        <v>0</v>
      </c>
      <c r="L547">
        <v>7.1</v>
      </c>
      <c r="M547" t="e">
        <v>#N/A</v>
      </c>
      <c r="N547">
        <v>732</v>
      </c>
      <c r="O547">
        <v>112</v>
      </c>
      <c r="P547" t="s">
        <v>695</v>
      </c>
      <c r="Q547" t="s">
        <v>764</v>
      </c>
      <c r="R547" t="s">
        <v>800</v>
      </c>
      <c r="S547" t="s">
        <v>696</v>
      </c>
      <c r="T547" t="s">
        <v>3639</v>
      </c>
      <c r="U547" t="s">
        <v>4167</v>
      </c>
      <c r="V547" t="s">
        <v>4168</v>
      </c>
      <c r="W547" t="s">
        <v>4169</v>
      </c>
      <c r="X547" t="s">
        <v>4170</v>
      </c>
      <c r="Y547" t="s">
        <v>393</v>
      </c>
      <c r="AB547" t="s">
        <v>703</v>
      </c>
      <c r="AC547" t="s">
        <v>4171</v>
      </c>
    </row>
    <row r="548" spans="1:29" x14ac:dyDescent="0.3">
      <c r="A548">
        <v>18254</v>
      </c>
      <c r="B548" t="s">
        <v>4172</v>
      </c>
      <c r="C548" t="s">
        <v>692</v>
      </c>
      <c r="D548" s="1">
        <v>29945</v>
      </c>
      <c r="E548" t="s">
        <v>15012</v>
      </c>
      <c r="F548" t="s">
        <v>2595</v>
      </c>
      <c r="G548" t="s">
        <v>1452</v>
      </c>
      <c r="H548">
        <v>64765</v>
      </c>
      <c r="I548">
        <v>32000000</v>
      </c>
      <c r="J548">
        <v>40382659</v>
      </c>
      <c r="K548">
        <f t="shared" si="8"/>
        <v>0</v>
      </c>
      <c r="L548">
        <v>7.1</v>
      </c>
      <c r="M548" t="e">
        <v>#N/A</v>
      </c>
      <c r="N548">
        <v>67</v>
      </c>
      <c r="O548">
        <v>195</v>
      </c>
      <c r="P548" t="s">
        <v>722</v>
      </c>
      <c r="Q548" t="s">
        <v>696</v>
      </c>
      <c r="R548" t="s">
        <v>723</v>
      </c>
      <c r="T548" t="s">
        <v>2147</v>
      </c>
      <c r="U548" t="s">
        <v>4173</v>
      </c>
      <c r="Y548" t="s">
        <v>56</v>
      </c>
      <c r="Z548" t="s">
        <v>4174</v>
      </c>
      <c r="AB548" t="s">
        <v>703</v>
      </c>
      <c r="AC548" t="s">
        <v>4175</v>
      </c>
    </row>
    <row r="549" spans="1:29" x14ac:dyDescent="0.3">
      <c r="A549">
        <v>16869</v>
      </c>
      <c r="B549" t="s">
        <v>4176</v>
      </c>
      <c r="C549" t="s">
        <v>1080</v>
      </c>
      <c r="D549" s="1">
        <v>40043</v>
      </c>
      <c r="E549" t="s">
        <v>14714</v>
      </c>
      <c r="F549" t="s">
        <v>889</v>
      </c>
      <c r="G549" t="s">
        <v>4177</v>
      </c>
      <c r="H549">
        <v>4748000</v>
      </c>
      <c r="I549">
        <v>70000000</v>
      </c>
      <c r="J549">
        <v>319131050</v>
      </c>
      <c r="K549">
        <f t="shared" si="8"/>
        <v>1</v>
      </c>
      <c r="L549">
        <v>7.9</v>
      </c>
      <c r="M549">
        <v>69</v>
      </c>
      <c r="N549">
        <v>6430</v>
      </c>
      <c r="O549">
        <v>153</v>
      </c>
      <c r="P549" t="s">
        <v>722</v>
      </c>
      <c r="Q549" t="s">
        <v>696</v>
      </c>
      <c r="R549" t="s">
        <v>764</v>
      </c>
      <c r="S549" t="s">
        <v>743</v>
      </c>
      <c r="T549" t="s">
        <v>2024</v>
      </c>
      <c r="U549" t="s">
        <v>1020</v>
      </c>
      <c r="V549" t="s">
        <v>4178</v>
      </c>
      <c r="W549" t="s">
        <v>1175</v>
      </c>
      <c r="X549" t="s">
        <v>2695</v>
      </c>
      <c r="Y549" t="s">
        <v>620</v>
      </c>
      <c r="Z549" t="s">
        <v>10</v>
      </c>
      <c r="AA549" t="s">
        <v>588</v>
      </c>
      <c r="AB549" t="s">
        <v>703</v>
      </c>
      <c r="AC549" t="s">
        <v>4179</v>
      </c>
    </row>
    <row r="550" spans="1:29" x14ac:dyDescent="0.3">
      <c r="A550">
        <v>881</v>
      </c>
      <c r="B550" t="s">
        <v>4180</v>
      </c>
      <c r="C550" t="s">
        <v>692</v>
      </c>
      <c r="D550" s="1">
        <v>33949</v>
      </c>
      <c r="E550" t="s">
        <v>14875</v>
      </c>
      <c r="F550" t="s">
        <v>1323</v>
      </c>
      <c r="G550" t="s">
        <v>851</v>
      </c>
      <c r="H550">
        <v>66000000</v>
      </c>
      <c r="I550">
        <v>40000000</v>
      </c>
      <c r="J550">
        <v>243240178</v>
      </c>
      <c r="K550">
        <f t="shared" si="8"/>
        <v>1</v>
      </c>
      <c r="L550">
        <v>7.1</v>
      </c>
      <c r="M550" t="e">
        <v>#N/A</v>
      </c>
      <c r="N550">
        <v>877</v>
      </c>
      <c r="O550">
        <v>138</v>
      </c>
      <c r="P550" t="s">
        <v>695</v>
      </c>
      <c r="Q550" t="s">
        <v>696</v>
      </c>
      <c r="T550" t="s">
        <v>2130</v>
      </c>
      <c r="U550" t="s">
        <v>2090</v>
      </c>
      <c r="V550" t="s">
        <v>4181</v>
      </c>
      <c r="W550" t="s">
        <v>4182</v>
      </c>
      <c r="X550" t="s">
        <v>3096</v>
      </c>
      <c r="Y550" t="s">
        <v>145</v>
      </c>
      <c r="AB550" t="s">
        <v>703</v>
      </c>
    </row>
    <row r="551" spans="1:29" x14ac:dyDescent="0.3">
      <c r="A551">
        <v>24662</v>
      </c>
      <c r="B551" t="s">
        <v>4183</v>
      </c>
      <c r="C551" t="s">
        <v>692</v>
      </c>
      <c r="D551" s="1">
        <v>35515</v>
      </c>
      <c r="E551" t="s">
        <v>14716</v>
      </c>
      <c r="F551" t="s">
        <v>4184</v>
      </c>
      <c r="G551" t="s">
        <v>4185</v>
      </c>
      <c r="H551">
        <v>3100</v>
      </c>
      <c r="I551">
        <v>32000000</v>
      </c>
      <c r="J551">
        <v>3566637</v>
      </c>
      <c r="K551">
        <f t="shared" si="8"/>
        <v>0</v>
      </c>
      <c r="L551">
        <v>7.1</v>
      </c>
      <c r="M551" t="e">
        <v>#N/A</v>
      </c>
      <c r="N551">
        <v>24</v>
      </c>
      <c r="O551">
        <v>75</v>
      </c>
      <c r="P551" t="s">
        <v>695</v>
      </c>
      <c r="Q551" t="s">
        <v>976</v>
      </c>
      <c r="R551" t="s">
        <v>708</v>
      </c>
      <c r="S551" t="s">
        <v>843</v>
      </c>
      <c r="T551" t="s">
        <v>3018</v>
      </c>
      <c r="U551" t="s">
        <v>1500</v>
      </c>
      <c r="V551" t="s">
        <v>4186</v>
      </c>
      <c r="W551" t="s">
        <v>4069</v>
      </c>
      <c r="X551" t="s">
        <v>4187</v>
      </c>
      <c r="Y551" t="s">
        <v>644</v>
      </c>
      <c r="Z551" t="s">
        <v>4188</v>
      </c>
      <c r="AA551" t="s">
        <v>4189</v>
      </c>
      <c r="AB551" t="s">
        <v>703</v>
      </c>
      <c r="AC551" t="s">
        <v>4190</v>
      </c>
    </row>
    <row r="552" spans="1:29" x14ac:dyDescent="0.3">
      <c r="A552">
        <v>1262</v>
      </c>
      <c r="B552" t="s">
        <v>4191</v>
      </c>
      <c r="C552" t="s">
        <v>692</v>
      </c>
      <c r="D552" s="1">
        <v>38969</v>
      </c>
      <c r="E552" t="s">
        <v>14563</v>
      </c>
      <c r="F552" t="s">
        <v>2218</v>
      </c>
      <c r="G552" t="s">
        <v>4192</v>
      </c>
      <c r="H552">
        <v>16700000</v>
      </c>
      <c r="I552">
        <v>30000000</v>
      </c>
      <c r="J552">
        <v>53653224</v>
      </c>
      <c r="K552">
        <f t="shared" si="8"/>
        <v>0</v>
      </c>
      <c r="L552">
        <v>7.1</v>
      </c>
      <c r="M552">
        <v>67</v>
      </c>
      <c r="N552">
        <v>721</v>
      </c>
      <c r="O552">
        <v>113</v>
      </c>
      <c r="P552" t="s">
        <v>695</v>
      </c>
      <c r="Q552" t="s">
        <v>708</v>
      </c>
      <c r="R552" t="s">
        <v>696</v>
      </c>
      <c r="S552" t="s">
        <v>775</v>
      </c>
      <c r="T552" t="s">
        <v>935</v>
      </c>
      <c r="U552" t="s">
        <v>3671</v>
      </c>
      <c r="V552" t="s">
        <v>1457</v>
      </c>
      <c r="W552" t="s">
        <v>1348</v>
      </c>
      <c r="X552" t="s">
        <v>3314</v>
      </c>
      <c r="Y552" t="s">
        <v>368</v>
      </c>
      <c r="Z552" t="s">
        <v>4193</v>
      </c>
      <c r="AB552" t="s">
        <v>703</v>
      </c>
      <c r="AC552" t="s">
        <v>4194</v>
      </c>
    </row>
    <row r="553" spans="1:29" x14ac:dyDescent="0.3">
      <c r="A553">
        <v>87</v>
      </c>
      <c r="B553" t="s">
        <v>4195</v>
      </c>
      <c r="C553" t="s">
        <v>692</v>
      </c>
      <c r="D553" s="1">
        <v>30825</v>
      </c>
      <c r="E553" t="s">
        <v>14589</v>
      </c>
      <c r="F553" t="s">
        <v>799</v>
      </c>
      <c r="G553" t="s">
        <v>4196</v>
      </c>
      <c r="H553">
        <v>1045000</v>
      </c>
      <c r="I553">
        <v>28000000</v>
      </c>
      <c r="J553">
        <v>333000000</v>
      </c>
      <c r="K553">
        <f t="shared" si="8"/>
        <v>1</v>
      </c>
      <c r="L553">
        <v>7.1</v>
      </c>
      <c r="M553" t="e">
        <v>#N/A</v>
      </c>
      <c r="N553">
        <v>2781</v>
      </c>
      <c r="O553">
        <v>118</v>
      </c>
      <c r="P553" t="s">
        <v>695</v>
      </c>
      <c r="Q553" t="s">
        <v>800</v>
      </c>
      <c r="R553" t="s">
        <v>764</v>
      </c>
      <c r="T553" t="s">
        <v>1486</v>
      </c>
      <c r="U553" t="s">
        <v>2103</v>
      </c>
      <c r="V553" t="s">
        <v>4197</v>
      </c>
      <c r="W553" t="s">
        <v>4198</v>
      </c>
      <c r="X553" t="s">
        <v>2105</v>
      </c>
      <c r="Y553" t="s">
        <v>357</v>
      </c>
      <c r="Z553" t="s">
        <v>445</v>
      </c>
      <c r="AB553" t="s">
        <v>703</v>
      </c>
      <c r="AC553" t="s">
        <v>4199</v>
      </c>
    </row>
    <row r="554" spans="1:29" x14ac:dyDescent="0.3">
      <c r="A554">
        <v>2832</v>
      </c>
      <c r="B554" t="s">
        <v>4200</v>
      </c>
      <c r="C554" t="s">
        <v>692</v>
      </c>
      <c r="D554" s="1">
        <v>37736</v>
      </c>
      <c r="E554" t="s">
        <v>14689</v>
      </c>
      <c r="F554" t="s">
        <v>1205</v>
      </c>
      <c r="G554" t="s">
        <v>791</v>
      </c>
      <c r="H554">
        <v>1883782</v>
      </c>
      <c r="I554">
        <v>30000000</v>
      </c>
      <c r="J554">
        <v>90259536</v>
      </c>
      <c r="K554">
        <f t="shared" si="8"/>
        <v>1</v>
      </c>
      <c r="L554">
        <v>7.1</v>
      </c>
      <c r="M554">
        <v>64</v>
      </c>
      <c r="N554">
        <v>1061</v>
      </c>
      <c r="O554">
        <v>90</v>
      </c>
      <c r="P554" t="s">
        <v>695</v>
      </c>
      <c r="Q554" t="s">
        <v>890</v>
      </c>
      <c r="R554" t="s">
        <v>743</v>
      </c>
      <c r="T554" t="s">
        <v>4201</v>
      </c>
      <c r="U554" t="s">
        <v>4202</v>
      </c>
      <c r="V554" t="s">
        <v>4203</v>
      </c>
      <c r="W554" t="s">
        <v>4204</v>
      </c>
      <c r="X554" t="s">
        <v>4205</v>
      </c>
      <c r="Y554" t="s">
        <v>326</v>
      </c>
      <c r="Z554" t="s">
        <v>126</v>
      </c>
      <c r="AB554" t="s">
        <v>703</v>
      </c>
      <c r="AC554" t="s">
        <v>4206</v>
      </c>
    </row>
    <row r="555" spans="1:29" x14ac:dyDescent="0.3">
      <c r="A555">
        <v>395</v>
      </c>
      <c r="B555" t="s">
        <v>4207</v>
      </c>
      <c r="C555" t="s">
        <v>1003</v>
      </c>
      <c r="D555" s="1">
        <v>38211</v>
      </c>
      <c r="E555" t="s">
        <v>14760</v>
      </c>
      <c r="F555" t="s">
        <v>4208</v>
      </c>
      <c r="G555" t="s">
        <v>4209</v>
      </c>
      <c r="H555">
        <v>1590000</v>
      </c>
      <c r="I555">
        <v>70000000</v>
      </c>
      <c r="J555">
        <v>171183863</v>
      </c>
      <c r="K555">
        <f t="shared" si="8"/>
        <v>0</v>
      </c>
      <c r="L555">
        <v>5.5</v>
      </c>
      <c r="M555">
        <v>29</v>
      </c>
      <c r="N555">
        <v>1217</v>
      </c>
      <c r="O555">
        <v>101</v>
      </c>
      <c r="P555" t="s">
        <v>792</v>
      </c>
      <c r="Q555" t="s">
        <v>800</v>
      </c>
      <c r="R555" t="s">
        <v>801</v>
      </c>
      <c r="S555" t="s">
        <v>764</v>
      </c>
      <c r="T555" t="s">
        <v>1082</v>
      </c>
      <c r="U555" t="s">
        <v>3323</v>
      </c>
      <c r="V555" t="s">
        <v>4210</v>
      </c>
      <c r="W555" t="s">
        <v>1265</v>
      </c>
      <c r="X555" t="s">
        <v>4211</v>
      </c>
      <c r="Y555" t="s">
        <v>284</v>
      </c>
      <c r="Z555" t="s">
        <v>562</v>
      </c>
      <c r="AA555" t="s">
        <v>614</v>
      </c>
      <c r="AB555" t="s">
        <v>703</v>
      </c>
      <c r="AC555" t="s">
        <v>4212</v>
      </c>
    </row>
    <row r="556" spans="1:29" x14ac:dyDescent="0.3">
      <c r="A556">
        <v>23483</v>
      </c>
      <c r="B556" t="s">
        <v>4213</v>
      </c>
      <c r="C556" t="s">
        <v>761</v>
      </c>
      <c r="D556" s="1">
        <v>40259</v>
      </c>
      <c r="E556" t="s">
        <v>14619</v>
      </c>
      <c r="F556" t="s">
        <v>4214</v>
      </c>
      <c r="G556" t="s">
        <v>3418</v>
      </c>
      <c r="H556">
        <v>9852</v>
      </c>
      <c r="I556">
        <v>28000000</v>
      </c>
      <c r="J556">
        <v>96188903</v>
      </c>
      <c r="K556">
        <f t="shared" si="8"/>
        <v>1</v>
      </c>
      <c r="L556">
        <v>7.1</v>
      </c>
      <c r="M556">
        <v>66</v>
      </c>
      <c r="N556">
        <v>4645</v>
      </c>
      <c r="O556">
        <v>117</v>
      </c>
      <c r="P556" t="s">
        <v>695</v>
      </c>
      <c r="Q556" t="s">
        <v>764</v>
      </c>
      <c r="R556" t="s">
        <v>697</v>
      </c>
      <c r="T556" t="s">
        <v>766</v>
      </c>
      <c r="U556" t="s">
        <v>767</v>
      </c>
      <c r="V556" t="s">
        <v>4215</v>
      </c>
      <c r="W556" t="s">
        <v>1855</v>
      </c>
      <c r="X556" t="s">
        <v>1129</v>
      </c>
      <c r="Y556" t="s">
        <v>352</v>
      </c>
      <c r="Z556" t="s">
        <v>4216</v>
      </c>
      <c r="AB556" t="s">
        <v>703</v>
      </c>
      <c r="AC556" t="s">
        <v>4217</v>
      </c>
    </row>
    <row r="557" spans="1:29" x14ac:dyDescent="0.3">
      <c r="A557">
        <v>10590</v>
      </c>
      <c r="B557" t="s">
        <v>4218</v>
      </c>
      <c r="C557" t="s">
        <v>1080</v>
      </c>
      <c r="D557" s="1">
        <v>37316</v>
      </c>
      <c r="E557" t="s">
        <v>14833</v>
      </c>
      <c r="F557" t="s">
        <v>1563</v>
      </c>
      <c r="G557" t="s">
        <v>2384</v>
      </c>
      <c r="H557">
        <v>2350000</v>
      </c>
      <c r="I557">
        <v>75000000</v>
      </c>
      <c r="J557">
        <v>114660784</v>
      </c>
      <c r="K557">
        <f t="shared" si="8"/>
        <v>0</v>
      </c>
      <c r="L557">
        <v>6.7</v>
      </c>
      <c r="M557">
        <v>65</v>
      </c>
      <c r="N557">
        <v>521</v>
      </c>
      <c r="O557">
        <v>138</v>
      </c>
      <c r="P557" t="s">
        <v>695</v>
      </c>
      <c r="Q557" t="s">
        <v>764</v>
      </c>
      <c r="R557" t="s">
        <v>723</v>
      </c>
      <c r="S557" t="s">
        <v>724</v>
      </c>
      <c r="T557" t="s">
        <v>785</v>
      </c>
      <c r="U557" t="s">
        <v>4219</v>
      </c>
      <c r="V557" t="s">
        <v>2264</v>
      </c>
      <c r="W557" t="s">
        <v>4220</v>
      </c>
      <c r="X557" t="s">
        <v>4221</v>
      </c>
      <c r="Y557" t="s">
        <v>277</v>
      </c>
      <c r="Z557" t="s">
        <v>4222</v>
      </c>
      <c r="AA557" t="s">
        <v>4223</v>
      </c>
      <c r="AB557" t="s">
        <v>703</v>
      </c>
      <c r="AC557" t="s">
        <v>4224</v>
      </c>
    </row>
    <row r="558" spans="1:29" x14ac:dyDescent="0.3">
      <c r="A558">
        <v>10024</v>
      </c>
      <c r="B558" t="s">
        <v>4225</v>
      </c>
      <c r="C558" t="s">
        <v>692</v>
      </c>
      <c r="D558" s="1">
        <v>39990</v>
      </c>
      <c r="E558" t="s">
        <v>15070</v>
      </c>
      <c r="F558" t="s">
        <v>3374</v>
      </c>
      <c r="G558" t="s">
        <v>2397</v>
      </c>
      <c r="H558">
        <v>7060000</v>
      </c>
      <c r="I558">
        <v>30000000</v>
      </c>
      <c r="J558">
        <v>95714875</v>
      </c>
      <c r="K558">
        <f t="shared" si="8"/>
        <v>1</v>
      </c>
      <c r="L558">
        <v>7.1</v>
      </c>
      <c r="M558">
        <v>51</v>
      </c>
      <c r="N558">
        <v>598</v>
      </c>
      <c r="O558">
        <v>109</v>
      </c>
      <c r="P558" t="s">
        <v>4226</v>
      </c>
      <c r="Q558" t="s">
        <v>696</v>
      </c>
      <c r="T558" t="s">
        <v>1398</v>
      </c>
      <c r="U558" t="s">
        <v>2154</v>
      </c>
      <c r="V558" t="s">
        <v>4182</v>
      </c>
      <c r="W558" t="s">
        <v>4227</v>
      </c>
      <c r="X558" t="s">
        <v>4228</v>
      </c>
      <c r="Y558" t="s">
        <v>371</v>
      </c>
      <c r="Z558" t="s">
        <v>4229</v>
      </c>
      <c r="AA558" t="s">
        <v>4230</v>
      </c>
      <c r="AB558" t="s">
        <v>703</v>
      </c>
      <c r="AC558" t="s">
        <v>4231</v>
      </c>
    </row>
    <row r="559" spans="1:29" x14ac:dyDescent="0.3">
      <c r="A559">
        <v>5123</v>
      </c>
      <c r="B559" t="s">
        <v>4232</v>
      </c>
      <c r="C559" t="s">
        <v>692</v>
      </c>
      <c r="D559" s="1">
        <v>39407</v>
      </c>
      <c r="E559" t="s">
        <v>15269</v>
      </c>
      <c r="F559" t="s">
        <v>1622</v>
      </c>
      <c r="G559" t="s">
        <v>4233</v>
      </c>
      <c r="H559">
        <v>2721</v>
      </c>
      <c r="I559">
        <v>25000000</v>
      </c>
      <c r="J559">
        <v>66122026</v>
      </c>
      <c r="K559">
        <f t="shared" si="8"/>
        <v>1</v>
      </c>
      <c r="L559">
        <v>7.1</v>
      </c>
      <c r="M559">
        <v>38</v>
      </c>
      <c r="N559">
        <v>797</v>
      </c>
      <c r="O559">
        <v>114</v>
      </c>
      <c r="P559" t="s">
        <v>695</v>
      </c>
      <c r="Q559" t="s">
        <v>696</v>
      </c>
      <c r="T559" t="s">
        <v>3900</v>
      </c>
      <c r="U559" t="s">
        <v>2464</v>
      </c>
      <c r="V559" t="s">
        <v>713</v>
      </c>
      <c r="W559" t="s">
        <v>4234</v>
      </c>
      <c r="X559" t="s">
        <v>4235</v>
      </c>
      <c r="Y559" t="s">
        <v>641</v>
      </c>
      <c r="Z559" t="s">
        <v>4236</v>
      </c>
      <c r="AA559" t="s">
        <v>4237</v>
      </c>
      <c r="AB559" t="s">
        <v>703</v>
      </c>
      <c r="AC559" t="s">
        <v>4238</v>
      </c>
    </row>
    <row r="560" spans="1:29" x14ac:dyDescent="0.3">
      <c r="A560">
        <v>4518</v>
      </c>
      <c r="B560" t="s">
        <v>4239</v>
      </c>
      <c r="C560" t="s">
        <v>692</v>
      </c>
      <c r="D560" s="1">
        <v>36051</v>
      </c>
      <c r="E560" t="s">
        <v>14944</v>
      </c>
      <c r="F560" t="s">
        <v>3094</v>
      </c>
      <c r="G560" t="s">
        <v>2044</v>
      </c>
      <c r="H560">
        <v>1500000</v>
      </c>
      <c r="I560">
        <v>30000000</v>
      </c>
      <c r="J560">
        <v>82150642</v>
      </c>
      <c r="K560">
        <f t="shared" si="8"/>
        <v>1</v>
      </c>
      <c r="L560">
        <v>7.1</v>
      </c>
      <c r="M560" t="e">
        <v>#N/A</v>
      </c>
      <c r="N560">
        <v>334</v>
      </c>
      <c r="O560">
        <v>124</v>
      </c>
      <c r="P560" t="s">
        <v>774</v>
      </c>
      <c r="Q560" t="s">
        <v>696</v>
      </c>
      <c r="R560" t="s">
        <v>723</v>
      </c>
      <c r="T560" t="s">
        <v>4240</v>
      </c>
      <c r="U560" t="s">
        <v>2691</v>
      </c>
      <c r="V560" t="s">
        <v>4241</v>
      </c>
      <c r="W560" t="s">
        <v>4242</v>
      </c>
      <c r="X560" t="s">
        <v>4243</v>
      </c>
      <c r="Y560" t="s">
        <v>110</v>
      </c>
      <c r="Z560" t="s">
        <v>466</v>
      </c>
      <c r="AA560" t="s">
        <v>662</v>
      </c>
      <c r="AB560" t="s">
        <v>703</v>
      </c>
      <c r="AC560" t="s">
        <v>4244</v>
      </c>
    </row>
    <row r="561" spans="1:29" x14ac:dyDescent="0.3">
      <c r="A561">
        <v>6978</v>
      </c>
      <c r="B561" t="s">
        <v>4245</v>
      </c>
      <c r="C561" t="s">
        <v>692</v>
      </c>
      <c r="D561" s="1">
        <v>31562</v>
      </c>
      <c r="E561" t="s">
        <v>14997</v>
      </c>
      <c r="F561" t="s">
        <v>1379</v>
      </c>
      <c r="G561" t="s">
        <v>4246</v>
      </c>
      <c r="H561">
        <v>9642000</v>
      </c>
      <c r="I561">
        <v>25000000</v>
      </c>
      <c r="J561">
        <v>11000000</v>
      </c>
      <c r="K561">
        <f t="shared" si="8"/>
        <v>0</v>
      </c>
      <c r="L561">
        <v>7.1</v>
      </c>
      <c r="M561" t="e">
        <v>#N/A</v>
      </c>
      <c r="N561">
        <v>705</v>
      </c>
      <c r="O561">
        <v>99</v>
      </c>
      <c r="P561" t="s">
        <v>2245</v>
      </c>
      <c r="Q561" t="s">
        <v>764</v>
      </c>
      <c r="R561" t="s">
        <v>800</v>
      </c>
      <c r="S561" t="s">
        <v>708</v>
      </c>
      <c r="T561" t="s">
        <v>1583</v>
      </c>
      <c r="U561" t="s">
        <v>4247</v>
      </c>
      <c r="V561" t="s">
        <v>1014</v>
      </c>
      <c r="W561" t="s">
        <v>4248</v>
      </c>
      <c r="Y561" t="s">
        <v>614</v>
      </c>
      <c r="Z561" t="s">
        <v>4249</v>
      </c>
      <c r="AB561" t="s">
        <v>703</v>
      </c>
      <c r="AC561" t="s">
        <v>4250</v>
      </c>
    </row>
    <row r="562" spans="1:29" x14ac:dyDescent="0.3">
      <c r="A562">
        <v>10139</v>
      </c>
      <c r="B562" t="s">
        <v>4251</v>
      </c>
      <c r="C562" t="s">
        <v>692</v>
      </c>
      <c r="D562" s="1">
        <v>39778</v>
      </c>
      <c r="E562" t="s">
        <v>15047</v>
      </c>
      <c r="F562" t="s">
        <v>1973</v>
      </c>
      <c r="G562" t="s">
        <v>1395</v>
      </c>
      <c r="H562">
        <v>393000</v>
      </c>
      <c r="I562">
        <v>20000000</v>
      </c>
      <c r="J562">
        <v>54586584</v>
      </c>
      <c r="K562">
        <f t="shared" si="8"/>
        <v>1</v>
      </c>
      <c r="L562">
        <v>7.1</v>
      </c>
      <c r="M562">
        <v>84</v>
      </c>
      <c r="N562">
        <v>612</v>
      </c>
      <c r="O562">
        <v>128</v>
      </c>
      <c r="P562" t="s">
        <v>695</v>
      </c>
      <c r="Q562" t="s">
        <v>723</v>
      </c>
      <c r="R562" t="s">
        <v>696</v>
      </c>
      <c r="T562" t="s">
        <v>1052</v>
      </c>
      <c r="U562" t="s">
        <v>1085</v>
      </c>
      <c r="V562" t="s">
        <v>2038</v>
      </c>
      <c r="W562" t="s">
        <v>4099</v>
      </c>
      <c r="X562" t="s">
        <v>1055</v>
      </c>
      <c r="Y562" t="s">
        <v>209</v>
      </c>
      <c r="AB562" t="s">
        <v>703</v>
      </c>
      <c r="AC562" t="s">
        <v>4252</v>
      </c>
    </row>
    <row r="563" spans="1:29" x14ac:dyDescent="0.3">
      <c r="A563">
        <v>152760</v>
      </c>
      <c r="B563" t="s">
        <v>4253</v>
      </c>
      <c r="C563" t="s">
        <v>1080</v>
      </c>
      <c r="D563" s="1">
        <v>41663</v>
      </c>
      <c r="E563" t="s">
        <v>14835</v>
      </c>
      <c r="F563" t="s">
        <v>1172</v>
      </c>
      <c r="G563" t="s">
        <v>3094</v>
      </c>
      <c r="H563">
        <v>7980000</v>
      </c>
      <c r="I563">
        <v>70000000</v>
      </c>
      <c r="J563">
        <v>154984035</v>
      </c>
      <c r="K563">
        <f t="shared" si="8"/>
        <v>0</v>
      </c>
      <c r="L563">
        <v>5.8</v>
      </c>
      <c r="M563">
        <v>52</v>
      </c>
      <c r="N563">
        <v>1523</v>
      </c>
      <c r="O563">
        <v>118</v>
      </c>
      <c r="P563" t="s">
        <v>695</v>
      </c>
      <c r="Q563" t="s">
        <v>724</v>
      </c>
      <c r="R563" t="s">
        <v>696</v>
      </c>
      <c r="S563" t="s">
        <v>723</v>
      </c>
      <c r="T563" t="s">
        <v>729</v>
      </c>
      <c r="U563" t="s">
        <v>1744</v>
      </c>
      <c r="V563" t="s">
        <v>4254</v>
      </c>
      <c r="W563" t="s">
        <v>4255</v>
      </c>
      <c r="Y563" t="s">
        <v>125</v>
      </c>
      <c r="Z563" t="s">
        <v>562</v>
      </c>
      <c r="AA563" t="s">
        <v>216</v>
      </c>
      <c r="AB563" t="s">
        <v>703</v>
      </c>
      <c r="AC563" t="s">
        <v>4256</v>
      </c>
    </row>
    <row r="564" spans="1:29" x14ac:dyDescent="0.3">
      <c r="A564">
        <v>328387</v>
      </c>
      <c r="B564" t="s">
        <v>4257</v>
      </c>
      <c r="C564" t="s">
        <v>692</v>
      </c>
      <c r="D564" s="1">
        <v>42578</v>
      </c>
      <c r="E564" t="s">
        <v>15353</v>
      </c>
      <c r="F564" t="s">
        <v>4258</v>
      </c>
      <c r="G564" t="s">
        <v>4259</v>
      </c>
      <c r="H564">
        <v>3790000</v>
      </c>
      <c r="I564">
        <v>20000000</v>
      </c>
      <c r="J564">
        <v>83707310</v>
      </c>
      <c r="K564">
        <f t="shared" si="8"/>
        <v>1</v>
      </c>
      <c r="L564">
        <v>7.1</v>
      </c>
      <c r="M564">
        <v>58</v>
      </c>
      <c r="N564">
        <v>2181</v>
      </c>
      <c r="O564">
        <v>96</v>
      </c>
      <c r="P564" t="s">
        <v>695</v>
      </c>
      <c r="Q564" t="s">
        <v>890</v>
      </c>
      <c r="R564" t="s">
        <v>800</v>
      </c>
      <c r="S564" t="s">
        <v>697</v>
      </c>
      <c r="T564" t="s">
        <v>779</v>
      </c>
      <c r="U564" t="s">
        <v>1259</v>
      </c>
      <c r="V564" t="s">
        <v>4260</v>
      </c>
      <c r="W564" t="s">
        <v>4149</v>
      </c>
      <c r="X564" t="s">
        <v>2075</v>
      </c>
      <c r="Y564" t="s">
        <v>352</v>
      </c>
      <c r="Z564" t="s">
        <v>4261</v>
      </c>
      <c r="AA564" t="s">
        <v>4262</v>
      </c>
      <c r="AB564" t="s">
        <v>703</v>
      </c>
      <c r="AC564" t="s">
        <v>4263</v>
      </c>
    </row>
    <row r="565" spans="1:29" x14ac:dyDescent="0.3">
      <c r="A565">
        <v>2355</v>
      </c>
      <c r="B565" t="s">
        <v>4264</v>
      </c>
      <c r="C565" t="s">
        <v>692</v>
      </c>
      <c r="D565" s="1">
        <v>39164</v>
      </c>
      <c r="E565" t="s">
        <v>15358</v>
      </c>
      <c r="F565" t="s">
        <v>4265</v>
      </c>
      <c r="G565" t="s">
        <v>4266</v>
      </c>
      <c r="H565">
        <v>2140000</v>
      </c>
      <c r="I565">
        <v>20000000</v>
      </c>
      <c r="J565">
        <v>22222308</v>
      </c>
      <c r="K565">
        <f t="shared" si="8"/>
        <v>0</v>
      </c>
      <c r="L565">
        <v>7.1</v>
      </c>
      <c r="M565">
        <v>61</v>
      </c>
      <c r="N565">
        <v>334</v>
      </c>
      <c r="O565">
        <v>124</v>
      </c>
      <c r="P565" t="s">
        <v>695</v>
      </c>
      <c r="Q565" t="s">
        <v>696</v>
      </c>
      <c r="T565" t="s">
        <v>1608</v>
      </c>
      <c r="U565" t="s">
        <v>4267</v>
      </c>
      <c r="V565" t="s">
        <v>4268</v>
      </c>
      <c r="W565" t="s">
        <v>4269</v>
      </c>
      <c r="X565" t="s">
        <v>1773</v>
      </c>
      <c r="Y565" t="s">
        <v>125</v>
      </c>
      <c r="Z565" t="s">
        <v>257</v>
      </c>
      <c r="AA565" t="s">
        <v>4270</v>
      </c>
      <c r="AB565" t="s">
        <v>703</v>
      </c>
      <c r="AC565" t="s">
        <v>4271</v>
      </c>
    </row>
    <row r="566" spans="1:29" x14ac:dyDescent="0.3">
      <c r="A566">
        <v>771</v>
      </c>
      <c r="B566" t="s">
        <v>4272</v>
      </c>
      <c r="C566" t="s">
        <v>692</v>
      </c>
      <c r="D566" s="1">
        <v>33186</v>
      </c>
      <c r="E566" t="s">
        <v>14674</v>
      </c>
      <c r="F566" t="s">
        <v>4273</v>
      </c>
      <c r="G566" t="s">
        <v>1663</v>
      </c>
      <c r="H566">
        <v>8300</v>
      </c>
      <c r="I566">
        <v>18000000</v>
      </c>
      <c r="J566">
        <v>476684675</v>
      </c>
      <c r="K566">
        <f t="shared" si="8"/>
        <v>1</v>
      </c>
      <c r="L566">
        <v>7.1</v>
      </c>
      <c r="M566" t="e">
        <v>#N/A</v>
      </c>
      <c r="N566">
        <v>2414</v>
      </c>
      <c r="O566">
        <v>103</v>
      </c>
      <c r="P566" t="s">
        <v>695</v>
      </c>
      <c r="Q566" t="s">
        <v>708</v>
      </c>
      <c r="R566" t="s">
        <v>843</v>
      </c>
      <c r="T566" t="s">
        <v>1064</v>
      </c>
      <c r="U566" t="s">
        <v>1833</v>
      </c>
      <c r="V566" t="s">
        <v>2085</v>
      </c>
      <c r="W566" t="s">
        <v>4274</v>
      </c>
      <c r="X566" t="s">
        <v>4275</v>
      </c>
      <c r="Y566" t="s">
        <v>614</v>
      </c>
      <c r="Z566" t="s">
        <v>4276</v>
      </c>
      <c r="AB566" t="s">
        <v>703</v>
      </c>
      <c r="AC566" t="s">
        <v>4277</v>
      </c>
    </row>
    <row r="567" spans="1:29" x14ac:dyDescent="0.3">
      <c r="A567">
        <v>11153</v>
      </c>
      <c r="B567" t="s">
        <v>4278</v>
      </c>
      <c r="C567" t="s">
        <v>692</v>
      </c>
      <c r="D567" s="1">
        <v>30525</v>
      </c>
      <c r="E567" t="s">
        <v>14904</v>
      </c>
      <c r="F567" t="s">
        <v>4279</v>
      </c>
      <c r="G567" t="s">
        <v>4280</v>
      </c>
      <c r="H567">
        <v>291000</v>
      </c>
      <c r="I567">
        <v>15000000</v>
      </c>
      <c r="J567">
        <v>61399552</v>
      </c>
      <c r="K567">
        <f t="shared" si="8"/>
        <v>1</v>
      </c>
      <c r="L567">
        <v>7.1</v>
      </c>
      <c r="M567" t="e">
        <v>#N/A</v>
      </c>
      <c r="N567">
        <v>410</v>
      </c>
      <c r="O567">
        <v>98</v>
      </c>
      <c r="P567" t="s">
        <v>695</v>
      </c>
      <c r="Q567" t="s">
        <v>708</v>
      </c>
      <c r="R567" t="s">
        <v>800</v>
      </c>
      <c r="S567" t="s">
        <v>784</v>
      </c>
      <c r="T567" t="s">
        <v>833</v>
      </c>
      <c r="U567" t="s">
        <v>949</v>
      </c>
      <c r="V567" t="s">
        <v>4281</v>
      </c>
      <c r="W567" t="s">
        <v>4282</v>
      </c>
      <c r="X567" t="s">
        <v>2319</v>
      </c>
      <c r="Y567" t="s">
        <v>641</v>
      </c>
      <c r="AB567" t="s">
        <v>703</v>
      </c>
      <c r="AC567" t="s">
        <v>4283</v>
      </c>
    </row>
    <row r="568" spans="1:29" x14ac:dyDescent="0.3">
      <c r="A568">
        <v>2270</v>
      </c>
      <c r="B568" t="s">
        <v>4284</v>
      </c>
      <c r="C568" t="s">
        <v>4285</v>
      </c>
      <c r="D568" s="1">
        <v>39303</v>
      </c>
      <c r="E568" t="s">
        <v>14619</v>
      </c>
      <c r="F568" t="s">
        <v>4286</v>
      </c>
      <c r="G568" t="s">
        <v>4287</v>
      </c>
      <c r="H568">
        <v>10400</v>
      </c>
      <c r="I568">
        <v>70000000</v>
      </c>
      <c r="J568">
        <v>135560026</v>
      </c>
      <c r="K568">
        <f t="shared" si="8"/>
        <v>0</v>
      </c>
      <c r="L568">
        <v>7.1</v>
      </c>
      <c r="M568">
        <v>66</v>
      </c>
      <c r="N568">
        <v>1184</v>
      </c>
      <c r="O568">
        <v>127</v>
      </c>
      <c r="P568" t="s">
        <v>695</v>
      </c>
      <c r="Q568" t="s">
        <v>800</v>
      </c>
      <c r="R568" t="s">
        <v>775</v>
      </c>
      <c r="S568" t="s">
        <v>784</v>
      </c>
      <c r="T568" t="s">
        <v>812</v>
      </c>
      <c r="U568" t="s">
        <v>779</v>
      </c>
      <c r="V568" t="s">
        <v>2225</v>
      </c>
      <c r="W568" t="s">
        <v>4288</v>
      </c>
      <c r="X568" t="s">
        <v>4289</v>
      </c>
      <c r="Y568" t="s">
        <v>445</v>
      </c>
      <c r="Z568" t="s">
        <v>291</v>
      </c>
      <c r="AA568" t="s">
        <v>157</v>
      </c>
      <c r="AB568" t="s">
        <v>703</v>
      </c>
      <c r="AC568" t="s">
        <v>4290</v>
      </c>
    </row>
    <row r="569" spans="1:29" x14ac:dyDescent="0.3">
      <c r="A569">
        <v>4011</v>
      </c>
      <c r="B569" t="s">
        <v>4291</v>
      </c>
      <c r="C569" t="s">
        <v>692</v>
      </c>
      <c r="D569" s="1">
        <v>32202</v>
      </c>
      <c r="E569" t="s">
        <v>14575</v>
      </c>
      <c r="F569" t="s">
        <v>2562</v>
      </c>
      <c r="G569" t="s">
        <v>2397</v>
      </c>
      <c r="H569">
        <v>383000</v>
      </c>
      <c r="I569">
        <v>15000000</v>
      </c>
      <c r="J569">
        <v>73326666</v>
      </c>
      <c r="K569">
        <f t="shared" si="8"/>
        <v>1</v>
      </c>
      <c r="L569">
        <v>7.1</v>
      </c>
      <c r="M569" t="e">
        <v>#N/A</v>
      </c>
      <c r="N569">
        <v>1444</v>
      </c>
      <c r="O569">
        <v>92</v>
      </c>
      <c r="P569" t="s">
        <v>695</v>
      </c>
      <c r="Q569" t="s">
        <v>775</v>
      </c>
      <c r="R569" t="s">
        <v>708</v>
      </c>
      <c r="T569" t="s">
        <v>3211</v>
      </c>
      <c r="U569" t="s">
        <v>4292</v>
      </c>
      <c r="V569" t="s">
        <v>4198</v>
      </c>
      <c r="W569" t="s">
        <v>4293</v>
      </c>
      <c r="X569" t="s">
        <v>4294</v>
      </c>
      <c r="Y569" t="s">
        <v>228</v>
      </c>
      <c r="Z569" t="s">
        <v>641</v>
      </c>
      <c r="AB569" t="s">
        <v>703</v>
      </c>
      <c r="AC569" t="s">
        <v>4295</v>
      </c>
    </row>
    <row r="570" spans="1:29" x14ac:dyDescent="0.3">
      <c r="A570">
        <v>801</v>
      </c>
      <c r="B570" t="s">
        <v>4296</v>
      </c>
      <c r="C570" t="s">
        <v>692</v>
      </c>
      <c r="D570" s="1">
        <v>32134</v>
      </c>
      <c r="E570" t="s">
        <v>14814</v>
      </c>
      <c r="F570" t="s">
        <v>930</v>
      </c>
      <c r="G570" t="s">
        <v>2913</v>
      </c>
      <c r="H570">
        <v>288000</v>
      </c>
      <c r="I570">
        <v>13000000</v>
      </c>
      <c r="J570">
        <v>123922370</v>
      </c>
      <c r="K570">
        <f t="shared" si="8"/>
        <v>1</v>
      </c>
      <c r="L570">
        <v>7.1</v>
      </c>
      <c r="M570" t="e">
        <v>#N/A</v>
      </c>
      <c r="N570">
        <v>642</v>
      </c>
      <c r="O570">
        <v>121</v>
      </c>
      <c r="P570" t="s">
        <v>695</v>
      </c>
      <c r="Q570" t="s">
        <v>708</v>
      </c>
      <c r="R570" t="s">
        <v>696</v>
      </c>
      <c r="S570" t="s">
        <v>724</v>
      </c>
      <c r="T570" t="s">
        <v>4297</v>
      </c>
      <c r="U570" t="s">
        <v>4298</v>
      </c>
      <c r="V570" t="s">
        <v>1174</v>
      </c>
      <c r="W570" t="s">
        <v>4299</v>
      </c>
      <c r="X570" t="s">
        <v>3854</v>
      </c>
      <c r="Y570" t="s">
        <v>536</v>
      </c>
      <c r="Z570" t="s">
        <v>603</v>
      </c>
      <c r="AB570" t="s">
        <v>703</v>
      </c>
      <c r="AC570" t="s">
        <v>4300</v>
      </c>
    </row>
    <row r="571" spans="1:29" x14ac:dyDescent="0.3">
      <c r="A571">
        <v>239563</v>
      </c>
      <c r="B571" t="s">
        <v>4301</v>
      </c>
      <c r="C571" t="s">
        <v>692</v>
      </c>
      <c r="D571" s="1">
        <v>41921</v>
      </c>
      <c r="E571" t="s">
        <v>15506</v>
      </c>
      <c r="F571" t="s">
        <v>2806</v>
      </c>
      <c r="G571" t="s">
        <v>4302</v>
      </c>
      <c r="H571">
        <v>529000</v>
      </c>
      <c r="I571">
        <v>13000000</v>
      </c>
      <c r="J571">
        <v>54837234</v>
      </c>
      <c r="K571">
        <f t="shared" si="8"/>
        <v>1</v>
      </c>
      <c r="L571">
        <v>7.1</v>
      </c>
      <c r="M571">
        <v>64</v>
      </c>
      <c r="N571">
        <v>763</v>
      </c>
      <c r="O571">
        <v>102</v>
      </c>
      <c r="P571" t="s">
        <v>695</v>
      </c>
      <c r="Q571" t="s">
        <v>708</v>
      </c>
      <c r="T571" t="s">
        <v>2747</v>
      </c>
      <c r="U571" t="s">
        <v>1362</v>
      </c>
      <c r="V571" t="s">
        <v>2827</v>
      </c>
      <c r="W571" t="s">
        <v>4303</v>
      </c>
      <c r="X571" t="s">
        <v>4304</v>
      </c>
      <c r="Y571" t="s">
        <v>588</v>
      </c>
      <c r="Z571" t="s">
        <v>4305</v>
      </c>
      <c r="AA571" t="s">
        <v>1874</v>
      </c>
      <c r="AB571" t="s">
        <v>703</v>
      </c>
      <c r="AC571" t="s">
        <v>4306</v>
      </c>
    </row>
    <row r="572" spans="1:29" x14ac:dyDescent="0.3">
      <c r="A572">
        <v>8814</v>
      </c>
      <c r="B572" t="s">
        <v>4307</v>
      </c>
      <c r="C572" t="s">
        <v>840</v>
      </c>
      <c r="D572" s="1">
        <v>38645</v>
      </c>
      <c r="E572" t="s">
        <v>14837</v>
      </c>
      <c r="F572" t="s">
        <v>2450</v>
      </c>
      <c r="G572" t="s">
        <v>3402</v>
      </c>
      <c r="H572">
        <v>121000000</v>
      </c>
      <c r="I572">
        <v>60000000</v>
      </c>
      <c r="J572">
        <v>55987321</v>
      </c>
      <c r="K572">
        <f t="shared" si="8"/>
        <v>0</v>
      </c>
      <c r="L572">
        <v>5</v>
      </c>
      <c r="M572">
        <v>34</v>
      </c>
      <c r="N572">
        <v>609</v>
      </c>
      <c r="O572">
        <v>105</v>
      </c>
      <c r="P572" t="s">
        <v>1794</v>
      </c>
      <c r="Q572" t="s">
        <v>800</v>
      </c>
      <c r="R572" t="s">
        <v>764</v>
      </c>
      <c r="S572" t="s">
        <v>822</v>
      </c>
      <c r="T572" t="s">
        <v>1881</v>
      </c>
      <c r="U572" t="s">
        <v>4070</v>
      </c>
      <c r="V572" t="s">
        <v>4308</v>
      </c>
      <c r="W572" t="s">
        <v>4309</v>
      </c>
      <c r="X572" t="s">
        <v>4310</v>
      </c>
      <c r="Y572" t="s">
        <v>157</v>
      </c>
      <c r="Z572" t="s">
        <v>4311</v>
      </c>
      <c r="AA572" t="s">
        <v>4312</v>
      </c>
      <c r="AB572" t="s">
        <v>703</v>
      </c>
      <c r="AC572" t="s">
        <v>4313</v>
      </c>
    </row>
    <row r="573" spans="1:29" x14ac:dyDescent="0.3">
      <c r="A573">
        <v>6615</v>
      </c>
      <c r="B573" t="s">
        <v>4314</v>
      </c>
      <c r="C573" t="s">
        <v>692</v>
      </c>
      <c r="D573" s="1">
        <v>39367</v>
      </c>
      <c r="E573" t="s">
        <v>14853</v>
      </c>
      <c r="F573" t="s">
        <v>1631</v>
      </c>
      <c r="G573" t="s">
        <v>4315</v>
      </c>
      <c r="H573">
        <v>2330000</v>
      </c>
      <c r="I573">
        <v>12000000</v>
      </c>
      <c r="J573">
        <v>11293663</v>
      </c>
      <c r="K573">
        <f t="shared" si="8"/>
        <v>0</v>
      </c>
      <c r="L573">
        <v>7.1</v>
      </c>
      <c r="M573">
        <v>70</v>
      </c>
      <c r="N573">
        <v>509</v>
      </c>
      <c r="O573">
        <v>106</v>
      </c>
      <c r="P573" t="s">
        <v>695</v>
      </c>
      <c r="Q573" t="s">
        <v>708</v>
      </c>
      <c r="R573" t="s">
        <v>784</v>
      </c>
      <c r="S573" t="s">
        <v>696</v>
      </c>
      <c r="T573" t="s">
        <v>4316</v>
      </c>
      <c r="U573" t="s">
        <v>2379</v>
      </c>
      <c r="V573" t="s">
        <v>1015</v>
      </c>
      <c r="W573" t="s">
        <v>3112</v>
      </c>
      <c r="X573" t="s">
        <v>4317</v>
      </c>
      <c r="Y573" t="s">
        <v>531</v>
      </c>
      <c r="Z573" t="s">
        <v>380</v>
      </c>
      <c r="AA573" t="s">
        <v>4318</v>
      </c>
      <c r="AB573" t="s">
        <v>703</v>
      </c>
      <c r="AC573" t="s">
        <v>4319</v>
      </c>
    </row>
    <row r="574" spans="1:29" x14ac:dyDescent="0.3">
      <c r="A574">
        <v>1621</v>
      </c>
      <c r="B574" t="s">
        <v>4320</v>
      </c>
      <c r="C574" t="s">
        <v>692</v>
      </c>
      <c r="D574" s="1">
        <v>30474</v>
      </c>
      <c r="E574" t="s">
        <v>14987</v>
      </c>
      <c r="F574" t="s">
        <v>1904</v>
      </c>
      <c r="G574" t="s">
        <v>2292</v>
      </c>
      <c r="H574">
        <v>89765</v>
      </c>
      <c r="I574">
        <v>40600000</v>
      </c>
      <c r="J574">
        <v>90400000</v>
      </c>
      <c r="K574">
        <f t="shared" si="8"/>
        <v>0</v>
      </c>
      <c r="L574">
        <v>7.1</v>
      </c>
      <c r="M574" t="e">
        <v>#N/A</v>
      </c>
      <c r="N574">
        <v>738</v>
      </c>
      <c r="O574">
        <v>116</v>
      </c>
      <c r="P574" t="s">
        <v>695</v>
      </c>
      <c r="Q574" t="s">
        <v>708</v>
      </c>
      <c r="T574" t="s">
        <v>4321</v>
      </c>
      <c r="U574" t="s">
        <v>2327</v>
      </c>
      <c r="V574" t="s">
        <v>4322</v>
      </c>
      <c r="W574" t="s">
        <v>4323</v>
      </c>
      <c r="X574" t="s">
        <v>4324</v>
      </c>
      <c r="Y574" t="s">
        <v>445</v>
      </c>
      <c r="Z574" t="s">
        <v>4325</v>
      </c>
      <c r="AB574" t="s">
        <v>703</v>
      </c>
      <c r="AC574" t="s">
        <v>4326</v>
      </c>
    </row>
    <row r="575" spans="1:29" x14ac:dyDescent="0.3">
      <c r="A575">
        <v>170</v>
      </c>
      <c r="B575" t="s">
        <v>4327</v>
      </c>
      <c r="C575" t="s">
        <v>761</v>
      </c>
      <c r="D575" s="1">
        <v>37560</v>
      </c>
      <c r="E575" t="e">
        <v>#N/A</v>
      </c>
      <c r="F575" t="s">
        <v>4328</v>
      </c>
      <c r="G575" t="s">
        <v>4329</v>
      </c>
      <c r="H575">
        <v>19000</v>
      </c>
      <c r="I575">
        <v>5000000</v>
      </c>
      <c r="J575">
        <v>82719885</v>
      </c>
      <c r="K575">
        <f t="shared" si="8"/>
        <v>1</v>
      </c>
      <c r="L575">
        <v>7.1</v>
      </c>
      <c r="M575" t="e">
        <v>#N/A</v>
      </c>
      <c r="N575">
        <v>1777</v>
      </c>
      <c r="O575">
        <v>113</v>
      </c>
      <c r="P575" t="s">
        <v>947</v>
      </c>
      <c r="Q575" t="s">
        <v>822</v>
      </c>
      <c r="R575" t="s">
        <v>743</v>
      </c>
      <c r="S575" t="s">
        <v>801</v>
      </c>
      <c r="T575" t="s">
        <v>1481</v>
      </c>
      <c r="U575" t="s">
        <v>4330</v>
      </c>
      <c r="V575" t="s">
        <v>4331</v>
      </c>
      <c r="W575" t="s">
        <v>2414</v>
      </c>
      <c r="X575" t="s">
        <v>4332</v>
      </c>
      <c r="Y575" t="s">
        <v>162</v>
      </c>
      <c r="Z575" t="s">
        <v>4333</v>
      </c>
      <c r="AB575" t="s">
        <v>703</v>
      </c>
      <c r="AC575" t="s">
        <v>4334</v>
      </c>
    </row>
    <row r="576" spans="1:29" x14ac:dyDescent="0.3">
      <c r="A576">
        <v>9388</v>
      </c>
      <c r="B576" t="s">
        <v>4335</v>
      </c>
      <c r="C576" t="s">
        <v>692</v>
      </c>
      <c r="D576" s="1">
        <v>38600</v>
      </c>
      <c r="E576" t="s">
        <v>15181</v>
      </c>
      <c r="F576" t="s">
        <v>4336</v>
      </c>
      <c r="G576" t="s">
        <v>4337</v>
      </c>
      <c r="H576">
        <v>175000</v>
      </c>
      <c r="I576">
        <v>6500000</v>
      </c>
      <c r="J576">
        <v>24793509</v>
      </c>
      <c r="K576">
        <f t="shared" si="8"/>
        <v>1</v>
      </c>
      <c r="L576">
        <v>7.1</v>
      </c>
      <c r="M576">
        <v>71</v>
      </c>
      <c r="N576">
        <v>664</v>
      </c>
      <c r="O576">
        <v>92</v>
      </c>
      <c r="P576" t="s">
        <v>695</v>
      </c>
      <c r="Q576" t="s">
        <v>708</v>
      </c>
      <c r="R576" t="s">
        <v>696</v>
      </c>
      <c r="T576" t="s">
        <v>1474</v>
      </c>
      <c r="U576" t="s">
        <v>1037</v>
      </c>
      <c r="V576" t="s">
        <v>779</v>
      </c>
      <c r="W576" t="s">
        <v>3727</v>
      </c>
      <c r="X576" t="s">
        <v>4338</v>
      </c>
      <c r="Y576" t="s">
        <v>218</v>
      </c>
      <c r="Z576" t="s">
        <v>4339</v>
      </c>
      <c r="AB576" t="s">
        <v>703</v>
      </c>
      <c r="AC576" t="s">
        <v>4340</v>
      </c>
    </row>
    <row r="577" spans="1:29" x14ac:dyDescent="0.3">
      <c r="A577">
        <v>49021</v>
      </c>
      <c r="B577" t="s">
        <v>4341</v>
      </c>
      <c r="C577" t="s">
        <v>1322</v>
      </c>
      <c r="D577" s="1">
        <v>40809</v>
      </c>
      <c r="E577" t="s">
        <v>14840</v>
      </c>
      <c r="F577" t="s">
        <v>1748</v>
      </c>
      <c r="G577" t="s">
        <v>2549</v>
      </c>
      <c r="H577">
        <v>325000</v>
      </c>
      <c r="I577">
        <v>66000000</v>
      </c>
      <c r="J577">
        <v>57777106</v>
      </c>
      <c r="K577">
        <f t="shared" si="8"/>
        <v>0</v>
      </c>
      <c r="L577">
        <v>6.1</v>
      </c>
      <c r="M577">
        <v>44</v>
      </c>
      <c r="N577">
        <v>695</v>
      </c>
      <c r="O577">
        <v>116</v>
      </c>
      <c r="P577" t="s">
        <v>695</v>
      </c>
      <c r="Q577" t="s">
        <v>764</v>
      </c>
      <c r="R577" t="s">
        <v>800</v>
      </c>
      <c r="S577" t="s">
        <v>743</v>
      </c>
      <c r="T577" t="s">
        <v>4342</v>
      </c>
      <c r="Y577" t="s">
        <v>140</v>
      </c>
      <c r="Z577" t="s">
        <v>4343</v>
      </c>
      <c r="AA577" t="s">
        <v>4344</v>
      </c>
      <c r="AB577" t="s">
        <v>703</v>
      </c>
      <c r="AC577" t="s">
        <v>4345</v>
      </c>
    </row>
    <row r="578" spans="1:29" x14ac:dyDescent="0.3">
      <c r="A578">
        <v>10550</v>
      </c>
      <c r="B578" t="s">
        <v>4346</v>
      </c>
      <c r="C578" t="s">
        <v>1080</v>
      </c>
      <c r="D578" s="1">
        <v>37519</v>
      </c>
      <c r="E578" t="s">
        <v>14841</v>
      </c>
      <c r="F578" t="s">
        <v>3663</v>
      </c>
      <c r="G578" t="s">
        <v>1579</v>
      </c>
      <c r="H578">
        <v>6230000</v>
      </c>
      <c r="I578">
        <v>70000000</v>
      </c>
      <c r="J578">
        <v>19924033</v>
      </c>
      <c r="K578">
        <f t="shared" si="8"/>
        <v>0</v>
      </c>
      <c r="L578">
        <v>4.3</v>
      </c>
      <c r="M578">
        <v>19</v>
      </c>
      <c r="N578">
        <v>97</v>
      </c>
      <c r="O578">
        <v>91</v>
      </c>
      <c r="P578" t="s">
        <v>695</v>
      </c>
      <c r="Q578" t="s">
        <v>764</v>
      </c>
      <c r="R578" t="s">
        <v>800</v>
      </c>
      <c r="S578" t="s">
        <v>743</v>
      </c>
      <c r="T578" t="s">
        <v>2019</v>
      </c>
      <c r="U578" t="s">
        <v>4347</v>
      </c>
      <c r="V578" t="s">
        <v>4348</v>
      </c>
      <c r="W578" t="s">
        <v>4349</v>
      </c>
      <c r="Y578" t="s">
        <v>189</v>
      </c>
      <c r="Z578" t="s">
        <v>221</v>
      </c>
      <c r="AA578" t="s">
        <v>4350</v>
      </c>
      <c r="AB578" t="s">
        <v>703</v>
      </c>
    </row>
    <row r="579" spans="1:29" x14ac:dyDescent="0.3">
      <c r="A579">
        <v>11258</v>
      </c>
      <c r="B579" t="s">
        <v>4351</v>
      </c>
      <c r="C579" t="s">
        <v>4352</v>
      </c>
      <c r="D579" s="1">
        <v>35811</v>
      </c>
      <c r="E579" t="s">
        <v>14842</v>
      </c>
      <c r="F579" t="s">
        <v>694</v>
      </c>
      <c r="G579" t="s">
        <v>2331</v>
      </c>
      <c r="H579">
        <v>18000000</v>
      </c>
      <c r="I579">
        <v>70000000</v>
      </c>
      <c r="J579">
        <v>19870567</v>
      </c>
      <c r="K579">
        <f t="shared" ref="K579:K642" si="9">IF($J579-$I579&gt;1.5*I579,1,0)</f>
        <v>0</v>
      </c>
      <c r="L579">
        <v>5.5</v>
      </c>
      <c r="M579" t="e">
        <v>#N/A</v>
      </c>
      <c r="N579">
        <v>179</v>
      </c>
      <c r="O579">
        <v>97</v>
      </c>
      <c r="P579" t="s">
        <v>695</v>
      </c>
      <c r="Q579" t="s">
        <v>743</v>
      </c>
      <c r="T579" t="s">
        <v>1705</v>
      </c>
      <c r="U579" t="s">
        <v>827</v>
      </c>
      <c r="V579" t="s">
        <v>3607</v>
      </c>
      <c r="W579" t="s">
        <v>4353</v>
      </c>
      <c r="X579" t="s">
        <v>4354</v>
      </c>
      <c r="Y579" t="s">
        <v>445</v>
      </c>
      <c r="Z579" t="s">
        <v>4355</v>
      </c>
      <c r="AA579" t="s">
        <v>399</v>
      </c>
      <c r="AB579" t="s">
        <v>703</v>
      </c>
      <c r="AC579" t="s">
        <v>4356</v>
      </c>
    </row>
    <row r="580" spans="1:29" x14ac:dyDescent="0.3">
      <c r="A580">
        <v>306745</v>
      </c>
      <c r="B580" t="s">
        <v>4357</v>
      </c>
      <c r="C580" t="s">
        <v>692</v>
      </c>
      <c r="D580" s="1">
        <v>42279</v>
      </c>
      <c r="E580" t="s">
        <v>15574</v>
      </c>
      <c r="F580" t="s">
        <v>2276</v>
      </c>
      <c r="G580" t="s">
        <v>4358</v>
      </c>
      <c r="H580">
        <v>864000</v>
      </c>
      <c r="I580">
        <v>7000000</v>
      </c>
      <c r="J580">
        <v>573335</v>
      </c>
      <c r="K580">
        <f t="shared" si="9"/>
        <v>0</v>
      </c>
      <c r="L580">
        <v>7.1</v>
      </c>
      <c r="M580" t="e">
        <v>#N/A</v>
      </c>
      <c r="N580">
        <v>164</v>
      </c>
      <c r="O580">
        <v>103</v>
      </c>
      <c r="P580" t="s">
        <v>695</v>
      </c>
      <c r="Q580" t="s">
        <v>784</v>
      </c>
      <c r="R580" t="s">
        <v>696</v>
      </c>
      <c r="T580" t="s">
        <v>3026</v>
      </c>
      <c r="U580" t="s">
        <v>4359</v>
      </c>
      <c r="V580" t="s">
        <v>4360</v>
      </c>
      <c r="W580" t="s">
        <v>2074</v>
      </c>
      <c r="Y580" t="s">
        <v>165</v>
      </c>
      <c r="Z580" t="s">
        <v>185</v>
      </c>
      <c r="AA580" t="s">
        <v>4361</v>
      </c>
      <c r="AB580" t="s">
        <v>703</v>
      </c>
      <c r="AC580" t="s">
        <v>4362</v>
      </c>
    </row>
    <row r="581" spans="1:29" x14ac:dyDescent="0.3">
      <c r="A581">
        <v>59981</v>
      </c>
      <c r="B581" t="s">
        <v>4363</v>
      </c>
      <c r="C581" t="s">
        <v>1990</v>
      </c>
      <c r="D581" s="1">
        <v>41438</v>
      </c>
      <c r="E581" t="s">
        <v>14702</v>
      </c>
      <c r="F581" t="s">
        <v>4364</v>
      </c>
      <c r="G581" t="s">
        <v>2292</v>
      </c>
      <c r="H581">
        <v>4950000</v>
      </c>
      <c r="I581">
        <v>70000000</v>
      </c>
      <c r="J581">
        <v>18662027</v>
      </c>
      <c r="K581">
        <f t="shared" si="9"/>
        <v>0</v>
      </c>
      <c r="L581">
        <v>5.9</v>
      </c>
      <c r="M581" t="e">
        <v>#N/A</v>
      </c>
      <c r="N581">
        <v>43</v>
      </c>
      <c r="O581">
        <v>88</v>
      </c>
      <c r="P581" t="s">
        <v>695</v>
      </c>
      <c r="Q581" t="s">
        <v>976</v>
      </c>
      <c r="R581" t="s">
        <v>1138</v>
      </c>
      <c r="S581" t="s">
        <v>843</v>
      </c>
      <c r="Y581" t="s">
        <v>468</v>
      </c>
      <c r="Z581" t="s">
        <v>4365</v>
      </c>
      <c r="AB581" t="s">
        <v>703</v>
      </c>
      <c r="AC581" t="s">
        <v>4366</v>
      </c>
    </row>
    <row r="582" spans="1:29" x14ac:dyDescent="0.3">
      <c r="A582">
        <v>28089</v>
      </c>
      <c r="B582" t="s">
        <v>4367</v>
      </c>
      <c r="C582" t="s">
        <v>692</v>
      </c>
      <c r="D582" s="1">
        <v>40130</v>
      </c>
      <c r="E582" t="s">
        <v>15665</v>
      </c>
      <c r="F582" t="s">
        <v>4368</v>
      </c>
      <c r="G582" t="s">
        <v>3164</v>
      </c>
      <c r="H582">
        <v>9100</v>
      </c>
      <c r="I582">
        <v>6500000</v>
      </c>
      <c r="J582">
        <v>1521261</v>
      </c>
      <c r="K582">
        <f t="shared" si="9"/>
        <v>0</v>
      </c>
      <c r="L582">
        <v>7.1</v>
      </c>
      <c r="M582">
        <v>77</v>
      </c>
      <c r="N582">
        <v>119</v>
      </c>
      <c r="O582">
        <v>113</v>
      </c>
      <c r="P582" t="s">
        <v>695</v>
      </c>
      <c r="Q582" t="s">
        <v>696</v>
      </c>
      <c r="R582" t="s">
        <v>723</v>
      </c>
      <c r="T582" t="s">
        <v>1507</v>
      </c>
      <c r="U582" t="s">
        <v>4369</v>
      </c>
      <c r="V582" t="s">
        <v>4370</v>
      </c>
      <c r="W582" t="s">
        <v>4371</v>
      </c>
      <c r="Y582" t="s">
        <v>437</v>
      </c>
      <c r="AB582" t="s">
        <v>703</v>
      </c>
      <c r="AC582" t="s">
        <v>4372</v>
      </c>
    </row>
    <row r="583" spans="1:29" x14ac:dyDescent="0.3">
      <c r="A583">
        <v>16158</v>
      </c>
      <c r="B583" t="s">
        <v>4373</v>
      </c>
      <c r="C583" t="s">
        <v>692</v>
      </c>
      <c r="D583" s="1">
        <v>36357</v>
      </c>
      <c r="E583" t="s">
        <v>15495</v>
      </c>
      <c r="F583" t="s">
        <v>4374</v>
      </c>
      <c r="G583" t="s">
        <v>4375</v>
      </c>
      <c r="H583">
        <v>1300000</v>
      </c>
      <c r="I583">
        <v>6000000</v>
      </c>
      <c r="J583">
        <v>25059640</v>
      </c>
      <c r="K583">
        <f t="shared" si="9"/>
        <v>1</v>
      </c>
      <c r="L583">
        <v>7.1</v>
      </c>
      <c r="M583" t="e">
        <v>#N/A</v>
      </c>
      <c r="N583">
        <v>34</v>
      </c>
      <c r="O583">
        <v>106</v>
      </c>
      <c r="P583" t="s">
        <v>695</v>
      </c>
      <c r="Q583" t="s">
        <v>708</v>
      </c>
      <c r="R583" t="s">
        <v>696</v>
      </c>
      <c r="S583" t="s">
        <v>784</v>
      </c>
      <c r="Y583" t="s">
        <v>398</v>
      </c>
      <c r="AB583" t="s">
        <v>703</v>
      </c>
      <c r="AC583" t="s">
        <v>4376</v>
      </c>
    </row>
    <row r="584" spans="1:29" x14ac:dyDescent="0.3">
      <c r="A584">
        <v>3093</v>
      </c>
      <c r="B584" t="s">
        <v>4377</v>
      </c>
      <c r="C584" t="s">
        <v>1080</v>
      </c>
      <c r="D584" s="1">
        <v>38805</v>
      </c>
      <c r="E584" t="s">
        <v>14845</v>
      </c>
      <c r="F584" t="s">
        <v>4022</v>
      </c>
      <c r="G584" t="s">
        <v>4378</v>
      </c>
      <c r="H584">
        <v>868000</v>
      </c>
      <c r="I584">
        <v>70000000</v>
      </c>
      <c r="J584">
        <v>38629478</v>
      </c>
      <c r="K584">
        <f t="shared" si="9"/>
        <v>0</v>
      </c>
      <c r="L584">
        <v>4.5999999999999996</v>
      </c>
      <c r="M584">
        <v>26</v>
      </c>
      <c r="N584">
        <v>180</v>
      </c>
      <c r="O584">
        <v>114</v>
      </c>
      <c r="P584" t="s">
        <v>695</v>
      </c>
      <c r="Q584" t="s">
        <v>697</v>
      </c>
      <c r="R584" t="s">
        <v>890</v>
      </c>
      <c r="S584" t="s">
        <v>743</v>
      </c>
      <c r="T584" t="s">
        <v>1247</v>
      </c>
      <c r="U584" t="s">
        <v>1166</v>
      </c>
      <c r="V584" t="s">
        <v>4379</v>
      </c>
      <c r="W584" t="s">
        <v>4380</v>
      </c>
      <c r="X584" t="s">
        <v>4381</v>
      </c>
      <c r="Y584" t="s">
        <v>296</v>
      </c>
      <c r="Z584" t="s">
        <v>4382</v>
      </c>
      <c r="AA584" t="s">
        <v>4383</v>
      </c>
      <c r="AB584" t="s">
        <v>703</v>
      </c>
      <c r="AC584" t="s">
        <v>4384</v>
      </c>
    </row>
    <row r="585" spans="1:29" x14ac:dyDescent="0.3">
      <c r="A585">
        <v>1443</v>
      </c>
      <c r="B585" t="s">
        <v>4385</v>
      </c>
      <c r="C585" t="s">
        <v>692</v>
      </c>
      <c r="D585" s="1">
        <v>36271</v>
      </c>
      <c r="E585" t="s">
        <v>15088</v>
      </c>
      <c r="F585" t="s">
        <v>4386</v>
      </c>
      <c r="G585" t="s">
        <v>4387</v>
      </c>
      <c r="H585">
        <v>5100</v>
      </c>
      <c r="I585">
        <v>6000000</v>
      </c>
      <c r="J585">
        <v>10409377</v>
      </c>
      <c r="K585">
        <f t="shared" si="9"/>
        <v>0</v>
      </c>
      <c r="L585">
        <v>7.1</v>
      </c>
      <c r="M585" t="e">
        <v>#N/A</v>
      </c>
      <c r="N585">
        <v>817</v>
      </c>
      <c r="O585">
        <v>97</v>
      </c>
      <c r="P585" t="s">
        <v>695</v>
      </c>
      <c r="Q585" t="s">
        <v>696</v>
      </c>
      <c r="R585" t="s">
        <v>784</v>
      </c>
      <c r="T585" t="s">
        <v>4388</v>
      </c>
      <c r="U585" t="s">
        <v>794</v>
      </c>
      <c r="V585" t="s">
        <v>4389</v>
      </c>
      <c r="W585" t="s">
        <v>980</v>
      </c>
      <c r="X585" t="s">
        <v>1143</v>
      </c>
      <c r="Y585" t="s">
        <v>26</v>
      </c>
      <c r="AB585" t="s">
        <v>703</v>
      </c>
      <c r="AC585" t="s">
        <v>4390</v>
      </c>
    </row>
    <row r="586" spans="1:29" x14ac:dyDescent="0.3">
      <c r="A586">
        <v>147773</v>
      </c>
      <c r="B586" t="s">
        <v>4391</v>
      </c>
      <c r="C586" t="s">
        <v>692</v>
      </c>
      <c r="D586" s="1">
        <v>41431</v>
      </c>
      <c r="E586" t="s">
        <v>15702</v>
      </c>
      <c r="F586" t="s">
        <v>4392</v>
      </c>
      <c r="G586" t="s">
        <v>3296</v>
      </c>
      <c r="H586">
        <v>3400</v>
      </c>
      <c r="I586">
        <v>4600000</v>
      </c>
      <c r="J586">
        <v>23198652</v>
      </c>
      <c r="K586">
        <f t="shared" si="9"/>
        <v>1</v>
      </c>
      <c r="L586">
        <v>7.1</v>
      </c>
      <c r="M586">
        <v>68</v>
      </c>
      <c r="N586">
        <v>688</v>
      </c>
      <c r="O586">
        <v>103</v>
      </c>
      <c r="P586" t="s">
        <v>695</v>
      </c>
      <c r="Q586" t="s">
        <v>708</v>
      </c>
      <c r="R586" t="s">
        <v>696</v>
      </c>
      <c r="T586" t="s">
        <v>1735</v>
      </c>
      <c r="U586" t="s">
        <v>4393</v>
      </c>
      <c r="V586" t="s">
        <v>4394</v>
      </c>
      <c r="W586" t="s">
        <v>4395</v>
      </c>
      <c r="X586" t="s">
        <v>1362</v>
      </c>
      <c r="Y586" t="s">
        <v>218</v>
      </c>
      <c r="Z586" t="s">
        <v>2788</v>
      </c>
      <c r="AA586" t="s">
        <v>4396</v>
      </c>
      <c r="AB586" t="s">
        <v>703</v>
      </c>
      <c r="AC586" t="s">
        <v>4397</v>
      </c>
    </row>
    <row r="587" spans="1:29" x14ac:dyDescent="0.3">
      <c r="A587">
        <v>64720</v>
      </c>
      <c r="B587" t="s">
        <v>4398</v>
      </c>
      <c r="C587" t="s">
        <v>692</v>
      </c>
      <c r="D587" s="1">
        <v>40872</v>
      </c>
      <c r="E587" t="s">
        <v>15399</v>
      </c>
      <c r="F587" t="s">
        <v>4399</v>
      </c>
      <c r="G587" t="s">
        <v>1473</v>
      </c>
      <c r="H587">
        <v>320</v>
      </c>
      <c r="I587">
        <v>5000000</v>
      </c>
      <c r="J587">
        <v>3099314</v>
      </c>
      <c r="K587">
        <f t="shared" si="9"/>
        <v>0</v>
      </c>
      <c r="L587">
        <v>7.1</v>
      </c>
      <c r="M587">
        <v>85</v>
      </c>
      <c r="N587">
        <v>471</v>
      </c>
      <c r="O587">
        <v>120</v>
      </c>
      <c r="P587" t="s">
        <v>695</v>
      </c>
      <c r="Q587" t="s">
        <v>743</v>
      </c>
      <c r="R587" t="s">
        <v>696</v>
      </c>
      <c r="T587" t="s">
        <v>4400</v>
      </c>
      <c r="U587" t="s">
        <v>1209</v>
      </c>
      <c r="V587" t="s">
        <v>4401</v>
      </c>
      <c r="W587" t="s">
        <v>1211</v>
      </c>
      <c r="Y587" t="s">
        <v>275</v>
      </c>
      <c r="Z587" t="s">
        <v>4402</v>
      </c>
      <c r="AA587" t="s">
        <v>4403</v>
      </c>
      <c r="AB587" t="s">
        <v>703</v>
      </c>
    </row>
    <row r="588" spans="1:29" x14ac:dyDescent="0.3">
      <c r="A588">
        <v>451</v>
      </c>
      <c r="B588" t="s">
        <v>4404</v>
      </c>
      <c r="C588" t="s">
        <v>692</v>
      </c>
      <c r="D588" s="1">
        <v>34999</v>
      </c>
      <c r="E588" t="s">
        <v>15731</v>
      </c>
      <c r="F588" t="s">
        <v>3317</v>
      </c>
      <c r="G588" t="s">
        <v>3138</v>
      </c>
      <c r="H588">
        <v>2500000</v>
      </c>
      <c r="I588">
        <v>3600000</v>
      </c>
      <c r="J588">
        <v>49800000</v>
      </c>
      <c r="K588">
        <f t="shared" si="9"/>
        <v>1</v>
      </c>
      <c r="L588">
        <v>7.1</v>
      </c>
      <c r="M588" t="e">
        <v>#N/A</v>
      </c>
      <c r="N588">
        <v>360</v>
      </c>
      <c r="O588">
        <v>112</v>
      </c>
      <c r="P588" t="s">
        <v>695</v>
      </c>
      <c r="Q588" t="s">
        <v>696</v>
      </c>
      <c r="R588" t="s">
        <v>784</v>
      </c>
      <c r="T588" t="s">
        <v>853</v>
      </c>
      <c r="U588" t="s">
        <v>1704</v>
      </c>
      <c r="V588" t="s">
        <v>1482</v>
      </c>
      <c r="W588" t="s">
        <v>2625</v>
      </c>
      <c r="X588" t="s">
        <v>713</v>
      </c>
      <c r="Y588" t="s">
        <v>618</v>
      </c>
      <c r="Z588" t="s">
        <v>4405</v>
      </c>
      <c r="AB588" t="s">
        <v>703</v>
      </c>
      <c r="AC588" t="s">
        <v>4406</v>
      </c>
    </row>
    <row r="589" spans="1:29" x14ac:dyDescent="0.3">
      <c r="A589">
        <v>11371</v>
      </c>
      <c r="B589" t="s">
        <v>4407</v>
      </c>
      <c r="C589" t="s">
        <v>1080</v>
      </c>
      <c r="D589" s="1">
        <v>37085</v>
      </c>
      <c r="E589" t="s">
        <v>14733</v>
      </c>
      <c r="F589" t="s">
        <v>790</v>
      </c>
      <c r="G589" t="s">
        <v>831</v>
      </c>
      <c r="H589">
        <v>9765460</v>
      </c>
      <c r="I589">
        <v>68000000</v>
      </c>
      <c r="J589">
        <v>71069884</v>
      </c>
      <c r="K589">
        <f t="shared" si="9"/>
        <v>0</v>
      </c>
      <c r="L589">
        <v>6.7</v>
      </c>
      <c r="M589">
        <v>71</v>
      </c>
      <c r="N589">
        <v>423</v>
      </c>
      <c r="O589">
        <v>124</v>
      </c>
      <c r="P589" t="s">
        <v>695</v>
      </c>
      <c r="Q589" t="s">
        <v>764</v>
      </c>
      <c r="R589" t="s">
        <v>697</v>
      </c>
      <c r="S589" t="s">
        <v>743</v>
      </c>
      <c r="T589" t="s">
        <v>4408</v>
      </c>
      <c r="U589" t="s">
        <v>4409</v>
      </c>
      <c r="V589" t="s">
        <v>4410</v>
      </c>
      <c r="W589" t="s">
        <v>4411</v>
      </c>
      <c r="X589" t="s">
        <v>4412</v>
      </c>
      <c r="Y589" t="s">
        <v>445</v>
      </c>
      <c r="Z589" t="s">
        <v>366</v>
      </c>
      <c r="AA589" t="s">
        <v>4413</v>
      </c>
      <c r="AB589" t="s">
        <v>703</v>
      </c>
      <c r="AC589" t="s">
        <v>4414</v>
      </c>
    </row>
    <row r="590" spans="1:29" x14ac:dyDescent="0.3">
      <c r="A590">
        <v>8337</v>
      </c>
      <c r="B590" t="s">
        <v>4415</v>
      </c>
      <c r="C590" t="s">
        <v>692</v>
      </c>
      <c r="D590" s="1">
        <v>32470</v>
      </c>
      <c r="E590" t="s">
        <v>14997</v>
      </c>
      <c r="F590" t="s">
        <v>4416</v>
      </c>
      <c r="G590" t="s">
        <v>1380</v>
      </c>
      <c r="H590">
        <v>71000</v>
      </c>
      <c r="I590">
        <v>4000000</v>
      </c>
      <c r="J590">
        <v>13008928</v>
      </c>
      <c r="K590">
        <f t="shared" si="9"/>
        <v>1</v>
      </c>
      <c r="L590">
        <v>7.1</v>
      </c>
      <c r="M590" t="e">
        <v>#N/A</v>
      </c>
      <c r="N590">
        <v>550</v>
      </c>
      <c r="O590">
        <v>94</v>
      </c>
      <c r="P590" t="s">
        <v>695</v>
      </c>
      <c r="Q590" t="s">
        <v>764</v>
      </c>
      <c r="R590" t="s">
        <v>822</v>
      </c>
      <c r="S590" t="s">
        <v>801</v>
      </c>
      <c r="T590" t="s">
        <v>1327</v>
      </c>
      <c r="U590" t="s">
        <v>4417</v>
      </c>
      <c r="V590" t="s">
        <v>4418</v>
      </c>
      <c r="W590" t="s">
        <v>4419</v>
      </c>
      <c r="X590" t="s">
        <v>4420</v>
      </c>
      <c r="Y590" t="s">
        <v>620</v>
      </c>
      <c r="Z590" t="s">
        <v>4421</v>
      </c>
      <c r="AA590" t="s">
        <v>4422</v>
      </c>
      <c r="AB590" t="s">
        <v>703</v>
      </c>
      <c r="AC590" t="s">
        <v>4423</v>
      </c>
    </row>
    <row r="591" spans="1:29" x14ac:dyDescent="0.3">
      <c r="A591">
        <v>813</v>
      </c>
      <c r="B591" t="s">
        <v>4424</v>
      </c>
      <c r="C591" t="s">
        <v>692</v>
      </c>
      <c r="D591" s="1">
        <v>29404</v>
      </c>
      <c r="E591" t="s">
        <v>15751</v>
      </c>
      <c r="F591" t="s">
        <v>4425</v>
      </c>
      <c r="G591" t="s">
        <v>4426</v>
      </c>
      <c r="H591">
        <v>24880</v>
      </c>
      <c r="I591">
        <v>3500000</v>
      </c>
      <c r="J591">
        <v>83453539</v>
      </c>
      <c r="K591">
        <f t="shared" si="9"/>
        <v>1</v>
      </c>
      <c r="L591">
        <v>7.1</v>
      </c>
      <c r="M591" t="e">
        <v>#N/A</v>
      </c>
      <c r="N591">
        <v>1074</v>
      </c>
      <c r="O591">
        <v>88</v>
      </c>
      <c r="P591" t="s">
        <v>695</v>
      </c>
      <c r="Q591" t="s">
        <v>708</v>
      </c>
      <c r="T591" t="s">
        <v>1072</v>
      </c>
      <c r="U591" t="s">
        <v>1482</v>
      </c>
      <c r="V591" t="s">
        <v>4427</v>
      </c>
      <c r="W591" t="s">
        <v>4235</v>
      </c>
      <c r="X591" t="s">
        <v>3452</v>
      </c>
      <c r="Y591" t="s">
        <v>445</v>
      </c>
      <c r="AB591" t="s">
        <v>703</v>
      </c>
      <c r="AC591" t="s">
        <v>4428</v>
      </c>
    </row>
    <row r="592" spans="1:29" x14ac:dyDescent="0.3">
      <c r="A592">
        <v>573</v>
      </c>
      <c r="B592" t="s">
        <v>4429</v>
      </c>
      <c r="C592" t="s">
        <v>761</v>
      </c>
      <c r="D592" s="1">
        <v>26444</v>
      </c>
      <c r="E592" t="s">
        <v>15355</v>
      </c>
      <c r="F592" t="s">
        <v>4430</v>
      </c>
      <c r="G592" t="s">
        <v>4431</v>
      </c>
      <c r="H592">
        <v>2404</v>
      </c>
      <c r="I592">
        <v>3500000</v>
      </c>
      <c r="J592">
        <v>12600000</v>
      </c>
      <c r="K592">
        <f t="shared" si="9"/>
        <v>1</v>
      </c>
      <c r="L592">
        <v>7.1</v>
      </c>
      <c r="M592" t="e">
        <v>#N/A</v>
      </c>
      <c r="N592">
        <v>158</v>
      </c>
      <c r="O592">
        <v>116</v>
      </c>
      <c r="P592" t="s">
        <v>695</v>
      </c>
      <c r="Q592" t="s">
        <v>697</v>
      </c>
      <c r="R592" t="s">
        <v>696</v>
      </c>
      <c r="S592" t="s">
        <v>890</v>
      </c>
      <c r="T592" t="s">
        <v>1481</v>
      </c>
      <c r="U592" t="s">
        <v>1389</v>
      </c>
      <c r="V592" t="s">
        <v>2312</v>
      </c>
      <c r="W592" t="s">
        <v>903</v>
      </c>
      <c r="X592" t="s">
        <v>904</v>
      </c>
      <c r="Y592" t="s">
        <v>620</v>
      </c>
      <c r="AB592" t="s">
        <v>703</v>
      </c>
      <c r="AC592" t="s">
        <v>4432</v>
      </c>
    </row>
    <row r="593" spans="1:29" x14ac:dyDescent="0.3">
      <c r="A593">
        <v>26428</v>
      </c>
      <c r="B593" t="s">
        <v>4433</v>
      </c>
      <c r="C593" t="s">
        <v>1710</v>
      </c>
      <c r="D593" s="1">
        <v>39950</v>
      </c>
      <c r="E593" t="s">
        <v>14851</v>
      </c>
      <c r="F593" t="s">
        <v>3329</v>
      </c>
      <c r="G593" t="s">
        <v>4434</v>
      </c>
      <c r="H593">
        <v>593700</v>
      </c>
      <c r="I593">
        <v>70000000</v>
      </c>
      <c r="J593">
        <v>39041505</v>
      </c>
      <c r="K593">
        <f t="shared" si="9"/>
        <v>0</v>
      </c>
      <c r="L593">
        <v>6.9</v>
      </c>
      <c r="M593">
        <v>55</v>
      </c>
      <c r="N593">
        <v>395</v>
      </c>
      <c r="O593">
        <v>127</v>
      </c>
      <c r="P593" t="s">
        <v>695</v>
      </c>
      <c r="Q593" t="s">
        <v>800</v>
      </c>
      <c r="R593" t="s">
        <v>696</v>
      </c>
      <c r="S593" t="s">
        <v>723</v>
      </c>
      <c r="T593" t="s">
        <v>4435</v>
      </c>
      <c r="U593" t="s">
        <v>932</v>
      </c>
      <c r="V593" t="s">
        <v>1591</v>
      </c>
      <c r="W593" t="s">
        <v>2225</v>
      </c>
      <c r="X593" t="s">
        <v>1328</v>
      </c>
      <c r="Y593" t="s">
        <v>264</v>
      </c>
      <c r="Z593" t="s">
        <v>4436</v>
      </c>
      <c r="AA593" t="s">
        <v>4437</v>
      </c>
      <c r="AB593" t="s">
        <v>703</v>
      </c>
      <c r="AC593" t="s">
        <v>4438</v>
      </c>
    </row>
    <row r="594" spans="1:29" x14ac:dyDescent="0.3">
      <c r="A594">
        <v>26039</v>
      </c>
      <c r="B594" t="s">
        <v>4439</v>
      </c>
      <c r="C594" t="s">
        <v>692</v>
      </c>
      <c r="D594" s="1">
        <v>24714</v>
      </c>
      <c r="E594" t="s">
        <v>15396</v>
      </c>
      <c r="F594" t="s">
        <v>4440</v>
      </c>
      <c r="G594" t="s">
        <v>4441</v>
      </c>
      <c r="H594">
        <v>5700</v>
      </c>
      <c r="I594">
        <v>2500000</v>
      </c>
      <c r="J594">
        <v>3200000</v>
      </c>
      <c r="K594">
        <f t="shared" si="9"/>
        <v>0</v>
      </c>
      <c r="L594">
        <v>7.1</v>
      </c>
      <c r="M594" t="e">
        <v>#N/A</v>
      </c>
      <c r="N594">
        <v>95</v>
      </c>
      <c r="O594">
        <v>92</v>
      </c>
      <c r="P594" t="s">
        <v>695</v>
      </c>
      <c r="Q594" t="s">
        <v>764</v>
      </c>
      <c r="R594" t="s">
        <v>697</v>
      </c>
      <c r="S594" t="s">
        <v>696</v>
      </c>
      <c r="T594" t="s">
        <v>3895</v>
      </c>
      <c r="U594" t="s">
        <v>1094</v>
      </c>
      <c r="V594" t="s">
        <v>716</v>
      </c>
      <c r="Y594" t="s">
        <v>380</v>
      </c>
      <c r="Z594" t="s">
        <v>658</v>
      </c>
      <c r="AB594" t="s">
        <v>703</v>
      </c>
      <c r="AC594" t="s">
        <v>4442</v>
      </c>
    </row>
    <row r="595" spans="1:29" x14ac:dyDescent="0.3">
      <c r="A595">
        <v>401</v>
      </c>
      <c r="B595" t="s">
        <v>4443</v>
      </c>
      <c r="C595" t="s">
        <v>692</v>
      </c>
      <c r="D595" s="1">
        <v>38196</v>
      </c>
      <c r="E595" t="s">
        <v>15678</v>
      </c>
      <c r="F595" t="s">
        <v>4444</v>
      </c>
      <c r="G595" t="s">
        <v>3363</v>
      </c>
      <c r="H595">
        <v>1600000</v>
      </c>
      <c r="I595">
        <v>2500000</v>
      </c>
      <c r="J595">
        <v>26781723</v>
      </c>
      <c r="K595">
        <f t="shared" si="9"/>
        <v>1</v>
      </c>
      <c r="L595">
        <v>7.1</v>
      </c>
      <c r="M595">
        <v>67</v>
      </c>
      <c r="N595">
        <v>618</v>
      </c>
      <c r="O595">
        <v>102</v>
      </c>
      <c r="P595" t="s">
        <v>695</v>
      </c>
      <c r="Q595" t="s">
        <v>708</v>
      </c>
      <c r="R595" t="s">
        <v>696</v>
      </c>
      <c r="S595" t="s">
        <v>784</v>
      </c>
      <c r="T595" t="s">
        <v>3026</v>
      </c>
      <c r="U595" t="s">
        <v>2283</v>
      </c>
      <c r="V595" t="s">
        <v>3218</v>
      </c>
      <c r="W595" t="s">
        <v>2190</v>
      </c>
      <c r="X595" t="s">
        <v>4445</v>
      </c>
      <c r="Y595" t="s">
        <v>218</v>
      </c>
      <c r="Z595" t="s">
        <v>165</v>
      </c>
      <c r="AA595" t="s">
        <v>313</v>
      </c>
      <c r="AB595" t="s">
        <v>703</v>
      </c>
    </row>
    <row r="596" spans="1:29" x14ac:dyDescent="0.3">
      <c r="A596">
        <v>46849</v>
      </c>
      <c r="B596" t="s">
        <v>4446</v>
      </c>
      <c r="C596" t="s">
        <v>692</v>
      </c>
      <c r="D596" s="1">
        <v>39318</v>
      </c>
      <c r="E596" t="s">
        <v>15783</v>
      </c>
      <c r="F596" t="s">
        <v>4447</v>
      </c>
      <c r="G596" t="s">
        <v>4448</v>
      </c>
      <c r="H596">
        <v>1118</v>
      </c>
      <c r="I596">
        <v>2500000</v>
      </c>
      <c r="J596">
        <v>71904</v>
      </c>
      <c r="K596">
        <f t="shared" si="9"/>
        <v>0</v>
      </c>
      <c r="L596">
        <v>7.1</v>
      </c>
      <c r="M596" t="e">
        <v>#N/A</v>
      </c>
      <c r="N596">
        <v>7</v>
      </c>
      <c r="O596">
        <v>100</v>
      </c>
      <c r="P596" t="s">
        <v>695</v>
      </c>
      <c r="Q596" t="s">
        <v>696</v>
      </c>
      <c r="T596" t="s">
        <v>4449</v>
      </c>
      <c r="U596" t="s">
        <v>1366</v>
      </c>
      <c r="V596" t="s">
        <v>3169</v>
      </c>
      <c r="W596" t="s">
        <v>4450</v>
      </c>
      <c r="X596" t="s">
        <v>4451</v>
      </c>
      <c r="Y596" t="s">
        <v>237</v>
      </c>
      <c r="Z596" t="s">
        <v>4452</v>
      </c>
      <c r="AA596" t="s">
        <v>4453</v>
      </c>
      <c r="AB596" t="s">
        <v>703</v>
      </c>
      <c r="AC596" t="s">
        <v>4454</v>
      </c>
    </row>
    <row r="597" spans="1:29" x14ac:dyDescent="0.3">
      <c r="A597">
        <v>13909</v>
      </c>
      <c r="B597" t="s">
        <v>4455</v>
      </c>
      <c r="C597" t="s">
        <v>692</v>
      </c>
      <c r="D597" s="1">
        <v>18193</v>
      </c>
      <c r="E597" t="s">
        <v>15761</v>
      </c>
      <c r="F597" t="s">
        <v>2967</v>
      </c>
      <c r="G597" t="s">
        <v>4456</v>
      </c>
      <c r="H597">
        <v>16800</v>
      </c>
      <c r="I597">
        <v>1600000</v>
      </c>
      <c r="J597">
        <v>5400000</v>
      </c>
      <c r="K597">
        <f t="shared" si="9"/>
        <v>1</v>
      </c>
      <c r="L597">
        <v>7.1</v>
      </c>
      <c r="M597" t="e">
        <v>#N/A</v>
      </c>
      <c r="N597">
        <v>61</v>
      </c>
      <c r="O597">
        <v>103</v>
      </c>
      <c r="P597" t="s">
        <v>695</v>
      </c>
      <c r="Q597" t="s">
        <v>1360</v>
      </c>
      <c r="T597" t="s">
        <v>2102</v>
      </c>
      <c r="U597" t="s">
        <v>4457</v>
      </c>
      <c r="V597" t="s">
        <v>2689</v>
      </c>
      <c r="W597" t="s">
        <v>4458</v>
      </c>
      <c r="X597" t="s">
        <v>4459</v>
      </c>
      <c r="Y597" t="s">
        <v>504</v>
      </c>
      <c r="AB597" t="s">
        <v>703</v>
      </c>
      <c r="AC597" t="s">
        <v>4460</v>
      </c>
    </row>
    <row r="598" spans="1:29" x14ac:dyDescent="0.3">
      <c r="A598">
        <v>9464</v>
      </c>
      <c r="B598" t="s">
        <v>4461</v>
      </c>
      <c r="C598" t="s">
        <v>692</v>
      </c>
      <c r="D598" s="1">
        <v>35815</v>
      </c>
      <c r="E598" t="s">
        <v>15602</v>
      </c>
      <c r="F598" t="s">
        <v>4462</v>
      </c>
      <c r="G598" t="s">
        <v>2316</v>
      </c>
      <c r="H598">
        <v>1281</v>
      </c>
      <c r="I598">
        <v>1500000</v>
      </c>
      <c r="J598">
        <v>2375097</v>
      </c>
      <c r="K598">
        <f t="shared" si="9"/>
        <v>0</v>
      </c>
      <c r="L598">
        <v>7.1</v>
      </c>
      <c r="M598" t="e">
        <v>#N/A</v>
      </c>
      <c r="N598">
        <v>166</v>
      </c>
      <c r="O598">
        <v>110</v>
      </c>
      <c r="P598" t="s">
        <v>695</v>
      </c>
      <c r="Q598" t="s">
        <v>784</v>
      </c>
      <c r="R598" t="s">
        <v>708</v>
      </c>
      <c r="S598" t="s">
        <v>697</v>
      </c>
      <c r="T598" t="s">
        <v>698</v>
      </c>
      <c r="U598" t="s">
        <v>2141</v>
      </c>
      <c r="V598" t="s">
        <v>4463</v>
      </c>
      <c r="AB598" t="s">
        <v>703</v>
      </c>
      <c r="AC598" t="s">
        <v>4464</v>
      </c>
    </row>
    <row r="599" spans="1:29" x14ac:dyDescent="0.3">
      <c r="A599">
        <v>9459</v>
      </c>
      <c r="B599" t="s">
        <v>4465</v>
      </c>
      <c r="C599" t="s">
        <v>692</v>
      </c>
      <c r="D599" s="1">
        <v>25653</v>
      </c>
      <c r="E599" t="s">
        <v>15857</v>
      </c>
      <c r="F599" t="s">
        <v>4466</v>
      </c>
      <c r="G599" t="s">
        <v>4467</v>
      </c>
      <c r="H599">
        <v>1142</v>
      </c>
      <c r="I599">
        <v>600000</v>
      </c>
      <c r="J599">
        <v>34505110</v>
      </c>
      <c r="K599">
        <f t="shared" si="9"/>
        <v>1</v>
      </c>
      <c r="L599">
        <v>7.1</v>
      </c>
      <c r="M599" t="e">
        <v>#N/A</v>
      </c>
      <c r="N599">
        <v>66</v>
      </c>
      <c r="O599">
        <v>225</v>
      </c>
      <c r="P599" t="s">
        <v>695</v>
      </c>
      <c r="Q599" t="s">
        <v>723</v>
      </c>
      <c r="R599" t="s">
        <v>1139</v>
      </c>
      <c r="S599" t="s">
        <v>1138</v>
      </c>
      <c r="T599" t="s">
        <v>786</v>
      </c>
      <c r="U599" t="s">
        <v>4104</v>
      </c>
      <c r="V599" t="s">
        <v>1500</v>
      </c>
      <c r="W599" t="s">
        <v>3348</v>
      </c>
      <c r="X599" t="s">
        <v>4468</v>
      </c>
      <c r="Y599" t="s">
        <v>633</v>
      </c>
      <c r="Z599" t="s">
        <v>641</v>
      </c>
      <c r="AB599" t="s">
        <v>703</v>
      </c>
      <c r="AC599" t="s">
        <v>4469</v>
      </c>
    </row>
    <row r="600" spans="1:29" x14ac:dyDescent="0.3">
      <c r="A600">
        <v>473</v>
      </c>
      <c r="B600" t="s">
        <v>4470</v>
      </c>
      <c r="C600" t="s">
        <v>692</v>
      </c>
      <c r="D600" s="1">
        <v>35986</v>
      </c>
      <c r="E600" t="s">
        <v>14670</v>
      </c>
      <c r="F600" t="s">
        <v>4471</v>
      </c>
      <c r="G600" t="s">
        <v>4472</v>
      </c>
      <c r="H600">
        <v>106</v>
      </c>
      <c r="I600">
        <v>60000</v>
      </c>
      <c r="J600">
        <v>3221152</v>
      </c>
      <c r="K600">
        <f t="shared" si="9"/>
        <v>1</v>
      </c>
      <c r="L600">
        <v>7.1</v>
      </c>
      <c r="M600" t="e">
        <v>#N/A</v>
      </c>
      <c r="N600">
        <v>586</v>
      </c>
      <c r="O600">
        <v>84</v>
      </c>
      <c r="P600" t="s">
        <v>695</v>
      </c>
      <c r="Q600" t="s">
        <v>890</v>
      </c>
      <c r="R600" t="s">
        <v>696</v>
      </c>
      <c r="S600" t="s">
        <v>743</v>
      </c>
      <c r="T600" t="s">
        <v>3080</v>
      </c>
      <c r="U600" t="s">
        <v>1054</v>
      </c>
      <c r="V600" t="s">
        <v>4473</v>
      </c>
      <c r="W600" t="s">
        <v>4474</v>
      </c>
      <c r="X600" t="s">
        <v>4475</v>
      </c>
      <c r="Y600" t="s">
        <v>613</v>
      </c>
      <c r="Z600" t="s">
        <v>3366</v>
      </c>
      <c r="AA600" t="s">
        <v>4476</v>
      </c>
      <c r="AB600" t="s">
        <v>703</v>
      </c>
      <c r="AC600" t="s">
        <v>4477</v>
      </c>
    </row>
    <row r="601" spans="1:29" x14ac:dyDescent="0.3">
      <c r="A601">
        <v>62211</v>
      </c>
      <c r="B601" t="s">
        <v>4478</v>
      </c>
      <c r="C601" t="s">
        <v>692</v>
      </c>
      <c r="D601" s="1">
        <v>41445</v>
      </c>
      <c r="E601" t="s">
        <v>14577</v>
      </c>
      <c r="F601" t="s">
        <v>2204</v>
      </c>
      <c r="G601" t="s">
        <v>1436</v>
      </c>
      <c r="H601">
        <v>657497</v>
      </c>
      <c r="I601">
        <v>200000000</v>
      </c>
      <c r="J601">
        <v>743559607</v>
      </c>
      <c r="K601">
        <f t="shared" si="9"/>
        <v>1</v>
      </c>
      <c r="L601">
        <v>7</v>
      </c>
      <c r="M601">
        <v>65</v>
      </c>
      <c r="N601">
        <v>3528</v>
      </c>
      <c r="O601">
        <v>104</v>
      </c>
      <c r="P601" t="s">
        <v>695</v>
      </c>
      <c r="Q601" t="s">
        <v>976</v>
      </c>
      <c r="R601" t="s">
        <v>843</v>
      </c>
      <c r="T601" t="s">
        <v>816</v>
      </c>
      <c r="U601" t="s">
        <v>4479</v>
      </c>
      <c r="V601" t="s">
        <v>4480</v>
      </c>
      <c r="W601" t="s">
        <v>979</v>
      </c>
      <c r="X601" t="s">
        <v>1355</v>
      </c>
      <c r="Y601" t="s">
        <v>637</v>
      </c>
      <c r="Z601" t="s">
        <v>459</v>
      </c>
      <c r="AB601" t="s">
        <v>703</v>
      </c>
      <c r="AC601" t="s">
        <v>4481</v>
      </c>
    </row>
    <row r="602" spans="1:29" x14ac:dyDescent="0.3">
      <c r="A602">
        <v>846</v>
      </c>
      <c r="B602" t="s">
        <v>4482</v>
      </c>
      <c r="C602" t="s">
        <v>1003</v>
      </c>
      <c r="D602" s="1">
        <v>35965</v>
      </c>
      <c r="E602" t="s">
        <v>14854</v>
      </c>
      <c r="F602" t="s">
        <v>4483</v>
      </c>
      <c r="G602" t="s">
        <v>4484</v>
      </c>
      <c r="H602">
        <v>325000</v>
      </c>
      <c r="I602">
        <v>66000000</v>
      </c>
      <c r="J602">
        <v>189198313</v>
      </c>
      <c r="K602">
        <f t="shared" si="9"/>
        <v>1</v>
      </c>
      <c r="L602">
        <v>6.6</v>
      </c>
      <c r="M602" t="e">
        <v>#N/A</v>
      </c>
      <c r="N602">
        <v>488</v>
      </c>
      <c r="O602">
        <v>121</v>
      </c>
      <c r="P602" t="s">
        <v>695</v>
      </c>
      <c r="Q602" t="s">
        <v>890</v>
      </c>
      <c r="R602" t="s">
        <v>801</v>
      </c>
      <c r="S602" t="s">
        <v>743</v>
      </c>
      <c r="T602" t="s">
        <v>3107</v>
      </c>
      <c r="U602" t="s">
        <v>2240</v>
      </c>
      <c r="V602" t="s">
        <v>1013</v>
      </c>
      <c r="W602" t="s">
        <v>754</v>
      </c>
      <c r="X602" t="s">
        <v>1672</v>
      </c>
      <c r="Y602" t="s">
        <v>614</v>
      </c>
      <c r="Z602" t="s">
        <v>4485</v>
      </c>
      <c r="AB602" t="s">
        <v>703</v>
      </c>
      <c r="AC602" t="s">
        <v>4486</v>
      </c>
    </row>
    <row r="603" spans="1:29" x14ac:dyDescent="0.3">
      <c r="A603">
        <v>102651</v>
      </c>
      <c r="B603" t="s">
        <v>4487</v>
      </c>
      <c r="C603" t="s">
        <v>692</v>
      </c>
      <c r="D603" s="1">
        <v>41787</v>
      </c>
      <c r="E603" t="s">
        <v>14607</v>
      </c>
      <c r="F603" t="s">
        <v>1589</v>
      </c>
      <c r="G603" t="s">
        <v>4488</v>
      </c>
      <c r="H603">
        <v>1099000</v>
      </c>
      <c r="I603">
        <v>180000000</v>
      </c>
      <c r="J603">
        <v>758539785</v>
      </c>
      <c r="K603">
        <f t="shared" si="9"/>
        <v>1</v>
      </c>
      <c r="L603">
        <v>7</v>
      </c>
      <c r="M603">
        <v>56</v>
      </c>
      <c r="N603">
        <v>4496</v>
      </c>
      <c r="O603">
        <v>97</v>
      </c>
      <c r="P603" t="s">
        <v>695</v>
      </c>
      <c r="Q603" t="s">
        <v>775</v>
      </c>
      <c r="R603" t="s">
        <v>800</v>
      </c>
      <c r="S603" t="s">
        <v>764</v>
      </c>
      <c r="T603" t="s">
        <v>2494</v>
      </c>
      <c r="U603" t="s">
        <v>1727</v>
      </c>
      <c r="V603" t="s">
        <v>4489</v>
      </c>
      <c r="W603" t="s">
        <v>2930</v>
      </c>
      <c r="X603" t="s">
        <v>4490</v>
      </c>
      <c r="Y603" t="s">
        <v>637</v>
      </c>
      <c r="Z603" t="s">
        <v>639</v>
      </c>
      <c r="AA603" t="s">
        <v>4491</v>
      </c>
      <c r="AB603" t="s">
        <v>703</v>
      </c>
      <c r="AC603" t="s">
        <v>4492</v>
      </c>
    </row>
    <row r="604" spans="1:29" x14ac:dyDescent="0.3">
      <c r="A604">
        <v>13183</v>
      </c>
      <c r="B604" t="s">
        <v>4493</v>
      </c>
      <c r="C604" t="s">
        <v>692</v>
      </c>
      <c r="D604" s="1">
        <v>39877</v>
      </c>
      <c r="E604" t="s">
        <v>14561</v>
      </c>
      <c r="F604" t="s">
        <v>4494</v>
      </c>
      <c r="G604" t="s">
        <v>2571</v>
      </c>
      <c r="H604">
        <v>1180000</v>
      </c>
      <c r="I604">
        <v>130000000</v>
      </c>
      <c r="J604">
        <v>185258983</v>
      </c>
      <c r="K604">
        <f t="shared" si="9"/>
        <v>0</v>
      </c>
      <c r="L604">
        <v>7</v>
      </c>
      <c r="M604">
        <v>56</v>
      </c>
      <c r="N604">
        <v>2811</v>
      </c>
      <c r="O604">
        <v>163</v>
      </c>
      <c r="P604" t="s">
        <v>695</v>
      </c>
      <c r="Q604" t="s">
        <v>764</v>
      </c>
      <c r="R604" t="s">
        <v>890</v>
      </c>
      <c r="S604" t="s">
        <v>801</v>
      </c>
      <c r="T604" t="s">
        <v>765</v>
      </c>
      <c r="U604" t="s">
        <v>767</v>
      </c>
      <c r="V604" t="s">
        <v>795</v>
      </c>
      <c r="W604" t="s">
        <v>2689</v>
      </c>
      <c r="X604" t="s">
        <v>1007</v>
      </c>
      <c r="Y604" t="s">
        <v>445</v>
      </c>
      <c r="Z604" t="s">
        <v>151</v>
      </c>
      <c r="AA604" t="s">
        <v>2328</v>
      </c>
      <c r="AB604" t="s">
        <v>703</v>
      </c>
      <c r="AC604" t="s">
        <v>4495</v>
      </c>
    </row>
    <row r="605" spans="1:29" x14ac:dyDescent="0.3">
      <c r="A605">
        <v>136797</v>
      </c>
      <c r="B605" t="s">
        <v>4496</v>
      </c>
      <c r="C605" t="s">
        <v>4497</v>
      </c>
      <c r="D605" s="1">
        <v>41711</v>
      </c>
      <c r="E605" t="s">
        <v>14856</v>
      </c>
      <c r="F605" t="s">
        <v>4498</v>
      </c>
      <c r="G605" t="s">
        <v>4499</v>
      </c>
      <c r="H605">
        <v>2690000</v>
      </c>
      <c r="I605">
        <v>66000000</v>
      </c>
      <c r="J605">
        <v>203277636</v>
      </c>
      <c r="K605">
        <f t="shared" si="9"/>
        <v>1</v>
      </c>
      <c r="L605">
        <v>6.1</v>
      </c>
      <c r="M605">
        <v>39</v>
      </c>
      <c r="N605">
        <v>1520</v>
      </c>
      <c r="O605">
        <v>130</v>
      </c>
      <c r="P605" t="s">
        <v>695</v>
      </c>
      <c r="Q605" t="s">
        <v>764</v>
      </c>
      <c r="R605" t="s">
        <v>697</v>
      </c>
      <c r="S605" t="s">
        <v>696</v>
      </c>
      <c r="T605" t="s">
        <v>4500</v>
      </c>
      <c r="U605" t="s">
        <v>4501</v>
      </c>
      <c r="V605" t="s">
        <v>4502</v>
      </c>
      <c r="W605" t="s">
        <v>1095</v>
      </c>
      <c r="X605" t="s">
        <v>4070</v>
      </c>
      <c r="Y605" t="s">
        <v>169</v>
      </c>
      <c r="Z605" t="s">
        <v>1995</v>
      </c>
      <c r="AA605" t="s">
        <v>4503</v>
      </c>
      <c r="AB605" t="s">
        <v>703</v>
      </c>
      <c r="AC605" t="s">
        <v>4504</v>
      </c>
    </row>
    <row r="606" spans="1:29" x14ac:dyDescent="0.3">
      <c r="A606">
        <v>102899</v>
      </c>
      <c r="B606" t="s">
        <v>4505</v>
      </c>
      <c r="C606" t="s">
        <v>692</v>
      </c>
      <c r="D606" s="1">
        <v>42199</v>
      </c>
      <c r="E606" t="s">
        <v>14667</v>
      </c>
      <c r="F606" t="s">
        <v>4506</v>
      </c>
      <c r="G606" t="s">
        <v>2244</v>
      </c>
      <c r="H606">
        <v>9590000</v>
      </c>
      <c r="I606">
        <v>130000000</v>
      </c>
      <c r="J606">
        <v>519311965</v>
      </c>
      <c r="K606">
        <f t="shared" si="9"/>
        <v>1</v>
      </c>
      <c r="L606">
        <v>7</v>
      </c>
      <c r="M606">
        <v>64</v>
      </c>
      <c r="N606">
        <v>5880</v>
      </c>
      <c r="O606">
        <v>117</v>
      </c>
      <c r="P606" t="s">
        <v>695</v>
      </c>
      <c r="Q606" t="s">
        <v>801</v>
      </c>
      <c r="R606" t="s">
        <v>764</v>
      </c>
      <c r="S606" t="s">
        <v>800</v>
      </c>
      <c r="T606" t="s">
        <v>990</v>
      </c>
      <c r="U606" t="s">
        <v>1855</v>
      </c>
      <c r="V606" t="s">
        <v>1007</v>
      </c>
      <c r="W606" t="s">
        <v>1980</v>
      </c>
      <c r="X606" t="s">
        <v>2319</v>
      </c>
      <c r="Y606" t="s">
        <v>372</v>
      </c>
      <c r="AB606" t="s">
        <v>703</v>
      </c>
      <c r="AC606" t="s">
        <v>4507</v>
      </c>
    </row>
    <row r="607" spans="1:29" x14ac:dyDescent="0.3">
      <c r="A607">
        <v>58574</v>
      </c>
      <c r="B607" t="s">
        <v>4508</v>
      </c>
      <c r="C607" t="s">
        <v>692</v>
      </c>
      <c r="D607" s="1">
        <v>40869</v>
      </c>
      <c r="E607" t="s">
        <v>14677</v>
      </c>
      <c r="F607" t="s">
        <v>984</v>
      </c>
      <c r="G607" t="s">
        <v>2282</v>
      </c>
      <c r="H607">
        <v>38186648</v>
      </c>
      <c r="I607">
        <v>125000000</v>
      </c>
      <c r="J607">
        <v>334615000</v>
      </c>
      <c r="K607">
        <f t="shared" si="9"/>
        <v>1</v>
      </c>
      <c r="L607">
        <v>7</v>
      </c>
      <c r="M607">
        <v>48</v>
      </c>
      <c r="N607">
        <v>3886</v>
      </c>
      <c r="O607">
        <v>129</v>
      </c>
      <c r="P607" t="s">
        <v>695</v>
      </c>
      <c r="Q607" t="s">
        <v>800</v>
      </c>
      <c r="R607" t="s">
        <v>764</v>
      </c>
      <c r="S607" t="s">
        <v>697</v>
      </c>
      <c r="T607" t="s">
        <v>4509</v>
      </c>
      <c r="U607" t="s">
        <v>4510</v>
      </c>
      <c r="V607" t="s">
        <v>952</v>
      </c>
      <c r="Y607" t="s">
        <v>627</v>
      </c>
      <c r="Z607" t="s">
        <v>533</v>
      </c>
      <c r="AA607" t="s">
        <v>4511</v>
      </c>
      <c r="AB607" t="s">
        <v>703</v>
      </c>
      <c r="AC607" t="s">
        <v>4512</v>
      </c>
    </row>
    <row r="608" spans="1:29" x14ac:dyDescent="0.3">
      <c r="A608">
        <v>2567</v>
      </c>
      <c r="B608" t="s">
        <v>4513</v>
      </c>
      <c r="C608" t="s">
        <v>692</v>
      </c>
      <c r="D608" s="1">
        <v>38338</v>
      </c>
      <c r="E608" t="s">
        <v>14599</v>
      </c>
      <c r="F608" t="s">
        <v>870</v>
      </c>
      <c r="G608" t="s">
        <v>3094</v>
      </c>
      <c r="H608">
        <v>35895588</v>
      </c>
      <c r="I608">
        <v>116000000</v>
      </c>
      <c r="J608">
        <v>102000000</v>
      </c>
      <c r="K608">
        <f t="shared" si="9"/>
        <v>0</v>
      </c>
      <c r="L608">
        <v>7</v>
      </c>
      <c r="M608">
        <v>77</v>
      </c>
      <c r="N608">
        <v>1489</v>
      </c>
      <c r="O608">
        <v>170</v>
      </c>
      <c r="P608" t="s">
        <v>695</v>
      </c>
      <c r="Q608" t="s">
        <v>696</v>
      </c>
      <c r="T608" t="s">
        <v>4514</v>
      </c>
      <c r="U608" t="s">
        <v>3303</v>
      </c>
      <c r="V608" t="s">
        <v>1055</v>
      </c>
      <c r="W608" t="s">
        <v>4515</v>
      </c>
      <c r="X608" t="s">
        <v>4516</v>
      </c>
      <c r="Y608" t="s">
        <v>392</v>
      </c>
      <c r="Z608" t="s">
        <v>34</v>
      </c>
      <c r="AA608" t="s">
        <v>3172</v>
      </c>
      <c r="AB608" t="s">
        <v>703</v>
      </c>
      <c r="AC608" t="s">
        <v>4517</v>
      </c>
    </row>
    <row r="609" spans="1:29" x14ac:dyDescent="0.3">
      <c r="A609">
        <v>72976</v>
      </c>
      <c r="B609" t="s">
        <v>4518</v>
      </c>
      <c r="C609" t="s">
        <v>1990</v>
      </c>
      <c r="D609" s="1">
        <v>41222</v>
      </c>
      <c r="E609" t="s">
        <v>14589</v>
      </c>
      <c r="F609" t="s">
        <v>1214</v>
      </c>
      <c r="G609" t="s">
        <v>4519</v>
      </c>
      <c r="H609">
        <v>178000</v>
      </c>
      <c r="I609">
        <v>65000000</v>
      </c>
      <c r="J609">
        <v>275293450</v>
      </c>
      <c r="K609">
        <f t="shared" si="9"/>
        <v>1</v>
      </c>
      <c r="L609">
        <v>6.7</v>
      </c>
      <c r="M609">
        <v>86</v>
      </c>
      <c r="N609">
        <v>1429</v>
      </c>
      <c r="O609">
        <v>149</v>
      </c>
      <c r="P609" t="s">
        <v>695</v>
      </c>
      <c r="Q609" t="s">
        <v>723</v>
      </c>
      <c r="R609" t="s">
        <v>696</v>
      </c>
      <c r="T609" t="s">
        <v>1105</v>
      </c>
      <c r="U609" t="s">
        <v>4520</v>
      </c>
      <c r="V609" t="s">
        <v>4521</v>
      </c>
      <c r="W609" t="s">
        <v>4522</v>
      </c>
      <c r="X609" t="s">
        <v>4523</v>
      </c>
      <c r="Y609" t="s">
        <v>167</v>
      </c>
      <c r="Z609" t="s">
        <v>22</v>
      </c>
      <c r="AA609" t="s">
        <v>614</v>
      </c>
      <c r="AB609" t="s">
        <v>703</v>
      </c>
      <c r="AC609" t="s">
        <v>4524</v>
      </c>
    </row>
    <row r="610" spans="1:29" x14ac:dyDescent="0.3">
      <c r="A610">
        <v>603</v>
      </c>
      <c r="B610" t="s">
        <v>4525</v>
      </c>
      <c r="C610" t="s">
        <v>1322</v>
      </c>
      <c r="D610" s="1">
        <v>36249</v>
      </c>
      <c r="E610" t="s">
        <v>14595</v>
      </c>
      <c r="F610" t="s">
        <v>1666</v>
      </c>
      <c r="G610" t="s">
        <v>2900</v>
      </c>
      <c r="H610">
        <v>7690000</v>
      </c>
      <c r="I610">
        <v>63000000</v>
      </c>
      <c r="J610">
        <v>463517383</v>
      </c>
      <c r="K610">
        <f t="shared" si="9"/>
        <v>1</v>
      </c>
      <c r="L610">
        <v>7.9</v>
      </c>
      <c r="M610" t="e">
        <v>#N/A</v>
      </c>
      <c r="N610">
        <v>8907</v>
      </c>
      <c r="O610">
        <v>136</v>
      </c>
      <c r="P610" t="s">
        <v>695</v>
      </c>
      <c r="Q610" t="s">
        <v>764</v>
      </c>
      <c r="R610" t="s">
        <v>801</v>
      </c>
      <c r="T610" t="s">
        <v>1082</v>
      </c>
      <c r="U610" t="s">
        <v>1083</v>
      </c>
      <c r="V610" t="s">
        <v>1201</v>
      </c>
      <c r="W610" t="s">
        <v>932</v>
      </c>
      <c r="X610" t="s">
        <v>1084</v>
      </c>
      <c r="Y610" t="s">
        <v>627</v>
      </c>
      <c r="Z610" t="s">
        <v>4526</v>
      </c>
      <c r="AA610" t="s">
        <v>533</v>
      </c>
      <c r="AB610" t="s">
        <v>703</v>
      </c>
      <c r="AC610" t="s">
        <v>4527</v>
      </c>
    </row>
    <row r="611" spans="1:29" x14ac:dyDescent="0.3">
      <c r="A611">
        <v>10501</v>
      </c>
      <c r="B611" t="s">
        <v>4528</v>
      </c>
      <c r="C611" t="s">
        <v>692</v>
      </c>
      <c r="D611" s="1">
        <v>36616</v>
      </c>
      <c r="E611" t="s">
        <v>14737</v>
      </c>
      <c r="F611" t="s">
        <v>4529</v>
      </c>
      <c r="G611" t="s">
        <v>4530</v>
      </c>
      <c r="H611">
        <v>19000</v>
      </c>
      <c r="I611">
        <v>95000000</v>
      </c>
      <c r="J611">
        <v>76432727</v>
      </c>
      <c r="K611">
        <f t="shared" si="9"/>
        <v>0</v>
      </c>
      <c r="L611">
        <v>7</v>
      </c>
      <c r="M611">
        <v>51</v>
      </c>
      <c r="N611">
        <v>858</v>
      </c>
      <c r="O611">
        <v>89</v>
      </c>
      <c r="P611" t="s">
        <v>695</v>
      </c>
      <c r="Q611" t="s">
        <v>800</v>
      </c>
      <c r="R611" t="s">
        <v>976</v>
      </c>
      <c r="S611" t="s">
        <v>708</v>
      </c>
      <c r="T611" t="s">
        <v>2201</v>
      </c>
      <c r="U611" t="s">
        <v>1432</v>
      </c>
      <c r="V611" t="s">
        <v>4531</v>
      </c>
      <c r="Y611" t="s">
        <v>169</v>
      </c>
      <c r="Z611" t="s">
        <v>168</v>
      </c>
      <c r="AB611" t="s">
        <v>703</v>
      </c>
      <c r="AC611" t="s">
        <v>4532</v>
      </c>
    </row>
    <row r="612" spans="1:29" x14ac:dyDescent="0.3">
      <c r="A612">
        <v>61791</v>
      </c>
      <c r="B612" t="s">
        <v>4533</v>
      </c>
      <c r="C612" t="s">
        <v>692</v>
      </c>
      <c r="D612" s="1">
        <v>40758</v>
      </c>
      <c r="E612" t="s">
        <v>14740</v>
      </c>
      <c r="F612" t="s">
        <v>4534</v>
      </c>
      <c r="G612" t="s">
        <v>4535</v>
      </c>
      <c r="H612">
        <v>9430000</v>
      </c>
      <c r="I612">
        <v>93000000</v>
      </c>
      <c r="J612">
        <v>482860185</v>
      </c>
      <c r="K612">
        <f t="shared" si="9"/>
        <v>1</v>
      </c>
      <c r="L612">
        <v>7</v>
      </c>
      <c r="M612">
        <v>68</v>
      </c>
      <c r="N612">
        <v>4347</v>
      </c>
      <c r="O612">
        <v>105</v>
      </c>
      <c r="P612" t="s">
        <v>695</v>
      </c>
      <c r="Q612" t="s">
        <v>743</v>
      </c>
      <c r="R612" t="s">
        <v>764</v>
      </c>
      <c r="S612" t="s">
        <v>696</v>
      </c>
      <c r="T612" t="s">
        <v>1560</v>
      </c>
      <c r="U612" t="s">
        <v>3241</v>
      </c>
      <c r="V612" t="s">
        <v>4536</v>
      </c>
      <c r="W612" t="s">
        <v>1327</v>
      </c>
      <c r="X612" t="s">
        <v>4537</v>
      </c>
      <c r="Y612" t="s">
        <v>291</v>
      </c>
      <c r="Z612" t="s">
        <v>292</v>
      </c>
      <c r="AA612" t="s">
        <v>614</v>
      </c>
      <c r="AB612" t="s">
        <v>703</v>
      </c>
      <c r="AC612" t="s">
        <v>4538</v>
      </c>
    </row>
    <row r="613" spans="1:29" x14ac:dyDescent="0.3">
      <c r="A613">
        <v>116745</v>
      </c>
      <c r="B613" t="s">
        <v>4539</v>
      </c>
      <c r="C613" t="s">
        <v>692</v>
      </c>
      <c r="D613" s="1">
        <v>41626</v>
      </c>
      <c r="E613" t="s">
        <v>14746</v>
      </c>
      <c r="F613" t="s">
        <v>4540</v>
      </c>
      <c r="G613" t="s">
        <v>4541</v>
      </c>
      <c r="H613">
        <v>6030000</v>
      </c>
      <c r="I613">
        <v>90000000</v>
      </c>
      <c r="J613">
        <v>188133322</v>
      </c>
      <c r="K613">
        <f t="shared" si="9"/>
        <v>0</v>
      </c>
      <c r="L613">
        <v>7</v>
      </c>
      <c r="M613">
        <v>54</v>
      </c>
      <c r="N613">
        <v>3144</v>
      </c>
      <c r="O613">
        <v>114</v>
      </c>
      <c r="P613" t="s">
        <v>695</v>
      </c>
      <c r="Q613" t="s">
        <v>800</v>
      </c>
      <c r="R613" t="s">
        <v>708</v>
      </c>
      <c r="S613" t="s">
        <v>696</v>
      </c>
      <c r="T613" t="s">
        <v>1660</v>
      </c>
      <c r="U613" t="s">
        <v>3308</v>
      </c>
      <c r="V613" t="s">
        <v>4542</v>
      </c>
      <c r="W613" t="s">
        <v>4543</v>
      </c>
      <c r="X613" t="s">
        <v>4544</v>
      </c>
      <c r="Y613" t="s">
        <v>408</v>
      </c>
      <c r="Z613" t="s">
        <v>292</v>
      </c>
      <c r="AA613" t="s">
        <v>614</v>
      </c>
      <c r="AB613" t="s">
        <v>703</v>
      </c>
      <c r="AC613" t="s">
        <v>4545</v>
      </c>
    </row>
    <row r="614" spans="1:29" x14ac:dyDescent="0.3">
      <c r="A614">
        <v>49948</v>
      </c>
      <c r="B614" t="s">
        <v>4546</v>
      </c>
      <c r="C614" t="s">
        <v>692</v>
      </c>
      <c r="D614" s="1">
        <v>36511</v>
      </c>
      <c r="E614" t="s">
        <v>14794</v>
      </c>
      <c r="F614" t="s">
        <v>4036</v>
      </c>
      <c r="G614" t="s">
        <v>4547</v>
      </c>
      <c r="H614">
        <v>8740000</v>
      </c>
      <c r="I614">
        <v>80000000</v>
      </c>
      <c r="J614">
        <v>90874570</v>
      </c>
      <c r="K614">
        <f t="shared" si="9"/>
        <v>0</v>
      </c>
      <c r="L614">
        <v>7</v>
      </c>
      <c r="M614" t="e">
        <v>#N/A</v>
      </c>
      <c r="N614">
        <v>292</v>
      </c>
      <c r="O614">
        <v>74</v>
      </c>
      <c r="P614" t="s">
        <v>695</v>
      </c>
      <c r="Q614" t="s">
        <v>976</v>
      </c>
      <c r="R614" t="s">
        <v>843</v>
      </c>
      <c r="S614" t="s">
        <v>1138</v>
      </c>
      <c r="T614" t="s">
        <v>3957</v>
      </c>
      <c r="U614" t="s">
        <v>3959</v>
      </c>
      <c r="Y614" t="s">
        <v>637</v>
      </c>
      <c r="AB614" t="s">
        <v>703</v>
      </c>
    </row>
    <row r="615" spans="1:29" x14ac:dyDescent="0.3">
      <c r="A615">
        <v>93456</v>
      </c>
      <c r="B615" t="s">
        <v>4548</v>
      </c>
      <c r="C615" t="s">
        <v>692</v>
      </c>
      <c r="D615" s="1">
        <v>41450</v>
      </c>
      <c r="E615" t="s">
        <v>14808</v>
      </c>
      <c r="F615" t="s">
        <v>3296</v>
      </c>
      <c r="G615" t="s">
        <v>4541</v>
      </c>
      <c r="H615">
        <v>5200000</v>
      </c>
      <c r="I615">
        <v>76000000</v>
      </c>
      <c r="J615">
        <v>970761885</v>
      </c>
      <c r="K615">
        <f t="shared" si="9"/>
        <v>1</v>
      </c>
      <c r="L615">
        <v>7</v>
      </c>
      <c r="M615">
        <v>62</v>
      </c>
      <c r="N615">
        <v>4637</v>
      </c>
      <c r="O615">
        <v>98</v>
      </c>
      <c r="P615" t="s">
        <v>695</v>
      </c>
      <c r="Q615" t="s">
        <v>976</v>
      </c>
      <c r="R615" t="s">
        <v>708</v>
      </c>
      <c r="S615" t="s">
        <v>843</v>
      </c>
      <c r="T615" t="s">
        <v>4549</v>
      </c>
      <c r="U615" t="s">
        <v>4550</v>
      </c>
      <c r="V615" t="s">
        <v>4551</v>
      </c>
      <c r="W615" t="s">
        <v>4552</v>
      </c>
      <c r="X615" t="s">
        <v>2319</v>
      </c>
      <c r="Y615" t="s">
        <v>620</v>
      </c>
      <c r="Z615" t="s">
        <v>4086</v>
      </c>
      <c r="AB615" t="s">
        <v>703</v>
      </c>
      <c r="AC615" t="s">
        <v>4553</v>
      </c>
    </row>
    <row r="616" spans="1:29" x14ac:dyDescent="0.3">
      <c r="A616">
        <v>594</v>
      </c>
      <c r="B616" t="s">
        <v>4554</v>
      </c>
      <c r="C616" t="s">
        <v>692</v>
      </c>
      <c r="D616" s="1">
        <v>38155</v>
      </c>
      <c r="E616" t="s">
        <v>14589</v>
      </c>
      <c r="F616" t="s">
        <v>772</v>
      </c>
      <c r="G616" t="s">
        <v>3664</v>
      </c>
      <c r="H616">
        <v>21900000</v>
      </c>
      <c r="I616">
        <v>60000000</v>
      </c>
      <c r="J616">
        <v>219417255</v>
      </c>
      <c r="K616">
        <f t="shared" si="9"/>
        <v>1</v>
      </c>
      <c r="L616">
        <v>7</v>
      </c>
      <c r="M616">
        <v>55</v>
      </c>
      <c r="N616">
        <v>1910</v>
      </c>
      <c r="O616">
        <v>128</v>
      </c>
      <c r="P616" t="s">
        <v>4555</v>
      </c>
      <c r="Q616" t="s">
        <v>708</v>
      </c>
      <c r="R616" t="s">
        <v>696</v>
      </c>
      <c r="T616" t="s">
        <v>966</v>
      </c>
      <c r="U616" t="s">
        <v>3396</v>
      </c>
      <c r="V616" t="s">
        <v>1791</v>
      </c>
      <c r="W616" t="s">
        <v>4556</v>
      </c>
      <c r="X616" t="s">
        <v>4557</v>
      </c>
      <c r="Y616" t="s">
        <v>169</v>
      </c>
      <c r="Z616" t="s">
        <v>22</v>
      </c>
      <c r="AA616" t="s">
        <v>1600</v>
      </c>
      <c r="AB616" t="s">
        <v>703</v>
      </c>
      <c r="AC616" t="s">
        <v>4558</v>
      </c>
    </row>
    <row r="617" spans="1:29" x14ac:dyDescent="0.3">
      <c r="A617">
        <v>57212</v>
      </c>
      <c r="B617" t="s">
        <v>4559</v>
      </c>
      <c r="C617" t="s">
        <v>692</v>
      </c>
      <c r="D617" s="1">
        <v>40902</v>
      </c>
      <c r="E617" t="s">
        <v>14589</v>
      </c>
      <c r="F617" t="s">
        <v>4560</v>
      </c>
      <c r="G617" t="s">
        <v>1050</v>
      </c>
      <c r="H617">
        <v>3390000</v>
      </c>
      <c r="I617">
        <v>66000000</v>
      </c>
      <c r="J617">
        <v>177584879</v>
      </c>
      <c r="K617">
        <f t="shared" si="9"/>
        <v>1</v>
      </c>
      <c r="L617">
        <v>7</v>
      </c>
      <c r="M617">
        <v>72</v>
      </c>
      <c r="N617">
        <v>992</v>
      </c>
      <c r="O617">
        <v>146</v>
      </c>
      <c r="P617" t="s">
        <v>695</v>
      </c>
      <c r="Q617" t="s">
        <v>696</v>
      </c>
      <c r="R617" t="s">
        <v>724</v>
      </c>
      <c r="T617" t="s">
        <v>1431</v>
      </c>
      <c r="U617" t="s">
        <v>1432</v>
      </c>
      <c r="V617" t="s">
        <v>4561</v>
      </c>
      <c r="W617" t="s">
        <v>4562</v>
      </c>
      <c r="X617" t="s">
        <v>4563</v>
      </c>
      <c r="Y617" t="s">
        <v>169</v>
      </c>
      <c r="Z617" t="s">
        <v>22</v>
      </c>
      <c r="AA617" t="s">
        <v>1995</v>
      </c>
      <c r="AB617" t="s">
        <v>703</v>
      </c>
      <c r="AC617" t="s">
        <v>4564</v>
      </c>
    </row>
    <row r="618" spans="1:29" x14ac:dyDescent="0.3">
      <c r="A618">
        <v>978</v>
      </c>
      <c r="B618" t="s">
        <v>4565</v>
      </c>
      <c r="C618" t="s">
        <v>692</v>
      </c>
      <c r="D618" s="1">
        <v>35685</v>
      </c>
      <c r="E618" t="s">
        <v>14767</v>
      </c>
      <c r="F618" t="s">
        <v>889</v>
      </c>
      <c r="G618" t="s">
        <v>4566</v>
      </c>
      <c r="H618">
        <v>4748000</v>
      </c>
      <c r="I618">
        <v>70000000</v>
      </c>
      <c r="J618">
        <v>131457682</v>
      </c>
      <c r="K618">
        <f t="shared" si="9"/>
        <v>0</v>
      </c>
      <c r="L618">
        <v>7</v>
      </c>
      <c r="M618" t="e">
        <v>#N/A</v>
      </c>
      <c r="N618">
        <v>630</v>
      </c>
      <c r="O618">
        <v>136</v>
      </c>
      <c r="P618" t="s">
        <v>695</v>
      </c>
      <c r="Q618" t="s">
        <v>800</v>
      </c>
      <c r="R618" t="s">
        <v>696</v>
      </c>
      <c r="S618" t="s">
        <v>723</v>
      </c>
      <c r="T618" t="s">
        <v>4567</v>
      </c>
      <c r="U618" t="s">
        <v>1660</v>
      </c>
      <c r="V618" t="s">
        <v>1726</v>
      </c>
      <c r="W618" t="s">
        <v>1926</v>
      </c>
      <c r="X618" t="s">
        <v>4568</v>
      </c>
      <c r="Y618" t="s">
        <v>611</v>
      </c>
      <c r="Z618" t="s">
        <v>4569</v>
      </c>
      <c r="AA618" t="s">
        <v>4570</v>
      </c>
      <c r="AB618" t="s">
        <v>703</v>
      </c>
      <c r="AC618" t="s">
        <v>4571</v>
      </c>
    </row>
    <row r="619" spans="1:29" x14ac:dyDescent="0.3">
      <c r="A619">
        <v>1271</v>
      </c>
      <c r="B619">
        <v>300</v>
      </c>
      <c r="C619" t="s">
        <v>692</v>
      </c>
      <c r="D619" s="1">
        <v>39060</v>
      </c>
      <c r="E619" t="s">
        <v>14561</v>
      </c>
      <c r="F619" t="s">
        <v>1859</v>
      </c>
      <c r="G619" t="s">
        <v>4572</v>
      </c>
      <c r="H619">
        <v>4780000</v>
      </c>
      <c r="I619">
        <v>65000000</v>
      </c>
      <c r="J619">
        <v>422610419</v>
      </c>
      <c r="K619">
        <f t="shared" si="9"/>
        <v>1</v>
      </c>
      <c r="L619">
        <v>7</v>
      </c>
      <c r="M619">
        <v>52</v>
      </c>
      <c r="N619">
        <v>4997</v>
      </c>
      <c r="O619">
        <v>117</v>
      </c>
      <c r="P619" t="s">
        <v>695</v>
      </c>
      <c r="Q619" t="s">
        <v>764</v>
      </c>
      <c r="R619" t="s">
        <v>800</v>
      </c>
      <c r="S619" t="s">
        <v>724</v>
      </c>
      <c r="T619" t="s">
        <v>894</v>
      </c>
      <c r="U619" t="s">
        <v>4573</v>
      </c>
      <c r="V619" t="s">
        <v>1854</v>
      </c>
      <c r="W619" t="s">
        <v>4220</v>
      </c>
      <c r="X619" t="s">
        <v>4574</v>
      </c>
      <c r="Y619" t="s">
        <v>629</v>
      </c>
      <c r="Z619" t="s">
        <v>340</v>
      </c>
      <c r="AA619" t="s">
        <v>4575</v>
      </c>
      <c r="AB619" t="s">
        <v>703</v>
      </c>
      <c r="AC619" t="s">
        <v>4576</v>
      </c>
    </row>
    <row r="620" spans="1:29" x14ac:dyDescent="0.3">
      <c r="A620">
        <v>9350</v>
      </c>
      <c r="B620" t="s">
        <v>4577</v>
      </c>
      <c r="C620" t="s">
        <v>1286</v>
      </c>
      <c r="D620" s="1">
        <v>34117</v>
      </c>
      <c r="E620" t="s">
        <v>14744</v>
      </c>
      <c r="F620" t="s">
        <v>2480</v>
      </c>
      <c r="G620" t="s">
        <v>4578</v>
      </c>
      <c r="H620">
        <v>26900000</v>
      </c>
      <c r="I620">
        <v>70000000</v>
      </c>
      <c r="J620">
        <v>255000211</v>
      </c>
      <c r="K620">
        <f t="shared" si="9"/>
        <v>1</v>
      </c>
      <c r="L620">
        <v>6.1</v>
      </c>
      <c r="M620" t="e">
        <v>#N/A</v>
      </c>
      <c r="N620">
        <v>588</v>
      </c>
      <c r="O620">
        <v>112</v>
      </c>
      <c r="P620" t="s">
        <v>695</v>
      </c>
      <c r="Q620" t="s">
        <v>764</v>
      </c>
      <c r="R620" t="s">
        <v>800</v>
      </c>
      <c r="S620" t="s">
        <v>743</v>
      </c>
      <c r="T620" t="s">
        <v>4579</v>
      </c>
      <c r="U620" t="s">
        <v>1773</v>
      </c>
      <c r="V620" t="s">
        <v>1933</v>
      </c>
      <c r="W620" t="s">
        <v>4580</v>
      </c>
      <c r="X620" t="s">
        <v>3930</v>
      </c>
      <c r="Y620" t="s">
        <v>611</v>
      </c>
      <c r="Z620" t="s">
        <v>96</v>
      </c>
      <c r="AA620" t="s">
        <v>4025</v>
      </c>
      <c r="AB620" t="s">
        <v>703</v>
      </c>
      <c r="AC620" t="s">
        <v>4581</v>
      </c>
    </row>
    <row r="621" spans="1:29" x14ac:dyDescent="0.3">
      <c r="A621">
        <v>1538</v>
      </c>
      <c r="B621" t="s">
        <v>4582</v>
      </c>
      <c r="C621" t="s">
        <v>692</v>
      </c>
      <c r="D621" s="1">
        <v>38203</v>
      </c>
      <c r="E621" t="s">
        <v>14706</v>
      </c>
      <c r="F621" t="s">
        <v>1323</v>
      </c>
      <c r="G621" t="s">
        <v>1358</v>
      </c>
      <c r="H621">
        <v>66000000</v>
      </c>
      <c r="I621">
        <v>65000000</v>
      </c>
      <c r="J621">
        <v>217764291</v>
      </c>
      <c r="K621">
        <f t="shared" si="9"/>
        <v>1</v>
      </c>
      <c r="L621">
        <v>7</v>
      </c>
      <c r="M621">
        <v>71</v>
      </c>
      <c r="N621">
        <v>1451</v>
      </c>
      <c r="O621">
        <v>120</v>
      </c>
      <c r="P621" t="s">
        <v>947</v>
      </c>
      <c r="Q621" t="s">
        <v>696</v>
      </c>
      <c r="R621" t="s">
        <v>697</v>
      </c>
      <c r="S621" t="s">
        <v>743</v>
      </c>
      <c r="T621" t="s">
        <v>2385</v>
      </c>
      <c r="U621" t="s">
        <v>1122</v>
      </c>
      <c r="V621" t="s">
        <v>2026</v>
      </c>
      <c r="W621" t="s">
        <v>1342</v>
      </c>
      <c r="X621" t="s">
        <v>4583</v>
      </c>
      <c r="Y621" t="s">
        <v>445</v>
      </c>
      <c r="Z621" t="s">
        <v>169</v>
      </c>
      <c r="AA621" t="s">
        <v>1600</v>
      </c>
      <c r="AB621" t="s">
        <v>703</v>
      </c>
      <c r="AC621" t="s">
        <v>4584</v>
      </c>
    </row>
    <row r="622" spans="1:29" x14ac:dyDescent="0.3">
      <c r="A622">
        <v>22954</v>
      </c>
      <c r="B622" t="s">
        <v>4585</v>
      </c>
      <c r="C622" t="s">
        <v>692</v>
      </c>
      <c r="D622" s="1">
        <v>40157</v>
      </c>
      <c r="E622" t="s">
        <v>14862</v>
      </c>
      <c r="F622" t="s">
        <v>694</v>
      </c>
      <c r="G622" t="s">
        <v>1172</v>
      </c>
      <c r="H622">
        <v>18000000</v>
      </c>
      <c r="I622">
        <v>60000000</v>
      </c>
      <c r="J622">
        <v>122233971</v>
      </c>
      <c r="K622">
        <f t="shared" si="9"/>
        <v>0</v>
      </c>
      <c r="L622">
        <v>7</v>
      </c>
      <c r="M622">
        <v>74</v>
      </c>
      <c r="N622">
        <v>1125</v>
      </c>
      <c r="O622">
        <v>134</v>
      </c>
      <c r="P622" t="s">
        <v>695</v>
      </c>
      <c r="Q622" t="s">
        <v>696</v>
      </c>
      <c r="R622" t="s">
        <v>723</v>
      </c>
      <c r="T622" t="s">
        <v>4586</v>
      </c>
      <c r="U622" t="s">
        <v>3288</v>
      </c>
      <c r="V622" t="s">
        <v>4587</v>
      </c>
      <c r="W622" t="s">
        <v>4588</v>
      </c>
      <c r="X622" t="s">
        <v>1521</v>
      </c>
      <c r="Y622" t="s">
        <v>551</v>
      </c>
      <c r="Z622" t="s">
        <v>365</v>
      </c>
      <c r="AA622" t="s">
        <v>4589</v>
      </c>
      <c r="AB622" t="s">
        <v>703</v>
      </c>
      <c r="AC622" t="s">
        <v>4590</v>
      </c>
    </row>
    <row r="623" spans="1:29" x14ac:dyDescent="0.3">
      <c r="A623">
        <v>2100</v>
      </c>
      <c r="B623" t="s">
        <v>4591</v>
      </c>
      <c r="C623" t="s">
        <v>692</v>
      </c>
      <c r="D623" s="1">
        <v>37183</v>
      </c>
      <c r="E623" t="s">
        <v>14914</v>
      </c>
      <c r="F623" t="s">
        <v>1272</v>
      </c>
      <c r="G623" t="s">
        <v>4592</v>
      </c>
      <c r="H623">
        <v>760300</v>
      </c>
      <c r="I623">
        <v>72000000</v>
      </c>
      <c r="J623">
        <v>27642707</v>
      </c>
      <c r="K623">
        <f t="shared" si="9"/>
        <v>0</v>
      </c>
      <c r="L623">
        <v>7</v>
      </c>
      <c r="M623">
        <v>43</v>
      </c>
      <c r="N623">
        <v>285</v>
      </c>
      <c r="O623">
        <v>131</v>
      </c>
      <c r="P623" t="s">
        <v>695</v>
      </c>
      <c r="Q623" t="s">
        <v>764</v>
      </c>
      <c r="R623" t="s">
        <v>696</v>
      </c>
      <c r="S623" t="s">
        <v>743</v>
      </c>
      <c r="T623" t="s">
        <v>698</v>
      </c>
      <c r="U623" t="s">
        <v>1106</v>
      </c>
      <c r="Y623" t="s">
        <v>169</v>
      </c>
      <c r="AB623" t="s">
        <v>703</v>
      </c>
      <c r="AC623" t="s">
        <v>4593</v>
      </c>
    </row>
    <row r="624" spans="1:29" x14ac:dyDescent="0.3">
      <c r="A624">
        <v>8963</v>
      </c>
      <c r="B624" t="s">
        <v>4594</v>
      </c>
      <c r="C624" t="s">
        <v>692</v>
      </c>
      <c r="D624" s="1">
        <v>34831</v>
      </c>
      <c r="E624" t="s">
        <v>14710</v>
      </c>
      <c r="F624" t="s">
        <v>2037</v>
      </c>
      <c r="G624" t="s">
        <v>1703</v>
      </c>
      <c r="H624">
        <v>1140000</v>
      </c>
      <c r="I624">
        <v>53000000</v>
      </c>
      <c r="J624">
        <v>157387195</v>
      </c>
      <c r="K624">
        <f t="shared" si="9"/>
        <v>1</v>
      </c>
      <c r="L624">
        <v>7</v>
      </c>
      <c r="M624" t="e">
        <v>#N/A</v>
      </c>
      <c r="N624">
        <v>498</v>
      </c>
      <c r="O624">
        <v>116</v>
      </c>
      <c r="P624" t="s">
        <v>695</v>
      </c>
      <c r="Q624" t="s">
        <v>764</v>
      </c>
      <c r="R624" t="s">
        <v>743</v>
      </c>
      <c r="S624" t="s">
        <v>696</v>
      </c>
      <c r="T624" t="s">
        <v>3199</v>
      </c>
      <c r="U624" t="s">
        <v>3568</v>
      </c>
      <c r="V624" t="s">
        <v>4595</v>
      </c>
      <c r="W624" t="s">
        <v>4219</v>
      </c>
      <c r="X624" t="s">
        <v>1109</v>
      </c>
      <c r="Y624" t="s">
        <v>267</v>
      </c>
      <c r="Z624" t="s">
        <v>4596</v>
      </c>
      <c r="AB624" t="s">
        <v>703</v>
      </c>
      <c r="AC624" t="s">
        <v>4597</v>
      </c>
    </row>
    <row r="625" spans="1:29" x14ac:dyDescent="0.3">
      <c r="A625">
        <v>116149</v>
      </c>
      <c r="B625" t="s">
        <v>4598</v>
      </c>
      <c r="C625" t="s">
        <v>761</v>
      </c>
      <c r="D625" s="1">
        <v>41970</v>
      </c>
      <c r="E625" t="s">
        <v>14940</v>
      </c>
      <c r="F625" t="s">
        <v>2113</v>
      </c>
      <c r="G625" t="s">
        <v>4599</v>
      </c>
      <c r="H625">
        <v>6780000</v>
      </c>
      <c r="I625">
        <v>55000000</v>
      </c>
      <c r="J625">
        <v>259207227</v>
      </c>
      <c r="K625">
        <f t="shared" si="9"/>
        <v>1</v>
      </c>
      <c r="L625">
        <v>7</v>
      </c>
      <c r="M625">
        <v>77</v>
      </c>
      <c r="N625">
        <v>883</v>
      </c>
      <c r="O625">
        <v>95</v>
      </c>
      <c r="P625" t="s">
        <v>695</v>
      </c>
      <c r="Q625" t="s">
        <v>843</v>
      </c>
      <c r="R625" t="s">
        <v>708</v>
      </c>
      <c r="T625" t="s">
        <v>1053</v>
      </c>
      <c r="U625" t="s">
        <v>3025</v>
      </c>
      <c r="V625" t="s">
        <v>779</v>
      </c>
      <c r="W625" t="s">
        <v>4600</v>
      </c>
      <c r="X625" t="s">
        <v>4187</v>
      </c>
      <c r="Y625" t="s">
        <v>588</v>
      </c>
      <c r="Z625" t="s">
        <v>564</v>
      </c>
      <c r="AA625" t="s">
        <v>575</v>
      </c>
      <c r="AB625" t="s">
        <v>703</v>
      </c>
      <c r="AC625" t="s">
        <v>4601</v>
      </c>
    </row>
    <row r="626" spans="1:29" x14ac:dyDescent="0.3">
      <c r="A626">
        <v>9833</v>
      </c>
      <c r="B626" t="s">
        <v>4602</v>
      </c>
      <c r="C626" t="s">
        <v>761</v>
      </c>
      <c r="D626" s="1">
        <v>38329</v>
      </c>
      <c r="E626" t="s">
        <v>14681</v>
      </c>
      <c r="F626" t="s">
        <v>1859</v>
      </c>
      <c r="G626" t="s">
        <v>4603</v>
      </c>
      <c r="H626">
        <v>4780000</v>
      </c>
      <c r="I626">
        <v>70000000</v>
      </c>
      <c r="J626">
        <v>154648887</v>
      </c>
      <c r="K626">
        <f t="shared" si="9"/>
        <v>0</v>
      </c>
      <c r="L626">
        <v>7</v>
      </c>
      <c r="M626">
        <v>40</v>
      </c>
      <c r="N626">
        <v>438</v>
      </c>
      <c r="O626">
        <v>143</v>
      </c>
      <c r="P626" t="s">
        <v>792</v>
      </c>
      <c r="Q626" t="s">
        <v>743</v>
      </c>
      <c r="R626" t="s">
        <v>696</v>
      </c>
      <c r="S626" t="s">
        <v>784</v>
      </c>
      <c r="T626" t="s">
        <v>2065</v>
      </c>
      <c r="U626" t="s">
        <v>754</v>
      </c>
      <c r="V626" t="s">
        <v>3429</v>
      </c>
      <c r="W626" t="s">
        <v>855</v>
      </c>
      <c r="X626" t="s">
        <v>4604</v>
      </c>
      <c r="Y626" t="s">
        <v>426</v>
      </c>
      <c r="Z626" t="s">
        <v>641</v>
      </c>
      <c r="AA626" t="s">
        <v>1694</v>
      </c>
      <c r="AB626" t="s">
        <v>703</v>
      </c>
      <c r="AC626" t="s">
        <v>4605</v>
      </c>
    </row>
    <row r="627" spans="1:29" x14ac:dyDescent="0.3">
      <c r="A627">
        <v>10312</v>
      </c>
      <c r="B627" t="s">
        <v>4606</v>
      </c>
      <c r="C627" t="s">
        <v>692</v>
      </c>
      <c r="D627" s="1">
        <v>36154</v>
      </c>
      <c r="E627" t="s">
        <v>14602</v>
      </c>
      <c r="F627" t="s">
        <v>930</v>
      </c>
      <c r="G627" t="s">
        <v>1757</v>
      </c>
      <c r="H627">
        <v>288000</v>
      </c>
      <c r="I627">
        <v>50000000</v>
      </c>
      <c r="J627">
        <v>202292902</v>
      </c>
      <c r="K627">
        <f t="shared" si="9"/>
        <v>1</v>
      </c>
      <c r="L627">
        <v>7</v>
      </c>
      <c r="M627" t="e">
        <v>#N/A</v>
      </c>
      <c r="N627">
        <v>832</v>
      </c>
      <c r="O627">
        <v>115</v>
      </c>
      <c r="P627" t="s">
        <v>695</v>
      </c>
      <c r="Q627" t="s">
        <v>708</v>
      </c>
      <c r="R627" t="s">
        <v>696</v>
      </c>
      <c r="T627" t="s">
        <v>2962</v>
      </c>
      <c r="U627" t="s">
        <v>1281</v>
      </c>
      <c r="V627" t="s">
        <v>4607</v>
      </c>
      <c r="W627" t="s">
        <v>4608</v>
      </c>
      <c r="Y627" t="s">
        <v>620</v>
      </c>
      <c r="Z627" t="s">
        <v>4609</v>
      </c>
      <c r="AA627" t="s">
        <v>4610</v>
      </c>
      <c r="AB627" t="s">
        <v>703</v>
      </c>
      <c r="AC627" t="s">
        <v>4611</v>
      </c>
    </row>
    <row r="628" spans="1:29" x14ac:dyDescent="0.3">
      <c r="A628">
        <v>187017</v>
      </c>
      <c r="B628" t="s">
        <v>4612</v>
      </c>
      <c r="C628" t="s">
        <v>692</v>
      </c>
      <c r="D628" s="1">
        <v>41795</v>
      </c>
      <c r="E628" t="s">
        <v>14745</v>
      </c>
      <c r="F628" t="s">
        <v>1165</v>
      </c>
      <c r="G628" t="s">
        <v>1341</v>
      </c>
      <c r="H628">
        <v>5010000</v>
      </c>
      <c r="I628">
        <v>50000000</v>
      </c>
      <c r="J628">
        <v>188441614</v>
      </c>
      <c r="K628">
        <f t="shared" si="9"/>
        <v>1</v>
      </c>
      <c r="L628">
        <v>7</v>
      </c>
      <c r="M628">
        <v>71</v>
      </c>
      <c r="N628">
        <v>3319</v>
      </c>
      <c r="O628">
        <v>112</v>
      </c>
      <c r="P628" t="s">
        <v>695</v>
      </c>
      <c r="Q628" t="s">
        <v>697</v>
      </c>
      <c r="R628" t="s">
        <v>708</v>
      </c>
      <c r="S628" t="s">
        <v>764</v>
      </c>
      <c r="T628" t="s">
        <v>2367</v>
      </c>
      <c r="U628" t="s">
        <v>4613</v>
      </c>
      <c r="V628" t="s">
        <v>4614</v>
      </c>
      <c r="W628" t="s">
        <v>1980</v>
      </c>
      <c r="X628" t="s">
        <v>2319</v>
      </c>
      <c r="Y628" t="s">
        <v>125</v>
      </c>
      <c r="Z628" t="s">
        <v>434</v>
      </c>
      <c r="AA628" t="s">
        <v>375</v>
      </c>
      <c r="AB628" t="s">
        <v>703</v>
      </c>
      <c r="AC628" t="s">
        <v>4615</v>
      </c>
    </row>
    <row r="629" spans="1:29" x14ac:dyDescent="0.3">
      <c r="A629">
        <v>50646</v>
      </c>
      <c r="B629" t="s">
        <v>4616</v>
      </c>
      <c r="C629" t="s">
        <v>692</v>
      </c>
      <c r="D629" s="1">
        <v>40753</v>
      </c>
      <c r="E629" t="s">
        <v>14866</v>
      </c>
      <c r="F629" t="s">
        <v>3296</v>
      </c>
      <c r="G629" t="s">
        <v>2276</v>
      </c>
      <c r="H629">
        <v>5200000</v>
      </c>
      <c r="I629">
        <v>50000000</v>
      </c>
      <c r="J629">
        <v>142851197</v>
      </c>
      <c r="K629">
        <f t="shared" si="9"/>
        <v>1</v>
      </c>
      <c r="L629">
        <v>7</v>
      </c>
      <c r="M629">
        <v>68</v>
      </c>
      <c r="N629">
        <v>2443</v>
      </c>
      <c r="O629">
        <v>118</v>
      </c>
      <c r="P629" t="s">
        <v>695</v>
      </c>
      <c r="Q629" t="s">
        <v>708</v>
      </c>
      <c r="R629" t="s">
        <v>696</v>
      </c>
      <c r="S629" t="s">
        <v>784</v>
      </c>
      <c r="T629" t="s">
        <v>2150</v>
      </c>
      <c r="U629" t="s">
        <v>1250</v>
      </c>
      <c r="V629" t="s">
        <v>1182</v>
      </c>
      <c r="W629" t="s">
        <v>4515</v>
      </c>
      <c r="X629" t="s">
        <v>4617</v>
      </c>
      <c r="Y629" t="s">
        <v>641</v>
      </c>
      <c r="AB629" t="s">
        <v>703</v>
      </c>
      <c r="AC629" t="s">
        <v>4618</v>
      </c>
    </row>
    <row r="630" spans="1:29" x14ac:dyDescent="0.3">
      <c r="A630">
        <v>60308</v>
      </c>
      <c r="B630" t="s">
        <v>4619</v>
      </c>
      <c r="C630" t="s">
        <v>692</v>
      </c>
      <c r="D630" s="1">
        <v>40808</v>
      </c>
      <c r="E630" t="s">
        <v>14971</v>
      </c>
      <c r="F630" t="s">
        <v>889</v>
      </c>
      <c r="G630" t="s">
        <v>1165</v>
      </c>
      <c r="H630">
        <v>4748000</v>
      </c>
      <c r="I630">
        <v>50000000</v>
      </c>
      <c r="J630">
        <v>110206216</v>
      </c>
      <c r="K630">
        <f t="shared" si="9"/>
        <v>0</v>
      </c>
      <c r="L630">
        <v>7</v>
      </c>
      <c r="M630">
        <v>87</v>
      </c>
      <c r="N630">
        <v>1381</v>
      </c>
      <c r="O630">
        <v>133</v>
      </c>
      <c r="P630" t="s">
        <v>695</v>
      </c>
      <c r="Q630" t="s">
        <v>696</v>
      </c>
      <c r="T630" t="s">
        <v>2090</v>
      </c>
      <c r="U630" t="s">
        <v>779</v>
      </c>
      <c r="V630" t="s">
        <v>1469</v>
      </c>
      <c r="W630" t="s">
        <v>4620</v>
      </c>
      <c r="X630" t="s">
        <v>1521</v>
      </c>
      <c r="Y630" t="s">
        <v>125</v>
      </c>
      <c r="Z630" t="s">
        <v>519</v>
      </c>
      <c r="AB630" t="s">
        <v>703</v>
      </c>
      <c r="AC630" t="s">
        <v>4621</v>
      </c>
    </row>
    <row r="631" spans="1:29" x14ac:dyDescent="0.3">
      <c r="A631">
        <v>71679</v>
      </c>
      <c r="B631" t="s">
        <v>4622</v>
      </c>
      <c r="C631" t="s">
        <v>1003</v>
      </c>
      <c r="D631" s="1">
        <v>41164</v>
      </c>
      <c r="E631" t="s">
        <v>14760</v>
      </c>
      <c r="F631" t="s">
        <v>4623</v>
      </c>
      <c r="G631" t="s">
        <v>4624</v>
      </c>
      <c r="H631">
        <v>1540000</v>
      </c>
      <c r="I631">
        <v>65000000</v>
      </c>
      <c r="J631">
        <v>240159255</v>
      </c>
      <c r="K631">
        <f t="shared" si="9"/>
        <v>1</v>
      </c>
      <c r="L631">
        <v>5.6</v>
      </c>
      <c r="M631">
        <v>39</v>
      </c>
      <c r="N631">
        <v>1600</v>
      </c>
      <c r="O631">
        <v>95</v>
      </c>
      <c r="P631" t="s">
        <v>695</v>
      </c>
      <c r="Q631" t="s">
        <v>764</v>
      </c>
      <c r="R631" t="s">
        <v>822</v>
      </c>
      <c r="S631" t="s">
        <v>801</v>
      </c>
      <c r="T631" t="s">
        <v>1006</v>
      </c>
      <c r="U631" t="s">
        <v>1327</v>
      </c>
      <c r="V631" t="s">
        <v>1728</v>
      </c>
      <c r="W631" t="s">
        <v>4625</v>
      </c>
      <c r="X631" t="s">
        <v>4626</v>
      </c>
      <c r="Y631" t="s">
        <v>149</v>
      </c>
      <c r="AB631" t="s">
        <v>703</v>
      </c>
      <c r="AC631" t="s">
        <v>4627</v>
      </c>
    </row>
    <row r="632" spans="1:29" x14ac:dyDescent="0.3">
      <c r="A632">
        <v>199</v>
      </c>
      <c r="B632" t="s">
        <v>4628</v>
      </c>
      <c r="C632" t="s">
        <v>692</v>
      </c>
      <c r="D632" s="1">
        <v>35390</v>
      </c>
      <c r="E632" t="s">
        <v>14834</v>
      </c>
      <c r="F632" t="s">
        <v>4629</v>
      </c>
      <c r="G632" t="s">
        <v>4630</v>
      </c>
      <c r="H632">
        <v>29900000</v>
      </c>
      <c r="I632">
        <v>46000000</v>
      </c>
      <c r="J632">
        <v>150000000</v>
      </c>
      <c r="K632">
        <f t="shared" si="9"/>
        <v>1</v>
      </c>
      <c r="L632">
        <v>7</v>
      </c>
      <c r="M632" t="e">
        <v>#N/A</v>
      </c>
      <c r="N632">
        <v>661</v>
      </c>
      <c r="O632">
        <v>111</v>
      </c>
      <c r="P632" t="s">
        <v>695</v>
      </c>
      <c r="Q632" t="s">
        <v>801</v>
      </c>
      <c r="R632" t="s">
        <v>764</v>
      </c>
      <c r="S632" t="s">
        <v>800</v>
      </c>
      <c r="T632" t="s">
        <v>4631</v>
      </c>
      <c r="U632" t="s">
        <v>4632</v>
      </c>
      <c r="V632" t="s">
        <v>4633</v>
      </c>
      <c r="W632" t="s">
        <v>4634</v>
      </c>
      <c r="X632" t="s">
        <v>1086</v>
      </c>
      <c r="Y632" t="s">
        <v>445</v>
      </c>
      <c r="Z632" t="s">
        <v>4635</v>
      </c>
      <c r="AB632" t="s">
        <v>703</v>
      </c>
      <c r="AC632" t="s">
        <v>4636</v>
      </c>
    </row>
    <row r="633" spans="1:29" x14ac:dyDescent="0.3">
      <c r="A633">
        <v>7350</v>
      </c>
      <c r="B633" t="s">
        <v>4637</v>
      </c>
      <c r="C633" t="s">
        <v>692</v>
      </c>
      <c r="D633" s="1">
        <v>39441</v>
      </c>
      <c r="E633" t="s">
        <v>14875</v>
      </c>
      <c r="F633" t="s">
        <v>851</v>
      </c>
      <c r="G633" t="s">
        <v>694</v>
      </c>
      <c r="H633">
        <v>142000</v>
      </c>
      <c r="I633">
        <v>45000000</v>
      </c>
      <c r="J633">
        <v>175372502</v>
      </c>
      <c r="K633">
        <f t="shared" si="9"/>
        <v>1</v>
      </c>
      <c r="L633">
        <v>7</v>
      </c>
      <c r="M633">
        <v>42</v>
      </c>
      <c r="N633">
        <v>1111</v>
      </c>
      <c r="O633">
        <v>97</v>
      </c>
      <c r="P633" t="s">
        <v>695</v>
      </c>
      <c r="Q633" t="s">
        <v>696</v>
      </c>
      <c r="R633" t="s">
        <v>708</v>
      </c>
      <c r="T633" t="s">
        <v>1231</v>
      </c>
      <c r="U633" t="s">
        <v>1660</v>
      </c>
      <c r="V633" t="s">
        <v>4638</v>
      </c>
      <c r="W633" t="s">
        <v>1420</v>
      </c>
      <c r="X633" t="s">
        <v>4639</v>
      </c>
      <c r="Y633" t="s">
        <v>615</v>
      </c>
      <c r="Z633" t="s">
        <v>4640</v>
      </c>
      <c r="AA633" t="s">
        <v>493</v>
      </c>
      <c r="AB633" t="s">
        <v>703</v>
      </c>
      <c r="AC633" t="s">
        <v>4641</v>
      </c>
    </row>
    <row r="634" spans="1:29" x14ac:dyDescent="0.3">
      <c r="A634">
        <v>508</v>
      </c>
      <c r="B634" t="s">
        <v>4642</v>
      </c>
      <c r="C634" t="s">
        <v>761</v>
      </c>
      <c r="D634" s="1">
        <v>37871</v>
      </c>
      <c r="E634" t="s">
        <v>15010</v>
      </c>
      <c r="F634" t="s">
        <v>1051</v>
      </c>
      <c r="G634" t="s">
        <v>3754</v>
      </c>
      <c r="H634">
        <v>300000</v>
      </c>
      <c r="I634">
        <v>40000000</v>
      </c>
      <c r="J634">
        <v>244931766</v>
      </c>
      <c r="K634">
        <f t="shared" si="9"/>
        <v>1</v>
      </c>
      <c r="L634">
        <v>7</v>
      </c>
      <c r="M634">
        <v>55</v>
      </c>
      <c r="N634">
        <v>1869</v>
      </c>
      <c r="O634">
        <v>135</v>
      </c>
      <c r="P634" t="s">
        <v>695</v>
      </c>
      <c r="Q634" t="s">
        <v>708</v>
      </c>
      <c r="R634" t="s">
        <v>784</v>
      </c>
      <c r="S634" t="s">
        <v>696</v>
      </c>
      <c r="T634" t="s">
        <v>1481</v>
      </c>
      <c r="U634" t="s">
        <v>1247</v>
      </c>
      <c r="V634" t="s">
        <v>1248</v>
      </c>
      <c r="W634" t="s">
        <v>713</v>
      </c>
      <c r="X634" t="s">
        <v>1105</v>
      </c>
      <c r="Y634" t="s">
        <v>620</v>
      </c>
      <c r="Z634" t="s">
        <v>162</v>
      </c>
      <c r="AA634" t="s">
        <v>564</v>
      </c>
      <c r="AB634" t="s">
        <v>703</v>
      </c>
      <c r="AC634" t="s">
        <v>4643</v>
      </c>
    </row>
    <row r="635" spans="1:29" x14ac:dyDescent="0.3">
      <c r="A635">
        <v>550</v>
      </c>
      <c r="B635" t="s">
        <v>4644</v>
      </c>
      <c r="C635" t="s">
        <v>1080</v>
      </c>
      <c r="D635" s="1">
        <v>36448</v>
      </c>
      <c r="E635" t="s">
        <v>14618</v>
      </c>
      <c r="F635" t="s">
        <v>831</v>
      </c>
      <c r="G635" t="s">
        <v>889</v>
      </c>
      <c r="H635">
        <v>21300000</v>
      </c>
      <c r="I635">
        <v>63000000</v>
      </c>
      <c r="J635">
        <v>100853753</v>
      </c>
      <c r="K635">
        <f t="shared" si="9"/>
        <v>0</v>
      </c>
      <c r="L635">
        <v>8.3000000000000007</v>
      </c>
      <c r="M635" t="e">
        <v>#N/A</v>
      </c>
      <c r="N635">
        <v>9413</v>
      </c>
      <c r="O635">
        <v>139</v>
      </c>
      <c r="P635" t="s">
        <v>695</v>
      </c>
      <c r="Q635" t="s">
        <v>696</v>
      </c>
      <c r="T635" t="s">
        <v>2073</v>
      </c>
      <c r="U635" t="s">
        <v>4645</v>
      </c>
      <c r="V635" t="s">
        <v>4646</v>
      </c>
      <c r="W635" t="s">
        <v>1959</v>
      </c>
      <c r="X635" t="s">
        <v>3476</v>
      </c>
      <c r="Y635" t="s">
        <v>492</v>
      </c>
      <c r="Z635" t="s">
        <v>216</v>
      </c>
      <c r="AA635" t="s">
        <v>4647</v>
      </c>
      <c r="AB635" t="s">
        <v>703</v>
      </c>
      <c r="AC635" t="s">
        <v>4648</v>
      </c>
    </row>
    <row r="636" spans="1:29" x14ac:dyDescent="0.3">
      <c r="A636">
        <v>711</v>
      </c>
      <c r="B636" t="s">
        <v>4649</v>
      </c>
      <c r="C636" t="s">
        <v>692</v>
      </c>
      <c r="D636" s="1">
        <v>36881</v>
      </c>
      <c r="E636" t="s">
        <v>15047</v>
      </c>
      <c r="F636" t="s">
        <v>1969</v>
      </c>
      <c r="G636" t="s">
        <v>4650</v>
      </c>
      <c r="H636">
        <v>33000</v>
      </c>
      <c r="I636">
        <v>43000000</v>
      </c>
      <c r="J636">
        <v>80049764</v>
      </c>
      <c r="K636">
        <f t="shared" si="9"/>
        <v>0</v>
      </c>
      <c r="L636">
        <v>7</v>
      </c>
      <c r="M636">
        <v>62</v>
      </c>
      <c r="N636">
        <v>302</v>
      </c>
      <c r="O636">
        <v>136</v>
      </c>
      <c r="P636" t="s">
        <v>695</v>
      </c>
      <c r="Q636" t="s">
        <v>696</v>
      </c>
      <c r="T636" t="s">
        <v>4651</v>
      </c>
      <c r="U636" t="s">
        <v>836</v>
      </c>
      <c r="V636" t="s">
        <v>1565</v>
      </c>
      <c r="W636" t="s">
        <v>933</v>
      </c>
      <c r="X636" t="s">
        <v>779</v>
      </c>
      <c r="Y636" t="s">
        <v>215</v>
      </c>
      <c r="Z636" t="s">
        <v>336</v>
      </c>
      <c r="AA636" t="s">
        <v>126</v>
      </c>
      <c r="AB636" t="s">
        <v>703</v>
      </c>
      <c r="AC636" t="s">
        <v>4652</v>
      </c>
    </row>
    <row r="637" spans="1:29" x14ac:dyDescent="0.3">
      <c r="A637">
        <v>509</v>
      </c>
      <c r="B637" t="s">
        <v>4653</v>
      </c>
      <c r="C637" t="s">
        <v>761</v>
      </c>
      <c r="D637" s="1">
        <v>36293</v>
      </c>
      <c r="E637" t="s">
        <v>15023</v>
      </c>
      <c r="F637" t="s">
        <v>3489</v>
      </c>
      <c r="G637" t="s">
        <v>4654</v>
      </c>
      <c r="H637">
        <v>549000</v>
      </c>
      <c r="I637">
        <v>42000000</v>
      </c>
      <c r="J637">
        <v>363889678</v>
      </c>
      <c r="K637">
        <f t="shared" si="9"/>
        <v>1</v>
      </c>
      <c r="L637">
        <v>7</v>
      </c>
      <c r="M637" t="e">
        <v>#N/A</v>
      </c>
      <c r="N637">
        <v>1262</v>
      </c>
      <c r="O637">
        <v>124</v>
      </c>
      <c r="P637" t="s">
        <v>695</v>
      </c>
      <c r="Q637" t="s">
        <v>784</v>
      </c>
      <c r="R637" t="s">
        <v>708</v>
      </c>
      <c r="S637" t="s">
        <v>696</v>
      </c>
      <c r="T637" t="s">
        <v>1481</v>
      </c>
      <c r="U637" t="s">
        <v>4655</v>
      </c>
      <c r="V637" t="s">
        <v>2246</v>
      </c>
      <c r="W637" t="s">
        <v>2225</v>
      </c>
      <c r="X637" t="s">
        <v>4656</v>
      </c>
      <c r="Y637" t="s">
        <v>84</v>
      </c>
      <c r="Z637" t="s">
        <v>4657</v>
      </c>
      <c r="AA637" t="s">
        <v>662</v>
      </c>
      <c r="AB637" t="s">
        <v>703</v>
      </c>
      <c r="AC637" t="s">
        <v>4658</v>
      </c>
    </row>
    <row r="638" spans="1:29" x14ac:dyDescent="0.3">
      <c r="A638">
        <v>1645</v>
      </c>
      <c r="B638" t="s">
        <v>4659</v>
      </c>
      <c r="C638" t="s">
        <v>692</v>
      </c>
      <c r="D638" s="1">
        <v>35270</v>
      </c>
      <c r="E638" t="s">
        <v>14681</v>
      </c>
      <c r="F638" t="s">
        <v>1295</v>
      </c>
      <c r="G638" t="s">
        <v>3111</v>
      </c>
      <c r="H638">
        <v>5152940</v>
      </c>
      <c r="I638">
        <v>40000000</v>
      </c>
      <c r="J638">
        <v>152266007</v>
      </c>
      <c r="K638">
        <f t="shared" si="9"/>
        <v>1</v>
      </c>
      <c r="L638">
        <v>7</v>
      </c>
      <c r="M638" t="e">
        <v>#N/A</v>
      </c>
      <c r="N638">
        <v>509</v>
      </c>
      <c r="O638">
        <v>149</v>
      </c>
      <c r="P638" t="s">
        <v>695</v>
      </c>
      <c r="Q638" t="s">
        <v>697</v>
      </c>
      <c r="R638" t="s">
        <v>696</v>
      </c>
      <c r="S638" t="s">
        <v>743</v>
      </c>
      <c r="T638" t="s">
        <v>2646</v>
      </c>
      <c r="U638" t="s">
        <v>1389</v>
      </c>
      <c r="V638" t="s">
        <v>2131</v>
      </c>
      <c r="W638" t="s">
        <v>863</v>
      </c>
      <c r="X638" t="s">
        <v>4660</v>
      </c>
      <c r="Y638" t="s">
        <v>492</v>
      </c>
      <c r="Z638" t="s">
        <v>641</v>
      </c>
      <c r="AB638" t="s">
        <v>703</v>
      </c>
      <c r="AC638" t="s">
        <v>4661</v>
      </c>
    </row>
    <row r="639" spans="1:29" x14ac:dyDescent="0.3">
      <c r="A639">
        <v>257</v>
      </c>
      <c r="B639" t="s">
        <v>4662</v>
      </c>
      <c r="C639" t="s">
        <v>840</v>
      </c>
      <c r="D639" s="1">
        <v>38618</v>
      </c>
      <c r="E639" t="s">
        <v>14871</v>
      </c>
      <c r="F639" t="s">
        <v>4663</v>
      </c>
      <c r="G639" t="s">
        <v>721</v>
      </c>
      <c r="H639">
        <v>6471</v>
      </c>
      <c r="I639">
        <v>50000000</v>
      </c>
      <c r="J639">
        <v>42093706</v>
      </c>
      <c r="K639">
        <f t="shared" si="9"/>
        <v>0</v>
      </c>
      <c r="L639">
        <v>6.7</v>
      </c>
      <c r="M639">
        <v>65</v>
      </c>
      <c r="N639">
        <v>274</v>
      </c>
      <c r="O639">
        <v>130</v>
      </c>
      <c r="P639" t="s">
        <v>695</v>
      </c>
      <c r="Q639" t="s">
        <v>697</v>
      </c>
      <c r="R639" t="s">
        <v>696</v>
      </c>
      <c r="S639" t="s">
        <v>843</v>
      </c>
      <c r="T639" t="s">
        <v>1481</v>
      </c>
      <c r="U639" t="s">
        <v>1605</v>
      </c>
      <c r="V639" t="s">
        <v>1489</v>
      </c>
      <c r="W639" t="s">
        <v>4664</v>
      </c>
      <c r="X639" t="s">
        <v>4234</v>
      </c>
      <c r="Y639" t="s">
        <v>481</v>
      </c>
      <c r="Z639" t="s">
        <v>4665</v>
      </c>
      <c r="AA639" t="s">
        <v>4666</v>
      </c>
      <c r="AB639" t="s">
        <v>703</v>
      </c>
    </row>
    <row r="640" spans="1:29" x14ac:dyDescent="0.3">
      <c r="A640">
        <v>9947</v>
      </c>
      <c r="B640" t="s">
        <v>4667</v>
      </c>
      <c r="C640" t="s">
        <v>1003</v>
      </c>
      <c r="D640" s="1">
        <v>38365</v>
      </c>
      <c r="E640" t="s">
        <v>14854</v>
      </c>
      <c r="F640" t="s">
        <v>1296</v>
      </c>
      <c r="G640" t="s">
        <v>4668</v>
      </c>
      <c r="H640">
        <v>970000</v>
      </c>
      <c r="I640">
        <v>43000000</v>
      </c>
      <c r="J640">
        <v>56681566</v>
      </c>
      <c r="K640">
        <f t="shared" si="9"/>
        <v>0</v>
      </c>
      <c r="L640">
        <v>4.8</v>
      </c>
      <c r="M640">
        <v>34</v>
      </c>
      <c r="N640">
        <v>575</v>
      </c>
      <c r="O640">
        <v>97</v>
      </c>
      <c r="P640" t="s">
        <v>695</v>
      </c>
      <c r="Q640" t="s">
        <v>764</v>
      </c>
      <c r="R640" t="s">
        <v>775</v>
      </c>
      <c r="T640" t="s">
        <v>1582</v>
      </c>
      <c r="U640" t="s">
        <v>1007</v>
      </c>
      <c r="V640" t="s">
        <v>4669</v>
      </c>
      <c r="W640" t="s">
        <v>3271</v>
      </c>
      <c r="Y640" t="s">
        <v>614</v>
      </c>
      <c r="Z640" t="s">
        <v>492</v>
      </c>
      <c r="AA640" t="s">
        <v>189</v>
      </c>
      <c r="AB640" t="s">
        <v>703</v>
      </c>
      <c r="AC640" t="s">
        <v>4670</v>
      </c>
    </row>
    <row r="641" spans="1:29" x14ac:dyDescent="0.3">
      <c r="A641">
        <v>1213</v>
      </c>
      <c r="B641" t="s">
        <v>4671</v>
      </c>
      <c r="C641" t="s">
        <v>692</v>
      </c>
      <c r="D641" s="1">
        <v>36519</v>
      </c>
      <c r="E641" t="s">
        <v>14784</v>
      </c>
      <c r="F641" t="s">
        <v>1172</v>
      </c>
      <c r="G641" t="s">
        <v>985</v>
      </c>
      <c r="H641">
        <v>7980000</v>
      </c>
      <c r="I641">
        <v>40000000</v>
      </c>
      <c r="J641">
        <v>128798265</v>
      </c>
      <c r="K641">
        <f t="shared" si="9"/>
        <v>1</v>
      </c>
      <c r="L641">
        <v>7</v>
      </c>
      <c r="M641" t="e">
        <v>#N/A</v>
      </c>
      <c r="N641">
        <v>767</v>
      </c>
      <c r="O641">
        <v>139</v>
      </c>
      <c r="P641" t="s">
        <v>695</v>
      </c>
      <c r="Q641" t="s">
        <v>743</v>
      </c>
      <c r="R641" t="s">
        <v>697</v>
      </c>
      <c r="S641" t="s">
        <v>696</v>
      </c>
      <c r="T641" t="s">
        <v>1970</v>
      </c>
      <c r="U641" t="s">
        <v>712</v>
      </c>
      <c r="V641" t="s">
        <v>1052</v>
      </c>
      <c r="W641" t="s">
        <v>966</v>
      </c>
      <c r="X641" t="s">
        <v>968</v>
      </c>
      <c r="Y641" t="s">
        <v>445</v>
      </c>
      <c r="Z641" t="s">
        <v>392</v>
      </c>
      <c r="AA641" t="s">
        <v>4672</v>
      </c>
      <c r="AB641" t="s">
        <v>703</v>
      </c>
      <c r="AC641" t="s">
        <v>4673</v>
      </c>
    </row>
    <row r="642" spans="1:29" x14ac:dyDescent="0.3">
      <c r="A642">
        <v>50348</v>
      </c>
      <c r="B642" t="s">
        <v>4674</v>
      </c>
      <c r="C642" t="s">
        <v>692</v>
      </c>
      <c r="D642" s="1">
        <v>40619</v>
      </c>
      <c r="E642" t="s">
        <v>15018</v>
      </c>
      <c r="F642" t="s">
        <v>1295</v>
      </c>
      <c r="G642" t="s">
        <v>3469</v>
      </c>
      <c r="H642">
        <v>5152940</v>
      </c>
      <c r="I642">
        <v>40000000</v>
      </c>
      <c r="J642">
        <v>85412898</v>
      </c>
      <c r="K642">
        <f t="shared" si="9"/>
        <v>0</v>
      </c>
      <c r="L642">
        <v>7</v>
      </c>
      <c r="M642">
        <v>63</v>
      </c>
      <c r="N642">
        <v>902</v>
      </c>
      <c r="O642">
        <v>119</v>
      </c>
      <c r="P642" t="s">
        <v>695</v>
      </c>
      <c r="Q642" t="s">
        <v>697</v>
      </c>
      <c r="R642" t="s">
        <v>696</v>
      </c>
      <c r="S642" t="s">
        <v>743</v>
      </c>
      <c r="T642" t="s">
        <v>862</v>
      </c>
      <c r="U642" t="s">
        <v>2770</v>
      </c>
      <c r="V642" t="s">
        <v>4675</v>
      </c>
      <c r="W642" t="s">
        <v>4676</v>
      </c>
      <c r="Y642" t="s">
        <v>332</v>
      </c>
      <c r="Z642" t="s">
        <v>531</v>
      </c>
      <c r="AA642" t="s">
        <v>352</v>
      </c>
      <c r="AB642" t="s">
        <v>703</v>
      </c>
      <c r="AC642" t="s">
        <v>4677</v>
      </c>
    </row>
    <row r="643" spans="1:29" x14ac:dyDescent="0.3">
      <c r="A643">
        <v>253412</v>
      </c>
      <c r="B643" t="s">
        <v>4678</v>
      </c>
      <c r="C643" t="s">
        <v>4285</v>
      </c>
      <c r="D643" s="1">
        <v>42257</v>
      </c>
      <c r="E643" t="s">
        <v>14873</v>
      </c>
      <c r="F643" t="s">
        <v>3084</v>
      </c>
      <c r="G643" t="s">
        <v>1188</v>
      </c>
      <c r="H643">
        <v>6649</v>
      </c>
      <c r="I643">
        <v>55000000</v>
      </c>
      <c r="J643">
        <v>203427584</v>
      </c>
      <c r="K643">
        <f t="shared" ref="K643:K706" si="10">IF($J643-$I643&gt;1.5*I643,1,0)</f>
        <v>1</v>
      </c>
      <c r="L643">
        <v>6.7</v>
      </c>
      <c r="M643">
        <v>64</v>
      </c>
      <c r="N643">
        <v>1772</v>
      </c>
      <c r="O643">
        <v>121</v>
      </c>
      <c r="P643" t="s">
        <v>695</v>
      </c>
      <c r="Q643" t="s">
        <v>800</v>
      </c>
      <c r="R643" t="s">
        <v>696</v>
      </c>
      <c r="T643" t="s">
        <v>1926</v>
      </c>
      <c r="U643" t="s">
        <v>806</v>
      </c>
      <c r="V643" t="s">
        <v>4679</v>
      </c>
      <c r="W643" t="s">
        <v>3930</v>
      </c>
      <c r="X643" t="s">
        <v>4680</v>
      </c>
      <c r="Y643" t="s">
        <v>620</v>
      </c>
      <c r="Z643" t="s">
        <v>662</v>
      </c>
      <c r="AA643" t="s">
        <v>634</v>
      </c>
      <c r="AB643" t="s">
        <v>703</v>
      </c>
      <c r="AC643" t="s">
        <v>4681</v>
      </c>
    </row>
    <row r="644" spans="1:29" x14ac:dyDescent="0.3">
      <c r="A644">
        <v>1427</v>
      </c>
      <c r="B644" t="s">
        <v>4682</v>
      </c>
      <c r="C644" t="s">
        <v>1710</v>
      </c>
      <c r="D644" s="1">
        <v>38973</v>
      </c>
      <c r="E644" t="s">
        <v>14723</v>
      </c>
      <c r="F644" t="s">
        <v>4683</v>
      </c>
      <c r="G644" t="s">
        <v>4684</v>
      </c>
      <c r="H644">
        <v>645</v>
      </c>
      <c r="I644">
        <v>50000000</v>
      </c>
      <c r="J644">
        <v>132180323</v>
      </c>
      <c r="K644">
        <f t="shared" si="10"/>
        <v>1</v>
      </c>
      <c r="L644">
        <v>7.1</v>
      </c>
      <c r="M644">
        <v>56</v>
      </c>
      <c r="N644">
        <v>1165</v>
      </c>
      <c r="O644">
        <v>147</v>
      </c>
      <c r="P644" t="s">
        <v>695</v>
      </c>
      <c r="Q644" t="s">
        <v>697</v>
      </c>
      <c r="R644" t="s">
        <v>775</v>
      </c>
      <c r="S644" t="s">
        <v>696</v>
      </c>
      <c r="T644" t="s">
        <v>2024</v>
      </c>
      <c r="U644" t="s">
        <v>1248</v>
      </c>
      <c r="V644" t="s">
        <v>1704</v>
      </c>
      <c r="W644" t="s">
        <v>2013</v>
      </c>
      <c r="X644" t="s">
        <v>754</v>
      </c>
      <c r="Y644" t="s">
        <v>149</v>
      </c>
      <c r="Z644" t="s">
        <v>4685</v>
      </c>
      <c r="AA644" t="s">
        <v>4686</v>
      </c>
      <c r="AB644" t="s">
        <v>703</v>
      </c>
      <c r="AC644" t="s">
        <v>4687</v>
      </c>
    </row>
    <row r="645" spans="1:29" x14ac:dyDescent="0.3">
      <c r="A645">
        <v>10647</v>
      </c>
      <c r="B645" t="s">
        <v>4688</v>
      </c>
      <c r="C645" t="s">
        <v>692</v>
      </c>
      <c r="D645" s="1">
        <v>36811</v>
      </c>
      <c r="E645" t="s">
        <v>14780</v>
      </c>
      <c r="F645" t="s">
        <v>1245</v>
      </c>
      <c r="G645" t="s">
        <v>2211</v>
      </c>
      <c r="H645">
        <v>3100000</v>
      </c>
      <c r="I645">
        <v>40000000</v>
      </c>
      <c r="J645">
        <v>55707411</v>
      </c>
      <c r="K645">
        <f t="shared" si="10"/>
        <v>0</v>
      </c>
      <c r="L645">
        <v>7</v>
      </c>
      <c r="M645">
        <v>40</v>
      </c>
      <c r="N645">
        <v>432</v>
      </c>
      <c r="O645">
        <v>122</v>
      </c>
      <c r="P645" t="s">
        <v>695</v>
      </c>
      <c r="Q645" t="s">
        <v>696</v>
      </c>
      <c r="R645" t="s">
        <v>784</v>
      </c>
      <c r="T645" t="s">
        <v>4689</v>
      </c>
      <c r="U645" t="s">
        <v>4690</v>
      </c>
      <c r="V645" t="s">
        <v>4691</v>
      </c>
      <c r="W645" t="s">
        <v>4692</v>
      </c>
      <c r="X645" t="s">
        <v>4693</v>
      </c>
      <c r="Y645" t="s">
        <v>65</v>
      </c>
      <c r="Z645" t="s">
        <v>641</v>
      </c>
      <c r="AB645" t="s">
        <v>703</v>
      </c>
      <c r="AC645" t="s">
        <v>4694</v>
      </c>
    </row>
    <row r="646" spans="1:29" x14ac:dyDescent="0.3">
      <c r="A646">
        <v>16577</v>
      </c>
      <c r="B646" t="s">
        <v>4695</v>
      </c>
      <c r="C646" t="s">
        <v>3061</v>
      </c>
      <c r="D646" s="1">
        <v>40101</v>
      </c>
      <c r="E646" t="s">
        <v>14645</v>
      </c>
      <c r="F646" t="s">
        <v>3317</v>
      </c>
      <c r="G646" t="s">
        <v>3100</v>
      </c>
      <c r="H646">
        <v>2500000</v>
      </c>
      <c r="I646">
        <v>65000000</v>
      </c>
      <c r="J646">
        <v>44091067</v>
      </c>
      <c r="K646">
        <f t="shared" si="10"/>
        <v>0</v>
      </c>
      <c r="L646">
        <v>6.1</v>
      </c>
      <c r="M646" t="e">
        <v>#N/A</v>
      </c>
      <c r="N646">
        <v>409</v>
      </c>
      <c r="O646">
        <v>94</v>
      </c>
      <c r="P646" t="s">
        <v>695</v>
      </c>
      <c r="Q646" t="s">
        <v>976</v>
      </c>
      <c r="R646" t="s">
        <v>764</v>
      </c>
      <c r="S646" t="s">
        <v>843</v>
      </c>
      <c r="T646" t="s">
        <v>1855</v>
      </c>
      <c r="Y646" t="s">
        <v>588</v>
      </c>
      <c r="Z646" t="s">
        <v>567</v>
      </c>
      <c r="AA646" t="s">
        <v>4696</v>
      </c>
      <c r="AB646" t="s">
        <v>703</v>
      </c>
      <c r="AC646" t="s">
        <v>4697</v>
      </c>
    </row>
    <row r="647" spans="1:29" x14ac:dyDescent="0.3">
      <c r="A647">
        <v>80278</v>
      </c>
      <c r="B647" t="s">
        <v>4698</v>
      </c>
      <c r="C647" t="s">
        <v>692</v>
      </c>
      <c r="D647" s="1">
        <v>41161</v>
      </c>
      <c r="E647" t="e">
        <v>#N/A</v>
      </c>
      <c r="F647" t="s">
        <v>920</v>
      </c>
      <c r="G647" t="s">
        <v>1479</v>
      </c>
      <c r="H647">
        <v>41700</v>
      </c>
      <c r="I647">
        <v>42000000</v>
      </c>
      <c r="J647">
        <v>180274123</v>
      </c>
      <c r="K647">
        <f t="shared" si="10"/>
        <v>1</v>
      </c>
      <c r="L647">
        <v>7</v>
      </c>
      <c r="M647" t="e">
        <v>#N/A</v>
      </c>
      <c r="N647">
        <v>2025</v>
      </c>
      <c r="O647">
        <v>113</v>
      </c>
      <c r="P647" t="s">
        <v>695</v>
      </c>
      <c r="Q647" t="s">
        <v>743</v>
      </c>
      <c r="R647" t="s">
        <v>696</v>
      </c>
      <c r="T647" t="s">
        <v>4699</v>
      </c>
      <c r="U647" t="s">
        <v>4700</v>
      </c>
      <c r="V647" t="s">
        <v>4281</v>
      </c>
      <c r="W647" t="s">
        <v>4701</v>
      </c>
      <c r="X647" t="s">
        <v>2453</v>
      </c>
      <c r="Y647" t="s">
        <v>567</v>
      </c>
      <c r="Z647" t="s">
        <v>4436</v>
      </c>
      <c r="AA647" t="s">
        <v>4702</v>
      </c>
      <c r="AB647" t="s">
        <v>703</v>
      </c>
      <c r="AC647" t="s">
        <v>4703</v>
      </c>
    </row>
    <row r="648" spans="1:29" x14ac:dyDescent="0.3">
      <c r="A648">
        <v>1272</v>
      </c>
      <c r="B648" t="s">
        <v>4704</v>
      </c>
      <c r="C648" t="s">
        <v>761</v>
      </c>
      <c r="D648" s="1">
        <v>39177</v>
      </c>
      <c r="E648" t="s">
        <v>14992</v>
      </c>
      <c r="F648" t="s">
        <v>4328</v>
      </c>
      <c r="G648" t="s">
        <v>4705</v>
      </c>
      <c r="H648">
        <v>19000</v>
      </c>
      <c r="I648">
        <v>50000000</v>
      </c>
      <c r="J648">
        <v>32017803</v>
      </c>
      <c r="K648">
        <f t="shared" si="10"/>
        <v>0</v>
      </c>
      <c r="L648">
        <v>7</v>
      </c>
      <c r="M648">
        <v>64</v>
      </c>
      <c r="N648">
        <v>1182</v>
      </c>
      <c r="O648">
        <v>107</v>
      </c>
      <c r="P648" t="s">
        <v>695</v>
      </c>
      <c r="Q648" t="s">
        <v>801</v>
      </c>
      <c r="R648" t="s">
        <v>743</v>
      </c>
      <c r="T648" t="s">
        <v>1082</v>
      </c>
      <c r="U648" t="s">
        <v>3107</v>
      </c>
      <c r="V648" t="s">
        <v>4706</v>
      </c>
      <c r="W648" t="s">
        <v>1265</v>
      </c>
      <c r="X648" t="s">
        <v>4707</v>
      </c>
      <c r="Y648" t="s">
        <v>162</v>
      </c>
      <c r="Z648" t="s">
        <v>291</v>
      </c>
      <c r="AA648" t="s">
        <v>617</v>
      </c>
      <c r="AB648" t="s">
        <v>703</v>
      </c>
      <c r="AC648" t="s">
        <v>4708</v>
      </c>
    </row>
    <row r="649" spans="1:29" x14ac:dyDescent="0.3">
      <c r="A649">
        <v>68722</v>
      </c>
      <c r="B649" t="s">
        <v>4709</v>
      </c>
      <c r="C649" t="s">
        <v>692</v>
      </c>
      <c r="D649" s="1">
        <v>41159</v>
      </c>
      <c r="E649" t="s">
        <v>15110</v>
      </c>
      <c r="F649" t="s">
        <v>1157</v>
      </c>
      <c r="G649" t="s">
        <v>1757</v>
      </c>
      <c r="H649">
        <v>12000</v>
      </c>
      <c r="I649">
        <v>32000000</v>
      </c>
      <c r="J649">
        <v>28258060</v>
      </c>
      <c r="K649">
        <f t="shared" si="10"/>
        <v>0</v>
      </c>
      <c r="L649">
        <v>7</v>
      </c>
      <c r="M649">
        <v>86</v>
      </c>
      <c r="N649">
        <v>701</v>
      </c>
      <c r="O649">
        <v>137</v>
      </c>
      <c r="P649" t="s">
        <v>695</v>
      </c>
      <c r="Q649" t="s">
        <v>696</v>
      </c>
      <c r="T649" t="s">
        <v>2136</v>
      </c>
      <c r="U649" t="s">
        <v>3217</v>
      </c>
      <c r="V649" t="s">
        <v>4710</v>
      </c>
      <c r="W649" t="s">
        <v>4711</v>
      </c>
      <c r="X649" t="s">
        <v>2758</v>
      </c>
      <c r="Y649" t="s">
        <v>234</v>
      </c>
      <c r="Z649" t="s">
        <v>588</v>
      </c>
      <c r="AA649" t="s">
        <v>4712</v>
      </c>
      <c r="AB649" t="s">
        <v>703</v>
      </c>
      <c r="AC649" t="s">
        <v>4713</v>
      </c>
    </row>
    <row r="650" spans="1:29" x14ac:dyDescent="0.3">
      <c r="A650">
        <v>23168</v>
      </c>
      <c r="B650" t="s">
        <v>4714</v>
      </c>
      <c r="C650" t="s">
        <v>692</v>
      </c>
      <c r="D650" s="1">
        <v>40436</v>
      </c>
      <c r="E650" t="s">
        <v>15043</v>
      </c>
      <c r="F650" t="s">
        <v>1180</v>
      </c>
      <c r="G650" t="s">
        <v>4715</v>
      </c>
      <c r="H650">
        <v>4380000</v>
      </c>
      <c r="I650">
        <v>37000000</v>
      </c>
      <c r="J650">
        <v>154026136</v>
      </c>
      <c r="K650">
        <f t="shared" si="10"/>
        <v>1</v>
      </c>
      <c r="L650">
        <v>7</v>
      </c>
      <c r="M650">
        <v>74</v>
      </c>
      <c r="N650">
        <v>1468</v>
      </c>
      <c r="O650">
        <v>125</v>
      </c>
      <c r="P650" t="s">
        <v>695</v>
      </c>
      <c r="Q650" t="s">
        <v>697</v>
      </c>
      <c r="R650" t="s">
        <v>696</v>
      </c>
      <c r="S650" t="s">
        <v>743</v>
      </c>
      <c r="T650" t="s">
        <v>779</v>
      </c>
      <c r="U650" t="s">
        <v>4716</v>
      </c>
      <c r="V650" t="s">
        <v>4717</v>
      </c>
      <c r="W650" t="s">
        <v>2756</v>
      </c>
      <c r="X650" t="s">
        <v>1558</v>
      </c>
      <c r="Y650" t="s">
        <v>340</v>
      </c>
      <c r="Z650" t="s">
        <v>235</v>
      </c>
      <c r="AA650" t="s">
        <v>1715</v>
      </c>
      <c r="AB650" t="s">
        <v>703</v>
      </c>
      <c r="AC650" t="s">
        <v>4718</v>
      </c>
    </row>
    <row r="651" spans="1:29" x14ac:dyDescent="0.3">
      <c r="A651">
        <v>3536</v>
      </c>
      <c r="B651" t="s">
        <v>4719</v>
      </c>
      <c r="C651" t="s">
        <v>1286</v>
      </c>
      <c r="D651" s="1">
        <v>36636</v>
      </c>
      <c r="E651" t="s">
        <v>14616</v>
      </c>
      <c r="F651" t="s">
        <v>1295</v>
      </c>
      <c r="G651" t="s">
        <v>3176</v>
      </c>
      <c r="H651">
        <v>5152940</v>
      </c>
      <c r="I651">
        <v>62000000</v>
      </c>
      <c r="J651">
        <v>127666415</v>
      </c>
      <c r="K651">
        <f t="shared" si="10"/>
        <v>0</v>
      </c>
      <c r="L651">
        <v>6.1</v>
      </c>
      <c r="M651">
        <v>62</v>
      </c>
      <c r="N651">
        <v>340</v>
      </c>
      <c r="O651">
        <v>116</v>
      </c>
      <c r="P651" t="s">
        <v>695</v>
      </c>
      <c r="Q651" t="s">
        <v>764</v>
      </c>
      <c r="R651" t="s">
        <v>696</v>
      </c>
      <c r="S651" t="s">
        <v>743</v>
      </c>
      <c r="T651" t="s">
        <v>3199</v>
      </c>
      <c r="U651" t="s">
        <v>729</v>
      </c>
      <c r="V651" t="s">
        <v>3202</v>
      </c>
      <c r="W651" t="s">
        <v>1848</v>
      </c>
      <c r="Y651" t="s">
        <v>620</v>
      </c>
      <c r="Z651" t="s">
        <v>95</v>
      </c>
      <c r="AA651" t="s">
        <v>159</v>
      </c>
      <c r="AB651" t="s">
        <v>703</v>
      </c>
      <c r="AC651" t="s">
        <v>4720</v>
      </c>
    </row>
    <row r="652" spans="1:29" x14ac:dyDescent="0.3">
      <c r="A652">
        <v>8470</v>
      </c>
      <c r="B652" t="s">
        <v>4721</v>
      </c>
      <c r="C652" t="s">
        <v>692</v>
      </c>
      <c r="D652" s="1">
        <v>37302</v>
      </c>
      <c r="E652" t="s">
        <v>15070</v>
      </c>
      <c r="F652" t="s">
        <v>2037</v>
      </c>
      <c r="G652" t="s">
        <v>732</v>
      </c>
      <c r="H652">
        <v>1140000</v>
      </c>
      <c r="I652">
        <v>36000000</v>
      </c>
      <c r="J652">
        <v>102244770</v>
      </c>
      <c r="K652">
        <f t="shared" si="10"/>
        <v>1</v>
      </c>
      <c r="L652">
        <v>7</v>
      </c>
      <c r="M652">
        <v>30</v>
      </c>
      <c r="N652">
        <v>594</v>
      </c>
      <c r="O652">
        <v>116</v>
      </c>
      <c r="P652" t="s">
        <v>695</v>
      </c>
      <c r="Q652" t="s">
        <v>696</v>
      </c>
      <c r="R652" t="s">
        <v>743</v>
      </c>
      <c r="S652" t="s">
        <v>697</v>
      </c>
      <c r="T652" t="s">
        <v>1474</v>
      </c>
      <c r="U652" t="s">
        <v>1072</v>
      </c>
      <c r="V652" t="s">
        <v>3471</v>
      </c>
      <c r="W652" t="s">
        <v>874</v>
      </c>
      <c r="X652" t="s">
        <v>4722</v>
      </c>
      <c r="Y652" t="s">
        <v>408</v>
      </c>
      <c r="Z652" t="s">
        <v>4723</v>
      </c>
      <c r="AA652" t="s">
        <v>3989</v>
      </c>
      <c r="AB652" t="s">
        <v>703</v>
      </c>
      <c r="AC652" t="s">
        <v>4724</v>
      </c>
    </row>
    <row r="653" spans="1:29" x14ac:dyDescent="0.3">
      <c r="A653">
        <v>268</v>
      </c>
      <c r="B653" t="s">
        <v>4725</v>
      </c>
      <c r="C653" t="s">
        <v>761</v>
      </c>
      <c r="D653" s="1">
        <v>32682</v>
      </c>
      <c r="E653" t="s">
        <v>14575</v>
      </c>
      <c r="F653" t="s">
        <v>851</v>
      </c>
      <c r="G653" t="s">
        <v>2729</v>
      </c>
      <c r="H653">
        <v>142000</v>
      </c>
      <c r="I653">
        <v>35000000</v>
      </c>
      <c r="J653">
        <v>411348924</v>
      </c>
      <c r="K653">
        <f t="shared" si="10"/>
        <v>1</v>
      </c>
      <c r="L653">
        <v>7</v>
      </c>
      <c r="M653" t="e">
        <v>#N/A</v>
      </c>
      <c r="N653">
        <v>2096</v>
      </c>
      <c r="O653">
        <v>126</v>
      </c>
      <c r="P653" t="s">
        <v>695</v>
      </c>
      <c r="Q653" t="s">
        <v>775</v>
      </c>
      <c r="R653" t="s">
        <v>764</v>
      </c>
      <c r="T653" t="s">
        <v>4024</v>
      </c>
      <c r="U653" t="s">
        <v>765</v>
      </c>
      <c r="V653" t="s">
        <v>4645</v>
      </c>
      <c r="W653" t="s">
        <v>4726</v>
      </c>
      <c r="X653" t="s">
        <v>766</v>
      </c>
      <c r="Y653" t="s">
        <v>466</v>
      </c>
      <c r="Z653" t="s">
        <v>1700</v>
      </c>
      <c r="AA653" t="s">
        <v>641</v>
      </c>
      <c r="AB653" t="s">
        <v>703</v>
      </c>
      <c r="AC653" t="s">
        <v>4727</v>
      </c>
    </row>
    <row r="654" spans="1:29" x14ac:dyDescent="0.3">
      <c r="A654">
        <v>350</v>
      </c>
      <c r="B654" t="s">
        <v>4728</v>
      </c>
      <c r="C654" t="s">
        <v>692</v>
      </c>
      <c r="D654" s="1">
        <v>38898</v>
      </c>
      <c r="E654" t="s">
        <v>14880</v>
      </c>
      <c r="F654" t="s">
        <v>2269</v>
      </c>
      <c r="G654" t="s">
        <v>3522</v>
      </c>
      <c r="H654">
        <v>1500000</v>
      </c>
      <c r="I654">
        <v>35000000</v>
      </c>
      <c r="J654">
        <v>326551094</v>
      </c>
      <c r="K654">
        <f t="shared" si="10"/>
        <v>1</v>
      </c>
      <c r="L654">
        <v>7</v>
      </c>
      <c r="M654">
        <v>62</v>
      </c>
      <c r="N654">
        <v>3088</v>
      </c>
      <c r="O654">
        <v>109</v>
      </c>
      <c r="P654" t="s">
        <v>695</v>
      </c>
      <c r="Q654" t="s">
        <v>708</v>
      </c>
      <c r="R654" t="s">
        <v>696</v>
      </c>
      <c r="S654" t="s">
        <v>784</v>
      </c>
      <c r="T654" t="s">
        <v>2024</v>
      </c>
      <c r="U654" t="s">
        <v>2147</v>
      </c>
      <c r="V654" t="s">
        <v>2081</v>
      </c>
      <c r="W654" t="s">
        <v>4729</v>
      </c>
      <c r="X654" t="s">
        <v>4730</v>
      </c>
      <c r="Y654" t="s">
        <v>614</v>
      </c>
      <c r="Z654" t="s">
        <v>171</v>
      </c>
      <c r="AA654" t="s">
        <v>4731</v>
      </c>
      <c r="AB654" t="s">
        <v>703</v>
      </c>
      <c r="AC654" t="s">
        <v>4732</v>
      </c>
    </row>
    <row r="655" spans="1:29" x14ac:dyDescent="0.3">
      <c r="A655">
        <v>1598</v>
      </c>
      <c r="B655" t="s">
        <v>4733</v>
      </c>
      <c r="C655" t="s">
        <v>692</v>
      </c>
      <c r="D655" s="1">
        <v>33557</v>
      </c>
      <c r="E655" t="s">
        <v>14599</v>
      </c>
      <c r="F655" t="s">
        <v>790</v>
      </c>
      <c r="G655" t="s">
        <v>4734</v>
      </c>
      <c r="H655">
        <v>9765460</v>
      </c>
      <c r="I655">
        <v>35000000</v>
      </c>
      <c r="J655">
        <v>182300000</v>
      </c>
      <c r="K655">
        <f t="shared" si="10"/>
        <v>1</v>
      </c>
      <c r="L655">
        <v>7</v>
      </c>
      <c r="M655" t="e">
        <v>#N/A</v>
      </c>
      <c r="N655">
        <v>675</v>
      </c>
      <c r="O655">
        <v>128</v>
      </c>
      <c r="P655" t="s">
        <v>695</v>
      </c>
      <c r="Q655" t="s">
        <v>697</v>
      </c>
      <c r="R655" t="s">
        <v>743</v>
      </c>
      <c r="T655" t="s">
        <v>698</v>
      </c>
      <c r="U655" t="s">
        <v>1605</v>
      </c>
      <c r="V655" t="s">
        <v>1389</v>
      </c>
      <c r="W655" t="s">
        <v>2013</v>
      </c>
      <c r="X655" t="s">
        <v>1907</v>
      </c>
      <c r="Y655" t="s">
        <v>620</v>
      </c>
      <c r="Z655" t="s">
        <v>22</v>
      </c>
      <c r="AA655" t="s">
        <v>4735</v>
      </c>
      <c r="AB655" t="s">
        <v>703</v>
      </c>
      <c r="AC655" t="s">
        <v>4736</v>
      </c>
    </row>
    <row r="656" spans="1:29" x14ac:dyDescent="0.3">
      <c r="A656">
        <v>409</v>
      </c>
      <c r="B656" t="s">
        <v>4737</v>
      </c>
      <c r="C656" t="s">
        <v>761</v>
      </c>
      <c r="D656" s="1">
        <v>35383</v>
      </c>
      <c r="E656" t="s">
        <v>14784</v>
      </c>
      <c r="F656" t="s">
        <v>1028</v>
      </c>
      <c r="G656" t="s">
        <v>4738</v>
      </c>
      <c r="H656">
        <v>54566</v>
      </c>
      <c r="I656">
        <v>27000000</v>
      </c>
      <c r="J656">
        <v>231976425</v>
      </c>
      <c r="K656">
        <f t="shared" si="10"/>
        <v>1</v>
      </c>
      <c r="L656">
        <v>7</v>
      </c>
      <c r="M656" t="e">
        <v>#N/A</v>
      </c>
      <c r="N656">
        <v>542</v>
      </c>
      <c r="O656">
        <v>162</v>
      </c>
      <c r="P656" t="s">
        <v>722</v>
      </c>
      <c r="Q656" t="s">
        <v>696</v>
      </c>
      <c r="R656" t="s">
        <v>784</v>
      </c>
      <c r="S656" t="s">
        <v>724</v>
      </c>
      <c r="T656" t="s">
        <v>1429</v>
      </c>
      <c r="U656" t="s">
        <v>1591</v>
      </c>
      <c r="V656" t="s">
        <v>3377</v>
      </c>
      <c r="W656" t="s">
        <v>961</v>
      </c>
      <c r="X656" t="s">
        <v>729</v>
      </c>
      <c r="Y656" t="s">
        <v>392</v>
      </c>
      <c r="Z656" t="s">
        <v>4739</v>
      </c>
      <c r="AB656" t="s">
        <v>703</v>
      </c>
      <c r="AC656" t="s">
        <v>4740</v>
      </c>
    </row>
    <row r="657" spans="1:29" x14ac:dyDescent="0.3">
      <c r="A657">
        <v>609</v>
      </c>
      <c r="B657" t="s">
        <v>4741</v>
      </c>
      <c r="C657" t="s">
        <v>692</v>
      </c>
      <c r="D657" s="1">
        <v>30106</v>
      </c>
      <c r="E657" t="s">
        <v>15130</v>
      </c>
      <c r="F657" t="s">
        <v>2523</v>
      </c>
      <c r="G657" t="s">
        <v>4742</v>
      </c>
      <c r="H657">
        <v>6977</v>
      </c>
      <c r="I657">
        <v>10700000</v>
      </c>
      <c r="J657">
        <v>122200000</v>
      </c>
      <c r="K657">
        <f t="shared" si="10"/>
        <v>1</v>
      </c>
      <c r="L657">
        <v>7</v>
      </c>
      <c r="M657">
        <v>47</v>
      </c>
      <c r="N657">
        <v>794</v>
      </c>
      <c r="O657">
        <v>114</v>
      </c>
      <c r="P657" t="s">
        <v>695</v>
      </c>
      <c r="Q657" t="s">
        <v>822</v>
      </c>
      <c r="T657" t="s">
        <v>4743</v>
      </c>
      <c r="U657" t="s">
        <v>4744</v>
      </c>
      <c r="V657" t="s">
        <v>4745</v>
      </c>
      <c r="W657" t="s">
        <v>4746</v>
      </c>
      <c r="X657" t="s">
        <v>1015</v>
      </c>
      <c r="Y657" t="s">
        <v>537</v>
      </c>
      <c r="Z657" t="s">
        <v>380</v>
      </c>
      <c r="AB657" t="s">
        <v>703</v>
      </c>
      <c r="AC657" t="s">
        <v>4747</v>
      </c>
    </row>
    <row r="658" spans="1:29" x14ac:dyDescent="0.3">
      <c r="A658">
        <v>18320</v>
      </c>
      <c r="B658" t="s">
        <v>4748</v>
      </c>
      <c r="C658" t="s">
        <v>761</v>
      </c>
      <c r="D658" s="1">
        <v>39876</v>
      </c>
      <c r="E658" t="s">
        <v>15149</v>
      </c>
      <c r="F658" t="s">
        <v>1324</v>
      </c>
      <c r="G658" t="s">
        <v>4749</v>
      </c>
      <c r="H658">
        <v>222000</v>
      </c>
      <c r="I658">
        <v>35000000</v>
      </c>
      <c r="J658">
        <v>27409889</v>
      </c>
      <c r="K658">
        <f t="shared" si="10"/>
        <v>0</v>
      </c>
      <c r="L658">
        <v>7</v>
      </c>
      <c r="M658">
        <v>64</v>
      </c>
      <c r="N658">
        <v>322</v>
      </c>
      <c r="O658">
        <v>105</v>
      </c>
      <c r="P658" t="s">
        <v>695</v>
      </c>
      <c r="Q658" t="s">
        <v>696</v>
      </c>
      <c r="R658" t="s">
        <v>723</v>
      </c>
      <c r="S658" t="s">
        <v>784</v>
      </c>
      <c r="T658" t="s">
        <v>2049</v>
      </c>
      <c r="U658" t="s">
        <v>1055</v>
      </c>
      <c r="V658" t="s">
        <v>4750</v>
      </c>
      <c r="W658" t="s">
        <v>4751</v>
      </c>
      <c r="X658" t="s">
        <v>4752</v>
      </c>
      <c r="Y658" t="s">
        <v>235</v>
      </c>
      <c r="AB658" t="s">
        <v>703</v>
      </c>
      <c r="AC658" t="s">
        <v>4753</v>
      </c>
    </row>
    <row r="659" spans="1:29" x14ac:dyDescent="0.3">
      <c r="A659">
        <v>198663</v>
      </c>
      <c r="B659" t="s">
        <v>4754</v>
      </c>
      <c r="C659" t="s">
        <v>692</v>
      </c>
      <c r="D659" s="1">
        <v>41892</v>
      </c>
      <c r="E659" t="s">
        <v>14884</v>
      </c>
      <c r="F659" t="s">
        <v>4755</v>
      </c>
      <c r="G659" t="s">
        <v>4756</v>
      </c>
      <c r="H659">
        <v>85000</v>
      </c>
      <c r="I659">
        <v>34000000</v>
      </c>
      <c r="J659">
        <v>348319861</v>
      </c>
      <c r="K659">
        <f t="shared" si="10"/>
        <v>1</v>
      </c>
      <c r="L659">
        <v>7</v>
      </c>
      <c r="M659">
        <v>57</v>
      </c>
      <c r="N659">
        <v>5371</v>
      </c>
      <c r="O659">
        <v>113</v>
      </c>
      <c r="P659" t="s">
        <v>695</v>
      </c>
      <c r="Q659" t="s">
        <v>764</v>
      </c>
      <c r="R659" t="s">
        <v>890</v>
      </c>
      <c r="S659" t="s">
        <v>801</v>
      </c>
      <c r="T659" t="s">
        <v>779</v>
      </c>
      <c r="U659" t="s">
        <v>916</v>
      </c>
      <c r="V659" t="s">
        <v>1679</v>
      </c>
      <c r="W659" t="s">
        <v>1327</v>
      </c>
      <c r="X659" t="s">
        <v>1413</v>
      </c>
      <c r="Y659" t="s">
        <v>292</v>
      </c>
      <c r="Z659" t="s">
        <v>614</v>
      </c>
      <c r="AA659" t="s">
        <v>242</v>
      </c>
      <c r="AB659" t="s">
        <v>703</v>
      </c>
      <c r="AC659" t="s">
        <v>4757</v>
      </c>
    </row>
    <row r="660" spans="1:29" x14ac:dyDescent="0.3">
      <c r="A660">
        <v>10436</v>
      </c>
      <c r="B660" t="s">
        <v>4758</v>
      </c>
      <c r="C660" t="s">
        <v>692</v>
      </c>
      <c r="D660" s="1">
        <v>34229</v>
      </c>
      <c r="E660" t="s">
        <v>14599</v>
      </c>
      <c r="F660" t="s">
        <v>1214</v>
      </c>
      <c r="G660" t="s">
        <v>1718</v>
      </c>
      <c r="H660">
        <v>178000</v>
      </c>
      <c r="I660">
        <v>34000000</v>
      </c>
      <c r="J660">
        <v>32255440</v>
      </c>
      <c r="K660">
        <f t="shared" si="10"/>
        <v>0</v>
      </c>
      <c r="L660">
        <v>7</v>
      </c>
      <c r="M660" t="e">
        <v>#N/A</v>
      </c>
      <c r="N660">
        <v>169</v>
      </c>
      <c r="O660">
        <v>139</v>
      </c>
      <c r="P660" t="s">
        <v>695</v>
      </c>
      <c r="Q660" t="s">
        <v>696</v>
      </c>
      <c r="R660" t="s">
        <v>784</v>
      </c>
      <c r="T660" t="s">
        <v>4651</v>
      </c>
      <c r="U660" t="s">
        <v>966</v>
      </c>
      <c r="V660" t="s">
        <v>4759</v>
      </c>
      <c r="W660" t="s">
        <v>4760</v>
      </c>
      <c r="X660" t="s">
        <v>3614</v>
      </c>
      <c r="Y660" t="s">
        <v>125</v>
      </c>
      <c r="AB660" t="s">
        <v>703</v>
      </c>
      <c r="AC660" t="s">
        <v>4761</v>
      </c>
    </row>
    <row r="661" spans="1:29" x14ac:dyDescent="0.3">
      <c r="A661">
        <v>11978</v>
      </c>
      <c r="B661" t="s">
        <v>4762</v>
      </c>
      <c r="C661" t="s">
        <v>692</v>
      </c>
      <c r="D661" s="1">
        <v>36782</v>
      </c>
      <c r="E661" t="s">
        <v>15155</v>
      </c>
      <c r="F661" t="s">
        <v>790</v>
      </c>
      <c r="G661" t="s">
        <v>2901</v>
      </c>
      <c r="H661">
        <v>9765460</v>
      </c>
      <c r="I661">
        <v>32000000</v>
      </c>
      <c r="J661">
        <v>48814909</v>
      </c>
      <c r="K661">
        <f t="shared" si="10"/>
        <v>0</v>
      </c>
      <c r="L661">
        <v>7</v>
      </c>
      <c r="M661">
        <v>56</v>
      </c>
      <c r="N661">
        <v>544</v>
      </c>
      <c r="O661">
        <v>129</v>
      </c>
      <c r="P661" t="s">
        <v>695</v>
      </c>
      <c r="Q661" t="s">
        <v>696</v>
      </c>
      <c r="T661" t="s">
        <v>4763</v>
      </c>
      <c r="U661" t="s">
        <v>4764</v>
      </c>
      <c r="Y661" t="s">
        <v>216</v>
      </c>
      <c r="AB661" t="s">
        <v>703</v>
      </c>
      <c r="AC661" t="s">
        <v>4765</v>
      </c>
    </row>
    <row r="662" spans="1:29" x14ac:dyDescent="0.3">
      <c r="A662">
        <v>606</v>
      </c>
      <c r="B662" t="s">
        <v>4766</v>
      </c>
      <c r="C662" t="s">
        <v>692</v>
      </c>
      <c r="D662" s="1">
        <v>31401</v>
      </c>
      <c r="E662" t="s">
        <v>14751</v>
      </c>
      <c r="F662" t="s">
        <v>2269</v>
      </c>
      <c r="G662" t="s">
        <v>1272</v>
      </c>
      <c r="H662">
        <v>1500000</v>
      </c>
      <c r="I662">
        <v>31000000</v>
      </c>
      <c r="J662">
        <v>128499205</v>
      </c>
      <c r="K662">
        <f t="shared" si="10"/>
        <v>1</v>
      </c>
      <c r="L662">
        <v>7</v>
      </c>
      <c r="M662" t="e">
        <v>#N/A</v>
      </c>
      <c r="N662">
        <v>279</v>
      </c>
      <c r="O662">
        <v>161</v>
      </c>
      <c r="P662" t="s">
        <v>695</v>
      </c>
      <c r="Q662" t="s">
        <v>696</v>
      </c>
      <c r="T662" t="s">
        <v>2065</v>
      </c>
      <c r="U662" t="s">
        <v>3025</v>
      </c>
      <c r="V662" t="s">
        <v>4767</v>
      </c>
      <c r="W662" t="s">
        <v>2256</v>
      </c>
      <c r="X662" t="s">
        <v>2412</v>
      </c>
      <c r="Y662" t="s">
        <v>620</v>
      </c>
      <c r="Z662" t="s">
        <v>4768</v>
      </c>
      <c r="AB662" t="s">
        <v>703</v>
      </c>
      <c r="AC662" t="s">
        <v>2643</v>
      </c>
    </row>
    <row r="663" spans="1:29" x14ac:dyDescent="0.3">
      <c r="A663">
        <v>10559</v>
      </c>
      <c r="B663" t="s">
        <v>4769</v>
      </c>
      <c r="C663" t="s">
        <v>692</v>
      </c>
      <c r="D663" s="1">
        <v>36644</v>
      </c>
      <c r="E663" t="s">
        <v>14839</v>
      </c>
      <c r="F663" t="s">
        <v>1340</v>
      </c>
      <c r="G663" t="s">
        <v>3249</v>
      </c>
      <c r="H663">
        <v>160000</v>
      </c>
      <c r="I663">
        <v>31000000</v>
      </c>
      <c r="J663">
        <v>68106245</v>
      </c>
      <c r="K663">
        <f t="shared" si="10"/>
        <v>0</v>
      </c>
      <c r="L663">
        <v>7</v>
      </c>
      <c r="M663">
        <v>67</v>
      </c>
      <c r="N663">
        <v>462</v>
      </c>
      <c r="O663">
        <v>118</v>
      </c>
      <c r="P663" t="s">
        <v>695</v>
      </c>
      <c r="Q663" t="s">
        <v>697</v>
      </c>
      <c r="R663" t="s">
        <v>696</v>
      </c>
      <c r="S663" t="s">
        <v>801</v>
      </c>
      <c r="T663" t="s">
        <v>966</v>
      </c>
      <c r="U663" t="s">
        <v>2398</v>
      </c>
      <c r="V663" t="s">
        <v>892</v>
      </c>
      <c r="W663" t="s">
        <v>1469</v>
      </c>
      <c r="X663" t="s">
        <v>2046</v>
      </c>
      <c r="Y663" t="s">
        <v>408</v>
      </c>
      <c r="AB663" t="s">
        <v>703</v>
      </c>
      <c r="AC663" t="s">
        <v>4770</v>
      </c>
    </row>
    <row r="664" spans="1:29" x14ac:dyDescent="0.3">
      <c r="A664">
        <v>72570</v>
      </c>
      <c r="B664" t="s">
        <v>4771</v>
      </c>
      <c r="C664" t="s">
        <v>692</v>
      </c>
      <c r="D664" s="1">
        <v>40944</v>
      </c>
      <c r="E664" t="s">
        <v>15178</v>
      </c>
      <c r="F664" t="s">
        <v>1630</v>
      </c>
      <c r="G664" t="s">
        <v>1341</v>
      </c>
      <c r="H664">
        <v>54000</v>
      </c>
      <c r="I664">
        <v>30000000</v>
      </c>
      <c r="J664">
        <v>196114570</v>
      </c>
      <c r="K664">
        <f t="shared" si="10"/>
        <v>1</v>
      </c>
      <c r="L664">
        <v>7</v>
      </c>
      <c r="M664">
        <v>43</v>
      </c>
      <c r="N664">
        <v>1293</v>
      </c>
      <c r="O664">
        <v>104</v>
      </c>
      <c r="P664" t="s">
        <v>695</v>
      </c>
      <c r="Q664" t="s">
        <v>696</v>
      </c>
      <c r="R664" t="s">
        <v>784</v>
      </c>
      <c r="T664" t="s">
        <v>1581</v>
      </c>
      <c r="U664" t="s">
        <v>961</v>
      </c>
      <c r="V664" t="s">
        <v>1299</v>
      </c>
      <c r="W664" t="s">
        <v>4772</v>
      </c>
      <c r="X664" t="s">
        <v>3421</v>
      </c>
      <c r="Y664" t="s">
        <v>551</v>
      </c>
      <c r="Z664" t="s">
        <v>521</v>
      </c>
      <c r="AB664" t="s">
        <v>703</v>
      </c>
    </row>
    <row r="665" spans="1:29" x14ac:dyDescent="0.3">
      <c r="A665">
        <v>2275</v>
      </c>
      <c r="B665" t="s">
        <v>4773</v>
      </c>
      <c r="C665" t="s">
        <v>1080</v>
      </c>
      <c r="D665" s="1">
        <v>36329</v>
      </c>
      <c r="E665" t="s">
        <v>14717</v>
      </c>
      <c r="F665" t="s">
        <v>741</v>
      </c>
      <c r="G665" t="s">
        <v>4166</v>
      </c>
      <c r="H665">
        <v>792500</v>
      </c>
      <c r="I665">
        <v>60000000</v>
      </c>
      <c r="J665">
        <v>149705852</v>
      </c>
      <c r="K665">
        <f t="shared" si="10"/>
        <v>0</v>
      </c>
      <c r="L665">
        <v>6.1</v>
      </c>
      <c r="M665" t="e">
        <v>#N/A</v>
      </c>
      <c r="N665">
        <v>205</v>
      </c>
      <c r="O665">
        <v>116</v>
      </c>
      <c r="P665" t="s">
        <v>695</v>
      </c>
      <c r="Q665" t="s">
        <v>697</v>
      </c>
      <c r="R665" t="s">
        <v>696</v>
      </c>
      <c r="S665" t="s">
        <v>890</v>
      </c>
      <c r="T665" t="s">
        <v>2130</v>
      </c>
      <c r="U665" t="s">
        <v>892</v>
      </c>
      <c r="V665" t="s">
        <v>779</v>
      </c>
      <c r="W665" t="s">
        <v>814</v>
      </c>
      <c r="X665" t="s">
        <v>1106</v>
      </c>
      <c r="Y665" t="s">
        <v>445</v>
      </c>
      <c r="Z665" t="s">
        <v>4774</v>
      </c>
      <c r="AA665" t="s">
        <v>4775</v>
      </c>
      <c r="AB665" t="s">
        <v>703</v>
      </c>
      <c r="AC665" t="s">
        <v>4776</v>
      </c>
    </row>
    <row r="666" spans="1:29" x14ac:dyDescent="0.3">
      <c r="A666">
        <v>14292</v>
      </c>
      <c r="B666" t="s">
        <v>4777</v>
      </c>
      <c r="C666" t="s">
        <v>692</v>
      </c>
      <c r="D666" s="1">
        <v>38023</v>
      </c>
      <c r="E666" t="s">
        <v>15215</v>
      </c>
      <c r="F666" t="s">
        <v>1379</v>
      </c>
      <c r="G666" t="s">
        <v>3024</v>
      </c>
      <c r="H666">
        <v>9642000</v>
      </c>
      <c r="I666">
        <v>28000000</v>
      </c>
      <c r="J666">
        <v>64445708</v>
      </c>
      <c r="K666">
        <f t="shared" si="10"/>
        <v>0</v>
      </c>
      <c r="L666">
        <v>7</v>
      </c>
      <c r="M666">
        <v>68</v>
      </c>
      <c r="N666">
        <v>159</v>
      </c>
      <c r="O666">
        <v>135</v>
      </c>
      <c r="P666" t="s">
        <v>695</v>
      </c>
      <c r="Q666" t="s">
        <v>696</v>
      </c>
      <c r="R666" t="s">
        <v>723</v>
      </c>
      <c r="T666" t="s">
        <v>4778</v>
      </c>
      <c r="U666" t="s">
        <v>1521</v>
      </c>
      <c r="V666" t="s">
        <v>4779</v>
      </c>
      <c r="W666" t="s">
        <v>4780</v>
      </c>
      <c r="X666" t="s">
        <v>4781</v>
      </c>
      <c r="Y666" t="s">
        <v>635</v>
      </c>
      <c r="AB666" t="s">
        <v>703</v>
      </c>
      <c r="AC666" t="s">
        <v>4782</v>
      </c>
    </row>
    <row r="667" spans="1:29" x14ac:dyDescent="0.3">
      <c r="A667">
        <v>2055</v>
      </c>
      <c r="B667" t="s">
        <v>4783</v>
      </c>
      <c r="C667" t="s">
        <v>692</v>
      </c>
      <c r="D667" s="1">
        <v>37862</v>
      </c>
      <c r="E667" t="s">
        <v>14800</v>
      </c>
      <c r="F667" t="s">
        <v>2002</v>
      </c>
      <c r="G667" t="s">
        <v>732</v>
      </c>
      <c r="H667">
        <v>2740000</v>
      </c>
      <c r="I667">
        <v>22000000</v>
      </c>
      <c r="J667">
        <v>68296293</v>
      </c>
      <c r="K667">
        <f t="shared" si="10"/>
        <v>1</v>
      </c>
      <c r="L667">
        <v>7</v>
      </c>
      <c r="M667">
        <v>67</v>
      </c>
      <c r="N667">
        <v>262</v>
      </c>
      <c r="O667">
        <v>139</v>
      </c>
      <c r="P667" t="s">
        <v>695</v>
      </c>
      <c r="Q667" t="s">
        <v>1360</v>
      </c>
      <c r="T667" t="s">
        <v>1432</v>
      </c>
      <c r="U667" t="s">
        <v>4784</v>
      </c>
      <c r="V667" t="s">
        <v>4785</v>
      </c>
      <c r="Y667" t="s">
        <v>594</v>
      </c>
      <c r="Z667" t="s">
        <v>603</v>
      </c>
      <c r="AA667" t="s">
        <v>4786</v>
      </c>
      <c r="AB667" t="s">
        <v>703</v>
      </c>
      <c r="AC667" t="s">
        <v>4787</v>
      </c>
    </row>
    <row r="668" spans="1:29" x14ac:dyDescent="0.3">
      <c r="A668">
        <v>788</v>
      </c>
      <c r="B668" t="s">
        <v>4788</v>
      </c>
      <c r="C668" t="s">
        <v>692</v>
      </c>
      <c r="D668" s="1">
        <v>34297</v>
      </c>
      <c r="E668" t="s">
        <v>14674</v>
      </c>
      <c r="F668" t="s">
        <v>930</v>
      </c>
      <c r="G668" t="s">
        <v>4519</v>
      </c>
      <c r="H668">
        <v>288000</v>
      </c>
      <c r="I668">
        <v>25000000</v>
      </c>
      <c r="J668">
        <v>441286195</v>
      </c>
      <c r="K668">
        <f t="shared" si="10"/>
        <v>1</v>
      </c>
      <c r="L668">
        <v>7</v>
      </c>
      <c r="M668" t="e">
        <v>#N/A</v>
      </c>
      <c r="N668">
        <v>1591</v>
      </c>
      <c r="O668">
        <v>125</v>
      </c>
      <c r="P668" t="s">
        <v>695</v>
      </c>
      <c r="Q668" t="s">
        <v>708</v>
      </c>
      <c r="R668" t="s">
        <v>696</v>
      </c>
      <c r="S668" t="s">
        <v>843</v>
      </c>
      <c r="T668" t="s">
        <v>1085</v>
      </c>
      <c r="U668" t="s">
        <v>1398</v>
      </c>
      <c r="V668" t="s">
        <v>3358</v>
      </c>
      <c r="W668" t="s">
        <v>3772</v>
      </c>
      <c r="X668" t="s">
        <v>2258</v>
      </c>
      <c r="Y668" t="s">
        <v>614</v>
      </c>
      <c r="Z668" t="s">
        <v>4610</v>
      </c>
      <c r="AB668" t="s">
        <v>703</v>
      </c>
      <c r="AC668" t="s">
        <v>4789</v>
      </c>
    </row>
    <row r="669" spans="1:29" x14ac:dyDescent="0.3">
      <c r="A669">
        <v>1265</v>
      </c>
      <c r="B669" t="s">
        <v>4790</v>
      </c>
      <c r="C669" t="s">
        <v>692</v>
      </c>
      <c r="D669" s="1">
        <v>39129</v>
      </c>
      <c r="E669" t="s">
        <v>15256</v>
      </c>
      <c r="F669" t="s">
        <v>1510</v>
      </c>
      <c r="G669" t="s">
        <v>4791</v>
      </c>
      <c r="H669">
        <v>29300000</v>
      </c>
      <c r="I669">
        <v>60000000</v>
      </c>
      <c r="J669">
        <v>137587063</v>
      </c>
      <c r="K669">
        <f t="shared" si="10"/>
        <v>0</v>
      </c>
      <c r="L669">
        <v>7</v>
      </c>
      <c r="M669">
        <v>74</v>
      </c>
      <c r="N669">
        <v>1113</v>
      </c>
      <c r="O669">
        <v>96</v>
      </c>
      <c r="P669" t="s">
        <v>695</v>
      </c>
      <c r="Q669" t="s">
        <v>800</v>
      </c>
      <c r="R669" t="s">
        <v>696</v>
      </c>
      <c r="S669" t="s">
        <v>843</v>
      </c>
      <c r="T669" t="s">
        <v>845</v>
      </c>
      <c r="U669" t="s">
        <v>1362</v>
      </c>
      <c r="V669" t="s">
        <v>3533</v>
      </c>
      <c r="W669" t="s">
        <v>2827</v>
      </c>
      <c r="X669" t="s">
        <v>4792</v>
      </c>
      <c r="Y669" t="s">
        <v>634</v>
      </c>
      <c r="Z669" t="s">
        <v>4793</v>
      </c>
      <c r="AA669" t="s">
        <v>4794</v>
      </c>
      <c r="AB669" t="s">
        <v>703</v>
      </c>
      <c r="AC669" t="s">
        <v>4795</v>
      </c>
    </row>
    <row r="670" spans="1:29" x14ac:dyDescent="0.3">
      <c r="A670">
        <v>590</v>
      </c>
      <c r="B670" t="s">
        <v>4796</v>
      </c>
      <c r="C670" t="s">
        <v>692</v>
      </c>
      <c r="D670" s="1">
        <v>37617</v>
      </c>
      <c r="E670" t="s">
        <v>15081</v>
      </c>
      <c r="F670" t="s">
        <v>2113</v>
      </c>
      <c r="G670" t="s">
        <v>2276</v>
      </c>
      <c r="H670">
        <v>6780000</v>
      </c>
      <c r="I670">
        <v>25000000</v>
      </c>
      <c r="J670">
        <v>41597830</v>
      </c>
      <c r="K670">
        <f t="shared" si="10"/>
        <v>0</v>
      </c>
      <c r="L670">
        <v>7</v>
      </c>
      <c r="M670">
        <v>81</v>
      </c>
      <c r="N670">
        <v>451</v>
      </c>
      <c r="O670">
        <v>114</v>
      </c>
      <c r="P670" t="s">
        <v>695</v>
      </c>
      <c r="Q670" t="s">
        <v>696</v>
      </c>
      <c r="T670" t="s">
        <v>1481</v>
      </c>
      <c r="U670" t="s">
        <v>2130</v>
      </c>
      <c r="V670" t="s">
        <v>1052</v>
      </c>
      <c r="W670" t="s">
        <v>933</v>
      </c>
      <c r="X670" t="s">
        <v>1298</v>
      </c>
      <c r="Y670" t="s">
        <v>445</v>
      </c>
      <c r="Z670" t="s">
        <v>392</v>
      </c>
      <c r="AA670" t="s">
        <v>519</v>
      </c>
      <c r="AB670" t="s">
        <v>703</v>
      </c>
      <c r="AC670" t="s">
        <v>4797</v>
      </c>
    </row>
    <row r="671" spans="1:29" x14ac:dyDescent="0.3">
      <c r="A671">
        <v>859</v>
      </c>
      <c r="B671" t="s">
        <v>4798</v>
      </c>
      <c r="C671" t="s">
        <v>761</v>
      </c>
      <c r="D671" s="1">
        <v>32493</v>
      </c>
      <c r="E671" t="s">
        <v>15016</v>
      </c>
      <c r="F671" t="s">
        <v>4799</v>
      </c>
      <c r="G671" t="s">
        <v>4800</v>
      </c>
      <c r="H671">
        <v>9754</v>
      </c>
      <c r="I671">
        <v>14000000</v>
      </c>
      <c r="J671">
        <v>34670720</v>
      </c>
      <c r="K671">
        <f t="shared" si="10"/>
        <v>0</v>
      </c>
      <c r="L671">
        <v>7</v>
      </c>
      <c r="M671" t="e">
        <v>#N/A</v>
      </c>
      <c r="N671">
        <v>257</v>
      </c>
      <c r="O671">
        <v>119</v>
      </c>
      <c r="P671" t="s">
        <v>695</v>
      </c>
      <c r="Q671" t="s">
        <v>696</v>
      </c>
      <c r="R671" t="s">
        <v>784</v>
      </c>
      <c r="T671" t="s">
        <v>968</v>
      </c>
      <c r="U671" t="s">
        <v>1167</v>
      </c>
      <c r="V671" t="s">
        <v>2284</v>
      </c>
      <c r="W671" t="s">
        <v>4135</v>
      </c>
      <c r="X671" t="s">
        <v>4514</v>
      </c>
      <c r="Y671" t="s">
        <v>356</v>
      </c>
      <c r="Z671" t="s">
        <v>641</v>
      </c>
      <c r="AA671" t="s">
        <v>4801</v>
      </c>
      <c r="AB671" t="s">
        <v>703</v>
      </c>
      <c r="AC671" t="s">
        <v>4802</v>
      </c>
    </row>
    <row r="672" spans="1:29" x14ac:dyDescent="0.3">
      <c r="A672">
        <v>2642</v>
      </c>
      <c r="B672" t="s">
        <v>4803</v>
      </c>
      <c r="C672" t="s">
        <v>1322</v>
      </c>
      <c r="D672" s="1">
        <v>37609</v>
      </c>
      <c r="E672" t="s">
        <v>14882</v>
      </c>
      <c r="F672" t="s">
        <v>3111</v>
      </c>
      <c r="G672" t="s">
        <v>4654</v>
      </c>
      <c r="H672">
        <v>1800000</v>
      </c>
      <c r="I672">
        <v>60000000</v>
      </c>
      <c r="J672">
        <v>93354918</v>
      </c>
      <c r="K672">
        <f t="shared" si="10"/>
        <v>0</v>
      </c>
      <c r="L672">
        <v>5.9</v>
      </c>
      <c r="M672">
        <v>42</v>
      </c>
      <c r="N672">
        <v>487</v>
      </c>
      <c r="O672">
        <v>101</v>
      </c>
      <c r="P672" t="s">
        <v>695</v>
      </c>
      <c r="Q672" t="s">
        <v>784</v>
      </c>
      <c r="R672" t="s">
        <v>708</v>
      </c>
      <c r="T672" t="s">
        <v>966</v>
      </c>
      <c r="U672" t="s">
        <v>4804</v>
      </c>
      <c r="V672" t="s">
        <v>1348</v>
      </c>
      <c r="W672" t="s">
        <v>3614</v>
      </c>
      <c r="X672" t="s">
        <v>4805</v>
      </c>
      <c r="Y672" t="s">
        <v>627</v>
      </c>
      <c r="Z672" t="s">
        <v>103</v>
      </c>
      <c r="AA672" t="s">
        <v>1667</v>
      </c>
      <c r="AB672" t="s">
        <v>703</v>
      </c>
      <c r="AC672" t="s">
        <v>4806</v>
      </c>
    </row>
    <row r="673" spans="1:29" x14ac:dyDescent="0.3">
      <c r="A673">
        <v>16052</v>
      </c>
      <c r="B673" t="s">
        <v>4807</v>
      </c>
      <c r="C673" t="s">
        <v>692</v>
      </c>
      <c r="D673" s="1">
        <v>35510</v>
      </c>
      <c r="E673" t="s">
        <v>15342</v>
      </c>
      <c r="F673" t="s">
        <v>4808</v>
      </c>
      <c r="G673" t="s">
        <v>4809</v>
      </c>
      <c r="H673">
        <v>44000000</v>
      </c>
      <c r="I673">
        <v>20000000</v>
      </c>
      <c r="J673">
        <v>60000000</v>
      </c>
      <c r="K673">
        <f t="shared" si="10"/>
        <v>1</v>
      </c>
      <c r="L673">
        <v>7</v>
      </c>
      <c r="M673" t="e">
        <v>#N/A</v>
      </c>
      <c r="N673">
        <v>114</v>
      </c>
      <c r="O673">
        <v>127</v>
      </c>
      <c r="P673" t="s">
        <v>947</v>
      </c>
      <c r="Q673" t="s">
        <v>696</v>
      </c>
      <c r="T673" t="s">
        <v>1500</v>
      </c>
      <c r="U673" t="s">
        <v>4810</v>
      </c>
      <c r="V673" t="s">
        <v>4811</v>
      </c>
      <c r="W673" t="s">
        <v>4812</v>
      </c>
      <c r="X673" t="s">
        <v>4813</v>
      </c>
      <c r="Y673" t="s">
        <v>479</v>
      </c>
      <c r="Z673" t="s">
        <v>4814</v>
      </c>
      <c r="AB673" t="s">
        <v>703</v>
      </c>
      <c r="AC673" t="s">
        <v>4815</v>
      </c>
    </row>
    <row r="674" spans="1:29" x14ac:dyDescent="0.3">
      <c r="A674">
        <v>14359</v>
      </c>
      <c r="B674" t="s">
        <v>4816</v>
      </c>
      <c r="C674" t="s">
        <v>692</v>
      </c>
      <c r="D674" s="1">
        <v>39779</v>
      </c>
      <c r="E674" t="s">
        <v>15343</v>
      </c>
      <c r="F674" t="s">
        <v>2269</v>
      </c>
      <c r="G674" t="s">
        <v>1757</v>
      </c>
      <c r="H674">
        <v>1500000</v>
      </c>
      <c r="I674">
        <v>20000000</v>
      </c>
      <c r="J674">
        <v>50907234</v>
      </c>
      <c r="K674">
        <f t="shared" si="10"/>
        <v>1</v>
      </c>
      <c r="L674">
        <v>7</v>
      </c>
      <c r="M674">
        <v>68</v>
      </c>
      <c r="N674">
        <v>435</v>
      </c>
      <c r="O674">
        <v>104</v>
      </c>
      <c r="P674" t="s">
        <v>695</v>
      </c>
      <c r="Q674" t="s">
        <v>696</v>
      </c>
      <c r="R674" t="s">
        <v>890</v>
      </c>
      <c r="T674" t="s">
        <v>1974</v>
      </c>
      <c r="U674" t="s">
        <v>1619</v>
      </c>
      <c r="V674" t="s">
        <v>4817</v>
      </c>
      <c r="W674" t="s">
        <v>4818</v>
      </c>
      <c r="X674" t="s">
        <v>4819</v>
      </c>
      <c r="Y674" t="s">
        <v>519</v>
      </c>
      <c r="Z674" t="s">
        <v>4820</v>
      </c>
      <c r="AB674" t="s">
        <v>703</v>
      </c>
      <c r="AC674" t="s">
        <v>4821</v>
      </c>
    </row>
    <row r="675" spans="1:29" x14ac:dyDescent="0.3">
      <c r="A675">
        <v>243</v>
      </c>
      <c r="B675" t="s">
        <v>4822</v>
      </c>
      <c r="C675" t="s">
        <v>761</v>
      </c>
      <c r="D675" s="1">
        <v>36602</v>
      </c>
      <c r="E675" t="s">
        <v>15016</v>
      </c>
      <c r="F675" t="s">
        <v>1205</v>
      </c>
      <c r="G675" t="s">
        <v>4823</v>
      </c>
      <c r="H675">
        <v>1883782</v>
      </c>
      <c r="I675">
        <v>30000000</v>
      </c>
      <c r="J675">
        <v>47126295</v>
      </c>
      <c r="K675">
        <f t="shared" si="10"/>
        <v>0</v>
      </c>
      <c r="L675">
        <v>7</v>
      </c>
      <c r="M675">
        <v>79</v>
      </c>
      <c r="N675">
        <v>628</v>
      </c>
      <c r="O675">
        <v>113</v>
      </c>
      <c r="P675" t="s">
        <v>1397</v>
      </c>
      <c r="Q675" t="s">
        <v>708</v>
      </c>
      <c r="R675" t="s">
        <v>696</v>
      </c>
      <c r="S675" t="s">
        <v>784</v>
      </c>
      <c r="T675" t="s">
        <v>1072</v>
      </c>
      <c r="U675" t="s">
        <v>4824</v>
      </c>
      <c r="V675" t="s">
        <v>4297</v>
      </c>
      <c r="W675" t="s">
        <v>4825</v>
      </c>
      <c r="X675" t="s">
        <v>3629</v>
      </c>
      <c r="Y675" t="s">
        <v>90</v>
      </c>
      <c r="Z675" t="s">
        <v>603</v>
      </c>
      <c r="AB675" t="s">
        <v>703</v>
      </c>
      <c r="AC675" t="s">
        <v>4826</v>
      </c>
    </row>
    <row r="676" spans="1:29" x14ac:dyDescent="0.3">
      <c r="A676">
        <v>22074</v>
      </c>
      <c r="B676" t="s">
        <v>4827</v>
      </c>
      <c r="C676" t="s">
        <v>692</v>
      </c>
      <c r="D676" s="1">
        <v>40062</v>
      </c>
      <c r="E676" t="s">
        <v>15363</v>
      </c>
      <c r="F676" t="s">
        <v>3047</v>
      </c>
      <c r="G676" t="s">
        <v>4828</v>
      </c>
      <c r="H676">
        <v>2200000</v>
      </c>
      <c r="I676">
        <v>20000000</v>
      </c>
      <c r="J676">
        <v>17436509</v>
      </c>
      <c r="K676">
        <f t="shared" si="10"/>
        <v>0</v>
      </c>
      <c r="L676">
        <v>7</v>
      </c>
      <c r="M676">
        <v>61</v>
      </c>
      <c r="N676">
        <v>167</v>
      </c>
      <c r="O676">
        <v>120</v>
      </c>
      <c r="P676" t="s">
        <v>695</v>
      </c>
      <c r="Q676" t="s">
        <v>1139</v>
      </c>
      <c r="T676" t="s">
        <v>833</v>
      </c>
      <c r="U676" t="s">
        <v>1037</v>
      </c>
      <c r="V676" t="s">
        <v>4829</v>
      </c>
      <c r="W676" t="s">
        <v>3298</v>
      </c>
      <c r="X676" t="s">
        <v>4830</v>
      </c>
      <c r="Y676" t="s">
        <v>588</v>
      </c>
      <c r="Z676" t="s">
        <v>446</v>
      </c>
      <c r="AB676" t="s">
        <v>703</v>
      </c>
      <c r="AC676" t="s">
        <v>4831</v>
      </c>
    </row>
    <row r="677" spans="1:29" x14ac:dyDescent="0.3">
      <c r="A677">
        <v>4232</v>
      </c>
      <c r="B677" t="s">
        <v>4832</v>
      </c>
      <c r="C677" t="s">
        <v>692</v>
      </c>
      <c r="D677" s="1">
        <v>35419</v>
      </c>
      <c r="E677" t="s">
        <v>15068</v>
      </c>
      <c r="F677" t="s">
        <v>4833</v>
      </c>
      <c r="G677" t="s">
        <v>4834</v>
      </c>
      <c r="H677">
        <v>149000</v>
      </c>
      <c r="I677">
        <v>14000000</v>
      </c>
      <c r="J677">
        <v>173046663</v>
      </c>
      <c r="K677">
        <f t="shared" si="10"/>
        <v>1</v>
      </c>
      <c r="L677">
        <v>7</v>
      </c>
      <c r="M677" t="e">
        <v>#N/A</v>
      </c>
      <c r="N677">
        <v>1476</v>
      </c>
      <c r="O677">
        <v>111</v>
      </c>
      <c r="P677" t="s">
        <v>695</v>
      </c>
      <c r="Q677" t="s">
        <v>697</v>
      </c>
      <c r="R677" t="s">
        <v>822</v>
      </c>
      <c r="S677" t="s">
        <v>890</v>
      </c>
      <c r="T677" t="s">
        <v>2197</v>
      </c>
      <c r="U677" t="s">
        <v>3889</v>
      </c>
      <c r="V677" t="s">
        <v>904</v>
      </c>
      <c r="W677" t="s">
        <v>3678</v>
      </c>
      <c r="X677" t="s">
        <v>4835</v>
      </c>
      <c r="Y677" t="s">
        <v>661</v>
      </c>
      <c r="Z677" t="s">
        <v>158</v>
      </c>
      <c r="AB677" t="s">
        <v>703</v>
      </c>
      <c r="AC677" t="s">
        <v>4836</v>
      </c>
    </row>
    <row r="678" spans="1:29" x14ac:dyDescent="0.3">
      <c r="A678">
        <v>160588</v>
      </c>
      <c r="B678" t="s">
        <v>4837</v>
      </c>
      <c r="C678" t="s">
        <v>692</v>
      </c>
      <c r="D678" s="1">
        <v>41480</v>
      </c>
      <c r="E678" t="s">
        <v>15187</v>
      </c>
      <c r="F678" t="s">
        <v>3094</v>
      </c>
      <c r="G678" t="s">
        <v>2397</v>
      </c>
      <c r="H678">
        <v>1500000</v>
      </c>
      <c r="I678">
        <v>18000000</v>
      </c>
      <c r="J678">
        <v>99206215</v>
      </c>
      <c r="K678">
        <f t="shared" si="10"/>
        <v>1</v>
      </c>
      <c r="L678">
        <v>7</v>
      </c>
      <c r="M678">
        <v>78</v>
      </c>
      <c r="N678">
        <v>1098</v>
      </c>
      <c r="O678">
        <v>98</v>
      </c>
      <c r="P678" t="s">
        <v>695</v>
      </c>
      <c r="Q678" t="s">
        <v>708</v>
      </c>
      <c r="R678" t="s">
        <v>696</v>
      </c>
      <c r="T678" t="s">
        <v>1085</v>
      </c>
      <c r="U678" t="s">
        <v>2154</v>
      </c>
      <c r="V678" t="s">
        <v>757</v>
      </c>
      <c r="W678" t="s">
        <v>4838</v>
      </c>
      <c r="X678" t="s">
        <v>4839</v>
      </c>
      <c r="Y678" t="s">
        <v>455</v>
      </c>
      <c r="AB678" t="s">
        <v>703</v>
      </c>
      <c r="AC678" t="s">
        <v>4840</v>
      </c>
    </row>
    <row r="679" spans="1:29" x14ac:dyDescent="0.3">
      <c r="A679">
        <v>44115</v>
      </c>
      <c r="B679" t="s">
        <v>4841</v>
      </c>
      <c r="C679" t="s">
        <v>761</v>
      </c>
      <c r="D679" s="1">
        <v>40487</v>
      </c>
      <c r="E679" t="s">
        <v>14992</v>
      </c>
      <c r="F679" t="s">
        <v>4534</v>
      </c>
      <c r="G679" t="s">
        <v>4842</v>
      </c>
      <c r="H679">
        <v>9430000</v>
      </c>
      <c r="I679">
        <v>18000000</v>
      </c>
      <c r="J679">
        <v>35692920</v>
      </c>
      <c r="K679">
        <f t="shared" si="10"/>
        <v>0</v>
      </c>
      <c r="L679">
        <v>7</v>
      </c>
      <c r="M679">
        <v>82</v>
      </c>
      <c r="N679">
        <v>2606</v>
      </c>
      <c r="O679">
        <v>94</v>
      </c>
      <c r="P679" t="s">
        <v>695</v>
      </c>
      <c r="Q679" t="s">
        <v>800</v>
      </c>
      <c r="R679" t="s">
        <v>696</v>
      </c>
      <c r="S679" t="s">
        <v>743</v>
      </c>
      <c r="T679" t="s">
        <v>1926</v>
      </c>
      <c r="U679" t="s">
        <v>4843</v>
      </c>
      <c r="V679" t="s">
        <v>3805</v>
      </c>
      <c r="W679" t="s">
        <v>4844</v>
      </c>
      <c r="X679" t="s">
        <v>4845</v>
      </c>
      <c r="Y679" t="s">
        <v>218</v>
      </c>
      <c r="Z679" t="s">
        <v>641</v>
      </c>
      <c r="AA679" t="s">
        <v>123</v>
      </c>
      <c r="AB679" t="s">
        <v>703</v>
      </c>
      <c r="AC679" t="s">
        <v>4846</v>
      </c>
    </row>
    <row r="680" spans="1:29" x14ac:dyDescent="0.3">
      <c r="A680">
        <v>11468</v>
      </c>
      <c r="B680" t="s">
        <v>4847</v>
      </c>
      <c r="C680" t="s">
        <v>692</v>
      </c>
      <c r="D680" s="1">
        <v>37257</v>
      </c>
      <c r="E680" t="e">
        <v>#N/A</v>
      </c>
      <c r="F680" t="s">
        <v>2688</v>
      </c>
      <c r="G680" t="s">
        <v>4848</v>
      </c>
      <c r="H680">
        <v>985645</v>
      </c>
      <c r="I680">
        <v>18000000</v>
      </c>
      <c r="J680">
        <v>676698</v>
      </c>
      <c r="K680">
        <f t="shared" si="10"/>
        <v>0</v>
      </c>
      <c r="L680">
        <v>7</v>
      </c>
      <c r="M680" t="e">
        <v>#N/A</v>
      </c>
      <c r="N680">
        <v>104</v>
      </c>
      <c r="O680">
        <v>103</v>
      </c>
      <c r="P680" t="s">
        <v>695</v>
      </c>
      <c r="Q680" t="s">
        <v>696</v>
      </c>
      <c r="R680" t="s">
        <v>890</v>
      </c>
      <c r="S680" t="s">
        <v>743</v>
      </c>
      <c r="T680" t="s">
        <v>4645</v>
      </c>
      <c r="U680" t="s">
        <v>3377</v>
      </c>
      <c r="V680" t="s">
        <v>2653</v>
      </c>
      <c r="W680" t="s">
        <v>4849</v>
      </c>
      <c r="X680" t="s">
        <v>4850</v>
      </c>
      <c r="Y680" t="s">
        <v>103</v>
      </c>
      <c r="Z680" t="s">
        <v>144</v>
      </c>
      <c r="AB680" t="s">
        <v>703</v>
      </c>
      <c r="AC680" t="s">
        <v>4851</v>
      </c>
    </row>
    <row r="681" spans="1:29" x14ac:dyDescent="0.3">
      <c r="A681">
        <v>8363</v>
      </c>
      <c r="B681" t="s">
        <v>4852</v>
      </c>
      <c r="C681" t="s">
        <v>692</v>
      </c>
      <c r="D681" s="1">
        <v>39311</v>
      </c>
      <c r="E681" t="s">
        <v>15078</v>
      </c>
      <c r="F681" t="s">
        <v>1165</v>
      </c>
      <c r="G681" t="s">
        <v>3588</v>
      </c>
      <c r="H681">
        <v>5010000</v>
      </c>
      <c r="I681">
        <v>20000000</v>
      </c>
      <c r="J681">
        <v>121463226</v>
      </c>
      <c r="K681">
        <f t="shared" si="10"/>
        <v>1</v>
      </c>
      <c r="L681">
        <v>7</v>
      </c>
      <c r="M681">
        <v>76</v>
      </c>
      <c r="N681">
        <v>2100</v>
      </c>
      <c r="O681">
        <v>113</v>
      </c>
      <c r="P681" t="s">
        <v>695</v>
      </c>
      <c r="Q681" t="s">
        <v>708</v>
      </c>
      <c r="T681" t="s">
        <v>1101</v>
      </c>
      <c r="U681" t="s">
        <v>2367</v>
      </c>
      <c r="V681" t="s">
        <v>4853</v>
      </c>
      <c r="W681" t="s">
        <v>4854</v>
      </c>
      <c r="Y681" t="s">
        <v>125</v>
      </c>
      <c r="Z681" t="s">
        <v>31</v>
      </c>
      <c r="AB681" t="s">
        <v>703</v>
      </c>
      <c r="AC681" t="s">
        <v>4855</v>
      </c>
    </row>
    <row r="682" spans="1:29" x14ac:dyDescent="0.3">
      <c r="A682">
        <v>10673</v>
      </c>
      <c r="B682" t="s">
        <v>4856</v>
      </c>
      <c r="C682" t="s">
        <v>692</v>
      </c>
      <c r="D682" s="1">
        <v>32121</v>
      </c>
      <c r="E682" t="s">
        <v>14628</v>
      </c>
      <c r="F682" t="s">
        <v>2393</v>
      </c>
      <c r="G682" t="s">
        <v>2244</v>
      </c>
      <c r="H682">
        <v>5700000</v>
      </c>
      <c r="I682">
        <v>15000000</v>
      </c>
      <c r="J682">
        <v>43848069</v>
      </c>
      <c r="K682">
        <f t="shared" si="10"/>
        <v>1</v>
      </c>
      <c r="L682">
        <v>7</v>
      </c>
      <c r="M682" t="e">
        <v>#N/A</v>
      </c>
      <c r="N682">
        <v>546</v>
      </c>
      <c r="O682">
        <v>126</v>
      </c>
      <c r="P682" t="s">
        <v>695</v>
      </c>
      <c r="Q682" t="s">
        <v>697</v>
      </c>
      <c r="R682" t="s">
        <v>696</v>
      </c>
      <c r="T682" t="s">
        <v>3212</v>
      </c>
      <c r="U682" t="s">
        <v>3297</v>
      </c>
      <c r="V682" t="s">
        <v>4322</v>
      </c>
      <c r="W682" t="s">
        <v>3298</v>
      </c>
      <c r="X682" t="s">
        <v>3299</v>
      </c>
      <c r="Y682" t="s">
        <v>614</v>
      </c>
      <c r="AB682" t="s">
        <v>703</v>
      </c>
      <c r="AC682" t="s">
        <v>4857</v>
      </c>
    </row>
    <row r="683" spans="1:29" x14ac:dyDescent="0.3">
      <c r="A683">
        <v>11093</v>
      </c>
      <c r="B683" t="s">
        <v>4858</v>
      </c>
      <c r="C683" t="s">
        <v>692</v>
      </c>
      <c r="D683" s="1">
        <v>37974</v>
      </c>
      <c r="E683" t="s">
        <v>15426</v>
      </c>
      <c r="F683" t="s">
        <v>3606</v>
      </c>
      <c r="G683" t="s">
        <v>721</v>
      </c>
      <c r="H683">
        <v>181000</v>
      </c>
      <c r="I683">
        <v>16500000</v>
      </c>
      <c r="J683">
        <v>16942795</v>
      </c>
      <c r="K683">
        <f t="shared" si="10"/>
        <v>0</v>
      </c>
      <c r="L683">
        <v>7</v>
      </c>
      <c r="M683">
        <v>71</v>
      </c>
      <c r="N683">
        <v>199</v>
      </c>
      <c r="O683">
        <v>126</v>
      </c>
      <c r="P683" t="s">
        <v>695</v>
      </c>
      <c r="Q683" t="s">
        <v>696</v>
      </c>
      <c r="T683" t="s">
        <v>1085</v>
      </c>
      <c r="U683" t="s">
        <v>4044</v>
      </c>
      <c r="V683" t="s">
        <v>3973</v>
      </c>
      <c r="W683" t="s">
        <v>4859</v>
      </c>
      <c r="X683" t="s">
        <v>4860</v>
      </c>
      <c r="Y683" t="s">
        <v>169</v>
      </c>
      <c r="Z683" t="s">
        <v>4861</v>
      </c>
      <c r="AA683" t="s">
        <v>4862</v>
      </c>
      <c r="AB683" t="s">
        <v>703</v>
      </c>
      <c r="AC683" t="s">
        <v>4863</v>
      </c>
    </row>
    <row r="684" spans="1:29" x14ac:dyDescent="0.3">
      <c r="A684">
        <v>228970</v>
      </c>
      <c r="B684" t="s">
        <v>4864</v>
      </c>
      <c r="C684" t="s">
        <v>692</v>
      </c>
      <c r="D684" s="1">
        <v>41978</v>
      </c>
      <c r="E684" t="s">
        <v>15149</v>
      </c>
      <c r="F684" t="s">
        <v>4865</v>
      </c>
      <c r="G684" t="s">
        <v>1918</v>
      </c>
      <c r="H684">
        <v>20500000</v>
      </c>
      <c r="I684">
        <v>15000000</v>
      </c>
      <c r="J684">
        <v>52501541</v>
      </c>
      <c r="K684">
        <f t="shared" si="10"/>
        <v>1</v>
      </c>
      <c r="L684">
        <v>7</v>
      </c>
      <c r="M684">
        <v>76</v>
      </c>
      <c r="N684">
        <v>951</v>
      </c>
      <c r="O684">
        <v>115</v>
      </c>
      <c r="P684" t="s">
        <v>695</v>
      </c>
      <c r="Q684" t="s">
        <v>696</v>
      </c>
      <c r="T684" t="s">
        <v>3805</v>
      </c>
      <c r="U684" t="s">
        <v>1055</v>
      </c>
      <c r="V684" t="s">
        <v>4679</v>
      </c>
      <c r="W684" t="s">
        <v>1299</v>
      </c>
      <c r="X684" t="s">
        <v>4866</v>
      </c>
      <c r="Y684" t="s">
        <v>218</v>
      </c>
      <c r="Z684" t="s">
        <v>4867</v>
      </c>
      <c r="AA684" t="s">
        <v>4868</v>
      </c>
      <c r="AB684" t="s">
        <v>703</v>
      </c>
    </row>
    <row r="685" spans="1:29" x14ac:dyDescent="0.3">
      <c r="A685">
        <v>51828</v>
      </c>
      <c r="B685" t="s">
        <v>4869</v>
      </c>
      <c r="C685" t="s">
        <v>761</v>
      </c>
      <c r="D685" s="1">
        <v>40604</v>
      </c>
      <c r="E685" t="s">
        <v>15472</v>
      </c>
      <c r="F685" t="s">
        <v>3522</v>
      </c>
      <c r="G685" t="s">
        <v>4870</v>
      </c>
      <c r="H685">
        <v>4100000</v>
      </c>
      <c r="I685">
        <v>15000000</v>
      </c>
      <c r="J685">
        <v>59389433</v>
      </c>
      <c r="K685">
        <f t="shared" si="10"/>
        <v>1</v>
      </c>
      <c r="L685">
        <v>7</v>
      </c>
      <c r="M685">
        <v>48</v>
      </c>
      <c r="N685">
        <v>978</v>
      </c>
      <c r="O685">
        <v>107</v>
      </c>
      <c r="P685" t="s">
        <v>695</v>
      </c>
      <c r="Q685" t="s">
        <v>696</v>
      </c>
      <c r="R685" t="s">
        <v>784</v>
      </c>
      <c r="T685" t="s">
        <v>779</v>
      </c>
      <c r="U685" t="s">
        <v>1455</v>
      </c>
      <c r="V685" t="s">
        <v>4871</v>
      </c>
      <c r="W685" t="s">
        <v>1457</v>
      </c>
      <c r="X685" t="s">
        <v>4872</v>
      </c>
      <c r="Y685" t="s">
        <v>197</v>
      </c>
      <c r="Z685" t="s">
        <v>1515</v>
      </c>
      <c r="AB685" t="s">
        <v>703</v>
      </c>
      <c r="AC685" t="s">
        <v>4873</v>
      </c>
    </row>
    <row r="686" spans="1:29" x14ac:dyDescent="0.3">
      <c r="A686">
        <v>8914</v>
      </c>
      <c r="B686" t="s">
        <v>4874</v>
      </c>
      <c r="C686" t="s">
        <v>1322</v>
      </c>
      <c r="D686" s="1">
        <v>36369</v>
      </c>
      <c r="E686" t="s">
        <v>14744</v>
      </c>
      <c r="F686" t="s">
        <v>4875</v>
      </c>
      <c r="G686" t="s">
        <v>4876</v>
      </c>
      <c r="H686">
        <v>55000</v>
      </c>
      <c r="I686">
        <v>60000000</v>
      </c>
      <c r="J686">
        <v>73648228</v>
      </c>
      <c r="K686">
        <f t="shared" si="10"/>
        <v>0</v>
      </c>
      <c r="L686">
        <v>5.6</v>
      </c>
      <c r="M686" t="e">
        <v>#N/A</v>
      </c>
      <c r="N686">
        <v>604</v>
      </c>
      <c r="O686">
        <v>105</v>
      </c>
      <c r="P686" t="s">
        <v>695</v>
      </c>
      <c r="Q686" t="s">
        <v>764</v>
      </c>
      <c r="R686" t="s">
        <v>801</v>
      </c>
      <c r="S686" t="s">
        <v>743</v>
      </c>
      <c r="T686" t="s">
        <v>4877</v>
      </c>
      <c r="U686" t="s">
        <v>4878</v>
      </c>
      <c r="V686" t="s">
        <v>4879</v>
      </c>
      <c r="W686" t="s">
        <v>4880</v>
      </c>
      <c r="X686" t="s">
        <v>4881</v>
      </c>
      <c r="Y686" t="s">
        <v>627</v>
      </c>
      <c r="Z686" t="s">
        <v>641</v>
      </c>
      <c r="AA686" t="s">
        <v>3293</v>
      </c>
      <c r="AB686" t="s">
        <v>703</v>
      </c>
      <c r="AC686" t="s">
        <v>4882</v>
      </c>
    </row>
    <row r="687" spans="1:29" x14ac:dyDescent="0.3">
      <c r="A687">
        <v>8053</v>
      </c>
      <c r="B687" t="s">
        <v>4883</v>
      </c>
      <c r="C687" t="s">
        <v>692</v>
      </c>
      <c r="D687" s="1">
        <v>38673</v>
      </c>
      <c r="E687" t="e">
        <v>#N/A</v>
      </c>
      <c r="F687" t="s">
        <v>1641</v>
      </c>
      <c r="G687" t="s">
        <v>4884</v>
      </c>
      <c r="H687">
        <v>639000</v>
      </c>
      <c r="I687">
        <v>15000000</v>
      </c>
      <c r="J687">
        <v>12036149</v>
      </c>
      <c r="K687">
        <f t="shared" si="10"/>
        <v>0</v>
      </c>
      <c r="L687">
        <v>7</v>
      </c>
      <c r="M687" t="e">
        <v>#N/A</v>
      </c>
      <c r="N687">
        <v>177</v>
      </c>
      <c r="O687">
        <v>121</v>
      </c>
      <c r="P687" t="s">
        <v>695</v>
      </c>
      <c r="Q687" t="s">
        <v>800</v>
      </c>
      <c r="R687" t="s">
        <v>697</v>
      </c>
      <c r="S687" t="s">
        <v>696</v>
      </c>
      <c r="T687" t="s">
        <v>4885</v>
      </c>
      <c r="U687" t="s">
        <v>1646</v>
      </c>
      <c r="V687" t="s">
        <v>4886</v>
      </c>
      <c r="W687" t="s">
        <v>4887</v>
      </c>
      <c r="Y687" t="s">
        <v>581</v>
      </c>
      <c r="Z687" t="s">
        <v>191</v>
      </c>
      <c r="AB687" t="s">
        <v>703</v>
      </c>
      <c r="AC687" t="s">
        <v>4888</v>
      </c>
    </row>
    <row r="688" spans="1:29" x14ac:dyDescent="0.3">
      <c r="A688">
        <v>114</v>
      </c>
      <c r="B688" t="s">
        <v>4889</v>
      </c>
      <c r="C688" t="s">
        <v>692</v>
      </c>
      <c r="D688" s="1">
        <v>32955</v>
      </c>
      <c r="E688" t="s">
        <v>14829</v>
      </c>
      <c r="F688" t="s">
        <v>3489</v>
      </c>
      <c r="G688" t="s">
        <v>1689</v>
      </c>
      <c r="H688">
        <v>549000</v>
      </c>
      <c r="I688">
        <v>14000000</v>
      </c>
      <c r="J688">
        <v>463000000</v>
      </c>
      <c r="K688">
        <f t="shared" si="10"/>
        <v>1</v>
      </c>
      <c r="L688">
        <v>7</v>
      </c>
      <c r="M688" t="e">
        <v>#N/A</v>
      </c>
      <c r="N688">
        <v>1746</v>
      </c>
      <c r="O688">
        <v>119</v>
      </c>
      <c r="P688" t="s">
        <v>695</v>
      </c>
      <c r="Q688" t="s">
        <v>784</v>
      </c>
      <c r="R688" t="s">
        <v>708</v>
      </c>
      <c r="T688" t="s">
        <v>1704</v>
      </c>
      <c r="U688" t="s">
        <v>1037</v>
      </c>
      <c r="V688" t="s">
        <v>4890</v>
      </c>
      <c r="W688" t="s">
        <v>2190</v>
      </c>
      <c r="X688" t="s">
        <v>4157</v>
      </c>
      <c r="Y688" t="s">
        <v>603</v>
      </c>
      <c r="Z688" t="s">
        <v>936</v>
      </c>
      <c r="AB688" t="s">
        <v>703</v>
      </c>
      <c r="AC688" t="s">
        <v>4891</v>
      </c>
    </row>
    <row r="689" spans="1:29" x14ac:dyDescent="0.3">
      <c r="A689">
        <v>860</v>
      </c>
      <c r="B689" t="s">
        <v>4892</v>
      </c>
      <c r="C689" t="s">
        <v>692</v>
      </c>
      <c r="D689" s="1">
        <v>30470</v>
      </c>
      <c r="E689" t="s">
        <v>15529</v>
      </c>
      <c r="F689" t="s">
        <v>994</v>
      </c>
      <c r="G689" t="s">
        <v>4893</v>
      </c>
      <c r="H689">
        <v>841</v>
      </c>
      <c r="I689">
        <v>12000000</v>
      </c>
      <c r="J689">
        <v>79567667</v>
      </c>
      <c r="K689">
        <f t="shared" si="10"/>
        <v>1</v>
      </c>
      <c r="L689">
        <v>7</v>
      </c>
      <c r="M689" t="e">
        <v>#N/A</v>
      </c>
      <c r="N689">
        <v>504</v>
      </c>
      <c r="O689">
        <v>114</v>
      </c>
      <c r="P689" t="s">
        <v>695</v>
      </c>
      <c r="Q689" t="s">
        <v>743</v>
      </c>
      <c r="R689" t="s">
        <v>801</v>
      </c>
      <c r="T689" t="s">
        <v>1552</v>
      </c>
      <c r="U689" t="s">
        <v>1083</v>
      </c>
      <c r="V689" t="s">
        <v>3158</v>
      </c>
      <c r="W689" t="s">
        <v>1107</v>
      </c>
      <c r="X689" t="s">
        <v>3080</v>
      </c>
      <c r="Y689" t="s">
        <v>618</v>
      </c>
      <c r="Z689" t="s">
        <v>4894</v>
      </c>
      <c r="AB689" t="s">
        <v>703</v>
      </c>
      <c r="AC689" t="s">
        <v>4895</v>
      </c>
    </row>
    <row r="690" spans="1:29" x14ac:dyDescent="0.3">
      <c r="A690">
        <v>9281</v>
      </c>
      <c r="B690" t="s">
        <v>4896</v>
      </c>
      <c r="C690" t="s">
        <v>692</v>
      </c>
      <c r="D690" s="1">
        <v>31086</v>
      </c>
      <c r="E690" t="s">
        <v>14660</v>
      </c>
      <c r="F690" t="s">
        <v>799</v>
      </c>
      <c r="G690" t="s">
        <v>4897</v>
      </c>
      <c r="H690">
        <v>1045000</v>
      </c>
      <c r="I690">
        <v>12000000</v>
      </c>
      <c r="J690">
        <v>68706993</v>
      </c>
      <c r="K690">
        <f t="shared" si="10"/>
        <v>1</v>
      </c>
      <c r="L690">
        <v>7</v>
      </c>
      <c r="M690" t="e">
        <v>#N/A</v>
      </c>
      <c r="N690">
        <v>375</v>
      </c>
      <c r="O690">
        <v>113</v>
      </c>
      <c r="P690" t="s">
        <v>722</v>
      </c>
      <c r="Q690" t="s">
        <v>697</v>
      </c>
      <c r="R690" t="s">
        <v>696</v>
      </c>
      <c r="S690" t="s">
        <v>784</v>
      </c>
      <c r="T690" t="s">
        <v>699</v>
      </c>
      <c r="U690" t="s">
        <v>892</v>
      </c>
      <c r="V690" t="s">
        <v>700</v>
      </c>
      <c r="W690" t="s">
        <v>4898</v>
      </c>
      <c r="X690" t="s">
        <v>903</v>
      </c>
      <c r="Y690" t="s">
        <v>445</v>
      </c>
      <c r="AB690" t="s">
        <v>703</v>
      </c>
      <c r="AC690" t="s">
        <v>4899</v>
      </c>
    </row>
    <row r="691" spans="1:29" x14ac:dyDescent="0.3">
      <c r="A691">
        <v>17917</v>
      </c>
      <c r="B691" t="s">
        <v>4900</v>
      </c>
      <c r="C691" t="s">
        <v>761</v>
      </c>
      <c r="D691" s="1">
        <v>25107</v>
      </c>
      <c r="E691" t="s">
        <v>15569</v>
      </c>
      <c r="F691" t="s">
        <v>4901</v>
      </c>
      <c r="G691" t="s">
        <v>4902</v>
      </c>
      <c r="H691">
        <v>21</v>
      </c>
      <c r="I691">
        <v>10000000</v>
      </c>
      <c r="J691">
        <v>37402877</v>
      </c>
      <c r="K691">
        <f t="shared" si="10"/>
        <v>1</v>
      </c>
      <c r="L691">
        <v>7</v>
      </c>
      <c r="M691" t="e">
        <v>#N/A</v>
      </c>
      <c r="N691">
        <v>103</v>
      </c>
      <c r="O691">
        <v>153</v>
      </c>
      <c r="P691" t="s">
        <v>695</v>
      </c>
      <c r="Q691" t="s">
        <v>696</v>
      </c>
      <c r="R691" t="s">
        <v>843</v>
      </c>
      <c r="S691" t="s">
        <v>1138</v>
      </c>
      <c r="T691" t="s">
        <v>3582</v>
      </c>
      <c r="U691" t="s">
        <v>1500</v>
      </c>
      <c r="V691" t="s">
        <v>4903</v>
      </c>
      <c r="W691" t="s">
        <v>1151</v>
      </c>
      <c r="Y691" t="s">
        <v>126</v>
      </c>
      <c r="Z691" t="s">
        <v>4904</v>
      </c>
      <c r="AA691" t="s">
        <v>4905</v>
      </c>
      <c r="AB691" t="s">
        <v>703</v>
      </c>
      <c r="AC691" t="s">
        <v>4906</v>
      </c>
    </row>
    <row r="692" spans="1:29" x14ac:dyDescent="0.3">
      <c r="A692">
        <v>103731</v>
      </c>
      <c r="B692" t="s">
        <v>4907</v>
      </c>
      <c r="C692" t="s">
        <v>692</v>
      </c>
      <c r="D692" s="1">
        <v>41395</v>
      </c>
      <c r="E692" t="s">
        <v>15399</v>
      </c>
      <c r="F692" t="s">
        <v>1295</v>
      </c>
      <c r="G692" t="s">
        <v>4908</v>
      </c>
      <c r="H692">
        <v>5152940</v>
      </c>
      <c r="I692">
        <v>10000000</v>
      </c>
      <c r="J692">
        <v>21587700</v>
      </c>
      <c r="K692">
        <f t="shared" si="10"/>
        <v>0</v>
      </c>
      <c r="L692">
        <v>7</v>
      </c>
      <c r="M692">
        <v>76</v>
      </c>
      <c r="N692">
        <v>1068</v>
      </c>
      <c r="O692">
        <v>130</v>
      </c>
      <c r="P692" t="s">
        <v>695</v>
      </c>
      <c r="Q692" t="s">
        <v>696</v>
      </c>
      <c r="T692" t="s">
        <v>1021</v>
      </c>
      <c r="U692" t="s">
        <v>4909</v>
      </c>
      <c r="V692" t="s">
        <v>4910</v>
      </c>
      <c r="W692" t="s">
        <v>2631</v>
      </c>
      <c r="X692" t="s">
        <v>4911</v>
      </c>
      <c r="Y692" t="s">
        <v>203</v>
      </c>
      <c r="Z692" t="s">
        <v>4912</v>
      </c>
      <c r="AB692" t="s">
        <v>703</v>
      </c>
    </row>
    <row r="693" spans="1:29" x14ac:dyDescent="0.3">
      <c r="A693">
        <v>55720</v>
      </c>
      <c r="B693" t="s">
        <v>4913</v>
      </c>
      <c r="C693" t="s">
        <v>692</v>
      </c>
      <c r="D693" s="1">
        <v>40718</v>
      </c>
      <c r="E693" t="s">
        <v>14570</v>
      </c>
      <c r="F693" t="s">
        <v>4914</v>
      </c>
      <c r="G693" t="s">
        <v>4915</v>
      </c>
      <c r="H693">
        <v>0</v>
      </c>
      <c r="I693">
        <v>10000000</v>
      </c>
      <c r="J693">
        <v>1759252</v>
      </c>
      <c r="K693">
        <f t="shared" si="10"/>
        <v>0</v>
      </c>
      <c r="L693">
        <v>7</v>
      </c>
      <c r="M693" t="e">
        <v>#N/A</v>
      </c>
      <c r="N693">
        <v>54</v>
      </c>
      <c r="O693">
        <v>98</v>
      </c>
      <c r="P693" t="s">
        <v>695</v>
      </c>
      <c r="Q693" t="s">
        <v>696</v>
      </c>
      <c r="T693" t="s">
        <v>2385</v>
      </c>
      <c r="U693" t="s">
        <v>4916</v>
      </c>
      <c r="V693" t="s">
        <v>4044</v>
      </c>
      <c r="W693" t="s">
        <v>4917</v>
      </c>
      <c r="X693" t="s">
        <v>4918</v>
      </c>
      <c r="Y693" t="s">
        <v>567</v>
      </c>
      <c r="Z693" t="s">
        <v>4919</v>
      </c>
      <c r="AA693" t="s">
        <v>4920</v>
      </c>
      <c r="AB693" t="s">
        <v>703</v>
      </c>
      <c r="AC693" t="s">
        <v>4921</v>
      </c>
    </row>
    <row r="694" spans="1:29" x14ac:dyDescent="0.3">
      <c r="A694">
        <v>25186</v>
      </c>
      <c r="B694" t="s">
        <v>4922</v>
      </c>
      <c r="C694" t="s">
        <v>692</v>
      </c>
      <c r="D694" s="1">
        <v>40102</v>
      </c>
      <c r="E694" t="e">
        <v>#N/A</v>
      </c>
      <c r="F694" t="s">
        <v>4923</v>
      </c>
      <c r="G694" t="s">
        <v>4924</v>
      </c>
      <c r="H694">
        <v>12000000</v>
      </c>
      <c r="I694">
        <v>10000000</v>
      </c>
      <c r="J694">
        <v>9069</v>
      </c>
      <c r="K694">
        <f t="shared" si="10"/>
        <v>0</v>
      </c>
      <c r="L694">
        <v>7</v>
      </c>
      <c r="M694" t="e">
        <v>#N/A</v>
      </c>
      <c r="N694">
        <v>5</v>
      </c>
      <c r="O694">
        <v>85</v>
      </c>
      <c r="P694" t="s">
        <v>695</v>
      </c>
      <c r="Q694" t="s">
        <v>708</v>
      </c>
      <c r="Y694" t="s">
        <v>139</v>
      </c>
      <c r="Z694" t="s">
        <v>158</v>
      </c>
      <c r="AB694" t="s">
        <v>703</v>
      </c>
    </row>
    <row r="695" spans="1:29" x14ac:dyDescent="0.3">
      <c r="A695">
        <v>11576</v>
      </c>
      <c r="B695" t="s">
        <v>4925</v>
      </c>
      <c r="C695" t="s">
        <v>692</v>
      </c>
      <c r="D695" s="1">
        <v>23322</v>
      </c>
      <c r="E695" t="s">
        <v>15610</v>
      </c>
      <c r="F695" t="s">
        <v>4926</v>
      </c>
      <c r="G695" t="s">
        <v>4927</v>
      </c>
      <c r="H695">
        <v>1000</v>
      </c>
      <c r="I695">
        <v>9400000</v>
      </c>
      <c r="J695">
        <v>60000000</v>
      </c>
      <c r="K695">
        <f t="shared" si="10"/>
        <v>1</v>
      </c>
      <c r="L695">
        <v>7</v>
      </c>
      <c r="M695" t="e">
        <v>#N/A</v>
      </c>
      <c r="N695">
        <v>140</v>
      </c>
      <c r="O695">
        <v>163</v>
      </c>
      <c r="P695" t="s">
        <v>695</v>
      </c>
      <c r="Q695" t="s">
        <v>764</v>
      </c>
      <c r="R695" t="s">
        <v>800</v>
      </c>
      <c r="S695" t="s">
        <v>708</v>
      </c>
      <c r="T695" t="s">
        <v>1012</v>
      </c>
      <c r="U695" t="s">
        <v>698</v>
      </c>
      <c r="V695" t="s">
        <v>2385</v>
      </c>
      <c r="W695" t="s">
        <v>1553</v>
      </c>
      <c r="X695" t="s">
        <v>1168</v>
      </c>
      <c r="Y695" t="s">
        <v>618</v>
      </c>
      <c r="Z695" t="s">
        <v>4928</v>
      </c>
      <c r="AB695" t="s">
        <v>703</v>
      </c>
      <c r="AC695" t="s">
        <v>4929</v>
      </c>
    </row>
    <row r="696" spans="1:29" x14ac:dyDescent="0.3">
      <c r="A696">
        <v>11620</v>
      </c>
      <c r="B696" t="s">
        <v>4930</v>
      </c>
      <c r="C696" t="s">
        <v>692</v>
      </c>
      <c r="D696" s="1">
        <v>18940</v>
      </c>
      <c r="E696" t="s">
        <v>15625</v>
      </c>
      <c r="F696" t="s">
        <v>4931</v>
      </c>
      <c r="G696" t="s">
        <v>4932</v>
      </c>
      <c r="H696">
        <v>46000</v>
      </c>
      <c r="I696">
        <v>8250000</v>
      </c>
      <c r="J696">
        <v>30000000</v>
      </c>
      <c r="K696">
        <f t="shared" si="10"/>
        <v>1</v>
      </c>
      <c r="L696">
        <v>7</v>
      </c>
      <c r="M696" t="e">
        <v>#N/A</v>
      </c>
      <c r="N696">
        <v>63</v>
      </c>
      <c r="O696">
        <v>171</v>
      </c>
      <c r="P696" t="s">
        <v>695</v>
      </c>
      <c r="Q696" t="s">
        <v>696</v>
      </c>
      <c r="R696" t="s">
        <v>723</v>
      </c>
      <c r="S696" t="s">
        <v>784</v>
      </c>
      <c r="T696" t="s">
        <v>4933</v>
      </c>
      <c r="U696" t="s">
        <v>1768</v>
      </c>
      <c r="V696" t="s">
        <v>4934</v>
      </c>
      <c r="Y696" t="s">
        <v>380</v>
      </c>
      <c r="AB696" t="s">
        <v>703</v>
      </c>
      <c r="AC696" t="s">
        <v>4935</v>
      </c>
    </row>
    <row r="697" spans="1:29" x14ac:dyDescent="0.3">
      <c r="A697">
        <v>40807</v>
      </c>
      <c r="B697" t="s">
        <v>4936</v>
      </c>
      <c r="C697" t="s">
        <v>692</v>
      </c>
      <c r="D697" s="1">
        <v>40816</v>
      </c>
      <c r="E697" t="s">
        <v>15183</v>
      </c>
      <c r="F697" t="s">
        <v>871</v>
      </c>
      <c r="G697" t="s">
        <v>4937</v>
      </c>
      <c r="H697">
        <v>43100000</v>
      </c>
      <c r="I697">
        <v>8000000</v>
      </c>
      <c r="J697">
        <v>39187783</v>
      </c>
      <c r="K697">
        <f t="shared" si="10"/>
        <v>1</v>
      </c>
      <c r="L697">
        <v>7</v>
      </c>
      <c r="M697">
        <v>72</v>
      </c>
      <c r="N697">
        <v>1261</v>
      </c>
      <c r="O697">
        <v>100</v>
      </c>
      <c r="P697" t="s">
        <v>695</v>
      </c>
      <c r="Q697" t="s">
        <v>708</v>
      </c>
      <c r="R697" t="s">
        <v>696</v>
      </c>
      <c r="T697" t="s">
        <v>4938</v>
      </c>
      <c r="U697" t="s">
        <v>1474</v>
      </c>
      <c r="V697" t="s">
        <v>4939</v>
      </c>
      <c r="W697" t="s">
        <v>2074</v>
      </c>
      <c r="X697" t="s">
        <v>4940</v>
      </c>
      <c r="Y697" t="s">
        <v>567</v>
      </c>
      <c r="Z697" t="s">
        <v>368</v>
      </c>
      <c r="AB697" t="s">
        <v>703</v>
      </c>
      <c r="AC697" t="s">
        <v>4941</v>
      </c>
    </row>
    <row r="698" spans="1:29" x14ac:dyDescent="0.3">
      <c r="A698">
        <v>9620</v>
      </c>
      <c r="B698" t="s">
        <v>4942</v>
      </c>
      <c r="C698" t="s">
        <v>1003</v>
      </c>
      <c r="D698" s="1">
        <v>37980</v>
      </c>
      <c r="E698" t="s">
        <v>14682</v>
      </c>
      <c r="F698" t="s">
        <v>1180</v>
      </c>
      <c r="G698" t="s">
        <v>4336</v>
      </c>
      <c r="H698">
        <v>4380000</v>
      </c>
      <c r="I698">
        <v>60000000</v>
      </c>
      <c r="J698">
        <v>96269812</v>
      </c>
      <c r="K698">
        <f t="shared" si="10"/>
        <v>0</v>
      </c>
      <c r="L698">
        <v>5.9</v>
      </c>
      <c r="M698">
        <v>43</v>
      </c>
      <c r="N698">
        <v>581</v>
      </c>
      <c r="O698">
        <v>119</v>
      </c>
      <c r="P698" t="s">
        <v>695</v>
      </c>
      <c r="Q698" t="s">
        <v>764</v>
      </c>
      <c r="R698" t="s">
        <v>800</v>
      </c>
      <c r="S698" t="s">
        <v>890</v>
      </c>
      <c r="T698" t="s">
        <v>1084</v>
      </c>
      <c r="U698" t="s">
        <v>4943</v>
      </c>
      <c r="V698" t="s">
        <v>1951</v>
      </c>
      <c r="W698" t="s">
        <v>4944</v>
      </c>
      <c r="Y698" t="s">
        <v>445</v>
      </c>
      <c r="Z698" t="s">
        <v>169</v>
      </c>
      <c r="AA698" t="s">
        <v>147</v>
      </c>
      <c r="AB698" t="s">
        <v>703</v>
      </c>
      <c r="AC698" t="s">
        <v>4945</v>
      </c>
    </row>
    <row r="699" spans="1:29" x14ac:dyDescent="0.3">
      <c r="A699">
        <v>291270</v>
      </c>
      <c r="B699" t="s">
        <v>4946</v>
      </c>
      <c r="C699" t="s">
        <v>692</v>
      </c>
      <c r="D699" s="1">
        <v>42368</v>
      </c>
      <c r="E699" t="s">
        <v>15636</v>
      </c>
      <c r="F699" t="s">
        <v>4947</v>
      </c>
      <c r="G699" t="s">
        <v>3475</v>
      </c>
      <c r="H699">
        <v>210</v>
      </c>
      <c r="I699">
        <v>8000000</v>
      </c>
      <c r="J699">
        <v>5659286</v>
      </c>
      <c r="K699">
        <f t="shared" si="10"/>
        <v>0</v>
      </c>
      <c r="L699">
        <v>7</v>
      </c>
      <c r="M699">
        <v>88</v>
      </c>
      <c r="N699">
        <v>459</v>
      </c>
      <c r="O699">
        <v>90</v>
      </c>
      <c r="P699" t="s">
        <v>695</v>
      </c>
      <c r="Q699" t="s">
        <v>976</v>
      </c>
      <c r="R699" t="s">
        <v>708</v>
      </c>
      <c r="S699" t="s">
        <v>696</v>
      </c>
      <c r="T699" t="s">
        <v>1166</v>
      </c>
      <c r="U699" t="s">
        <v>2012</v>
      </c>
      <c r="V699" t="s">
        <v>4948</v>
      </c>
      <c r="Y699" t="s">
        <v>553</v>
      </c>
      <c r="AB699" t="s">
        <v>703</v>
      </c>
    </row>
    <row r="700" spans="1:29" x14ac:dyDescent="0.3">
      <c r="A700">
        <v>44009</v>
      </c>
      <c r="B700" t="s">
        <v>4949</v>
      </c>
      <c r="C700" t="s">
        <v>761</v>
      </c>
      <c r="D700" s="1">
        <v>40487</v>
      </c>
      <c r="E700" t="s">
        <v>15372</v>
      </c>
      <c r="F700" t="s">
        <v>4749</v>
      </c>
      <c r="G700" t="s">
        <v>4950</v>
      </c>
      <c r="H700">
        <v>632</v>
      </c>
      <c r="I700">
        <v>8000000</v>
      </c>
      <c r="J700">
        <v>18124262</v>
      </c>
      <c r="K700">
        <f t="shared" si="10"/>
        <v>0</v>
      </c>
      <c r="L700">
        <v>7</v>
      </c>
      <c r="M700" t="e">
        <v>#N/A</v>
      </c>
      <c r="N700">
        <v>97</v>
      </c>
      <c r="O700">
        <v>129</v>
      </c>
      <c r="P700" t="s">
        <v>695</v>
      </c>
      <c r="Q700" t="s">
        <v>708</v>
      </c>
      <c r="R700" t="s">
        <v>696</v>
      </c>
      <c r="T700" t="s">
        <v>1242</v>
      </c>
      <c r="U700" t="s">
        <v>4951</v>
      </c>
      <c r="V700" t="s">
        <v>4916</v>
      </c>
      <c r="W700" t="s">
        <v>2968</v>
      </c>
      <c r="X700" t="s">
        <v>4952</v>
      </c>
      <c r="Y700" t="s">
        <v>200</v>
      </c>
      <c r="Z700" t="s">
        <v>4953</v>
      </c>
      <c r="AB700" t="s">
        <v>703</v>
      </c>
    </row>
    <row r="701" spans="1:29" x14ac:dyDescent="0.3">
      <c r="A701">
        <v>137094</v>
      </c>
      <c r="B701" t="s">
        <v>4954</v>
      </c>
      <c r="C701" t="s">
        <v>4955</v>
      </c>
      <c r="D701" s="1">
        <v>41654</v>
      </c>
      <c r="E701" t="s">
        <v>14635</v>
      </c>
      <c r="F701" t="s">
        <v>1878</v>
      </c>
      <c r="G701" t="s">
        <v>1051</v>
      </c>
      <c r="H701">
        <v>970000</v>
      </c>
      <c r="I701">
        <v>60000000</v>
      </c>
      <c r="J701">
        <v>50549107</v>
      </c>
      <c r="K701">
        <f t="shared" si="10"/>
        <v>0</v>
      </c>
      <c r="L701">
        <v>5.9</v>
      </c>
      <c r="M701">
        <v>57</v>
      </c>
      <c r="N701">
        <v>1173</v>
      </c>
      <c r="O701">
        <v>105</v>
      </c>
      <c r="P701" t="s">
        <v>695</v>
      </c>
      <c r="Q701" t="s">
        <v>764</v>
      </c>
      <c r="R701" t="s">
        <v>696</v>
      </c>
      <c r="S701" t="s">
        <v>743</v>
      </c>
      <c r="T701" t="s">
        <v>1481</v>
      </c>
      <c r="U701" t="s">
        <v>699</v>
      </c>
      <c r="V701" t="s">
        <v>1759</v>
      </c>
      <c r="W701" t="s">
        <v>986</v>
      </c>
      <c r="X701" t="s">
        <v>2589</v>
      </c>
      <c r="Y701" t="s">
        <v>445</v>
      </c>
      <c r="Z701" t="s">
        <v>157</v>
      </c>
      <c r="AA701" t="s">
        <v>3689</v>
      </c>
      <c r="AB701" t="s">
        <v>703</v>
      </c>
      <c r="AC701" t="s">
        <v>4956</v>
      </c>
    </row>
    <row r="702" spans="1:29" x14ac:dyDescent="0.3">
      <c r="A702">
        <v>403</v>
      </c>
      <c r="B702" t="s">
        <v>4957</v>
      </c>
      <c r="C702" t="s">
        <v>692</v>
      </c>
      <c r="D702" s="1">
        <v>32855</v>
      </c>
      <c r="E702" t="s">
        <v>15065</v>
      </c>
      <c r="F702" t="s">
        <v>694</v>
      </c>
      <c r="G702" t="s">
        <v>4958</v>
      </c>
      <c r="H702">
        <v>18000000</v>
      </c>
      <c r="I702">
        <v>7500000</v>
      </c>
      <c r="J702">
        <v>145793296</v>
      </c>
      <c r="K702">
        <f t="shared" si="10"/>
        <v>1</v>
      </c>
      <c r="L702">
        <v>7</v>
      </c>
      <c r="M702" t="e">
        <v>#N/A</v>
      </c>
      <c r="N702">
        <v>350</v>
      </c>
      <c r="O702">
        <v>99</v>
      </c>
      <c r="P702" t="s">
        <v>695</v>
      </c>
      <c r="Q702" t="s">
        <v>708</v>
      </c>
      <c r="R702" t="s">
        <v>696</v>
      </c>
      <c r="T702" t="s">
        <v>853</v>
      </c>
      <c r="U702" t="s">
        <v>777</v>
      </c>
      <c r="V702" t="s">
        <v>4959</v>
      </c>
      <c r="W702" t="s">
        <v>4960</v>
      </c>
      <c r="X702" t="s">
        <v>2372</v>
      </c>
      <c r="Y702" t="s">
        <v>589</v>
      </c>
      <c r="Z702" t="s">
        <v>2020</v>
      </c>
      <c r="AB702" t="s">
        <v>703</v>
      </c>
      <c r="AC702" t="s">
        <v>4961</v>
      </c>
    </row>
    <row r="703" spans="1:29" x14ac:dyDescent="0.3">
      <c r="A703">
        <v>267860</v>
      </c>
      <c r="B703" t="s">
        <v>4962</v>
      </c>
      <c r="C703" t="s">
        <v>4963</v>
      </c>
      <c r="D703" s="1">
        <v>42431</v>
      </c>
      <c r="E703" t="s">
        <v>14898</v>
      </c>
      <c r="F703" t="s">
        <v>1859</v>
      </c>
      <c r="G703" t="s">
        <v>4336</v>
      </c>
      <c r="H703">
        <v>4780000</v>
      </c>
      <c r="I703">
        <v>60000000</v>
      </c>
      <c r="J703">
        <v>205754447</v>
      </c>
      <c r="K703">
        <f t="shared" si="10"/>
        <v>1</v>
      </c>
      <c r="L703">
        <v>5.8</v>
      </c>
      <c r="M703">
        <v>28</v>
      </c>
      <c r="N703">
        <v>1621</v>
      </c>
      <c r="O703">
        <v>99</v>
      </c>
      <c r="P703" t="s">
        <v>695</v>
      </c>
      <c r="Q703" t="s">
        <v>764</v>
      </c>
      <c r="R703" t="s">
        <v>697</v>
      </c>
      <c r="S703" t="s">
        <v>743</v>
      </c>
      <c r="T703" t="s">
        <v>1481</v>
      </c>
      <c r="U703" t="s">
        <v>986</v>
      </c>
      <c r="V703" t="s">
        <v>4964</v>
      </c>
      <c r="Y703" t="s">
        <v>389</v>
      </c>
      <c r="Z703" t="s">
        <v>4965</v>
      </c>
      <c r="AA703" t="s">
        <v>4966</v>
      </c>
      <c r="AB703" t="s">
        <v>703</v>
      </c>
      <c r="AC703" t="s">
        <v>4967</v>
      </c>
    </row>
    <row r="704" spans="1:29" x14ac:dyDescent="0.3">
      <c r="A704">
        <v>7326</v>
      </c>
      <c r="B704" t="s">
        <v>4968</v>
      </c>
      <c r="C704" t="s">
        <v>692</v>
      </c>
      <c r="D704" s="1">
        <v>39421</v>
      </c>
      <c r="E704" t="s">
        <v>15181</v>
      </c>
      <c r="F704" t="s">
        <v>4358</v>
      </c>
      <c r="G704" t="s">
        <v>3588</v>
      </c>
      <c r="H704">
        <v>2200000</v>
      </c>
      <c r="I704">
        <v>7500000</v>
      </c>
      <c r="J704">
        <v>231411584</v>
      </c>
      <c r="K704">
        <f t="shared" si="10"/>
        <v>1</v>
      </c>
      <c r="L704">
        <v>7</v>
      </c>
      <c r="M704">
        <v>81</v>
      </c>
      <c r="N704">
        <v>2244</v>
      </c>
      <c r="O704">
        <v>96</v>
      </c>
      <c r="P704" t="s">
        <v>695</v>
      </c>
      <c r="Q704" t="s">
        <v>708</v>
      </c>
      <c r="R704" t="s">
        <v>696</v>
      </c>
      <c r="S704" t="s">
        <v>784</v>
      </c>
      <c r="T704" t="s">
        <v>1167</v>
      </c>
      <c r="U704" t="s">
        <v>1101</v>
      </c>
      <c r="V704" t="s">
        <v>4969</v>
      </c>
      <c r="W704" t="s">
        <v>4970</v>
      </c>
      <c r="X704" t="s">
        <v>2387</v>
      </c>
      <c r="Y704" t="s">
        <v>218</v>
      </c>
      <c r="Z704" t="s">
        <v>368</v>
      </c>
      <c r="AB704" t="s">
        <v>703</v>
      </c>
      <c r="AC704" t="s">
        <v>4971</v>
      </c>
    </row>
    <row r="705" spans="1:29" x14ac:dyDescent="0.3">
      <c r="A705">
        <v>241771</v>
      </c>
      <c r="B705" t="s">
        <v>4972</v>
      </c>
      <c r="C705" t="s">
        <v>692</v>
      </c>
      <c r="D705" s="1">
        <v>41892</v>
      </c>
      <c r="E705" t="s">
        <v>15460</v>
      </c>
      <c r="F705" t="s">
        <v>4973</v>
      </c>
      <c r="G705" t="s">
        <v>4974</v>
      </c>
      <c r="H705">
        <v>7700</v>
      </c>
      <c r="I705">
        <v>7000000</v>
      </c>
      <c r="J705">
        <v>14618727</v>
      </c>
      <c r="K705">
        <f t="shared" si="10"/>
        <v>0</v>
      </c>
      <c r="L705">
        <v>7</v>
      </c>
      <c r="M705" t="e">
        <v>#N/A</v>
      </c>
      <c r="N705">
        <v>139</v>
      </c>
      <c r="O705">
        <v>116</v>
      </c>
      <c r="P705" t="s">
        <v>695</v>
      </c>
      <c r="Q705" t="s">
        <v>784</v>
      </c>
      <c r="R705" t="s">
        <v>696</v>
      </c>
      <c r="T705" t="s">
        <v>1354</v>
      </c>
      <c r="U705" t="s">
        <v>4975</v>
      </c>
      <c r="V705" t="s">
        <v>1074</v>
      </c>
      <c r="W705" t="s">
        <v>1143</v>
      </c>
      <c r="Y705" t="s">
        <v>494</v>
      </c>
      <c r="Z705" t="s">
        <v>4976</v>
      </c>
      <c r="AA705" t="s">
        <v>4977</v>
      </c>
      <c r="AB705" t="s">
        <v>703</v>
      </c>
      <c r="AC705" t="s">
        <v>4978</v>
      </c>
    </row>
    <row r="706" spans="1:29" x14ac:dyDescent="0.3">
      <c r="A706">
        <v>11051</v>
      </c>
      <c r="B706" t="s">
        <v>4979</v>
      </c>
      <c r="C706" t="s">
        <v>692</v>
      </c>
      <c r="D706" s="1">
        <v>32367</v>
      </c>
      <c r="E706" t="s">
        <v>14599</v>
      </c>
      <c r="F706" t="s">
        <v>4980</v>
      </c>
      <c r="G706" t="s">
        <v>1112</v>
      </c>
      <c r="H706">
        <v>1300</v>
      </c>
      <c r="I706">
        <v>7000000</v>
      </c>
      <c r="J706">
        <v>8373585</v>
      </c>
      <c r="K706">
        <f t="shared" si="10"/>
        <v>0</v>
      </c>
      <c r="L706">
        <v>7</v>
      </c>
      <c r="M706" t="e">
        <v>#N/A</v>
      </c>
      <c r="N706">
        <v>201</v>
      </c>
      <c r="O706">
        <v>164</v>
      </c>
      <c r="P706" t="s">
        <v>695</v>
      </c>
      <c r="Q706" t="s">
        <v>696</v>
      </c>
      <c r="T706" t="s">
        <v>4435</v>
      </c>
      <c r="U706" t="s">
        <v>1114</v>
      </c>
      <c r="V706" t="s">
        <v>4981</v>
      </c>
      <c r="W706" t="s">
        <v>3762</v>
      </c>
      <c r="X706" t="s">
        <v>4982</v>
      </c>
      <c r="Y706" t="s">
        <v>620</v>
      </c>
      <c r="Z706" t="s">
        <v>116</v>
      </c>
      <c r="AB706" t="s">
        <v>703</v>
      </c>
    </row>
    <row r="707" spans="1:29" x14ac:dyDescent="0.3">
      <c r="A707">
        <v>9430</v>
      </c>
      <c r="B707" t="s">
        <v>4983</v>
      </c>
      <c r="C707" t="s">
        <v>692</v>
      </c>
      <c r="D707" s="1">
        <v>36259</v>
      </c>
      <c r="E707" t="s">
        <v>14603</v>
      </c>
      <c r="F707" t="s">
        <v>4984</v>
      </c>
      <c r="G707" t="s">
        <v>4985</v>
      </c>
      <c r="H707">
        <v>545</v>
      </c>
      <c r="I707">
        <v>6500000</v>
      </c>
      <c r="J707">
        <v>28451622</v>
      </c>
      <c r="K707">
        <f t="shared" ref="K707:K770" si="11">IF($J707-$I707&gt;1.5*I707,1,0)</f>
        <v>1</v>
      </c>
      <c r="L707">
        <v>7</v>
      </c>
      <c r="M707" t="e">
        <v>#N/A</v>
      </c>
      <c r="N707">
        <v>196</v>
      </c>
      <c r="O707">
        <v>98</v>
      </c>
      <c r="P707" t="s">
        <v>695</v>
      </c>
      <c r="Q707" t="s">
        <v>697</v>
      </c>
      <c r="R707" t="s">
        <v>708</v>
      </c>
      <c r="S707" t="s">
        <v>743</v>
      </c>
      <c r="T707" t="s">
        <v>4986</v>
      </c>
      <c r="U707" t="s">
        <v>4987</v>
      </c>
      <c r="V707" t="s">
        <v>4988</v>
      </c>
      <c r="W707" t="s">
        <v>4989</v>
      </c>
      <c r="X707" t="s">
        <v>4990</v>
      </c>
      <c r="Y707" t="s">
        <v>125</v>
      </c>
      <c r="AB707" t="s">
        <v>703</v>
      </c>
      <c r="AC707" t="s">
        <v>4991</v>
      </c>
    </row>
    <row r="708" spans="1:29" x14ac:dyDescent="0.3">
      <c r="A708">
        <v>10514</v>
      </c>
      <c r="B708" t="s">
        <v>4992</v>
      </c>
      <c r="C708" t="s">
        <v>692</v>
      </c>
      <c r="D708" s="1">
        <v>26004</v>
      </c>
      <c r="E708" t="s">
        <v>15124</v>
      </c>
      <c r="F708" t="s">
        <v>4993</v>
      </c>
      <c r="G708" t="s">
        <v>4994</v>
      </c>
      <c r="H708">
        <v>45</v>
      </c>
      <c r="I708">
        <v>6500000</v>
      </c>
      <c r="J708">
        <v>12376563</v>
      </c>
      <c r="K708">
        <f t="shared" si="11"/>
        <v>0</v>
      </c>
      <c r="L708">
        <v>7</v>
      </c>
      <c r="M708" t="e">
        <v>#N/A</v>
      </c>
      <c r="N708">
        <v>190</v>
      </c>
      <c r="O708">
        <v>131</v>
      </c>
      <c r="P708" t="s">
        <v>695</v>
      </c>
      <c r="Q708" t="s">
        <v>801</v>
      </c>
      <c r="R708" t="s">
        <v>743</v>
      </c>
      <c r="T708" t="s">
        <v>1476</v>
      </c>
      <c r="U708" t="s">
        <v>3577</v>
      </c>
      <c r="V708" t="s">
        <v>4995</v>
      </c>
      <c r="W708" t="s">
        <v>3637</v>
      </c>
      <c r="X708" t="s">
        <v>4996</v>
      </c>
      <c r="Y708" t="s">
        <v>620</v>
      </c>
      <c r="AB708" t="s">
        <v>703</v>
      </c>
      <c r="AC708" t="s">
        <v>4997</v>
      </c>
    </row>
    <row r="709" spans="1:29" x14ac:dyDescent="0.3">
      <c r="A709">
        <v>6278</v>
      </c>
      <c r="B709" t="s">
        <v>4998</v>
      </c>
      <c r="C709" t="s">
        <v>3328</v>
      </c>
      <c r="D709" s="1">
        <v>37449</v>
      </c>
      <c r="E709" t="s">
        <v>14854</v>
      </c>
      <c r="F709" t="s">
        <v>762</v>
      </c>
      <c r="G709" t="s">
        <v>1295</v>
      </c>
      <c r="H709">
        <v>3579000</v>
      </c>
      <c r="I709">
        <v>60000000</v>
      </c>
      <c r="J709">
        <v>43061982</v>
      </c>
      <c r="K709">
        <f t="shared" si="11"/>
        <v>0</v>
      </c>
      <c r="L709">
        <v>6</v>
      </c>
      <c r="M709">
        <v>39</v>
      </c>
      <c r="N709">
        <v>669</v>
      </c>
      <c r="O709">
        <v>101</v>
      </c>
      <c r="P709" t="s">
        <v>695</v>
      </c>
      <c r="Q709" t="s">
        <v>800</v>
      </c>
      <c r="R709" t="s">
        <v>764</v>
      </c>
      <c r="S709" t="s">
        <v>775</v>
      </c>
      <c r="T709" t="s">
        <v>909</v>
      </c>
      <c r="U709" t="s">
        <v>4999</v>
      </c>
      <c r="V709" t="s">
        <v>5000</v>
      </c>
      <c r="W709" t="s">
        <v>5001</v>
      </c>
      <c r="X709" t="s">
        <v>5002</v>
      </c>
      <c r="Y709" t="s">
        <v>589</v>
      </c>
      <c r="Z709" t="s">
        <v>551</v>
      </c>
      <c r="AA709" t="s">
        <v>663</v>
      </c>
      <c r="AB709" t="s">
        <v>703</v>
      </c>
      <c r="AC709" t="s">
        <v>5003</v>
      </c>
    </row>
    <row r="710" spans="1:29" x14ac:dyDescent="0.3">
      <c r="A710">
        <v>76025</v>
      </c>
      <c r="B710" t="s">
        <v>5004</v>
      </c>
      <c r="C710" t="s">
        <v>761</v>
      </c>
      <c r="D710" s="1">
        <v>40818</v>
      </c>
      <c r="E710" t="s">
        <v>15329</v>
      </c>
      <c r="F710" t="s">
        <v>1223</v>
      </c>
      <c r="G710" t="s">
        <v>2784</v>
      </c>
      <c r="H710">
        <v>663000</v>
      </c>
      <c r="I710">
        <v>6500000</v>
      </c>
      <c r="J710">
        <v>17693675</v>
      </c>
      <c r="K710">
        <f t="shared" si="11"/>
        <v>1</v>
      </c>
      <c r="L710">
        <v>7</v>
      </c>
      <c r="M710">
        <v>72</v>
      </c>
      <c r="N710">
        <v>875</v>
      </c>
      <c r="O710">
        <v>100</v>
      </c>
      <c r="P710" t="s">
        <v>695</v>
      </c>
      <c r="Q710" t="s">
        <v>696</v>
      </c>
      <c r="T710" t="s">
        <v>2324</v>
      </c>
      <c r="U710" t="s">
        <v>845</v>
      </c>
      <c r="V710" t="s">
        <v>5005</v>
      </c>
      <c r="W710" t="s">
        <v>757</v>
      </c>
      <c r="X710" t="s">
        <v>5006</v>
      </c>
      <c r="Y710" t="s">
        <v>256</v>
      </c>
      <c r="Z710" t="s">
        <v>617</v>
      </c>
      <c r="AA710" t="s">
        <v>20</v>
      </c>
      <c r="AB710" t="s">
        <v>703</v>
      </c>
    </row>
    <row r="711" spans="1:29" x14ac:dyDescent="0.3">
      <c r="A711">
        <v>4836</v>
      </c>
      <c r="B711" t="s">
        <v>5007</v>
      </c>
      <c r="C711" t="s">
        <v>761</v>
      </c>
      <c r="D711" s="1">
        <v>38260</v>
      </c>
      <c r="E711" t="s">
        <v>14619</v>
      </c>
      <c r="F711" t="s">
        <v>2623</v>
      </c>
      <c r="G711" t="s">
        <v>1649</v>
      </c>
      <c r="H711">
        <v>538000</v>
      </c>
      <c r="I711">
        <v>6500000</v>
      </c>
      <c r="J711">
        <v>11850214</v>
      </c>
      <c r="K711">
        <f t="shared" si="11"/>
        <v>0</v>
      </c>
      <c r="L711">
        <v>7</v>
      </c>
      <c r="M711">
        <v>73</v>
      </c>
      <c r="N711">
        <v>559</v>
      </c>
      <c r="O711">
        <v>105</v>
      </c>
      <c r="P711" t="s">
        <v>695</v>
      </c>
      <c r="Q711" t="s">
        <v>696</v>
      </c>
      <c r="R711" t="s">
        <v>743</v>
      </c>
      <c r="S711" t="s">
        <v>697</v>
      </c>
      <c r="T711" t="s">
        <v>874</v>
      </c>
      <c r="U711" t="s">
        <v>4986</v>
      </c>
      <c r="V711" t="s">
        <v>1644</v>
      </c>
      <c r="W711" t="s">
        <v>5008</v>
      </c>
      <c r="X711" t="s">
        <v>1645</v>
      </c>
      <c r="Y711" t="s">
        <v>547</v>
      </c>
      <c r="Z711" t="s">
        <v>4216</v>
      </c>
      <c r="AB711" t="s">
        <v>703</v>
      </c>
    </row>
    <row r="712" spans="1:29" x14ac:dyDescent="0.3">
      <c r="A712">
        <v>1725</v>
      </c>
      <c r="B712" t="s">
        <v>5009</v>
      </c>
      <c r="C712" t="s">
        <v>692</v>
      </c>
      <c r="D712" s="1">
        <v>22572</v>
      </c>
      <c r="E712" t="s">
        <v>15669</v>
      </c>
      <c r="F712" t="s">
        <v>5010</v>
      </c>
      <c r="G712" t="s">
        <v>5011</v>
      </c>
      <c r="H712">
        <v>1400</v>
      </c>
      <c r="I712">
        <v>6000000</v>
      </c>
      <c r="J712">
        <v>43656822</v>
      </c>
      <c r="K712">
        <f t="shared" si="11"/>
        <v>1</v>
      </c>
      <c r="L712">
        <v>7</v>
      </c>
      <c r="M712" t="e">
        <v>#N/A</v>
      </c>
      <c r="N712">
        <v>389</v>
      </c>
      <c r="O712">
        <v>152</v>
      </c>
      <c r="P712" t="s">
        <v>695</v>
      </c>
      <c r="Q712" t="s">
        <v>697</v>
      </c>
      <c r="R712" t="s">
        <v>696</v>
      </c>
      <c r="S712" t="s">
        <v>1138</v>
      </c>
      <c r="T712" t="s">
        <v>3286</v>
      </c>
      <c r="U712" t="s">
        <v>1489</v>
      </c>
      <c r="V712" t="s">
        <v>713</v>
      </c>
      <c r="W712" t="s">
        <v>2162</v>
      </c>
      <c r="X712" t="s">
        <v>5012</v>
      </c>
      <c r="Y712" t="s">
        <v>618</v>
      </c>
      <c r="Z712" t="s">
        <v>5013</v>
      </c>
      <c r="AA712" t="s">
        <v>5014</v>
      </c>
      <c r="AB712" t="s">
        <v>703</v>
      </c>
      <c r="AC712" t="s">
        <v>5015</v>
      </c>
    </row>
    <row r="713" spans="1:29" x14ac:dyDescent="0.3">
      <c r="A713">
        <v>16995</v>
      </c>
      <c r="B713" t="s">
        <v>5016</v>
      </c>
      <c r="C713" t="s">
        <v>1286</v>
      </c>
      <c r="D713" s="1">
        <v>39920</v>
      </c>
      <c r="E713" t="s">
        <v>14905</v>
      </c>
      <c r="F713" t="s">
        <v>1156</v>
      </c>
      <c r="G713" t="s">
        <v>1180</v>
      </c>
      <c r="H713">
        <v>2706008</v>
      </c>
      <c r="I713">
        <v>60000000</v>
      </c>
      <c r="J713">
        <v>87784194</v>
      </c>
      <c r="K713">
        <f t="shared" si="11"/>
        <v>0</v>
      </c>
      <c r="L713">
        <v>6.7</v>
      </c>
      <c r="M713">
        <v>64</v>
      </c>
      <c r="N713">
        <v>484</v>
      </c>
      <c r="O713">
        <v>127</v>
      </c>
      <c r="P713" t="s">
        <v>2245</v>
      </c>
      <c r="Q713" t="s">
        <v>764</v>
      </c>
      <c r="T713" t="s">
        <v>699</v>
      </c>
      <c r="U713" t="s">
        <v>2262</v>
      </c>
      <c r="V713" t="s">
        <v>892</v>
      </c>
      <c r="W713" t="s">
        <v>2147</v>
      </c>
      <c r="X713" t="s">
        <v>2026</v>
      </c>
      <c r="Y713" t="s">
        <v>620</v>
      </c>
      <c r="Z713" t="s">
        <v>564</v>
      </c>
      <c r="AA713" t="s">
        <v>5017</v>
      </c>
      <c r="AB713" t="s">
        <v>703</v>
      </c>
      <c r="AC713" t="s">
        <v>5018</v>
      </c>
    </row>
    <row r="714" spans="1:29" x14ac:dyDescent="0.3">
      <c r="A714">
        <v>16558</v>
      </c>
      <c r="B714" t="s">
        <v>5019</v>
      </c>
      <c r="C714" t="s">
        <v>1080</v>
      </c>
      <c r="D714" s="1">
        <v>39891</v>
      </c>
      <c r="E714" t="s">
        <v>14680</v>
      </c>
      <c r="F714" t="s">
        <v>2549</v>
      </c>
      <c r="G714" t="s">
        <v>3489</v>
      </c>
      <c r="H714">
        <v>4500</v>
      </c>
      <c r="I714">
        <v>78146652</v>
      </c>
      <c r="J714">
        <v>60000000</v>
      </c>
      <c r="K714">
        <f t="shared" si="11"/>
        <v>0</v>
      </c>
      <c r="L714">
        <v>5.7</v>
      </c>
      <c r="M714">
        <v>69</v>
      </c>
      <c r="N714">
        <v>201</v>
      </c>
      <c r="O714">
        <v>125</v>
      </c>
      <c r="P714" t="s">
        <v>695</v>
      </c>
      <c r="Q714" t="s">
        <v>784</v>
      </c>
      <c r="R714" t="s">
        <v>708</v>
      </c>
      <c r="S714" t="s">
        <v>697</v>
      </c>
      <c r="T714" t="s">
        <v>1335</v>
      </c>
      <c r="Y714" t="s">
        <v>620</v>
      </c>
      <c r="Z714" t="s">
        <v>5020</v>
      </c>
      <c r="AA714" t="s">
        <v>494</v>
      </c>
      <c r="AB714" t="s">
        <v>703</v>
      </c>
      <c r="AC714" t="s">
        <v>5021</v>
      </c>
    </row>
    <row r="715" spans="1:29" x14ac:dyDescent="0.3">
      <c r="A715">
        <v>504</v>
      </c>
      <c r="B715" t="s">
        <v>5022</v>
      </c>
      <c r="C715" t="s">
        <v>692</v>
      </c>
      <c r="D715" s="1">
        <v>37941</v>
      </c>
      <c r="E715" t="s">
        <v>15698</v>
      </c>
      <c r="F715" t="s">
        <v>1677</v>
      </c>
      <c r="G715" t="s">
        <v>2316</v>
      </c>
      <c r="H715">
        <v>580000</v>
      </c>
      <c r="I715">
        <v>8000000</v>
      </c>
      <c r="J715">
        <v>60378584</v>
      </c>
      <c r="K715">
        <f t="shared" si="11"/>
        <v>1</v>
      </c>
      <c r="L715">
        <v>7</v>
      </c>
      <c r="M715" t="e">
        <v>#N/A</v>
      </c>
      <c r="N715">
        <v>485</v>
      </c>
      <c r="O715">
        <v>110</v>
      </c>
      <c r="P715" t="s">
        <v>695</v>
      </c>
      <c r="Q715" t="s">
        <v>697</v>
      </c>
      <c r="R715" t="s">
        <v>696</v>
      </c>
      <c r="T715" t="s">
        <v>1248</v>
      </c>
      <c r="U715" t="s">
        <v>1704</v>
      </c>
      <c r="V715" t="s">
        <v>1389</v>
      </c>
      <c r="W715" t="s">
        <v>1974</v>
      </c>
      <c r="X715" t="s">
        <v>2920</v>
      </c>
      <c r="Y715" t="s">
        <v>414</v>
      </c>
      <c r="AB715" t="s">
        <v>703</v>
      </c>
      <c r="AC715" t="s">
        <v>5023</v>
      </c>
    </row>
    <row r="716" spans="1:29" x14ac:dyDescent="0.3">
      <c r="A716">
        <v>13342</v>
      </c>
      <c r="B716" t="s">
        <v>5024</v>
      </c>
      <c r="C716" t="s">
        <v>692</v>
      </c>
      <c r="D716" s="1">
        <v>30176</v>
      </c>
      <c r="E716" t="s">
        <v>15362</v>
      </c>
      <c r="F716" t="s">
        <v>1973</v>
      </c>
      <c r="G716" t="s">
        <v>3475</v>
      </c>
      <c r="H716">
        <v>393000</v>
      </c>
      <c r="I716">
        <v>4500000</v>
      </c>
      <c r="J716">
        <v>27092880</v>
      </c>
      <c r="K716">
        <f t="shared" si="11"/>
        <v>1</v>
      </c>
      <c r="L716">
        <v>7</v>
      </c>
      <c r="M716" t="e">
        <v>#N/A</v>
      </c>
      <c r="N716">
        <v>322</v>
      </c>
      <c r="O716">
        <v>90</v>
      </c>
      <c r="P716" t="s">
        <v>695</v>
      </c>
      <c r="Q716" t="s">
        <v>708</v>
      </c>
      <c r="T716" t="s">
        <v>1166</v>
      </c>
      <c r="U716" t="s">
        <v>779</v>
      </c>
      <c r="V716" t="s">
        <v>2746</v>
      </c>
      <c r="W716" t="s">
        <v>1362</v>
      </c>
      <c r="X716" t="s">
        <v>2367</v>
      </c>
      <c r="Y716" t="s">
        <v>620</v>
      </c>
      <c r="Z716" t="s">
        <v>5025</v>
      </c>
      <c r="AB716" t="s">
        <v>703</v>
      </c>
      <c r="AC716" t="s">
        <v>5026</v>
      </c>
    </row>
    <row r="717" spans="1:29" x14ac:dyDescent="0.3">
      <c r="A717">
        <v>16866</v>
      </c>
      <c r="B717" t="s">
        <v>5027</v>
      </c>
      <c r="C717" t="s">
        <v>1710</v>
      </c>
      <c r="D717" s="1">
        <v>40136</v>
      </c>
      <c r="E717" t="s">
        <v>14907</v>
      </c>
      <c r="F717" t="s">
        <v>2450</v>
      </c>
      <c r="G717" t="s">
        <v>5028</v>
      </c>
      <c r="H717">
        <v>121000000</v>
      </c>
      <c r="I717">
        <v>70000000</v>
      </c>
      <c r="J717">
        <v>104945765</v>
      </c>
      <c r="K717">
        <f t="shared" si="11"/>
        <v>0</v>
      </c>
      <c r="L717">
        <v>5.6</v>
      </c>
      <c r="M717">
        <v>39</v>
      </c>
      <c r="N717">
        <v>556</v>
      </c>
      <c r="O717">
        <v>91</v>
      </c>
      <c r="P717" t="s">
        <v>695</v>
      </c>
      <c r="Q717" t="s">
        <v>801</v>
      </c>
      <c r="R717" t="s">
        <v>976</v>
      </c>
      <c r="S717" t="s">
        <v>843</v>
      </c>
      <c r="T717" t="s">
        <v>4078</v>
      </c>
      <c r="U717" t="s">
        <v>5029</v>
      </c>
      <c r="V717" t="s">
        <v>1148</v>
      </c>
      <c r="W717" t="s">
        <v>1949</v>
      </c>
      <c r="X717" t="s">
        <v>5030</v>
      </c>
      <c r="Y717" t="s">
        <v>611</v>
      </c>
      <c r="Z717" t="s">
        <v>5031</v>
      </c>
      <c r="AA717" t="s">
        <v>5032</v>
      </c>
      <c r="AB717" t="s">
        <v>703</v>
      </c>
      <c r="AC717" t="s">
        <v>5033</v>
      </c>
    </row>
    <row r="718" spans="1:29" x14ac:dyDescent="0.3">
      <c r="A718">
        <v>25719</v>
      </c>
      <c r="B718" t="s">
        <v>5034</v>
      </c>
      <c r="C718" t="s">
        <v>761</v>
      </c>
      <c r="D718" s="1">
        <v>35664</v>
      </c>
      <c r="E718" t="s">
        <v>15741</v>
      </c>
      <c r="F718" t="s">
        <v>5035</v>
      </c>
      <c r="G718" t="s">
        <v>5036</v>
      </c>
      <c r="H718">
        <v>140</v>
      </c>
      <c r="I718">
        <v>3000000</v>
      </c>
      <c r="J718">
        <v>302204</v>
      </c>
      <c r="K718">
        <f t="shared" si="11"/>
        <v>0</v>
      </c>
      <c r="L718">
        <v>7</v>
      </c>
      <c r="M718" t="e">
        <v>#N/A</v>
      </c>
      <c r="N718">
        <v>23</v>
      </c>
      <c r="O718">
        <v>109</v>
      </c>
      <c r="P718" t="s">
        <v>695</v>
      </c>
      <c r="Q718" t="s">
        <v>697</v>
      </c>
      <c r="R718" t="s">
        <v>708</v>
      </c>
      <c r="S718" t="s">
        <v>784</v>
      </c>
      <c r="T718" t="s">
        <v>1481</v>
      </c>
      <c r="U718" t="s">
        <v>2833</v>
      </c>
      <c r="V718" t="s">
        <v>1553</v>
      </c>
      <c r="W718" t="s">
        <v>3297</v>
      </c>
      <c r="X718" t="s">
        <v>5037</v>
      </c>
      <c r="Y718" t="s">
        <v>43</v>
      </c>
      <c r="Z718" t="s">
        <v>5038</v>
      </c>
      <c r="AA718" t="s">
        <v>5039</v>
      </c>
      <c r="AB718" t="s">
        <v>703</v>
      </c>
      <c r="AC718" t="s">
        <v>5040</v>
      </c>
    </row>
    <row r="719" spans="1:29" x14ac:dyDescent="0.3">
      <c r="A719">
        <v>37495</v>
      </c>
      <c r="B719" t="s">
        <v>5041</v>
      </c>
      <c r="C719" t="s">
        <v>761</v>
      </c>
      <c r="D719" s="1">
        <v>40305</v>
      </c>
      <c r="E719" t="s">
        <v>15748</v>
      </c>
      <c r="F719" t="s">
        <v>5042</v>
      </c>
      <c r="G719" t="s">
        <v>5043</v>
      </c>
      <c r="H719">
        <v>173000</v>
      </c>
      <c r="I719">
        <v>967686</v>
      </c>
      <c r="J719">
        <v>4270000</v>
      </c>
      <c r="K719">
        <f t="shared" si="11"/>
        <v>1</v>
      </c>
      <c r="L719">
        <v>7</v>
      </c>
      <c r="M719">
        <v>68</v>
      </c>
      <c r="N719">
        <v>423</v>
      </c>
      <c r="O719">
        <v>101</v>
      </c>
      <c r="P719" t="s">
        <v>1428</v>
      </c>
      <c r="Q719" t="s">
        <v>708</v>
      </c>
      <c r="R719" t="s">
        <v>697</v>
      </c>
      <c r="S719" t="s">
        <v>696</v>
      </c>
      <c r="T719" t="s">
        <v>3658</v>
      </c>
      <c r="U719" t="s">
        <v>5044</v>
      </c>
      <c r="Y719" t="s">
        <v>200</v>
      </c>
      <c r="Z719" t="s">
        <v>5045</v>
      </c>
      <c r="AA719" t="s">
        <v>3601</v>
      </c>
      <c r="AB719" t="s">
        <v>703</v>
      </c>
      <c r="AC719" t="s">
        <v>5046</v>
      </c>
    </row>
    <row r="720" spans="1:29" x14ac:dyDescent="0.3">
      <c r="A720">
        <v>10634</v>
      </c>
      <c r="B720" t="s">
        <v>5047</v>
      </c>
      <c r="C720" t="s">
        <v>692</v>
      </c>
      <c r="D720" s="1">
        <v>34815</v>
      </c>
      <c r="E720" t="s">
        <v>14810</v>
      </c>
      <c r="F720" t="s">
        <v>4923</v>
      </c>
      <c r="G720" t="s">
        <v>5048</v>
      </c>
      <c r="H720">
        <v>12000000</v>
      </c>
      <c r="I720">
        <v>3500000</v>
      </c>
      <c r="J720">
        <v>28215918</v>
      </c>
      <c r="K720">
        <f t="shared" si="11"/>
        <v>1</v>
      </c>
      <c r="L720">
        <v>7</v>
      </c>
      <c r="M720" t="e">
        <v>#N/A</v>
      </c>
      <c r="N720">
        <v>503</v>
      </c>
      <c r="O720">
        <v>91</v>
      </c>
      <c r="P720" t="s">
        <v>695</v>
      </c>
      <c r="Q720" t="s">
        <v>708</v>
      </c>
      <c r="T720" t="s">
        <v>1140</v>
      </c>
      <c r="U720" t="s">
        <v>1398</v>
      </c>
      <c r="V720" t="s">
        <v>5049</v>
      </c>
      <c r="W720" t="s">
        <v>4871</v>
      </c>
      <c r="Y720" t="s">
        <v>408</v>
      </c>
      <c r="AB720" t="s">
        <v>703</v>
      </c>
      <c r="AC720" t="s">
        <v>5050</v>
      </c>
    </row>
    <row r="721" spans="1:29" x14ac:dyDescent="0.3">
      <c r="A721">
        <v>11015</v>
      </c>
      <c r="B721" t="s">
        <v>5051</v>
      </c>
      <c r="C721" t="s">
        <v>1080</v>
      </c>
      <c r="D721" s="1">
        <v>35440</v>
      </c>
      <c r="E721" t="s">
        <v>14722</v>
      </c>
      <c r="F721" t="s">
        <v>5052</v>
      </c>
      <c r="G721" t="s">
        <v>5053</v>
      </c>
      <c r="H721">
        <v>654</v>
      </c>
      <c r="I721">
        <v>60000000</v>
      </c>
      <c r="J721">
        <v>33956608</v>
      </c>
      <c r="K721">
        <f t="shared" si="11"/>
        <v>0</v>
      </c>
      <c r="L721">
        <v>5.8</v>
      </c>
      <c r="M721" t="e">
        <v>#N/A</v>
      </c>
      <c r="N721">
        <v>130</v>
      </c>
      <c r="O721">
        <v>110</v>
      </c>
      <c r="P721" t="s">
        <v>695</v>
      </c>
      <c r="Q721" t="s">
        <v>822</v>
      </c>
      <c r="R721" t="s">
        <v>890</v>
      </c>
      <c r="S721" t="s">
        <v>743</v>
      </c>
      <c r="T721" t="s">
        <v>1072</v>
      </c>
      <c r="U721" t="s">
        <v>779</v>
      </c>
      <c r="V721" t="s">
        <v>816</v>
      </c>
      <c r="W721" t="s">
        <v>3118</v>
      </c>
      <c r="X721" t="s">
        <v>5054</v>
      </c>
      <c r="Y721" t="s">
        <v>445</v>
      </c>
      <c r="Z721" t="s">
        <v>620</v>
      </c>
      <c r="AA721" t="s">
        <v>4355</v>
      </c>
      <c r="AB721" t="s">
        <v>703</v>
      </c>
      <c r="AC721" t="s">
        <v>5055</v>
      </c>
    </row>
    <row r="722" spans="1:29" x14ac:dyDescent="0.3">
      <c r="A722">
        <v>9932</v>
      </c>
      <c r="B722" t="s">
        <v>5056</v>
      </c>
      <c r="C722" t="s">
        <v>1322</v>
      </c>
      <c r="D722" s="1">
        <v>37596</v>
      </c>
      <c r="E722" t="s">
        <v>14904</v>
      </c>
      <c r="F722" t="s">
        <v>790</v>
      </c>
      <c r="G722" t="s">
        <v>2204</v>
      </c>
      <c r="H722">
        <v>9765460</v>
      </c>
      <c r="I722">
        <v>60000000</v>
      </c>
      <c r="J722">
        <v>55003135</v>
      </c>
      <c r="K722">
        <f t="shared" si="11"/>
        <v>0</v>
      </c>
      <c r="L722">
        <v>5.7</v>
      </c>
      <c r="M722">
        <v>37</v>
      </c>
      <c r="N722">
        <v>380</v>
      </c>
      <c r="O722">
        <v>96</v>
      </c>
      <c r="P722" t="s">
        <v>695</v>
      </c>
      <c r="Q722" t="s">
        <v>708</v>
      </c>
      <c r="R722" t="s">
        <v>697</v>
      </c>
      <c r="T722" t="s">
        <v>698</v>
      </c>
      <c r="U722" t="s">
        <v>2201</v>
      </c>
      <c r="V722" t="s">
        <v>4939</v>
      </c>
      <c r="W722" t="s">
        <v>5057</v>
      </c>
      <c r="Y722" t="s">
        <v>627</v>
      </c>
      <c r="Z722" t="s">
        <v>1667</v>
      </c>
      <c r="AA722" t="s">
        <v>641</v>
      </c>
      <c r="AB722" t="s">
        <v>703</v>
      </c>
      <c r="AC722" t="s">
        <v>5058</v>
      </c>
    </row>
    <row r="723" spans="1:29" x14ac:dyDescent="0.3">
      <c r="A723">
        <v>8469</v>
      </c>
      <c r="B723" t="s">
        <v>5059</v>
      </c>
      <c r="C723" t="s">
        <v>692</v>
      </c>
      <c r="D723" s="1">
        <v>28698</v>
      </c>
      <c r="E723" t="s">
        <v>14987</v>
      </c>
      <c r="F723" t="s">
        <v>2293</v>
      </c>
      <c r="G723" t="s">
        <v>5060</v>
      </c>
      <c r="H723">
        <v>7158</v>
      </c>
      <c r="I723">
        <v>2700000</v>
      </c>
      <c r="J723">
        <v>141000000</v>
      </c>
      <c r="K723">
        <f t="shared" si="11"/>
        <v>1</v>
      </c>
      <c r="L723">
        <v>7</v>
      </c>
      <c r="M723" t="e">
        <v>#N/A</v>
      </c>
      <c r="N723">
        <v>418</v>
      </c>
      <c r="O723">
        <v>109</v>
      </c>
      <c r="P723" t="s">
        <v>695</v>
      </c>
      <c r="Q723" t="s">
        <v>708</v>
      </c>
      <c r="T723" t="s">
        <v>1166</v>
      </c>
      <c r="U723" t="s">
        <v>2746</v>
      </c>
      <c r="V723" t="s">
        <v>1823</v>
      </c>
      <c r="W723" t="s">
        <v>5061</v>
      </c>
      <c r="X723" t="s">
        <v>5062</v>
      </c>
      <c r="Y723" t="s">
        <v>620</v>
      </c>
      <c r="Z723" t="s">
        <v>5063</v>
      </c>
      <c r="AA723" t="s">
        <v>5064</v>
      </c>
      <c r="AB723" t="s">
        <v>703</v>
      </c>
      <c r="AC723" t="s">
        <v>5065</v>
      </c>
    </row>
    <row r="724" spans="1:29" x14ac:dyDescent="0.3">
      <c r="A724">
        <v>17264</v>
      </c>
      <c r="B724" t="s">
        <v>5066</v>
      </c>
      <c r="C724" t="s">
        <v>692</v>
      </c>
      <c r="D724" s="1">
        <v>29145</v>
      </c>
      <c r="E724" t="s">
        <v>15547</v>
      </c>
      <c r="F724" t="s">
        <v>5067</v>
      </c>
      <c r="G724" t="s">
        <v>5068</v>
      </c>
      <c r="H724">
        <v>937</v>
      </c>
      <c r="I724">
        <v>2700000</v>
      </c>
      <c r="J724">
        <v>37799643</v>
      </c>
      <c r="K724">
        <f t="shared" si="11"/>
        <v>1</v>
      </c>
      <c r="L724">
        <v>7</v>
      </c>
      <c r="M724" t="e">
        <v>#N/A</v>
      </c>
      <c r="N724">
        <v>59</v>
      </c>
      <c r="O724">
        <v>118</v>
      </c>
      <c r="P724" t="s">
        <v>1428</v>
      </c>
      <c r="Q724" t="s">
        <v>800</v>
      </c>
      <c r="R724" t="s">
        <v>843</v>
      </c>
      <c r="T724" t="s">
        <v>2624</v>
      </c>
      <c r="U724" t="s">
        <v>1432</v>
      </c>
      <c r="V724" t="s">
        <v>3491</v>
      </c>
      <c r="W724" t="s">
        <v>1651</v>
      </c>
      <c r="X724" t="s">
        <v>1521</v>
      </c>
      <c r="Y724" t="s">
        <v>618</v>
      </c>
      <c r="AB724" t="s">
        <v>703</v>
      </c>
      <c r="AC724" t="s">
        <v>5069</v>
      </c>
    </row>
    <row r="725" spans="1:29" x14ac:dyDescent="0.3">
      <c r="A725">
        <v>49471</v>
      </c>
      <c r="B725" t="s">
        <v>5070</v>
      </c>
      <c r="C725" t="s">
        <v>692</v>
      </c>
      <c r="D725" s="1">
        <v>35354</v>
      </c>
      <c r="E725" t="s">
        <v>14966</v>
      </c>
      <c r="F725" t="s">
        <v>2096</v>
      </c>
      <c r="G725" t="s">
        <v>5071</v>
      </c>
      <c r="H725">
        <v>91</v>
      </c>
      <c r="I725">
        <v>2400000</v>
      </c>
      <c r="J725">
        <v>5731103</v>
      </c>
      <c r="K725">
        <f t="shared" si="11"/>
        <v>0</v>
      </c>
      <c r="L725">
        <v>7</v>
      </c>
      <c r="M725" t="e">
        <v>#N/A</v>
      </c>
      <c r="N725">
        <v>11</v>
      </c>
      <c r="O725">
        <v>120</v>
      </c>
      <c r="P725" t="s">
        <v>695</v>
      </c>
      <c r="Q725" t="s">
        <v>696</v>
      </c>
      <c r="T725" t="s">
        <v>1317</v>
      </c>
      <c r="U725" t="s">
        <v>1575</v>
      </c>
      <c r="V725" t="s">
        <v>5072</v>
      </c>
      <c r="Y725" t="s">
        <v>125</v>
      </c>
      <c r="Z725" t="s">
        <v>9</v>
      </c>
      <c r="AB725" t="s">
        <v>703</v>
      </c>
      <c r="AC725" t="s">
        <v>5073</v>
      </c>
    </row>
    <row r="726" spans="1:29" x14ac:dyDescent="0.3">
      <c r="A726">
        <v>43546</v>
      </c>
      <c r="B726" t="s">
        <v>5074</v>
      </c>
      <c r="C726" t="s">
        <v>692</v>
      </c>
      <c r="D726" s="1">
        <v>16254</v>
      </c>
      <c r="E726" t="s">
        <v>15747</v>
      </c>
      <c r="F726" t="s">
        <v>5075</v>
      </c>
      <c r="G726" t="s">
        <v>5076</v>
      </c>
      <c r="H726">
        <v>1105</v>
      </c>
      <c r="I726">
        <v>2361000</v>
      </c>
      <c r="J726">
        <v>6892000</v>
      </c>
      <c r="K726">
        <f t="shared" si="11"/>
        <v>1</v>
      </c>
      <c r="L726">
        <v>7</v>
      </c>
      <c r="M726" t="e">
        <v>#N/A</v>
      </c>
      <c r="N726">
        <v>4</v>
      </c>
      <c r="O726">
        <v>101</v>
      </c>
      <c r="P726" t="s">
        <v>695</v>
      </c>
      <c r="Q726" t="s">
        <v>708</v>
      </c>
      <c r="R726" t="s">
        <v>1138</v>
      </c>
      <c r="T726" t="s">
        <v>1500</v>
      </c>
      <c r="U726" t="s">
        <v>5077</v>
      </c>
      <c r="V726" t="s">
        <v>5078</v>
      </c>
      <c r="W726" t="s">
        <v>1348</v>
      </c>
      <c r="Y726" t="s">
        <v>380</v>
      </c>
      <c r="AB726" t="s">
        <v>703</v>
      </c>
      <c r="AC726" t="s">
        <v>5079</v>
      </c>
    </row>
    <row r="727" spans="1:29" x14ac:dyDescent="0.3">
      <c r="A727">
        <v>11561</v>
      </c>
      <c r="B727" t="s">
        <v>5080</v>
      </c>
      <c r="C727" t="s">
        <v>692</v>
      </c>
      <c r="D727" s="1">
        <v>27015</v>
      </c>
      <c r="E727" t="s">
        <v>15187</v>
      </c>
      <c r="F727" t="s">
        <v>1451</v>
      </c>
      <c r="G727" t="s">
        <v>1452</v>
      </c>
      <c r="H727">
        <v>1800000</v>
      </c>
      <c r="I727">
        <v>2000000</v>
      </c>
      <c r="J727">
        <v>18344729</v>
      </c>
      <c r="K727">
        <f t="shared" si="11"/>
        <v>1</v>
      </c>
      <c r="L727">
        <v>7</v>
      </c>
      <c r="M727" t="e">
        <v>#N/A</v>
      </c>
      <c r="N727">
        <v>200</v>
      </c>
      <c r="O727">
        <v>89</v>
      </c>
      <c r="P727" t="s">
        <v>695</v>
      </c>
      <c r="Q727" t="s">
        <v>708</v>
      </c>
      <c r="R727" t="s">
        <v>784</v>
      </c>
      <c r="S727" t="s">
        <v>801</v>
      </c>
      <c r="T727" t="s">
        <v>1166</v>
      </c>
      <c r="U727" t="s">
        <v>1511</v>
      </c>
      <c r="V727" t="s">
        <v>1678</v>
      </c>
      <c r="W727" t="s">
        <v>1327</v>
      </c>
      <c r="X727" t="s">
        <v>4141</v>
      </c>
      <c r="Y727" t="s">
        <v>507</v>
      </c>
      <c r="AB727" t="s">
        <v>703</v>
      </c>
      <c r="AC727" t="s">
        <v>5081</v>
      </c>
    </row>
    <row r="728" spans="1:29" x14ac:dyDescent="0.3">
      <c r="A728">
        <v>14438</v>
      </c>
      <c r="B728" t="s">
        <v>5082</v>
      </c>
      <c r="C728" t="s">
        <v>692</v>
      </c>
      <c r="D728" s="1">
        <v>39717</v>
      </c>
      <c r="E728" t="s">
        <v>15793</v>
      </c>
      <c r="F728" t="s">
        <v>5083</v>
      </c>
      <c r="G728" t="s">
        <v>5084</v>
      </c>
      <c r="H728">
        <v>78800</v>
      </c>
      <c r="I728">
        <v>500000</v>
      </c>
      <c r="J728">
        <v>33456317</v>
      </c>
      <c r="K728">
        <f t="shared" si="11"/>
        <v>1</v>
      </c>
      <c r="L728">
        <v>7</v>
      </c>
      <c r="M728" t="e">
        <v>#N/A</v>
      </c>
      <c r="N728">
        <v>100</v>
      </c>
      <c r="O728">
        <v>122</v>
      </c>
      <c r="P728" t="s">
        <v>695</v>
      </c>
      <c r="Q728" t="s">
        <v>696</v>
      </c>
      <c r="T728" t="s">
        <v>1474</v>
      </c>
      <c r="U728" t="s">
        <v>2256</v>
      </c>
      <c r="V728" t="s">
        <v>5085</v>
      </c>
      <c r="W728" t="s">
        <v>1686</v>
      </c>
      <c r="X728" t="s">
        <v>5086</v>
      </c>
      <c r="Y728" t="s">
        <v>100</v>
      </c>
      <c r="Z728" t="s">
        <v>5087</v>
      </c>
      <c r="AA728" t="s">
        <v>513</v>
      </c>
      <c r="AB728" t="s">
        <v>703</v>
      </c>
      <c r="AC728" t="s">
        <v>5088</v>
      </c>
    </row>
    <row r="729" spans="1:29" x14ac:dyDescent="0.3">
      <c r="A729">
        <v>3060</v>
      </c>
      <c r="B729" t="s">
        <v>5089</v>
      </c>
      <c r="C729" t="s">
        <v>692</v>
      </c>
      <c r="D729" s="1">
        <v>9441</v>
      </c>
      <c r="E729" t="s">
        <v>15670</v>
      </c>
      <c r="F729" t="s">
        <v>5090</v>
      </c>
      <c r="G729" t="s">
        <v>5091</v>
      </c>
      <c r="H729">
        <v>243</v>
      </c>
      <c r="I729">
        <v>245000</v>
      </c>
      <c r="J729">
        <v>22000000</v>
      </c>
      <c r="K729">
        <f t="shared" si="11"/>
        <v>1</v>
      </c>
      <c r="L729">
        <v>7</v>
      </c>
      <c r="M729" t="e">
        <v>#N/A</v>
      </c>
      <c r="N729">
        <v>21</v>
      </c>
      <c r="O729">
        <v>151</v>
      </c>
      <c r="Q729" t="s">
        <v>696</v>
      </c>
      <c r="R729" t="s">
        <v>784</v>
      </c>
      <c r="S729" t="s">
        <v>724</v>
      </c>
      <c r="T729" t="s">
        <v>1431</v>
      </c>
      <c r="U729" t="s">
        <v>5092</v>
      </c>
      <c r="Y729" t="s">
        <v>380</v>
      </c>
      <c r="AB729" t="s">
        <v>703</v>
      </c>
    </row>
    <row r="730" spans="1:29" x14ac:dyDescent="0.3">
      <c r="A730">
        <v>285</v>
      </c>
      <c r="B730" t="s">
        <v>5093</v>
      </c>
      <c r="C730" t="s">
        <v>692</v>
      </c>
      <c r="D730" s="1">
        <v>39221</v>
      </c>
      <c r="E730" t="s">
        <v>14553</v>
      </c>
      <c r="F730" t="s">
        <v>810</v>
      </c>
      <c r="G730" t="s">
        <v>811</v>
      </c>
      <c r="H730">
        <v>217896</v>
      </c>
      <c r="I730">
        <v>300000000</v>
      </c>
      <c r="J730">
        <v>961000000</v>
      </c>
      <c r="K730">
        <f t="shared" si="11"/>
        <v>1</v>
      </c>
      <c r="L730">
        <v>6.9</v>
      </c>
      <c r="M730">
        <v>50</v>
      </c>
      <c r="N730">
        <v>4500</v>
      </c>
      <c r="O730">
        <v>169</v>
      </c>
      <c r="P730" t="s">
        <v>695</v>
      </c>
      <c r="Q730" t="s">
        <v>800</v>
      </c>
      <c r="R730" t="s">
        <v>775</v>
      </c>
      <c r="S730" t="s">
        <v>764</v>
      </c>
      <c r="T730" t="s">
        <v>3240</v>
      </c>
      <c r="U730" t="s">
        <v>5094</v>
      </c>
      <c r="V730" t="s">
        <v>815</v>
      </c>
      <c r="W730" t="s">
        <v>2200</v>
      </c>
      <c r="X730" t="s">
        <v>1559</v>
      </c>
      <c r="Y730" t="s">
        <v>637</v>
      </c>
      <c r="Z730" t="s">
        <v>311</v>
      </c>
      <c r="AA730" t="s">
        <v>817</v>
      </c>
      <c r="AB730" t="s">
        <v>703</v>
      </c>
      <c r="AC730" t="s">
        <v>5095</v>
      </c>
    </row>
    <row r="731" spans="1:29" x14ac:dyDescent="0.3">
      <c r="A731">
        <v>10052</v>
      </c>
      <c r="B731" t="s">
        <v>5096</v>
      </c>
      <c r="C731" t="s">
        <v>1080</v>
      </c>
      <c r="D731" s="1">
        <v>37309</v>
      </c>
      <c r="E731" t="s">
        <v>14602</v>
      </c>
      <c r="F731" t="s">
        <v>2002</v>
      </c>
      <c r="G731" t="s">
        <v>5097</v>
      </c>
      <c r="H731">
        <v>2740000</v>
      </c>
      <c r="I731">
        <v>60000000</v>
      </c>
      <c r="J731">
        <v>52322400</v>
      </c>
      <c r="K731">
        <f t="shared" si="11"/>
        <v>0</v>
      </c>
      <c r="L731">
        <v>6.1</v>
      </c>
      <c r="M731">
        <v>25</v>
      </c>
      <c r="N731">
        <v>204</v>
      </c>
      <c r="O731">
        <v>104</v>
      </c>
      <c r="P731" t="s">
        <v>695</v>
      </c>
      <c r="Q731" t="s">
        <v>696</v>
      </c>
      <c r="T731" t="s">
        <v>5098</v>
      </c>
      <c r="U731" t="s">
        <v>5099</v>
      </c>
      <c r="V731" t="s">
        <v>5100</v>
      </c>
      <c r="W731" t="s">
        <v>4019</v>
      </c>
      <c r="X731" t="s">
        <v>1234</v>
      </c>
      <c r="Y731" t="s">
        <v>620</v>
      </c>
      <c r="Z731" t="s">
        <v>551</v>
      </c>
      <c r="AA731" t="s">
        <v>5101</v>
      </c>
      <c r="AB731" t="s">
        <v>703</v>
      </c>
      <c r="AC731" t="s">
        <v>5102</v>
      </c>
    </row>
    <row r="732" spans="1:29" x14ac:dyDescent="0.3">
      <c r="A732">
        <v>9676</v>
      </c>
      <c r="B732" t="s">
        <v>5103</v>
      </c>
      <c r="C732" t="s">
        <v>1286</v>
      </c>
      <c r="D732" s="1">
        <v>38975</v>
      </c>
      <c r="E732" t="s">
        <v>14753</v>
      </c>
      <c r="F732" t="s">
        <v>3571</v>
      </c>
      <c r="G732" t="s">
        <v>5104</v>
      </c>
      <c r="H732">
        <v>237000</v>
      </c>
      <c r="I732">
        <v>50000000</v>
      </c>
      <c r="J732">
        <v>49111202</v>
      </c>
      <c r="K732">
        <f t="shared" si="11"/>
        <v>0</v>
      </c>
      <c r="L732">
        <v>5.7</v>
      </c>
      <c r="M732" t="e">
        <v>#N/A</v>
      </c>
      <c r="N732">
        <v>287</v>
      </c>
      <c r="O732">
        <v>121</v>
      </c>
      <c r="P732" t="s">
        <v>695</v>
      </c>
      <c r="Q732" t="s">
        <v>696</v>
      </c>
      <c r="T732" t="s">
        <v>2324</v>
      </c>
      <c r="U732" t="s">
        <v>5105</v>
      </c>
      <c r="V732" t="s">
        <v>1492</v>
      </c>
      <c r="W732" t="s">
        <v>5106</v>
      </c>
      <c r="Y732" t="s">
        <v>620</v>
      </c>
      <c r="Z732" t="s">
        <v>149</v>
      </c>
      <c r="AA732" t="s">
        <v>5107</v>
      </c>
      <c r="AB732" t="s">
        <v>703</v>
      </c>
      <c r="AC732" t="s">
        <v>5108</v>
      </c>
    </row>
    <row r="733" spans="1:29" x14ac:dyDescent="0.3">
      <c r="A733">
        <v>37724</v>
      </c>
      <c r="B733" t="s">
        <v>5109</v>
      </c>
      <c r="C733" t="s">
        <v>761</v>
      </c>
      <c r="D733" s="1">
        <v>41207</v>
      </c>
      <c r="E733" t="s">
        <v>14554</v>
      </c>
      <c r="F733" t="s">
        <v>2623</v>
      </c>
      <c r="G733" t="s">
        <v>2842</v>
      </c>
      <c r="H733">
        <v>538000</v>
      </c>
      <c r="I733">
        <v>200000000</v>
      </c>
      <c r="J733">
        <v>1108561013</v>
      </c>
      <c r="K733">
        <f t="shared" si="11"/>
        <v>1</v>
      </c>
      <c r="L733">
        <v>6.9</v>
      </c>
      <c r="M733">
        <v>81</v>
      </c>
      <c r="N733">
        <v>7604</v>
      </c>
      <c r="O733">
        <v>143</v>
      </c>
      <c r="P733" t="s">
        <v>695</v>
      </c>
      <c r="Q733" t="s">
        <v>764</v>
      </c>
      <c r="R733" t="s">
        <v>800</v>
      </c>
      <c r="S733" t="s">
        <v>743</v>
      </c>
      <c r="T733" t="s">
        <v>1335</v>
      </c>
      <c r="U733" t="s">
        <v>4549</v>
      </c>
      <c r="V733" t="s">
        <v>2084</v>
      </c>
      <c r="W733" t="s">
        <v>5110</v>
      </c>
      <c r="X733" t="s">
        <v>5111</v>
      </c>
      <c r="Y733" t="s">
        <v>125</v>
      </c>
      <c r="AB733" t="s">
        <v>703</v>
      </c>
      <c r="AC733" t="s">
        <v>5112</v>
      </c>
    </row>
    <row r="734" spans="1:29" x14ac:dyDescent="0.3">
      <c r="A734">
        <v>6479</v>
      </c>
      <c r="B734" t="s">
        <v>5113</v>
      </c>
      <c r="C734" t="s">
        <v>692</v>
      </c>
      <c r="D734" s="1">
        <v>39430</v>
      </c>
      <c r="E734" t="s">
        <v>14620</v>
      </c>
      <c r="F734" t="s">
        <v>1572</v>
      </c>
      <c r="G734" t="s">
        <v>5114</v>
      </c>
      <c r="H734">
        <v>75112269</v>
      </c>
      <c r="I734">
        <v>150000000</v>
      </c>
      <c r="J734">
        <v>585349010</v>
      </c>
      <c r="K734">
        <f t="shared" si="11"/>
        <v>1</v>
      </c>
      <c r="L734">
        <v>6.9</v>
      </c>
      <c r="M734">
        <v>65</v>
      </c>
      <c r="N734">
        <v>4853</v>
      </c>
      <c r="O734">
        <v>101</v>
      </c>
      <c r="P734" t="s">
        <v>695</v>
      </c>
      <c r="Q734" t="s">
        <v>696</v>
      </c>
      <c r="R734" t="s">
        <v>822</v>
      </c>
      <c r="S734" t="s">
        <v>764</v>
      </c>
      <c r="T734" t="s">
        <v>1082</v>
      </c>
      <c r="U734" t="s">
        <v>5115</v>
      </c>
      <c r="V734" t="s">
        <v>1679</v>
      </c>
      <c r="W734" t="s">
        <v>1327</v>
      </c>
      <c r="X734" t="s">
        <v>1197</v>
      </c>
      <c r="Y734" t="s">
        <v>627</v>
      </c>
      <c r="Z734" t="s">
        <v>434</v>
      </c>
      <c r="AA734" t="s">
        <v>647</v>
      </c>
      <c r="AB734" t="s">
        <v>703</v>
      </c>
      <c r="AC734" t="s">
        <v>5116</v>
      </c>
    </row>
    <row r="735" spans="1:29" x14ac:dyDescent="0.3">
      <c r="A735">
        <v>10384</v>
      </c>
      <c r="B735" t="s">
        <v>5117</v>
      </c>
      <c r="C735" t="s">
        <v>5118</v>
      </c>
      <c r="D735" s="1">
        <v>36539</v>
      </c>
      <c r="E735" t="s">
        <v>14915</v>
      </c>
      <c r="F735" t="s">
        <v>5119</v>
      </c>
      <c r="G735" t="s">
        <v>3682</v>
      </c>
      <c r="H735">
        <v>1600</v>
      </c>
      <c r="I735">
        <v>90000000</v>
      </c>
      <c r="J735">
        <v>14828081</v>
      </c>
      <c r="K735">
        <f t="shared" si="11"/>
        <v>0</v>
      </c>
      <c r="L735">
        <v>4.9000000000000004</v>
      </c>
      <c r="M735">
        <v>19</v>
      </c>
      <c r="N735">
        <v>109</v>
      </c>
      <c r="O735">
        <v>91</v>
      </c>
      <c r="P735" t="s">
        <v>695</v>
      </c>
      <c r="Q735" t="s">
        <v>822</v>
      </c>
      <c r="R735" t="s">
        <v>801</v>
      </c>
      <c r="S735" t="s">
        <v>743</v>
      </c>
      <c r="T735" t="s">
        <v>777</v>
      </c>
      <c r="U735" t="s">
        <v>5120</v>
      </c>
      <c r="V735" t="s">
        <v>1678</v>
      </c>
      <c r="W735" t="s">
        <v>4100</v>
      </c>
      <c r="X735" t="s">
        <v>5121</v>
      </c>
      <c r="Y735" t="s">
        <v>618</v>
      </c>
      <c r="Z735" t="s">
        <v>380</v>
      </c>
      <c r="AA735" t="s">
        <v>5122</v>
      </c>
      <c r="AB735" t="s">
        <v>703</v>
      </c>
      <c r="AC735" t="s">
        <v>5123</v>
      </c>
    </row>
    <row r="736" spans="1:29" x14ac:dyDescent="0.3">
      <c r="A736">
        <v>652</v>
      </c>
      <c r="B736" t="s">
        <v>5124</v>
      </c>
      <c r="C736" t="s">
        <v>692</v>
      </c>
      <c r="D736" s="1">
        <v>38120</v>
      </c>
      <c r="E736" t="s">
        <v>14622</v>
      </c>
      <c r="F736" t="s">
        <v>889</v>
      </c>
      <c r="G736" t="s">
        <v>811</v>
      </c>
      <c r="H736">
        <v>4748000</v>
      </c>
      <c r="I736">
        <v>175000000</v>
      </c>
      <c r="J736">
        <v>497409852</v>
      </c>
      <c r="K736">
        <f t="shared" si="11"/>
        <v>1</v>
      </c>
      <c r="L736">
        <v>6.9</v>
      </c>
      <c r="M736">
        <v>56</v>
      </c>
      <c r="N736">
        <v>2759</v>
      </c>
      <c r="O736">
        <v>163</v>
      </c>
      <c r="P736" t="s">
        <v>695</v>
      </c>
      <c r="Q736" t="s">
        <v>800</v>
      </c>
      <c r="R736" t="s">
        <v>696</v>
      </c>
      <c r="S736" t="s">
        <v>724</v>
      </c>
      <c r="T736" t="s">
        <v>836</v>
      </c>
      <c r="U736" t="s">
        <v>1249</v>
      </c>
      <c r="V736" t="s">
        <v>1712</v>
      </c>
      <c r="W736" t="s">
        <v>4289</v>
      </c>
      <c r="X736" t="s">
        <v>5125</v>
      </c>
      <c r="Y736" t="s">
        <v>460</v>
      </c>
      <c r="Z736" t="s">
        <v>641</v>
      </c>
      <c r="AA736" t="s">
        <v>5126</v>
      </c>
      <c r="AB736" t="s">
        <v>703</v>
      </c>
      <c r="AC736" t="s">
        <v>5127</v>
      </c>
    </row>
    <row r="737" spans="1:29" x14ac:dyDescent="0.3">
      <c r="A737">
        <v>8619</v>
      </c>
      <c r="B737" t="s">
        <v>5128</v>
      </c>
      <c r="C737" t="s">
        <v>692</v>
      </c>
      <c r="D737" s="1">
        <v>37939</v>
      </c>
      <c r="E737" t="s">
        <v>14660</v>
      </c>
      <c r="F737" t="s">
        <v>1156</v>
      </c>
      <c r="G737" t="s">
        <v>2944</v>
      </c>
      <c r="H737">
        <v>2706008</v>
      </c>
      <c r="I737">
        <v>150000000</v>
      </c>
      <c r="J737">
        <v>212011111</v>
      </c>
      <c r="K737">
        <f t="shared" si="11"/>
        <v>0</v>
      </c>
      <c r="L737">
        <v>6.9</v>
      </c>
      <c r="M737">
        <v>81</v>
      </c>
      <c r="N737">
        <v>790</v>
      </c>
      <c r="O737">
        <v>138</v>
      </c>
      <c r="P737" t="s">
        <v>774</v>
      </c>
      <c r="Q737" t="s">
        <v>800</v>
      </c>
      <c r="T737" t="s">
        <v>5129</v>
      </c>
      <c r="U737" t="s">
        <v>5130</v>
      </c>
      <c r="V737" t="s">
        <v>5131</v>
      </c>
      <c r="W737" t="s">
        <v>5132</v>
      </c>
      <c r="X737" t="s">
        <v>5133</v>
      </c>
      <c r="Y737" t="s">
        <v>620</v>
      </c>
      <c r="Z737" t="s">
        <v>614</v>
      </c>
      <c r="AA737" t="s">
        <v>513</v>
      </c>
      <c r="AB737" t="s">
        <v>703</v>
      </c>
      <c r="AC737" t="s">
        <v>5134</v>
      </c>
    </row>
    <row r="738" spans="1:29" x14ac:dyDescent="0.3">
      <c r="A738">
        <v>9502</v>
      </c>
      <c r="B738" t="s">
        <v>5135</v>
      </c>
      <c r="C738" t="s">
        <v>692</v>
      </c>
      <c r="D738" s="1">
        <v>39603</v>
      </c>
      <c r="E738" t="s">
        <v>14666</v>
      </c>
      <c r="F738" t="s">
        <v>921</v>
      </c>
      <c r="G738" t="s">
        <v>1984</v>
      </c>
      <c r="H738">
        <v>162000</v>
      </c>
      <c r="I738">
        <v>130000000</v>
      </c>
      <c r="J738">
        <v>631744560</v>
      </c>
      <c r="K738">
        <f t="shared" si="11"/>
        <v>1</v>
      </c>
      <c r="L738">
        <v>6.9</v>
      </c>
      <c r="M738">
        <v>73</v>
      </c>
      <c r="N738">
        <v>3145</v>
      </c>
      <c r="O738">
        <v>90</v>
      </c>
      <c r="P738" t="s">
        <v>695</v>
      </c>
      <c r="Q738" t="s">
        <v>800</v>
      </c>
      <c r="R738" t="s">
        <v>976</v>
      </c>
      <c r="S738" t="s">
        <v>843</v>
      </c>
      <c r="T738" t="s">
        <v>1841</v>
      </c>
      <c r="U738" t="s">
        <v>1582</v>
      </c>
      <c r="V738" t="s">
        <v>1583</v>
      </c>
      <c r="W738" t="s">
        <v>2517</v>
      </c>
      <c r="X738" t="s">
        <v>4909</v>
      </c>
      <c r="Y738" t="s">
        <v>168</v>
      </c>
      <c r="AB738" t="s">
        <v>703</v>
      </c>
      <c r="AC738" t="s">
        <v>5136</v>
      </c>
    </row>
    <row r="739" spans="1:29" x14ac:dyDescent="0.3">
      <c r="A739">
        <v>607</v>
      </c>
      <c r="B739" t="s">
        <v>5137</v>
      </c>
      <c r="C739" t="s">
        <v>692</v>
      </c>
      <c r="D739" s="1">
        <v>35613</v>
      </c>
      <c r="E739" t="s">
        <v>14566</v>
      </c>
      <c r="F739" t="s">
        <v>1641</v>
      </c>
      <c r="G739" t="s">
        <v>1572</v>
      </c>
      <c r="H739">
        <v>639000</v>
      </c>
      <c r="I739">
        <v>90000000</v>
      </c>
      <c r="J739">
        <v>589390539</v>
      </c>
      <c r="K739">
        <f t="shared" si="11"/>
        <v>1</v>
      </c>
      <c r="L739">
        <v>6.9</v>
      </c>
      <c r="M739" t="e">
        <v>#N/A</v>
      </c>
      <c r="N739">
        <v>4412</v>
      </c>
      <c r="O739">
        <v>98</v>
      </c>
      <c r="P739" t="s">
        <v>695</v>
      </c>
      <c r="Q739" t="s">
        <v>764</v>
      </c>
      <c r="R739" t="s">
        <v>800</v>
      </c>
      <c r="S739" t="s">
        <v>708</v>
      </c>
      <c r="T739" t="s">
        <v>767</v>
      </c>
      <c r="U739" t="s">
        <v>2097</v>
      </c>
      <c r="V739" t="s">
        <v>1490</v>
      </c>
      <c r="W739" t="s">
        <v>1265</v>
      </c>
      <c r="X739" t="s">
        <v>5138</v>
      </c>
      <c r="Y739" t="s">
        <v>22</v>
      </c>
      <c r="Z739" t="s">
        <v>126</v>
      </c>
      <c r="AA739" t="s">
        <v>5139</v>
      </c>
      <c r="AB739" t="s">
        <v>703</v>
      </c>
      <c r="AC739" t="s">
        <v>5140</v>
      </c>
    </row>
    <row r="740" spans="1:29" x14ac:dyDescent="0.3">
      <c r="A740">
        <v>2309</v>
      </c>
      <c r="B740" t="s">
        <v>5141</v>
      </c>
      <c r="C740" t="s">
        <v>1080</v>
      </c>
      <c r="D740" s="1">
        <v>39793</v>
      </c>
      <c r="E740" t="s">
        <v>14919</v>
      </c>
      <c r="F740" t="s">
        <v>1304</v>
      </c>
      <c r="G740" t="s">
        <v>4624</v>
      </c>
      <c r="H740">
        <v>60000</v>
      </c>
      <c r="I740">
        <v>60000000</v>
      </c>
      <c r="J740">
        <v>57490374</v>
      </c>
      <c r="K740">
        <f t="shared" si="11"/>
        <v>0</v>
      </c>
      <c r="L740">
        <v>6</v>
      </c>
      <c r="M740" t="e">
        <v>#N/A</v>
      </c>
      <c r="N740">
        <v>592</v>
      </c>
      <c r="O740">
        <v>106</v>
      </c>
      <c r="P740" t="s">
        <v>695</v>
      </c>
      <c r="Q740" t="s">
        <v>800</v>
      </c>
      <c r="R740" t="s">
        <v>843</v>
      </c>
      <c r="S740" t="s">
        <v>775</v>
      </c>
      <c r="T740" t="s">
        <v>5142</v>
      </c>
      <c r="U740" t="s">
        <v>2494</v>
      </c>
      <c r="V740" t="s">
        <v>5143</v>
      </c>
      <c r="W740" t="s">
        <v>3805</v>
      </c>
      <c r="X740" t="s">
        <v>3312</v>
      </c>
      <c r="Y740" t="s">
        <v>408</v>
      </c>
      <c r="Z740" t="s">
        <v>5144</v>
      </c>
      <c r="AB740" t="s">
        <v>703</v>
      </c>
      <c r="AC740" t="s">
        <v>5145</v>
      </c>
    </row>
    <row r="741" spans="1:29" x14ac:dyDescent="0.3">
      <c r="A741">
        <v>1572</v>
      </c>
      <c r="B741" t="s">
        <v>5146</v>
      </c>
      <c r="C741" t="s">
        <v>692</v>
      </c>
      <c r="D741" s="1">
        <v>34838</v>
      </c>
      <c r="E741" t="e">
        <v>#N/A</v>
      </c>
      <c r="F741" t="s">
        <v>1603</v>
      </c>
      <c r="G741" t="s">
        <v>5147</v>
      </c>
      <c r="H741">
        <v>42800000</v>
      </c>
      <c r="I741">
        <v>90000000</v>
      </c>
      <c r="J741">
        <v>366101666</v>
      </c>
      <c r="K741">
        <f t="shared" si="11"/>
        <v>1</v>
      </c>
      <c r="L741">
        <v>6.9</v>
      </c>
      <c r="M741" t="e">
        <v>#N/A</v>
      </c>
      <c r="N741">
        <v>2066</v>
      </c>
      <c r="O741">
        <v>128</v>
      </c>
      <c r="P741" t="s">
        <v>695</v>
      </c>
      <c r="Q741" t="s">
        <v>764</v>
      </c>
      <c r="R741" t="s">
        <v>743</v>
      </c>
      <c r="T741" t="s">
        <v>3107</v>
      </c>
      <c r="U741" t="s">
        <v>1122</v>
      </c>
      <c r="V741" t="s">
        <v>1486</v>
      </c>
      <c r="W741" t="s">
        <v>2091</v>
      </c>
      <c r="X741" t="s">
        <v>892</v>
      </c>
      <c r="Y741" t="s">
        <v>614</v>
      </c>
      <c r="Z741" t="s">
        <v>118</v>
      </c>
      <c r="AB741" t="s">
        <v>703</v>
      </c>
      <c r="AC741" t="s">
        <v>5148</v>
      </c>
    </row>
    <row r="742" spans="1:29" x14ac:dyDescent="0.3">
      <c r="A742">
        <v>157350</v>
      </c>
      <c r="B742" t="s">
        <v>5149</v>
      </c>
      <c r="C742" t="s">
        <v>692</v>
      </c>
      <c r="D742" s="1">
        <v>41712</v>
      </c>
      <c r="E742" t="s">
        <v>14766</v>
      </c>
      <c r="F742" t="s">
        <v>2070</v>
      </c>
      <c r="G742" t="s">
        <v>5150</v>
      </c>
      <c r="H742">
        <v>1250000</v>
      </c>
      <c r="I742">
        <v>85000000</v>
      </c>
      <c r="J742">
        <v>288747895</v>
      </c>
      <c r="K742">
        <f t="shared" si="11"/>
        <v>1</v>
      </c>
      <c r="L742">
        <v>6.9</v>
      </c>
      <c r="M742">
        <v>48</v>
      </c>
      <c r="N742">
        <v>4663</v>
      </c>
      <c r="O742">
        <v>139</v>
      </c>
      <c r="P742" t="s">
        <v>695</v>
      </c>
      <c r="Q742" t="s">
        <v>800</v>
      </c>
      <c r="R742" t="s">
        <v>764</v>
      </c>
      <c r="S742" t="s">
        <v>801</v>
      </c>
      <c r="T742" t="s">
        <v>779</v>
      </c>
      <c r="U742" t="s">
        <v>1327</v>
      </c>
      <c r="V742" t="s">
        <v>4389</v>
      </c>
      <c r="W742" t="s">
        <v>5151</v>
      </c>
      <c r="X742" t="s">
        <v>5152</v>
      </c>
      <c r="Y742" t="s">
        <v>567</v>
      </c>
      <c r="Z742" t="s">
        <v>4113</v>
      </c>
      <c r="AB742" t="s">
        <v>703</v>
      </c>
      <c r="AC742" t="s">
        <v>5153</v>
      </c>
    </row>
    <row r="743" spans="1:29" x14ac:dyDescent="0.3">
      <c r="A743">
        <v>297</v>
      </c>
      <c r="B743" t="s">
        <v>5154</v>
      </c>
      <c r="C743" t="s">
        <v>692</v>
      </c>
      <c r="D743" s="1">
        <v>36111</v>
      </c>
      <c r="E743" t="s">
        <v>14768</v>
      </c>
      <c r="F743" t="s">
        <v>889</v>
      </c>
      <c r="G743" t="s">
        <v>900</v>
      </c>
      <c r="H743">
        <v>4748000</v>
      </c>
      <c r="I743">
        <v>90000000</v>
      </c>
      <c r="J743">
        <v>142940100</v>
      </c>
      <c r="K743">
        <f t="shared" si="11"/>
        <v>0</v>
      </c>
      <c r="L743">
        <v>6.9</v>
      </c>
      <c r="M743" t="e">
        <v>#N/A</v>
      </c>
      <c r="N743">
        <v>1147</v>
      </c>
      <c r="O743">
        <v>178</v>
      </c>
      <c r="P743" t="s">
        <v>695</v>
      </c>
      <c r="Q743" t="s">
        <v>775</v>
      </c>
      <c r="R743" t="s">
        <v>696</v>
      </c>
      <c r="S743" t="s">
        <v>890</v>
      </c>
      <c r="T743" t="s">
        <v>1789</v>
      </c>
      <c r="U743" t="s">
        <v>713</v>
      </c>
      <c r="V743" t="s">
        <v>5155</v>
      </c>
      <c r="W743" t="s">
        <v>5156</v>
      </c>
      <c r="X743" t="s">
        <v>2349</v>
      </c>
      <c r="Y743" t="s">
        <v>620</v>
      </c>
      <c r="Z743" t="s">
        <v>119</v>
      </c>
      <c r="AB743" t="s">
        <v>703</v>
      </c>
      <c r="AC743" t="s">
        <v>5157</v>
      </c>
    </row>
    <row r="744" spans="1:29" x14ac:dyDescent="0.3">
      <c r="A744">
        <v>70160</v>
      </c>
      <c r="B744" t="s">
        <v>5158</v>
      </c>
      <c r="C744" t="s">
        <v>692</v>
      </c>
      <c r="D744" s="1">
        <v>40980</v>
      </c>
      <c r="E744" t="s">
        <v>14759</v>
      </c>
      <c r="F744" t="s">
        <v>1509</v>
      </c>
      <c r="G744" t="s">
        <v>1510</v>
      </c>
      <c r="H744">
        <v>16558343</v>
      </c>
      <c r="I744">
        <v>75000000</v>
      </c>
      <c r="J744">
        <v>691210692</v>
      </c>
      <c r="K744">
        <f t="shared" si="11"/>
        <v>1</v>
      </c>
      <c r="L744">
        <v>6.9</v>
      </c>
      <c r="M744">
        <v>68</v>
      </c>
      <c r="N744">
        <v>9455</v>
      </c>
      <c r="O744">
        <v>142</v>
      </c>
      <c r="P744" t="s">
        <v>695</v>
      </c>
      <c r="Q744" t="s">
        <v>801</v>
      </c>
      <c r="R744" t="s">
        <v>800</v>
      </c>
      <c r="S744" t="s">
        <v>775</v>
      </c>
      <c r="T744" t="s">
        <v>5159</v>
      </c>
      <c r="U744" t="s">
        <v>1327</v>
      </c>
      <c r="V744" t="s">
        <v>5160</v>
      </c>
      <c r="W744" t="s">
        <v>5161</v>
      </c>
      <c r="X744" t="s">
        <v>5162</v>
      </c>
      <c r="Y744" t="s">
        <v>352</v>
      </c>
      <c r="Z744" t="s">
        <v>1515</v>
      </c>
      <c r="AB744" t="s">
        <v>703</v>
      </c>
      <c r="AC744" t="s">
        <v>5163</v>
      </c>
    </row>
    <row r="745" spans="1:29" x14ac:dyDescent="0.3">
      <c r="A745">
        <v>11973</v>
      </c>
      <c r="B745" t="s">
        <v>5164</v>
      </c>
      <c r="C745" t="s">
        <v>692</v>
      </c>
      <c r="D745" s="1">
        <v>36884</v>
      </c>
      <c r="E745" t="s">
        <v>14693</v>
      </c>
      <c r="F745" t="s">
        <v>2002</v>
      </c>
      <c r="G745" t="s">
        <v>5165</v>
      </c>
      <c r="H745">
        <v>2740000</v>
      </c>
      <c r="I745">
        <v>80000000</v>
      </c>
      <c r="J745">
        <v>34566746</v>
      </c>
      <c r="K745">
        <f t="shared" si="11"/>
        <v>0</v>
      </c>
      <c r="L745">
        <v>6.9</v>
      </c>
      <c r="M745">
        <v>67</v>
      </c>
      <c r="N745">
        <v>189</v>
      </c>
      <c r="O745">
        <v>145</v>
      </c>
      <c r="P745" t="s">
        <v>695</v>
      </c>
      <c r="Q745" t="s">
        <v>696</v>
      </c>
      <c r="R745" t="s">
        <v>743</v>
      </c>
      <c r="T745" t="s">
        <v>1105</v>
      </c>
      <c r="U745" t="s">
        <v>5166</v>
      </c>
      <c r="V745" t="s">
        <v>5167</v>
      </c>
      <c r="W745" t="s">
        <v>5168</v>
      </c>
      <c r="X745" t="s">
        <v>5169</v>
      </c>
      <c r="Y745" t="s">
        <v>408</v>
      </c>
      <c r="Z745" t="s">
        <v>594</v>
      </c>
      <c r="AB745" t="s">
        <v>703</v>
      </c>
      <c r="AC745" t="s">
        <v>5170</v>
      </c>
    </row>
    <row r="746" spans="1:29" x14ac:dyDescent="0.3">
      <c r="A746">
        <v>257445</v>
      </c>
      <c r="B746" t="s">
        <v>5171</v>
      </c>
      <c r="C746" t="s">
        <v>1322</v>
      </c>
      <c r="D746" s="1">
        <v>42221</v>
      </c>
      <c r="E746" t="s">
        <v>14597</v>
      </c>
      <c r="F746" t="s">
        <v>921</v>
      </c>
      <c r="G746" t="s">
        <v>5172</v>
      </c>
      <c r="H746">
        <v>162000</v>
      </c>
      <c r="I746">
        <v>58000000</v>
      </c>
      <c r="J746">
        <v>158162788</v>
      </c>
      <c r="K746">
        <f t="shared" si="11"/>
        <v>1</v>
      </c>
      <c r="L746">
        <v>6.2</v>
      </c>
      <c r="M746">
        <v>60</v>
      </c>
      <c r="N746">
        <v>995</v>
      </c>
      <c r="O746">
        <v>103</v>
      </c>
      <c r="P746" t="s">
        <v>695</v>
      </c>
      <c r="Q746" t="s">
        <v>800</v>
      </c>
      <c r="R746" t="s">
        <v>822</v>
      </c>
      <c r="S746" t="s">
        <v>708</v>
      </c>
      <c r="T746" t="s">
        <v>779</v>
      </c>
      <c r="U746" t="s">
        <v>1014</v>
      </c>
      <c r="V746" t="s">
        <v>3776</v>
      </c>
      <c r="W746" t="s">
        <v>5173</v>
      </c>
      <c r="X746" t="s">
        <v>980</v>
      </c>
      <c r="Y746" t="s">
        <v>125</v>
      </c>
      <c r="Z746" t="s">
        <v>627</v>
      </c>
      <c r="AA746" t="s">
        <v>434</v>
      </c>
      <c r="AB746" t="s">
        <v>703</v>
      </c>
      <c r="AC746" t="s">
        <v>5174</v>
      </c>
    </row>
    <row r="747" spans="1:29" x14ac:dyDescent="0.3">
      <c r="A747">
        <v>9802</v>
      </c>
      <c r="B747" t="s">
        <v>5175</v>
      </c>
      <c r="C747" t="s">
        <v>692</v>
      </c>
      <c r="D747" s="1">
        <v>35222</v>
      </c>
      <c r="E747" t="s">
        <v>14578</v>
      </c>
      <c r="F747" t="s">
        <v>1969</v>
      </c>
      <c r="G747" t="s">
        <v>3317</v>
      </c>
      <c r="H747">
        <v>33000</v>
      </c>
      <c r="I747">
        <v>75000000</v>
      </c>
      <c r="J747">
        <v>335062621</v>
      </c>
      <c r="K747">
        <f t="shared" si="11"/>
        <v>1</v>
      </c>
      <c r="L747">
        <v>6.9</v>
      </c>
      <c r="M747" t="e">
        <v>#N/A</v>
      </c>
      <c r="N747">
        <v>1456</v>
      </c>
      <c r="O747">
        <v>136</v>
      </c>
      <c r="P747" t="s">
        <v>695</v>
      </c>
      <c r="Q747" t="s">
        <v>764</v>
      </c>
      <c r="R747" t="s">
        <v>800</v>
      </c>
      <c r="S747" t="s">
        <v>743</v>
      </c>
      <c r="T747" t="s">
        <v>1085</v>
      </c>
      <c r="U747" t="s">
        <v>3158</v>
      </c>
      <c r="V747" t="s">
        <v>5176</v>
      </c>
      <c r="W747" t="s">
        <v>3895</v>
      </c>
      <c r="X747" t="s">
        <v>4010</v>
      </c>
      <c r="Y747" t="s">
        <v>267</v>
      </c>
      <c r="Z747" t="s">
        <v>4596</v>
      </c>
      <c r="AB747" t="s">
        <v>703</v>
      </c>
      <c r="AC747" t="s">
        <v>5177</v>
      </c>
    </row>
    <row r="748" spans="1:29" x14ac:dyDescent="0.3">
      <c r="A748">
        <v>9741</v>
      </c>
      <c r="B748" t="s">
        <v>5178</v>
      </c>
      <c r="C748" t="s">
        <v>692</v>
      </c>
      <c r="D748" s="1">
        <v>36843</v>
      </c>
      <c r="E748" t="s">
        <v>14643</v>
      </c>
      <c r="F748" t="s">
        <v>1603</v>
      </c>
      <c r="G748" t="s">
        <v>742</v>
      </c>
      <c r="H748">
        <v>42800000</v>
      </c>
      <c r="I748">
        <v>75000000</v>
      </c>
      <c r="J748">
        <v>248118121</v>
      </c>
      <c r="K748">
        <f t="shared" si="11"/>
        <v>1</v>
      </c>
      <c r="L748">
        <v>6.9</v>
      </c>
      <c r="M748">
        <v>62</v>
      </c>
      <c r="N748">
        <v>1946</v>
      </c>
      <c r="O748">
        <v>106</v>
      </c>
      <c r="P748" t="s">
        <v>695</v>
      </c>
      <c r="Q748" t="s">
        <v>801</v>
      </c>
      <c r="R748" t="s">
        <v>743</v>
      </c>
      <c r="S748" t="s">
        <v>696</v>
      </c>
      <c r="T748" t="s">
        <v>1474</v>
      </c>
      <c r="U748" t="s">
        <v>5179</v>
      </c>
      <c r="V748" t="s">
        <v>4215</v>
      </c>
      <c r="W748" t="s">
        <v>1182</v>
      </c>
      <c r="X748" t="s">
        <v>5180</v>
      </c>
      <c r="Y748" t="s">
        <v>347</v>
      </c>
      <c r="Z748" t="s">
        <v>603</v>
      </c>
      <c r="AA748" t="s">
        <v>5181</v>
      </c>
      <c r="AB748" t="s">
        <v>703</v>
      </c>
      <c r="AC748" t="s">
        <v>5182</v>
      </c>
    </row>
    <row r="749" spans="1:29" x14ac:dyDescent="0.3">
      <c r="A749">
        <v>35</v>
      </c>
      <c r="B749" t="s">
        <v>5183</v>
      </c>
      <c r="C749" t="s">
        <v>692</v>
      </c>
      <c r="D749" s="1">
        <v>39288</v>
      </c>
      <c r="E749" t="s">
        <v>14826</v>
      </c>
      <c r="F749" t="s">
        <v>5184</v>
      </c>
      <c r="G749" t="s">
        <v>5185</v>
      </c>
      <c r="H749">
        <v>4564</v>
      </c>
      <c r="I749">
        <v>75000000</v>
      </c>
      <c r="J749">
        <v>527068851</v>
      </c>
      <c r="K749">
        <f t="shared" si="11"/>
        <v>1</v>
      </c>
      <c r="L749">
        <v>6.9</v>
      </c>
      <c r="M749">
        <v>80</v>
      </c>
      <c r="N749">
        <v>2264</v>
      </c>
      <c r="O749">
        <v>87</v>
      </c>
      <c r="P749" t="s">
        <v>695</v>
      </c>
      <c r="Q749" t="s">
        <v>976</v>
      </c>
      <c r="R749" t="s">
        <v>708</v>
      </c>
      <c r="S749" t="s">
        <v>843</v>
      </c>
      <c r="T749" t="s">
        <v>1474</v>
      </c>
      <c r="U749" t="s">
        <v>5186</v>
      </c>
      <c r="V749" t="s">
        <v>5187</v>
      </c>
      <c r="W749" t="s">
        <v>5188</v>
      </c>
      <c r="X749" t="s">
        <v>5189</v>
      </c>
      <c r="Y749" t="s">
        <v>244</v>
      </c>
      <c r="Z749" t="s">
        <v>614</v>
      </c>
      <c r="AB749" t="s">
        <v>703</v>
      </c>
      <c r="AC749" t="s">
        <v>5190</v>
      </c>
    </row>
    <row r="750" spans="1:29" x14ac:dyDescent="0.3">
      <c r="A750">
        <v>4942</v>
      </c>
      <c r="B750" t="s">
        <v>5191</v>
      </c>
      <c r="C750" t="s">
        <v>1080</v>
      </c>
      <c r="D750" s="1">
        <v>39531</v>
      </c>
      <c r="E750" t="s">
        <v>14835</v>
      </c>
      <c r="F750" t="s">
        <v>2268</v>
      </c>
      <c r="G750" t="s">
        <v>3124</v>
      </c>
      <c r="H750">
        <v>36280000</v>
      </c>
      <c r="I750">
        <v>58000000</v>
      </c>
      <c r="J750">
        <v>41299492</v>
      </c>
      <c r="K750">
        <f t="shared" si="11"/>
        <v>0</v>
      </c>
      <c r="L750">
        <v>5.7</v>
      </c>
      <c r="M750">
        <v>56</v>
      </c>
      <c r="N750">
        <v>130</v>
      </c>
      <c r="O750">
        <v>114</v>
      </c>
      <c r="P750" t="s">
        <v>695</v>
      </c>
      <c r="Q750" t="s">
        <v>708</v>
      </c>
      <c r="R750" t="s">
        <v>784</v>
      </c>
      <c r="S750" t="s">
        <v>696</v>
      </c>
      <c r="T750" t="s">
        <v>2647</v>
      </c>
      <c r="U750" t="s">
        <v>1821</v>
      </c>
      <c r="V750" t="s">
        <v>4586</v>
      </c>
      <c r="W750" t="s">
        <v>727</v>
      </c>
      <c r="X750" t="s">
        <v>4975</v>
      </c>
      <c r="Y750" t="s">
        <v>620</v>
      </c>
      <c r="Z750" t="s">
        <v>102</v>
      </c>
      <c r="AA750" t="s">
        <v>5192</v>
      </c>
      <c r="AB750" t="s">
        <v>703</v>
      </c>
      <c r="AC750" t="s">
        <v>5193</v>
      </c>
    </row>
    <row r="751" spans="1:29" x14ac:dyDescent="0.3">
      <c r="A751">
        <v>14306</v>
      </c>
      <c r="B751" t="s">
        <v>5194</v>
      </c>
      <c r="C751" t="s">
        <v>692</v>
      </c>
      <c r="D751" s="1">
        <v>39807</v>
      </c>
      <c r="E751" t="s">
        <v>14880</v>
      </c>
      <c r="F751" t="s">
        <v>5195</v>
      </c>
      <c r="G751" t="s">
        <v>1963</v>
      </c>
      <c r="H751">
        <v>54100</v>
      </c>
      <c r="I751">
        <v>60000000</v>
      </c>
      <c r="J751">
        <v>244082376</v>
      </c>
      <c r="K751">
        <f t="shared" si="11"/>
        <v>1</v>
      </c>
      <c r="L751">
        <v>6.9</v>
      </c>
      <c r="M751">
        <v>53</v>
      </c>
      <c r="N751">
        <v>1343</v>
      </c>
      <c r="O751">
        <v>115</v>
      </c>
      <c r="P751" t="s">
        <v>695</v>
      </c>
      <c r="Q751" t="s">
        <v>708</v>
      </c>
      <c r="R751" t="s">
        <v>843</v>
      </c>
      <c r="T751" t="s">
        <v>2147</v>
      </c>
      <c r="U751" t="s">
        <v>779</v>
      </c>
      <c r="V751" t="s">
        <v>5196</v>
      </c>
      <c r="W751" t="s">
        <v>5197</v>
      </c>
      <c r="X751" t="s">
        <v>2319</v>
      </c>
      <c r="Y751" t="s">
        <v>569</v>
      </c>
      <c r="Z751" t="s">
        <v>2856</v>
      </c>
      <c r="AB751" t="s">
        <v>703</v>
      </c>
      <c r="AC751" t="s">
        <v>5198</v>
      </c>
    </row>
    <row r="752" spans="1:29" x14ac:dyDescent="0.3">
      <c r="A752">
        <v>7485</v>
      </c>
      <c r="B752" t="s">
        <v>5199</v>
      </c>
      <c r="C752" t="s">
        <v>692</v>
      </c>
      <c r="D752" s="1">
        <v>39163</v>
      </c>
      <c r="E752" t="s">
        <v>14811</v>
      </c>
      <c r="F752" t="s">
        <v>2322</v>
      </c>
      <c r="G752" t="s">
        <v>3845</v>
      </c>
      <c r="H752">
        <v>37600000</v>
      </c>
      <c r="I752">
        <v>61000000</v>
      </c>
      <c r="J752">
        <v>95696996</v>
      </c>
      <c r="K752">
        <f t="shared" si="11"/>
        <v>0</v>
      </c>
      <c r="L752">
        <v>6.9</v>
      </c>
      <c r="M752">
        <v>53</v>
      </c>
      <c r="N752">
        <v>1462</v>
      </c>
      <c r="O752">
        <v>124</v>
      </c>
      <c r="P752" t="s">
        <v>695</v>
      </c>
      <c r="Q752" t="s">
        <v>764</v>
      </c>
      <c r="R752" t="s">
        <v>696</v>
      </c>
      <c r="S752" t="s">
        <v>890</v>
      </c>
      <c r="T752" t="s">
        <v>699</v>
      </c>
      <c r="U752" t="s">
        <v>2589</v>
      </c>
      <c r="V752" t="s">
        <v>1318</v>
      </c>
      <c r="W752" t="s">
        <v>5200</v>
      </c>
      <c r="X752" t="s">
        <v>5201</v>
      </c>
      <c r="Y752" t="s">
        <v>445</v>
      </c>
      <c r="Z752" t="s">
        <v>157</v>
      </c>
      <c r="AA752" t="s">
        <v>5202</v>
      </c>
      <c r="AB752" t="s">
        <v>703</v>
      </c>
      <c r="AC752" t="s">
        <v>5203</v>
      </c>
    </row>
    <row r="753" spans="1:29" x14ac:dyDescent="0.3">
      <c r="A753">
        <v>35791</v>
      </c>
      <c r="B753" t="s">
        <v>5204</v>
      </c>
      <c r="C753" t="s">
        <v>1080</v>
      </c>
      <c r="D753" s="1">
        <v>40430</v>
      </c>
      <c r="E753" t="s">
        <v>14760</v>
      </c>
      <c r="F753" t="s">
        <v>4623</v>
      </c>
      <c r="G753" t="s">
        <v>5205</v>
      </c>
      <c r="H753">
        <v>1540000</v>
      </c>
      <c r="I753">
        <v>60000000</v>
      </c>
      <c r="J753">
        <v>300228084</v>
      </c>
      <c r="K753">
        <f t="shared" si="11"/>
        <v>1</v>
      </c>
      <c r="L753">
        <v>5.8</v>
      </c>
      <c r="M753">
        <v>37</v>
      </c>
      <c r="N753">
        <v>1363</v>
      </c>
      <c r="O753">
        <v>97</v>
      </c>
      <c r="P753" t="s">
        <v>695</v>
      </c>
      <c r="Q753" t="s">
        <v>764</v>
      </c>
      <c r="R753" t="s">
        <v>800</v>
      </c>
      <c r="S753" t="s">
        <v>822</v>
      </c>
      <c r="T753" t="s">
        <v>1679</v>
      </c>
      <c r="U753" t="s">
        <v>1327</v>
      </c>
      <c r="V753" t="s">
        <v>5206</v>
      </c>
      <c r="W753" t="s">
        <v>5207</v>
      </c>
      <c r="X753" t="s">
        <v>5208</v>
      </c>
      <c r="Y753" t="s">
        <v>284</v>
      </c>
      <c r="Z753" t="s">
        <v>149</v>
      </c>
      <c r="AA753" t="s">
        <v>130</v>
      </c>
      <c r="AB753" t="s">
        <v>703</v>
      </c>
      <c r="AC753" t="s">
        <v>5209</v>
      </c>
    </row>
    <row r="754" spans="1:29" x14ac:dyDescent="0.3">
      <c r="A754">
        <v>1924</v>
      </c>
      <c r="B754" t="s">
        <v>5210</v>
      </c>
      <c r="C754" t="s">
        <v>761</v>
      </c>
      <c r="D754" s="1">
        <v>28837</v>
      </c>
      <c r="E754" t="s">
        <v>14655</v>
      </c>
      <c r="F754" t="s">
        <v>5211</v>
      </c>
      <c r="G754" t="s">
        <v>710</v>
      </c>
      <c r="H754">
        <v>14000</v>
      </c>
      <c r="I754">
        <v>55000000</v>
      </c>
      <c r="J754">
        <v>300218018</v>
      </c>
      <c r="K754">
        <f t="shared" si="11"/>
        <v>1</v>
      </c>
      <c r="L754">
        <v>6.9</v>
      </c>
      <c r="M754" t="e">
        <v>#N/A</v>
      </c>
      <c r="N754">
        <v>1022</v>
      </c>
      <c r="O754">
        <v>143</v>
      </c>
      <c r="P754" t="s">
        <v>695</v>
      </c>
      <c r="Q754" t="s">
        <v>764</v>
      </c>
      <c r="R754" t="s">
        <v>800</v>
      </c>
      <c r="S754" t="s">
        <v>775</v>
      </c>
      <c r="T754" t="s">
        <v>1082</v>
      </c>
      <c r="U754" t="s">
        <v>2147</v>
      </c>
      <c r="V754" t="s">
        <v>765</v>
      </c>
      <c r="W754" t="s">
        <v>766</v>
      </c>
      <c r="X754" t="s">
        <v>1109</v>
      </c>
      <c r="Y754" t="s">
        <v>641</v>
      </c>
      <c r="Z754" t="s">
        <v>5212</v>
      </c>
      <c r="AA754" t="s">
        <v>5213</v>
      </c>
      <c r="AB754" t="s">
        <v>703</v>
      </c>
      <c r="AC754" t="s">
        <v>5214</v>
      </c>
    </row>
    <row r="755" spans="1:29" x14ac:dyDescent="0.3">
      <c r="A755">
        <v>1813</v>
      </c>
      <c r="B755" t="s">
        <v>5215</v>
      </c>
      <c r="C755" t="s">
        <v>1080</v>
      </c>
      <c r="D755" s="1">
        <v>35720</v>
      </c>
      <c r="E755" t="s">
        <v>14868</v>
      </c>
      <c r="F755" t="s">
        <v>1666</v>
      </c>
      <c r="G755" t="s">
        <v>711</v>
      </c>
      <c r="H755">
        <v>7690000</v>
      </c>
      <c r="I755">
        <v>57000000</v>
      </c>
      <c r="J755">
        <v>152944660</v>
      </c>
      <c r="K755">
        <f t="shared" si="11"/>
        <v>1</v>
      </c>
      <c r="L755">
        <v>7.2</v>
      </c>
      <c r="M755" t="e">
        <v>#N/A</v>
      </c>
      <c r="N755">
        <v>1374</v>
      </c>
      <c r="O755">
        <v>144</v>
      </c>
      <c r="P755" t="s">
        <v>695</v>
      </c>
      <c r="Q755" t="s">
        <v>696</v>
      </c>
      <c r="R755" t="s">
        <v>822</v>
      </c>
      <c r="S755" t="s">
        <v>890</v>
      </c>
      <c r="T755" t="s">
        <v>1605</v>
      </c>
      <c r="U755" t="s">
        <v>776</v>
      </c>
      <c r="V755" t="s">
        <v>754</v>
      </c>
      <c r="W755" t="s">
        <v>5216</v>
      </c>
      <c r="X755" t="s">
        <v>2746</v>
      </c>
      <c r="Y755" t="s">
        <v>492</v>
      </c>
      <c r="Z755" t="s">
        <v>5217</v>
      </c>
      <c r="AA755" t="s">
        <v>327</v>
      </c>
      <c r="AB755" t="s">
        <v>703</v>
      </c>
      <c r="AC755" t="s">
        <v>5218</v>
      </c>
    </row>
    <row r="756" spans="1:29" x14ac:dyDescent="0.3">
      <c r="A756">
        <v>42297</v>
      </c>
      <c r="B756" t="s">
        <v>5219</v>
      </c>
      <c r="C756" t="s">
        <v>692</v>
      </c>
      <c r="D756" s="1">
        <v>40505</v>
      </c>
      <c r="E756" t="s">
        <v>14948</v>
      </c>
      <c r="F756" t="s">
        <v>5220</v>
      </c>
      <c r="G756" t="s">
        <v>5221</v>
      </c>
      <c r="H756">
        <v>3500000</v>
      </c>
      <c r="I756">
        <v>55000000</v>
      </c>
      <c r="J756">
        <v>89519773</v>
      </c>
      <c r="K756">
        <f t="shared" si="11"/>
        <v>0</v>
      </c>
      <c r="L756">
        <v>6.9</v>
      </c>
      <c r="M756">
        <v>47</v>
      </c>
      <c r="N756">
        <v>573</v>
      </c>
      <c r="O756">
        <v>119</v>
      </c>
      <c r="P756" t="s">
        <v>695</v>
      </c>
      <c r="Q756" t="s">
        <v>696</v>
      </c>
      <c r="R756" t="s">
        <v>784</v>
      </c>
      <c r="T756" t="s">
        <v>1500</v>
      </c>
      <c r="U756" t="s">
        <v>1492</v>
      </c>
      <c r="V756" t="s">
        <v>5222</v>
      </c>
      <c r="W756" t="s">
        <v>5223</v>
      </c>
      <c r="Y756" t="s">
        <v>64</v>
      </c>
      <c r="AB756" t="s">
        <v>703</v>
      </c>
      <c r="AC756" t="s">
        <v>5224</v>
      </c>
    </row>
    <row r="757" spans="1:29" x14ac:dyDescent="0.3">
      <c r="A757">
        <v>1850</v>
      </c>
      <c r="B757" t="s">
        <v>5225</v>
      </c>
      <c r="C757" t="s">
        <v>692</v>
      </c>
      <c r="D757" s="1">
        <v>36516</v>
      </c>
      <c r="E757" t="s">
        <v>14959</v>
      </c>
      <c r="F757" t="s">
        <v>1238</v>
      </c>
      <c r="G757" t="s">
        <v>5226</v>
      </c>
      <c r="H757">
        <v>16900000</v>
      </c>
      <c r="I757">
        <v>82000000</v>
      </c>
      <c r="J757">
        <v>47434430</v>
      </c>
      <c r="K757">
        <f t="shared" si="11"/>
        <v>0</v>
      </c>
      <c r="L757">
        <v>6.9</v>
      </c>
      <c r="M757" t="e">
        <v>#N/A</v>
      </c>
      <c r="N757">
        <v>435</v>
      </c>
      <c r="O757">
        <v>118</v>
      </c>
      <c r="P757" t="s">
        <v>695</v>
      </c>
      <c r="Q757" t="s">
        <v>708</v>
      </c>
      <c r="R757" t="s">
        <v>696</v>
      </c>
      <c r="S757" t="s">
        <v>784</v>
      </c>
      <c r="T757" t="s">
        <v>924</v>
      </c>
      <c r="U757" t="s">
        <v>1455</v>
      </c>
      <c r="V757" t="s">
        <v>1520</v>
      </c>
      <c r="Y757" t="s">
        <v>399</v>
      </c>
      <c r="AB757" t="s">
        <v>703</v>
      </c>
      <c r="AC757" t="s">
        <v>5227</v>
      </c>
    </row>
    <row r="758" spans="1:29" x14ac:dyDescent="0.3">
      <c r="A758">
        <v>5176</v>
      </c>
      <c r="B758" t="s">
        <v>5228</v>
      </c>
      <c r="C758" t="s">
        <v>692</v>
      </c>
      <c r="D758" s="1">
        <v>39331</v>
      </c>
      <c r="E758" t="s">
        <v>14689</v>
      </c>
      <c r="F758" t="s">
        <v>1156</v>
      </c>
      <c r="G758" t="s">
        <v>762</v>
      </c>
      <c r="H758">
        <v>2706008</v>
      </c>
      <c r="I758">
        <v>55000000</v>
      </c>
      <c r="J758">
        <v>70016220</v>
      </c>
      <c r="K758">
        <f t="shared" si="11"/>
        <v>0</v>
      </c>
      <c r="L758">
        <v>6.9</v>
      </c>
      <c r="M758">
        <v>76</v>
      </c>
      <c r="N758">
        <v>1188</v>
      </c>
      <c r="O758">
        <v>122</v>
      </c>
      <c r="P758" t="s">
        <v>695</v>
      </c>
      <c r="Q758" t="s">
        <v>1360</v>
      </c>
      <c r="T758" t="s">
        <v>3951</v>
      </c>
      <c r="U758" t="s">
        <v>727</v>
      </c>
      <c r="V758" t="s">
        <v>5229</v>
      </c>
      <c r="W758" t="s">
        <v>5230</v>
      </c>
      <c r="X758" t="s">
        <v>5231</v>
      </c>
      <c r="Y758" t="s">
        <v>606</v>
      </c>
      <c r="Z758" t="s">
        <v>352</v>
      </c>
      <c r="AA758" t="s">
        <v>494</v>
      </c>
      <c r="AB758" t="s">
        <v>703</v>
      </c>
      <c r="AC758" t="s">
        <v>5232</v>
      </c>
    </row>
    <row r="759" spans="1:29" x14ac:dyDescent="0.3">
      <c r="A759">
        <v>71676</v>
      </c>
      <c r="B759" t="s">
        <v>5233</v>
      </c>
      <c r="C759" t="s">
        <v>5234</v>
      </c>
      <c r="D759" s="1">
        <v>40887</v>
      </c>
      <c r="E759" t="s">
        <v>14928</v>
      </c>
      <c r="F759" t="s">
        <v>3317</v>
      </c>
      <c r="G759" t="s">
        <v>5235</v>
      </c>
      <c r="H759">
        <v>2500000</v>
      </c>
      <c r="I759">
        <v>57000000</v>
      </c>
      <c r="J759">
        <v>149217355</v>
      </c>
      <c r="K759">
        <f t="shared" si="11"/>
        <v>1</v>
      </c>
      <c r="L759">
        <v>4.7</v>
      </c>
      <c r="M759">
        <v>33</v>
      </c>
      <c r="N759">
        <v>1135</v>
      </c>
      <c r="O759">
        <v>95</v>
      </c>
      <c r="P759" t="s">
        <v>695</v>
      </c>
      <c r="Q759" t="s">
        <v>764</v>
      </c>
      <c r="R759" t="s">
        <v>775</v>
      </c>
      <c r="S759" t="s">
        <v>743</v>
      </c>
      <c r="T759" t="s">
        <v>1529</v>
      </c>
      <c r="U759" t="s">
        <v>5236</v>
      </c>
      <c r="V759" t="s">
        <v>4198</v>
      </c>
      <c r="W759" t="s">
        <v>5237</v>
      </c>
      <c r="X759" t="s">
        <v>990</v>
      </c>
      <c r="Y759" t="s">
        <v>125</v>
      </c>
      <c r="Z759" t="s">
        <v>5238</v>
      </c>
      <c r="AA759" t="s">
        <v>2176</v>
      </c>
      <c r="AB759" t="s">
        <v>703</v>
      </c>
      <c r="AC759" t="s">
        <v>5239</v>
      </c>
    </row>
    <row r="760" spans="1:29" x14ac:dyDescent="0.3">
      <c r="A760">
        <v>926</v>
      </c>
      <c r="B760" t="s">
        <v>5240</v>
      </c>
      <c r="C760" t="s">
        <v>692</v>
      </c>
      <c r="D760" s="1">
        <v>36517</v>
      </c>
      <c r="E760" t="s">
        <v>14652</v>
      </c>
      <c r="F760" t="s">
        <v>1618</v>
      </c>
      <c r="G760" t="s">
        <v>1263</v>
      </c>
      <c r="H760">
        <v>929000</v>
      </c>
      <c r="I760">
        <v>45000000</v>
      </c>
      <c r="J760">
        <v>90683916</v>
      </c>
      <c r="K760">
        <f t="shared" si="11"/>
        <v>0</v>
      </c>
      <c r="L760">
        <v>6.9</v>
      </c>
      <c r="M760" t="e">
        <v>#N/A</v>
      </c>
      <c r="N760">
        <v>710</v>
      </c>
      <c r="O760">
        <v>102</v>
      </c>
      <c r="P760" t="s">
        <v>695</v>
      </c>
      <c r="Q760" t="s">
        <v>708</v>
      </c>
      <c r="R760" t="s">
        <v>843</v>
      </c>
      <c r="S760" t="s">
        <v>801</v>
      </c>
      <c r="T760" t="s">
        <v>805</v>
      </c>
      <c r="U760" t="s">
        <v>1148</v>
      </c>
      <c r="V760" t="s">
        <v>5241</v>
      </c>
      <c r="W760" t="s">
        <v>5242</v>
      </c>
      <c r="Y760" t="s">
        <v>169</v>
      </c>
      <c r="Z760" t="s">
        <v>4229</v>
      </c>
      <c r="AB760" t="s">
        <v>703</v>
      </c>
      <c r="AC760" t="s">
        <v>5243</v>
      </c>
    </row>
    <row r="761" spans="1:29" x14ac:dyDescent="0.3">
      <c r="A761">
        <v>10022</v>
      </c>
      <c r="B761" t="s">
        <v>5244</v>
      </c>
      <c r="C761" t="s">
        <v>1003</v>
      </c>
      <c r="D761" s="1">
        <v>38415</v>
      </c>
      <c r="E761" t="s">
        <v>14782</v>
      </c>
      <c r="F761" t="s">
        <v>1091</v>
      </c>
      <c r="G761" t="s">
        <v>5245</v>
      </c>
      <c r="H761">
        <v>101108156</v>
      </c>
      <c r="I761">
        <v>56000000</v>
      </c>
      <c r="J761">
        <v>113006880</v>
      </c>
      <c r="K761">
        <f t="shared" si="11"/>
        <v>0</v>
      </c>
      <c r="L761">
        <v>5.8</v>
      </c>
      <c r="M761">
        <v>30</v>
      </c>
      <c r="N761">
        <v>842</v>
      </c>
      <c r="O761">
        <v>95</v>
      </c>
      <c r="P761" t="s">
        <v>695</v>
      </c>
      <c r="Q761" t="s">
        <v>764</v>
      </c>
      <c r="R761" t="s">
        <v>708</v>
      </c>
      <c r="S761" t="s">
        <v>696</v>
      </c>
      <c r="T761" t="s">
        <v>5246</v>
      </c>
      <c r="U761" t="s">
        <v>5247</v>
      </c>
      <c r="V761" t="s">
        <v>5248</v>
      </c>
      <c r="W761" t="s">
        <v>1951</v>
      </c>
      <c r="X761" t="s">
        <v>980</v>
      </c>
      <c r="Y761" t="s">
        <v>637</v>
      </c>
      <c r="Z761" t="s">
        <v>551</v>
      </c>
      <c r="AB761" t="s">
        <v>703</v>
      </c>
      <c r="AC761" t="s">
        <v>5249</v>
      </c>
    </row>
    <row r="762" spans="1:29" x14ac:dyDescent="0.3">
      <c r="A762">
        <v>10895</v>
      </c>
      <c r="B762" t="s">
        <v>5250</v>
      </c>
      <c r="C762" t="s">
        <v>692</v>
      </c>
      <c r="D762" s="1">
        <v>14664</v>
      </c>
      <c r="E762" t="s">
        <v>15044</v>
      </c>
      <c r="F762" t="s">
        <v>5251</v>
      </c>
      <c r="G762" t="s">
        <v>5252</v>
      </c>
      <c r="H762">
        <v>2200</v>
      </c>
      <c r="I762">
        <v>2600000</v>
      </c>
      <c r="J762">
        <v>84300000</v>
      </c>
      <c r="K762">
        <f t="shared" si="11"/>
        <v>1</v>
      </c>
      <c r="L762">
        <v>6.9</v>
      </c>
      <c r="M762" t="e">
        <v>#N/A</v>
      </c>
      <c r="N762">
        <v>1355</v>
      </c>
      <c r="O762">
        <v>88</v>
      </c>
      <c r="P762" t="s">
        <v>695</v>
      </c>
      <c r="Q762" t="s">
        <v>976</v>
      </c>
      <c r="R762" t="s">
        <v>843</v>
      </c>
      <c r="T762" t="s">
        <v>712</v>
      </c>
      <c r="U762" t="s">
        <v>4338</v>
      </c>
      <c r="V762" t="s">
        <v>1014</v>
      </c>
      <c r="W762" t="s">
        <v>5253</v>
      </c>
      <c r="X762" t="s">
        <v>5254</v>
      </c>
      <c r="Y762" t="s">
        <v>504</v>
      </c>
      <c r="Z762" t="s">
        <v>638</v>
      </c>
      <c r="AB762" t="s">
        <v>703</v>
      </c>
      <c r="AC762" t="s">
        <v>5255</v>
      </c>
    </row>
    <row r="763" spans="1:29" x14ac:dyDescent="0.3">
      <c r="A763">
        <v>1885</v>
      </c>
      <c r="B763" t="s">
        <v>5256</v>
      </c>
      <c r="C763" t="s">
        <v>692</v>
      </c>
      <c r="D763" s="1">
        <v>30855</v>
      </c>
      <c r="E763" t="s">
        <v>15063</v>
      </c>
      <c r="F763" t="s">
        <v>3412</v>
      </c>
      <c r="G763" t="s">
        <v>5257</v>
      </c>
      <c r="H763">
        <v>162000</v>
      </c>
      <c r="I763">
        <v>8000000</v>
      </c>
      <c r="J763">
        <v>90815558</v>
      </c>
      <c r="K763">
        <f t="shared" si="11"/>
        <v>1</v>
      </c>
      <c r="L763">
        <v>6.9</v>
      </c>
      <c r="M763">
        <v>61</v>
      </c>
      <c r="N763">
        <v>891</v>
      </c>
      <c r="O763">
        <v>126</v>
      </c>
      <c r="P763" t="s">
        <v>695</v>
      </c>
      <c r="Q763" t="s">
        <v>696</v>
      </c>
      <c r="T763" t="s">
        <v>5258</v>
      </c>
      <c r="U763" t="s">
        <v>5259</v>
      </c>
      <c r="V763" t="s">
        <v>5260</v>
      </c>
      <c r="W763" t="s">
        <v>3493</v>
      </c>
      <c r="X763" t="s">
        <v>5261</v>
      </c>
      <c r="Y763" t="s">
        <v>126</v>
      </c>
      <c r="Z763" t="s">
        <v>312</v>
      </c>
      <c r="AA763" t="s">
        <v>5262</v>
      </c>
      <c r="AB763" t="s">
        <v>703</v>
      </c>
      <c r="AC763" t="s">
        <v>5263</v>
      </c>
    </row>
    <row r="764" spans="1:29" x14ac:dyDescent="0.3">
      <c r="A764">
        <v>64685</v>
      </c>
      <c r="B764" t="s">
        <v>5264</v>
      </c>
      <c r="C764" t="s">
        <v>692</v>
      </c>
      <c r="D764" s="1">
        <v>40901</v>
      </c>
      <c r="E764" t="s">
        <v>15081</v>
      </c>
      <c r="F764" t="s">
        <v>5265</v>
      </c>
      <c r="G764" t="s">
        <v>772</v>
      </c>
      <c r="H764">
        <v>1100</v>
      </c>
      <c r="I764">
        <v>40000000</v>
      </c>
      <c r="J764">
        <v>55247881</v>
      </c>
      <c r="K764">
        <f t="shared" si="11"/>
        <v>0</v>
      </c>
      <c r="L764">
        <v>6.9</v>
      </c>
      <c r="M764">
        <v>46</v>
      </c>
      <c r="N764">
        <v>708</v>
      </c>
      <c r="O764">
        <v>129</v>
      </c>
      <c r="P764" t="s">
        <v>695</v>
      </c>
      <c r="Q764" t="s">
        <v>696</v>
      </c>
      <c r="T764" t="s">
        <v>779</v>
      </c>
      <c r="U764" t="s">
        <v>1985</v>
      </c>
      <c r="V764" t="s">
        <v>1291</v>
      </c>
      <c r="W764" t="s">
        <v>5266</v>
      </c>
      <c r="X764" t="s">
        <v>5267</v>
      </c>
      <c r="Y764" t="s">
        <v>445</v>
      </c>
      <c r="Z764" t="s">
        <v>519</v>
      </c>
      <c r="AA764" t="s">
        <v>641</v>
      </c>
      <c r="AB764" t="s">
        <v>703</v>
      </c>
      <c r="AC764" t="s">
        <v>5268</v>
      </c>
    </row>
    <row r="765" spans="1:29" x14ac:dyDescent="0.3">
      <c r="A765">
        <v>18937</v>
      </c>
      <c r="B765" t="s">
        <v>5269</v>
      </c>
      <c r="C765" t="s">
        <v>692</v>
      </c>
      <c r="D765" s="1">
        <v>35930</v>
      </c>
      <c r="E765" t="e">
        <v>#N/A</v>
      </c>
      <c r="F765" t="s">
        <v>5270</v>
      </c>
      <c r="G765" t="s">
        <v>2053</v>
      </c>
      <c r="H765">
        <v>715</v>
      </c>
      <c r="I765">
        <v>40000000</v>
      </c>
      <c r="J765">
        <v>38172500</v>
      </c>
      <c r="K765">
        <f t="shared" si="11"/>
        <v>0</v>
      </c>
      <c r="L765">
        <v>6.9</v>
      </c>
      <c r="M765" t="e">
        <v>#N/A</v>
      </c>
      <c r="N765">
        <v>190</v>
      </c>
      <c r="O765">
        <v>86</v>
      </c>
      <c r="P765" t="s">
        <v>695</v>
      </c>
      <c r="Q765" t="s">
        <v>775</v>
      </c>
      <c r="R765" t="s">
        <v>976</v>
      </c>
      <c r="S765" t="s">
        <v>696</v>
      </c>
      <c r="Y765" t="s">
        <v>641</v>
      </c>
      <c r="AB765" t="s">
        <v>703</v>
      </c>
      <c r="AC765" t="s">
        <v>5271</v>
      </c>
    </row>
    <row r="766" spans="1:29" x14ac:dyDescent="0.3">
      <c r="A766">
        <v>25793</v>
      </c>
      <c r="B766" t="s">
        <v>5272</v>
      </c>
      <c r="C766" t="s">
        <v>692</v>
      </c>
      <c r="D766" s="1">
        <v>40123</v>
      </c>
      <c r="E766" t="s">
        <v>15107</v>
      </c>
      <c r="F766" t="s">
        <v>5273</v>
      </c>
      <c r="G766" t="s">
        <v>5274</v>
      </c>
      <c r="H766">
        <v>1900</v>
      </c>
      <c r="I766">
        <v>10000000</v>
      </c>
      <c r="J766">
        <v>47536959</v>
      </c>
      <c r="K766">
        <f t="shared" si="11"/>
        <v>1</v>
      </c>
      <c r="L766">
        <v>6.9</v>
      </c>
      <c r="M766">
        <v>79</v>
      </c>
      <c r="N766">
        <v>417</v>
      </c>
      <c r="O766">
        <v>110</v>
      </c>
      <c r="P766" t="s">
        <v>695</v>
      </c>
      <c r="Q766" t="s">
        <v>696</v>
      </c>
      <c r="T766" t="s">
        <v>1298</v>
      </c>
      <c r="U766" t="s">
        <v>5275</v>
      </c>
      <c r="V766" t="s">
        <v>5276</v>
      </c>
      <c r="W766" t="s">
        <v>5277</v>
      </c>
      <c r="X766" t="s">
        <v>1540</v>
      </c>
      <c r="Y766" t="s">
        <v>540</v>
      </c>
      <c r="AB766" t="s">
        <v>703</v>
      </c>
      <c r="AC766" t="s">
        <v>5278</v>
      </c>
    </row>
    <row r="767" spans="1:29" x14ac:dyDescent="0.3">
      <c r="A767">
        <v>23479</v>
      </c>
      <c r="B767" t="s">
        <v>5279</v>
      </c>
      <c r="C767" t="s">
        <v>692</v>
      </c>
      <c r="D767" s="1">
        <v>27857</v>
      </c>
      <c r="E767" t="s">
        <v>15134</v>
      </c>
      <c r="F767" t="s">
        <v>5280</v>
      </c>
      <c r="G767" t="s">
        <v>5281</v>
      </c>
      <c r="H767">
        <v>621</v>
      </c>
      <c r="I767">
        <v>35000000</v>
      </c>
      <c r="J767">
        <v>35323292</v>
      </c>
      <c r="K767">
        <f t="shared" si="11"/>
        <v>0</v>
      </c>
      <c r="L767">
        <v>6.9</v>
      </c>
      <c r="M767" t="e">
        <v>#N/A</v>
      </c>
      <c r="N767">
        <v>97</v>
      </c>
      <c r="O767">
        <v>102</v>
      </c>
      <c r="P767" t="s">
        <v>695</v>
      </c>
      <c r="Q767" t="s">
        <v>708</v>
      </c>
      <c r="R767" t="s">
        <v>843</v>
      </c>
      <c r="T767" t="s">
        <v>1469</v>
      </c>
      <c r="U767" t="s">
        <v>1521</v>
      </c>
      <c r="V767" t="s">
        <v>5282</v>
      </c>
      <c r="Y767" t="s">
        <v>445</v>
      </c>
      <c r="AB767" t="s">
        <v>703</v>
      </c>
      <c r="AC767" t="s">
        <v>5283</v>
      </c>
    </row>
    <row r="768" spans="1:29" x14ac:dyDescent="0.3">
      <c r="A768">
        <v>285783</v>
      </c>
      <c r="B768" t="s">
        <v>5284</v>
      </c>
      <c r="C768" t="s">
        <v>692</v>
      </c>
      <c r="D768" s="1">
        <v>42277</v>
      </c>
      <c r="E768" t="s">
        <v>14594</v>
      </c>
      <c r="F768" t="s">
        <v>871</v>
      </c>
      <c r="G768" t="s">
        <v>721</v>
      </c>
      <c r="H768">
        <v>43100000</v>
      </c>
      <c r="I768">
        <v>35000000</v>
      </c>
      <c r="J768">
        <v>61181942</v>
      </c>
      <c r="K768">
        <f t="shared" si="11"/>
        <v>0</v>
      </c>
      <c r="L768">
        <v>6.9</v>
      </c>
      <c r="M768">
        <v>70</v>
      </c>
      <c r="N768">
        <v>1121</v>
      </c>
      <c r="O768">
        <v>123</v>
      </c>
      <c r="P768" t="s">
        <v>774</v>
      </c>
      <c r="Q768" t="s">
        <v>800</v>
      </c>
      <c r="R768" t="s">
        <v>696</v>
      </c>
      <c r="S768" t="s">
        <v>743</v>
      </c>
      <c r="T768" t="s">
        <v>794</v>
      </c>
      <c r="U768" t="s">
        <v>2288</v>
      </c>
      <c r="V768" t="s">
        <v>1299</v>
      </c>
      <c r="W768" t="s">
        <v>5285</v>
      </c>
      <c r="X768" t="s">
        <v>5286</v>
      </c>
      <c r="Y768" t="s">
        <v>611</v>
      </c>
      <c r="Z768" t="s">
        <v>5287</v>
      </c>
      <c r="AA768" t="s">
        <v>5288</v>
      </c>
      <c r="AB768" t="s">
        <v>703</v>
      </c>
      <c r="AC768" t="s">
        <v>5289</v>
      </c>
    </row>
    <row r="769" spans="1:29" x14ac:dyDescent="0.3">
      <c r="A769">
        <v>59</v>
      </c>
      <c r="B769" t="s">
        <v>5290</v>
      </c>
      <c r="C769" t="s">
        <v>692</v>
      </c>
      <c r="D769" s="1">
        <v>38618</v>
      </c>
      <c r="E769" t="s">
        <v>14999</v>
      </c>
      <c r="F769" t="s">
        <v>3618</v>
      </c>
      <c r="G769" t="s">
        <v>4337</v>
      </c>
      <c r="H769">
        <v>34000</v>
      </c>
      <c r="I769">
        <v>32000000</v>
      </c>
      <c r="J769">
        <v>60740827</v>
      </c>
      <c r="K769">
        <f t="shared" si="11"/>
        <v>0</v>
      </c>
      <c r="L769">
        <v>6.9</v>
      </c>
      <c r="M769">
        <v>81</v>
      </c>
      <c r="N769">
        <v>832</v>
      </c>
      <c r="O769">
        <v>96</v>
      </c>
      <c r="P769" t="s">
        <v>695</v>
      </c>
      <c r="Q769" t="s">
        <v>696</v>
      </c>
      <c r="R769" t="s">
        <v>743</v>
      </c>
      <c r="S769" t="s">
        <v>697</v>
      </c>
      <c r="T769" t="s">
        <v>2091</v>
      </c>
      <c r="U769" t="s">
        <v>4024</v>
      </c>
      <c r="V769" t="s">
        <v>4645</v>
      </c>
      <c r="W769" t="s">
        <v>2013</v>
      </c>
      <c r="X769" t="s">
        <v>3798</v>
      </c>
      <c r="Y769" t="s">
        <v>408</v>
      </c>
      <c r="Z769" t="s">
        <v>151</v>
      </c>
      <c r="AA769" t="s">
        <v>5291</v>
      </c>
      <c r="AB769" t="s">
        <v>703</v>
      </c>
      <c r="AC769" t="s">
        <v>5292</v>
      </c>
    </row>
    <row r="770" spans="1:29" x14ac:dyDescent="0.3">
      <c r="A770">
        <v>1574</v>
      </c>
      <c r="B770" t="s">
        <v>5293</v>
      </c>
      <c r="C770" t="s">
        <v>692</v>
      </c>
      <c r="D770" s="1">
        <v>37616</v>
      </c>
      <c r="E770" t="s">
        <v>14565</v>
      </c>
      <c r="F770" t="s">
        <v>3664</v>
      </c>
      <c r="G770" t="s">
        <v>3124</v>
      </c>
      <c r="H770">
        <v>746000</v>
      </c>
      <c r="I770">
        <v>45000000</v>
      </c>
      <c r="J770">
        <v>306776732</v>
      </c>
      <c r="K770">
        <f t="shared" si="11"/>
        <v>1</v>
      </c>
      <c r="L770">
        <v>6.9</v>
      </c>
      <c r="M770">
        <v>82</v>
      </c>
      <c r="N770">
        <v>677</v>
      </c>
      <c r="O770">
        <v>113</v>
      </c>
      <c r="P770" t="s">
        <v>5294</v>
      </c>
      <c r="Q770" t="s">
        <v>764</v>
      </c>
      <c r="R770" t="s">
        <v>708</v>
      </c>
      <c r="S770" t="s">
        <v>697</v>
      </c>
      <c r="T770" t="s">
        <v>1072</v>
      </c>
      <c r="U770" t="s">
        <v>5295</v>
      </c>
      <c r="V770" t="s">
        <v>5296</v>
      </c>
      <c r="W770" t="s">
        <v>5297</v>
      </c>
      <c r="X770" t="s">
        <v>5298</v>
      </c>
      <c r="Y770" t="s">
        <v>392</v>
      </c>
      <c r="Z770" t="s">
        <v>5299</v>
      </c>
      <c r="AA770" t="s">
        <v>5300</v>
      </c>
      <c r="AB770" t="s">
        <v>703</v>
      </c>
      <c r="AC770" t="s">
        <v>5301</v>
      </c>
    </row>
    <row r="771" spans="1:29" x14ac:dyDescent="0.3">
      <c r="A771">
        <v>6023</v>
      </c>
      <c r="B771" t="s">
        <v>5302</v>
      </c>
      <c r="C771" t="s">
        <v>692</v>
      </c>
      <c r="D771" s="1">
        <v>39401</v>
      </c>
      <c r="E771" t="s">
        <v>15005</v>
      </c>
      <c r="F771" t="s">
        <v>1627</v>
      </c>
      <c r="G771" t="s">
        <v>1859</v>
      </c>
      <c r="H771">
        <v>323000</v>
      </c>
      <c r="I771">
        <v>30000000</v>
      </c>
      <c r="J771">
        <v>156835339</v>
      </c>
      <c r="K771">
        <f t="shared" ref="K771:K834" si="12">IF($J771-$I771&gt;1.5*I771,1,0)</f>
        <v>1</v>
      </c>
      <c r="L771">
        <v>6.9</v>
      </c>
      <c r="M771">
        <v>39</v>
      </c>
      <c r="N771">
        <v>977</v>
      </c>
      <c r="O771">
        <v>126</v>
      </c>
      <c r="P771" t="s">
        <v>695</v>
      </c>
      <c r="Q771" t="s">
        <v>696</v>
      </c>
      <c r="R771" t="s">
        <v>784</v>
      </c>
      <c r="T771" t="s">
        <v>5303</v>
      </c>
      <c r="U771" t="s">
        <v>5304</v>
      </c>
      <c r="V771" t="s">
        <v>5305</v>
      </c>
      <c r="W771" t="s">
        <v>5306</v>
      </c>
      <c r="X771" t="s">
        <v>1015</v>
      </c>
      <c r="Y771" t="s">
        <v>649</v>
      </c>
      <c r="Z771" t="s">
        <v>18</v>
      </c>
      <c r="AA771" t="s">
        <v>5307</v>
      </c>
      <c r="AB771" t="s">
        <v>703</v>
      </c>
      <c r="AC771" t="s">
        <v>5308</v>
      </c>
    </row>
    <row r="772" spans="1:29" x14ac:dyDescent="0.3">
      <c r="A772">
        <v>43539</v>
      </c>
      <c r="B772" t="s">
        <v>5309</v>
      </c>
      <c r="C772" t="s">
        <v>692</v>
      </c>
      <c r="D772" s="1">
        <v>40500</v>
      </c>
      <c r="E772" t="s">
        <v>15208</v>
      </c>
      <c r="F772" t="s">
        <v>1156</v>
      </c>
      <c r="G772" t="s">
        <v>5310</v>
      </c>
      <c r="H772">
        <v>2706008</v>
      </c>
      <c r="I772">
        <v>30000000</v>
      </c>
      <c r="J772">
        <v>51148651</v>
      </c>
      <c r="K772">
        <f t="shared" si="12"/>
        <v>0</v>
      </c>
      <c r="L772">
        <v>6.9</v>
      </c>
      <c r="M772">
        <v>52</v>
      </c>
      <c r="N772">
        <v>905</v>
      </c>
      <c r="O772">
        <v>133</v>
      </c>
      <c r="P772" t="s">
        <v>695</v>
      </c>
      <c r="Q772" t="s">
        <v>784</v>
      </c>
      <c r="R772" t="s">
        <v>696</v>
      </c>
      <c r="S772" t="s">
        <v>743</v>
      </c>
      <c r="T772" t="s">
        <v>4033</v>
      </c>
      <c r="U772" t="s">
        <v>5311</v>
      </c>
      <c r="V772" t="s">
        <v>5312</v>
      </c>
      <c r="W772" t="s">
        <v>5313</v>
      </c>
      <c r="X772" t="s">
        <v>5314</v>
      </c>
      <c r="Y772" t="s">
        <v>352</v>
      </c>
      <c r="Z772" t="s">
        <v>5315</v>
      </c>
      <c r="AA772" t="s">
        <v>5316</v>
      </c>
      <c r="AB772" t="s">
        <v>703</v>
      </c>
      <c r="AC772" t="s">
        <v>5317</v>
      </c>
    </row>
    <row r="773" spans="1:29" x14ac:dyDescent="0.3">
      <c r="A773">
        <v>112949</v>
      </c>
      <c r="B773" t="s">
        <v>5318</v>
      </c>
      <c r="C773" t="s">
        <v>692</v>
      </c>
      <c r="D773" s="1">
        <v>41312</v>
      </c>
      <c r="E773" t="s">
        <v>15148</v>
      </c>
      <c r="F773" t="s">
        <v>5319</v>
      </c>
      <c r="G773" t="s">
        <v>5320</v>
      </c>
      <c r="H773">
        <v>1300000</v>
      </c>
      <c r="I773">
        <v>28000000</v>
      </c>
      <c r="J773">
        <v>97594140</v>
      </c>
      <c r="K773">
        <f t="shared" si="12"/>
        <v>1</v>
      </c>
      <c r="L773">
        <v>6.9</v>
      </c>
      <c r="M773">
        <v>34</v>
      </c>
      <c r="N773">
        <v>823</v>
      </c>
      <c r="O773">
        <v>115</v>
      </c>
      <c r="P773" t="s">
        <v>695</v>
      </c>
      <c r="Q773" t="s">
        <v>784</v>
      </c>
      <c r="T773" t="s">
        <v>779</v>
      </c>
      <c r="U773" t="s">
        <v>2013</v>
      </c>
      <c r="V773" t="s">
        <v>5321</v>
      </c>
      <c r="W773" t="s">
        <v>5322</v>
      </c>
      <c r="X773" t="s">
        <v>5323</v>
      </c>
      <c r="Y773" t="s">
        <v>574</v>
      </c>
      <c r="Z773" t="s">
        <v>494</v>
      </c>
      <c r="AB773" t="s">
        <v>703</v>
      </c>
      <c r="AC773" t="s">
        <v>5324</v>
      </c>
    </row>
    <row r="774" spans="1:29" x14ac:dyDescent="0.3">
      <c r="A774">
        <v>15927</v>
      </c>
      <c r="B774" t="s">
        <v>5325</v>
      </c>
      <c r="C774" t="s">
        <v>761</v>
      </c>
      <c r="D774" s="1">
        <v>31030</v>
      </c>
      <c r="E774" t="s">
        <v>15236</v>
      </c>
      <c r="F774" t="s">
        <v>5326</v>
      </c>
      <c r="G774" t="s">
        <v>1427</v>
      </c>
      <c r="H774">
        <v>975</v>
      </c>
      <c r="I774">
        <v>8000000</v>
      </c>
      <c r="J774">
        <v>27187653</v>
      </c>
      <c r="K774">
        <f t="shared" si="12"/>
        <v>1</v>
      </c>
      <c r="L774">
        <v>6.9</v>
      </c>
      <c r="M774" t="e">
        <v>#N/A</v>
      </c>
      <c r="N774">
        <v>67</v>
      </c>
      <c r="O774">
        <v>163</v>
      </c>
      <c r="P774" t="s">
        <v>695</v>
      </c>
      <c r="Q774" t="s">
        <v>696</v>
      </c>
      <c r="R774" t="s">
        <v>800</v>
      </c>
      <c r="S774" t="s">
        <v>723</v>
      </c>
      <c r="T774" t="s">
        <v>4607</v>
      </c>
      <c r="U774" t="s">
        <v>5327</v>
      </c>
      <c r="V774" t="s">
        <v>5328</v>
      </c>
      <c r="W774" t="s">
        <v>5329</v>
      </c>
      <c r="X774" t="s">
        <v>5330</v>
      </c>
      <c r="Y774" t="s">
        <v>125</v>
      </c>
      <c r="Z774" t="s">
        <v>1414</v>
      </c>
      <c r="AA774" t="s">
        <v>5331</v>
      </c>
      <c r="AB774" t="s">
        <v>703</v>
      </c>
      <c r="AC774" t="s">
        <v>5332</v>
      </c>
    </row>
    <row r="775" spans="1:29" x14ac:dyDescent="0.3">
      <c r="A775">
        <v>1259</v>
      </c>
      <c r="B775" t="s">
        <v>5333</v>
      </c>
      <c r="C775" t="s">
        <v>761</v>
      </c>
      <c r="D775" s="1">
        <v>39076</v>
      </c>
      <c r="E775" t="s">
        <v>15237</v>
      </c>
      <c r="F775" t="s">
        <v>2842</v>
      </c>
      <c r="G775" t="s">
        <v>3094</v>
      </c>
      <c r="H775">
        <v>28000</v>
      </c>
      <c r="I775">
        <v>15000000</v>
      </c>
      <c r="J775">
        <v>49469904</v>
      </c>
      <c r="K775">
        <f t="shared" si="12"/>
        <v>1</v>
      </c>
      <c r="L775">
        <v>6.9</v>
      </c>
      <c r="M775">
        <v>73</v>
      </c>
      <c r="N775">
        <v>235</v>
      </c>
      <c r="O775">
        <v>92</v>
      </c>
      <c r="P775" t="s">
        <v>695</v>
      </c>
      <c r="Q775" t="s">
        <v>696</v>
      </c>
      <c r="R775" t="s">
        <v>784</v>
      </c>
      <c r="T775" t="s">
        <v>1166</v>
      </c>
      <c r="U775" t="s">
        <v>1249</v>
      </c>
      <c r="V775" t="s">
        <v>779</v>
      </c>
      <c r="W775" t="s">
        <v>2563</v>
      </c>
      <c r="X775" t="s">
        <v>3074</v>
      </c>
      <c r="Y775" t="s">
        <v>218</v>
      </c>
      <c r="Z775" t="s">
        <v>519</v>
      </c>
      <c r="AA775" t="s">
        <v>162</v>
      </c>
      <c r="AB775" t="s">
        <v>703</v>
      </c>
      <c r="AC775" t="s">
        <v>5334</v>
      </c>
    </row>
    <row r="776" spans="1:29" x14ac:dyDescent="0.3">
      <c r="A776">
        <v>5902</v>
      </c>
      <c r="B776" t="s">
        <v>5335</v>
      </c>
      <c r="C776" t="s">
        <v>761</v>
      </c>
      <c r="D776" s="1">
        <v>28291</v>
      </c>
      <c r="E776" t="s">
        <v>15227</v>
      </c>
      <c r="F776" t="s">
        <v>5336</v>
      </c>
      <c r="G776" t="s">
        <v>2674</v>
      </c>
      <c r="H776">
        <v>1600</v>
      </c>
      <c r="I776">
        <v>22000000</v>
      </c>
      <c r="J776">
        <v>50750000</v>
      </c>
      <c r="K776">
        <f t="shared" si="12"/>
        <v>0</v>
      </c>
      <c r="L776">
        <v>6.9</v>
      </c>
      <c r="M776" t="e">
        <v>#N/A</v>
      </c>
      <c r="N776">
        <v>207</v>
      </c>
      <c r="O776">
        <v>175</v>
      </c>
      <c r="P776" t="s">
        <v>695</v>
      </c>
      <c r="Q776" t="s">
        <v>696</v>
      </c>
      <c r="R776" t="s">
        <v>723</v>
      </c>
      <c r="S776" t="s">
        <v>724</v>
      </c>
      <c r="T776" t="s">
        <v>3125</v>
      </c>
      <c r="U776" t="s">
        <v>729</v>
      </c>
      <c r="V776" t="s">
        <v>2530</v>
      </c>
      <c r="W776" t="s">
        <v>5337</v>
      </c>
      <c r="Y776" t="s">
        <v>618</v>
      </c>
      <c r="Z776" t="s">
        <v>5338</v>
      </c>
      <c r="AB776" t="s">
        <v>703</v>
      </c>
      <c r="AC776" t="s">
        <v>5339</v>
      </c>
    </row>
    <row r="777" spans="1:29" x14ac:dyDescent="0.3">
      <c r="A777">
        <v>615</v>
      </c>
      <c r="B777" t="s">
        <v>5340</v>
      </c>
      <c r="C777" t="s">
        <v>692</v>
      </c>
      <c r="D777" s="1">
        <v>38042</v>
      </c>
      <c r="E777" t="s">
        <v>14825</v>
      </c>
      <c r="F777" t="s">
        <v>3249</v>
      </c>
      <c r="G777" t="s">
        <v>5341</v>
      </c>
      <c r="H777">
        <v>112000</v>
      </c>
      <c r="I777">
        <v>30000000</v>
      </c>
      <c r="J777">
        <v>611899420</v>
      </c>
      <c r="K777">
        <f t="shared" si="12"/>
        <v>1</v>
      </c>
      <c r="L777">
        <v>6.9</v>
      </c>
      <c r="M777">
        <v>47</v>
      </c>
      <c r="N777">
        <v>864</v>
      </c>
      <c r="O777">
        <v>127</v>
      </c>
      <c r="P777" t="s">
        <v>5342</v>
      </c>
      <c r="Q777" t="s">
        <v>696</v>
      </c>
      <c r="T777" t="s">
        <v>4435</v>
      </c>
      <c r="U777" t="s">
        <v>5343</v>
      </c>
      <c r="V777" t="s">
        <v>1162</v>
      </c>
      <c r="W777" t="s">
        <v>4981</v>
      </c>
      <c r="X777" t="s">
        <v>5344</v>
      </c>
      <c r="Y777" t="s">
        <v>278</v>
      </c>
      <c r="Z777" t="s">
        <v>614</v>
      </c>
      <c r="AB777" t="s">
        <v>703</v>
      </c>
      <c r="AC777" t="s">
        <v>5345</v>
      </c>
    </row>
    <row r="778" spans="1:29" x14ac:dyDescent="0.3">
      <c r="A778">
        <v>152737</v>
      </c>
      <c r="B778" t="s">
        <v>5346</v>
      </c>
      <c r="C778" t="s">
        <v>692</v>
      </c>
      <c r="D778" s="1">
        <v>41634</v>
      </c>
      <c r="E778" t="s">
        <v>15272</v>
      </c>
      <c r="F778" t="s">
        <v>2269</v>
      </c>
      <c r="G778" t="s">
        <v>3489</v>
      </c>
      <c r="H778">
        <v>1500000</v>
      </c>
      <c r="I778">
        <v>25000000</v>
      </c>
      <c r="J778">
        <v>74188937</v>
      </c>
      <c r="K778">
        <f t="shared" si="12"/>
        <v>1</v>
      </c>
      <c r="L778">
        <v>6.9</v>
      </c>
      <c r="M778">
        <v>58</v>
      </c>
      <c r="N778">
        <v>483</v>
      </c>
      <c r="O778">
        <v>121</v>
      </c>
      <c r="P778" t="s">
        <v>695</v>
      </c>
      <c r="Q778" t="s">
        <v>708</v>
      </c>
      <c r="R778" t="s">
        <v>696</v>
      </c>
      <c r="T778" t="s">
        <v>2130</v>
      </c>
      <c r="U778" t="s">
        <v>1311</v>
      </c>
      <c r="V778" t="s">
        <v>2968</v>
      </c>
      <c r="W778" t="s">
        <v>2373</v>
      </c>
      <c r="X778" t="s">
        <v>5347</v>
      </c>
      <c r="Y778" t="s">
        <v>310</v>
      </c>
      <c r="Z778" t="s">
        <v>4145</v>
      </c>
      <c r="AB778" t="s">
        <v>703</v>
      </c>
      <c r="AC778" t="s">
        <v>5348</v>
      </c>
    </row>
    <row r="779" spans="1:29" x14ac:dyDescent="0.3">
      <c r="A779">
        <v>8051</v>
      </c>
      <c r="B779" t="s">
        <v>5349</v>
      </c>
      <c r="C779" t="s">
        <v>692</v>
      </c>
      <c r="D779" s="1">
        <v>37554</v>
      </c>
      <c r="E779" t="s">
        <v>15110</v>
      </c>
      <c r="F779" t="s">
        <v>4265</v>
      </c>
      <c r="G779" t="s">
        <v>5350</v>
      </c>
      <c r="H779">
        <v>2140000</v>
      </c>
      <c r="I779">
        <v>25000000</v>
      </c>
      <c r="J779">
        <v>17000000</v>
      </c>
      <c r="K779">
        <f t="shared" si="12"/>
        <v>0</v>
      </c>
      <c r="L779">
        <v>6.9</v>
      </c>
      <c r="M779">
        <v>78</v>
      </c>
      <c r="N779">
        <v>530</v>
      </c>
      <c r="O779">
        <v>95</v>
      </c>
      <c r="P779" t="s">
        <v>695</v>
      </c>
      <c r="Q779" t="s">
        <v>708</v>
      </c>
      <c r="R779" t="s">
        <v>696</v>
      </c>
      <c r="S779" t="s">
        <v>784</v>
      </c>
      <c r="T779" t="s">
        <v>1735</v>
      </c>
      <c r="U779" t="s">
        <v>845</v>
      </c>
      <c r="V779" t="s">
        <v>5351</v>
      </c>
      <c r="Y779" t="s">
        <v>125</v>
      </c>
      <c r="Z779" t="s">
        <v>408</v>
      </c>
      <c r="AA779" t="s">
        <v>234</v>
      </c>
      <c r="AB779" t="s">
        <v>703</v>
      </c>
    </row>
    <row r="780" spans="1:29" x14ac:dyDescent="0.3">
      <c r="A780">
        <v>15487</v>
      </c>
      <c r="B780" t="s">
        <v>5352</v>
      </c>
      <c r="C780" t="s">
        <v>692</v>
      </c>
      <c r="D780" s="1">
        <v>38625</v>
      </c>
      <c r="E780" t="s">
        <v>15281</v>
      </c>
      <c r="F780" t="s">
        <v>2528</v>
      </c>
      <c r="G780" t="s">
        <v>5353</v>
      </c>
      <c r="H780">
        <v>549000</v>
      </c>
      <c r="I780">
        <v>25000000</v>
      </c>
      <c r="J780">
        <v>15431177</v>
      </c>
      <c r="K780">
        <f t="shared" si="12"/>
        <v>0</v>
      </c>
      <c r="L780">
        <v>6.9</v>
      </c>
      <c r="M780">
        <v>55</v>
      </c>
      <c r="N780">
        <v>110</v>
      </c>
      <c r="O780">
        <v>120</v>
      </c>
      <c r="P780" t="s">
        <v>695</v>
      </c>
      <c r="Q780" t="s">
        <v>696</v>
      </c>
      <c r="R780" t="s">
        <v>843</v>
      </c>
      <c r="T780" t="s">
        <v>1521</v>
      </c>
      <c r="Y780" t="s">
        <v>637</v>
      </c>
      <c r="AB780" t="s">
        <v>703</v>
      </c>
      <c r="AC780" t="s">
        <v>5354</v>
      </c>
    </row>
    <row r="781" spans="1:29" x14ac:dyDescent="0.3">
      <c r="A781">
        <v>168</v>
      </c>
      <c r="B781" t="s">
        <v>5355</v>
      </c>
      <c r="C781" t="s">
        <v>692</v>
      </c>
      <c r="D781" s="1">
        <v>31741</v>
      </c>
      <c r="E781" t="s">
        <v>15297</v>
      </c>
      <c r="F781" t="s">
        <v>3389</v>
      </c>
      <c r="G781" t="s">
        <v>3390</v>
      </c>
      <c r="H781">
        <v>1100000</v>
      </c>
      <c r="I781">
        <v>24000000</v>
      </c>
      <c r="J781">
        <v>133000000</v>
      </c>
      <c r="K781">
        <f t="shared" si="12"/>
        <v>1</v>
      </c>
      <c r="L781">
        <v>6.9</v>
      </c>
      <c r="M781" t="e">
        <v>#N/A</v>
      </c>
      <c r="N781">
        <v>477</v>
      </c>
      <c r="O781">
        <v>119</v>
      </c>
      <c r="P781" t="s">
        <v>695</v>
      </c>
      <c r="Q781" t="s">
        <v>801</v>
      </c>
      <c r="R781" t="s">
        <v>800</v>
      </c>
      <c r="T781" t="s">
        <v>1082</v>
      </c>
      <c r="U781" t="s">
        <v>1085</v>
      </c>
      <c r="V781" t="s">
        <v>5356</v>
      </c>
      <c r="W781" t="s">
        <v>1774</v>
      </c>
      <c r="X781" t="s">
        <v>5357</v>
      </c>
      <c r="Y781" t="s">
        <v>445</v>
      </c>
      <c r="AB781" t="s">
        <v>703</v>
      </c>
      <c r="AC781" t="s">
        <v>5358</v>
      </c>
    </row>
    <row r="782" spans="1:29" x14ac:dyDescent="0.3">
      <c r="A782">
        <v>251</v>
      </c>
      <c r="B782" t="s">
        <v>5359</v>
      </c>
      <c r="C782" t="s">
        <v>692</v>
      </c>
      <c r="D782" s="1">
        <v>33066</v>
      </c>
      <c r="E782" t="s">
        <v>14815</v>
      </c>
      <c r="F782" t="s">
        <v>5360</v>
      </c>
      <c r="G782" t="s">
        <v>5361</v>
      </c>
      <c r="H782">
        <v>83000</v>
      </c>
      <c r="I782">
        <v>22000000</v>
      </c>
      <c r="J782">
        <v>505000000</v>
      </c>
      <c r="K782">
        <f t="shared" si="12"/>
        <v>1</v>
      </c>
      <c r="L782">
        <v>6.9</v>
      </c>
      <c r="M782" t="e">
        <v>#N/A</v>
      </c>
      <c r="N782">
        <v>1339</v>
      </c>
      <c r="O782">
        <v>127</v>
      </c>
      <c r="P782" t="s">
        <v>695</v>
      </c>
      <c r="Q782" t="s">
        <v>775</v>
      </c>
      <c r="R782" t="s">
        <v>696</v>
      </c>
      <c r="S782" t="s">
        <v>743</v>
      </c>
      <c r="T782" t="s">
        <v>699</v>
      </c>
      <c r="U782" t="s">
        <v>813</v>
      </c>
      <c r="V782" t="s">
        <v>5362</v>
      </c>
      <c r="W782" t="s">
        <v>4716</v>
      </c>
      <c r="X782" t="s">
        <v>5363</v>
      </c>
      <c r="Y782" t="s">
        <v>445</v>
      </c>
      <c r="AB782" t="s">
        <v>703</v>
      </c>
      <c r="AC782" t="s">
        <v>5364</v>
      </c>
    </row>
    <row r="783" spans="1:29" x14ac:dyDescent="0.3">
      <c r="A783">
        <v>82693</v>
      </c>
      <c r="B783" t="s">
        <v>5365</v>
      </c>
      <c r="C783" t="s">
        <v>692</v>
      </c>
      <c r="D783" s="1">
        <v>41160</v>
      </c>
      <c r="E783" t="s">
        <v>14897</v>
      </c>
      <c r="F783" t="s">
        <v>5366</v>
      </c>
      <c r="G783" t="s">
        <v>5367</v>
      </c>
      <c r="H783">
        <v>974000</v>
      </c>
      <c r="I783">
        <v>21000000</v>
      </c>
      <c r="J783">
        <v>205738714</v>
      </c>
      <c r="K783">
        <f t="shared" si="12"/>
        <v>1</v>
      </c>
      <c r="L783">
        <v>6.9</v>
      </c>
      <c r="M783">
        <v>81</v>
      </c>
      <c r="N783">
        <v>4742</v>
      </c>
      <c r="O783">
        <v>122</v>
      </c>
      <c r="P783" t="s">
        <v>695</v>
      </c>
      <c r="Q783" t="s">
        <v>696</v>
      </c>
      <c r="R783" t="s">
        <v>708</v>
      </c>
      <c r="S783" t="s">
        <v>784</v>
      </c>
      <c r="T783" t="s">
        <v>2065</v>
      </c>
      <c r="U783" t="s">
        <v>2482</v>
      </c>
      <c r="V783" t="s">
        <v>787</v>
      </c>
      <c r="W783" t="s">
        <v>779</v>
      </c>
      <c r="X783" t="s">
        <v>2012</v>
      </c>
      <c r="Y783" t="s">
        <v>588</v>
      </c>
      <c r="AB783" t="s">
        <v>703</v>
      </c>
      <c r="AC783" t="s">
        <v>5368</v>
      </c>
    </row>
    <row r="784" spans="1:29" x14ac:dyDescent="0.3">
      <c r="A784">
        <v>755</v>
      </c>
      <c r="B784" t="s">
        <v>5369</v>
      </c>
      <c r="C784" t="s">
        <v>692</v>
      </c>
      <c r="D784" s="1">
        <v>35083</v>
      </c>
      <c r="E784" t="s">
        <v>14953</v>
      </c>
      <c r="F784" t="s">
        <v>2268</v>
      </c>
      <c r="G784" t="s">
        <v>5370</v>
      </c>
      <c r="H784">
        <v>36280000</v>
      </c>
      <c r="I784">
        <v>19000000</v>
      </c>
      <c r="J784">
        <v>25836616</v>
      </c>
      <c r="K784">
        <f t="shared" si="12"/>
        <v>0</v>
      </c>
      <c r="L784">
        <v>6.9</v>
      </c>
      <c r="M784" t="e">
        <v>#N/A</v>
      </c>
      <c r="N784">
        <v>1603</v>
      </c>
      <c r="O784">
        <v>108</v>
      </c>
      <c r="P784" t="s">
        <v>695</v>
      </c>
      <c r="Q784" t="s">
        <v>822</v>
      </c>
      <c r="R784" t="s">
        <v>764</v>
      </c>
      <c r="S784" t="s">
        <v>743</v>
      </c>
      <c r="T784" t="s">
        <v>2065</v>
      </c>
      <c r="U784" t="s">
        <v>836</v>
      </c>
      <c r="V784" t="s">
        <v>3217</v>
      </c>
      <c r="W784" t="s">
        <v>2162</v>
      </c>
      <c r="X784" t="s">
        <v>1705</v>
      </c>
      <c r="Y784" t="s">
        <v>10</v>
      </c>
      <c r="Z784" t="s">
        <v>158</v>
      </c>
      <c r="AA784" t="s">
        <v>5371</v>
      </c>
      <c r="AB784" t="s">
        <v>703</v>
      </c>
      <c r="AC784" t="s">
        <v>5372</v>
      </c>
    </row>
    <row r="785" spans="1:29" x14ac:dyDescent="0.3">
      <c r="A785">
        <v>8584</v>
      </c>
      <c r="B785" t="s">
        <v>5373</v>
      </c>
      <c r="C785" t="s">
        <v>3061</v>
      </c>
      <c r="D785" s="1">
        <v>36672</v>
      </c>
      <c r="E785" t="s">
        <v>14936</v>
      </c>
      <c r="F785" t="s">
        <v>1905</v>
      </c>
      <c r="G785" t="s">
        <v>5195</v>
      </c>
      <c r="H785">
        <v>1320000</v>
      </c>
      <c r="I785">
        <v>55000000</v>
      </c>
      <c r="J785">
        <v>56932305</v>
      </c>
      <c r="K785">
        <f t="shared" si="12"/>
        <v>0</v>
      </c>
      <c r="L785">
        <v>6.2</v>
      </c>
      <c r="M785">
        <v>77</v>
      </c>
      <c r="N785">
        <v>735</v>
      </c>
      <c r="O785">
        <v>110</v>
      </c>
      <c r="P785" t="s">
        <v>695</v>
      </c>
      <c r="Q785" t="s">
        <v>800</v>
      </c>
      <c r="R785" t="s">
        <v>764</v>
      </c>
      <c r="S785" t="s">
        <v>708</v>
      </c>
      <c r="T785" t="s">
        <v>2678</v>
      </c>
      <c r="U785" t="s">
        <v>5374</v>
      </c>
      <c r="V785" t="s">
        <v>3097</v>
      </c>
      <c r="W785" t="s">
        <v>4342</v>
      </c>
      <c r="X785" t="s">
        <v>4168</v>
      </c>
      <c r="Y785" t="s">
        <v>551</v>
      </c>
      <c r="Z785" t="s">
        <v>5375</v>
      </c>
      <c r="AA785" t="s">
        <v>603</v>
      </c>
      <c r="AB785" t="s">
        <v>703</v>
      </c>
      <c r="AC785" t="s">
        <v>5376</v>
      </c>
    </row>
    <row r="786" spans="1:29" x14ac:dyDescent="0.3">
      <c r="A786">
        <v>7299</v>
      </c>
      <c r="B786" t="s">
        <v>5377</v>
      </c>
      <c r="C786" t="s">
        <v>692</v>
      </c>
      <c r="D786" s="1">
        <v>37596</v>
      </c>
      <c r="E786" t="s">
        <v>15209</v>
      </c>
      <c r="F786" t="s">
        <v>762</v>
      </c>
      <c r="G786" t="s">
        <v>5378</v>
      </c>
      <c r="H786">
        <v>3579000</v>
      </c>
      <c r="I786">
        <v>20000000</v>
      </c>
      <c r="J786">
        <v>5359645</v>
      </c>
      <c r="K786">
        <f t="shared" si="12"/>
        <v>0</v>
      </c>
      <c r="L786">
        <v>6.9</v>
      </c>
      <c r="M786">
        <v>33</v>
      </c>
      <c r="N786">
        <v>1552</v>
      </c>
      <c r="O786">
        <v>107</v>
      </c>
      <c r="P786" t="s">
        <v>695</v>
      </c>
      <c r="Q786" t="s">
        <v>764</v>
      </c>
      <c r="R786" t="s">
        <v>801</v>
      </c>
      <c r="S786" t="s">
        <v>743</v>
      </c>
      <c r="T786" t="s">
        <v>1336</v>
      </c>
      <c r="U786" t="s">
        <v>5379</v>
      </c>
      <c r="V786" t="s">
        <v>5380</v>
      </c>
      <c r="W786" t="s">
        <v>5381</v>
      </c>
      <c r="X786" t="s">
        <v>5382</v>
      </c>
      <c r="Y786" t="s">
        <v>158</v>
      </c>
      <c r="Z786" t="s">
        <v>5383</v>
      </c>
      <c r="AB786" t="s">
        <v>703</v>
      </c>
      <c r="AC786" t="s">
        <v>5384</v>
      </c>
    </row>
    <row r="787" spans="1:29" x14ac:dyDescent="0.3">
      <c r="A787">
        <v>2280</v>
      </c>
      <c r="B787" t="s">
        <v>5385</v>
      </c>
      <c r="C787" t="s">
        <v>692</v>
      </c>
      <c r="D787" s="1">
        <v>32297</v>
      </c>
      <c r="E787" t="s">
        <v>15013</v>
      </c>
      <c r="F787" t="s">
        <v>772</v>
      </c>
      <c r="G787" t="s">
        <v>5386</v>
      </c>
      <c r="H787">
        <v>21900000</v>
      </c>
      <c r="I787">
        <v>18000000</v>
      </c>
      <c r="J787">
        <v>151668774</v>
      </c>
      <c r="K787">
        <f t="shared" si="12"/>
        <v>1</v>
      </c>
      <c r="L787">
        <v>6.9</v>
      </c>
      <c r="M787" t="e">
        <v>#N/A</v>
      </c>
      <c r="N787">
        <v>993</v>
      </c>
      <c r="O787">
        <v>104</v>
      </c>
      <c r="P787" t="s">
        <v>695</v>
      </c>
      <c r="Q787" t="s">
        <v>775</v>
      </c>
      <c r="R787" t="s">
        <v>696</v>
      </c>
      <c r="S787" t="s">
        <v>708</v>
      </c>
      <c r="T787" t="s">
        <v>1469</v>
      </c>
      <c r="U787" t="s">
        <v>5387</v>
      </c>
      <c r="V787" t="s">
        <v>5388</v>
      </c>
      <c r="W787" t="s">
        <v>5389</v>
      </c>
      <c r="X787" t="s">
        <v>5390</v>
      </c>
      <c r="Y787" t="s">
        <v>244</v>
      </c>
      <c r="Z787" t="s">
        <v>614</v>
      </c>
      <c r="AA787" t="s">
        <v>5391</v>
      </c>
      <c r="AB787" t="s">
        <v>703</v>
      </c>
      <c r="AC787" t="s">
        <v>5392</v>
      </c>
    </row>
    <row r="788" spans="1:29" x14ac:dyDescent="0.3">
      <c r="A788">
        <v>1729</v>
      </c>
      <c r="B788" t="s">
        <v>5393</v>
      </c>
      <c r="C788" t="s">
        <v>983</v>
      </c>
      <c r="D788" s="1">
        <v>39556</v>
      </c>
      <c r="E788" t="s">
        <v>14647</v>
      </c>
      <c r="F788" t="s">
        <v>1905</v>
      </c>
      <c r="G788" t="s">
        <v>1305</v>
      </c>
      <c r="H788">
        <v>1320000</v>
      </c>
      <c r="I788">
        <v>55000000</v>
      </c>
      <c r="J788">
        <v>127906624</v>
      </c>
      <c r="K788">
        <f t="shared" si="12"/>
        <v>0</v>
      </c>
      <c r="L788">
        <v>6.3</v>
      </c>
      <c r="M788">
        <v>57</v>
      </c>
      <c r="N788">
        <v>461</v>
      </c>
      <c r="O788">
        <v>104</v>
      </c>
      <c r="P788" t="s">
        <v>695</v>
      </c>
      <c r="Q788" t="s">
        <v>764</v>
      </c>
      <c r="R788" t="s">
        <v>800</v>
      </c>
      <c r="S788" t="s">
        <v>775</v>
      </c>
      <c r="T788" t="s">
        <v>5394</v>
      </c>
      <c r="U788" t="s">
        <v>5395</v>
      </c>
      <c r="V788" t="s">
        <v>2075</v>
      </c>
      <c r="W788" t="s">
        <v>5396</v>
      </c>
      <c r="X788" t="s">
        <v>5397</v>
      </c>
      <c r="Y788" t="s">
        <v>102</v>
      </c>
      <c r="Z788" t="s">
        <v>1306</v>
      </c>
      <c r="AA788" t="s">
        <v>5398</v>
      </c>
      <c r="AB788" t="s">
        <v>703</v>
      </c>
      <c r="AC788" t="s">
        <v>5399</v>
      </c>
    </row>
    <row r="789" spans="1:29" x14ac:dyDescent="0.3">
      <c r="A789">
        <v>10625</v>
      </c>
      <c r="B789" t="s">
        <v>5400</v>
      </c>
      <c r="C789" t="s">
        <v>692</v>
      </c>
      <c r="D789" s="1">
        <v>38107</v>
      </c>
      <c r="E789" t="s">
        <v>14741</v>
      </c>
      <c r="F789" t="s">
        <v>5401</v>
      </c>
      <c r="G789" t="s">
        <v>1630</v>
      </c>
      <c r="H789">
        <v>5600000</v>
      </c>
      <c r="I789">
        <v>17000000</v>
      </c>
      <c r="J789">
        <v>129042871</v>
      </c>
      <c r="K789">
        <f t="shared" si="12"/>
        <v>1</v>
      </c>
      <c r="L789">
        <v>6.9</v>
      </c>
      <c r="M789">
        <v>66</v>
      </c>
      <c r="N789">
        <v>2320</v>
      </c>
      <c r="O789">
        <v>97</v>
      </c>
      <c r="P789" t="s">
        <v>5402</v>
      </c>
      <c r="Q789" t="s">
        <v>708</v>
      </c>
      <c r="T789" t="s">
        <v>3347</v>
      </c>
      <c r="U789" t="s">
        <v>2367</v>
      </c>
      <c r="V789" t="s">
        <v>1722</v>
      </c>
      <c r="W789" t="s">
        <v>1355</v>
      </c>
      <c r="X789" t="s">
        <v>2075</v>
      </c>
      <c r="Y789" t="s">
        <v>445</v>
      </c>
      <c r="Z789" t="s">
        <v>5403</v>
      </c>
      <c r="AA789" t="s">
        <v>5404</v>
      </c>
      <c r="AB789" t="s">
        <v>703</v>
      </c>
      <c r="AC789" t="s">
        <v>5405</v>
      </c>
    </row>
    <row r="790" spans="1:29" x14ac:dyDescent="0.3">
      <c r="A790">
        <v>43959</v>
      </c>
      <c r="B790" t="s">
        <v>5406</v>
      </c>
      <c r="C790" t="s">
        <v>692</v>
      </c>
      <c r="D790" s="1">
        <v>40641</v>
      </c>
      <c r="E790" t="s">
        <v>15391</v>
      </c>
      <c r="F790" t="s">
        <v>4791</v>
      </c>
      <c r="G790" t="s">
        <v>2211</v>
      </c>
      <c r="H790">
        <v>525000</v>
      </c>
      <c r="I790">
        <v>18000000</v>
      </c>
      <c r="J790">
        <v>47088990</v>
      </c>
      <c r="K790">
        <f t="shared" si="12"/>
        <v>1</v>
      </c>
      <c r="L790">
        <v>6.9</v>
      </c>
      <c r="M790">
        <v>53</v>
      </c>
      <c r="N790">
        <v>342</v>
      </c>
      <c r="O790">
        <v>106</v>
      </c>
      <c r="P790" t="s">
        <v>695</v>
      </c>
      <c r="Q790" t="s">
        <v>764</v>
      </c>
      <c r="R790" t="s">
        <v>696</v>
      </c>
      <c r="T790" t="s">
        <v>1012</v>
      </c>
      <c r="U790" t="s">
        <v>779</v>
      </c>
      <c r="V790" t="s">
        <v>4877</v>
      </c>
      <c r="W790" t="s">
        <v>5407</v>
      </c>
      <c r="X790" t="s">
        <v>1055</v>
      </c>
      <c r="Y790" t="s">
        <v>366</v>
      </c>
      <c r="Z790" t="s">
        <v>611</v>
      </c>
      <c r="AA790" t="s">
        <v>5408</v>
      </c>
      <c r="AB790" t="s">
        <v>703</v>
      </c>
      <c r="AC790" t="s">
        <v>5409</v>
      </c>
    </row>
    <row r="791" spans="1:29" x14ac:dyDescent="0.3">
      <c r="A791">
        <v>13809</v>
      </c>
      <c r="B791" t="s">
        <v>5410</v>
      </c>
      <c r="C791" t="s">
        <v>761</v>
      </c>
      <c r="D791" s="1">
        <v>39695</v>
      </c>
      <c r="E791" t="s">
        <v>14677</v>
      </c>
      <c r="F791" t="s">
        <v>5411</v>
      </c>
      <c r="G791" t="s">
        <v>2719</v>
      </c>
      <c r="H791">
        <v>1700</v>
      </c>
      <c r="I791">
        <v>18000000</v>
      </c>
      <c r="J791">
        <v>25739015</v>
      </c>
      <c r="K791">
        <f t="shared" si="12"/>
        <v>0</v>
      </c>
      <c r="L791">
        <v>6.9</v>
      </c>
      <c r="M791">
        <v>53</v>
      </c>
      <c r="N791">
        <v>836</v>
      </c>
      <c r="O791">
        <v>114</v>
      </c>
      <c r="P791" t="s">
        <v>695</v>
      </c>
      <c r="Q791" t="s">
        <v>764</v>
      </c>
      <c r="R791" t="s">
        <v>697</v>
      </c>
      <c r="S791" t="s">
        <v>743</v>
      </c>
      <c r="T791" t="s">
        <v>1481</v>
      </c>
      <c r="U791" t="s">
        <v>5412</v>
      </c>
      <c r="V791" t="s">
        <v>3640</v>
      </c>
      <c r="W791" t="s">
        <v>1392</v>
      </c>
      <c r="X791" t="s">
        <v>5413</v>
      </c>
      <c r="Y791" t="s">
        <v>564</v>
      </c>
      <c r="Z791" t="s">
        <v>141</v>
      </c>
      <c r="AA791" t="s">
        <v>5414</v>
      </c>
      <c r="AB791" t="s">
        <v>703</v>
      </c>
      <c r="AC791" t="s">
        <v>5415</v>
      </c>
    </row>
    <row r="792" spans="1:29" x14ac:dyDescent="0.3">
      <c r="A792">
        <v>8195</v>
      </c>
      <c r="B792" t="s">
        <v>5416</v>
      </c>
      <c r="C792" t="s">
        <v>1286</v>
      </c>
      <c r="D792" s="1">
        <v>36063</v>
      </c>
      <c r="E792" t="s">
        <v>14939</v>
      </c>
      <c r="F792" t="s">
        <v>790</v>
      </c>
      <c r="G792" t="s">
        <v>5417</v>
      </c>
      <c r="H792">
        <v>9765460</v>
      </c>
      <c r="I792">
        <v>55000000</v>
      </c>
      <c r="J792">
        <v>41610884</v>
      </c>
      <c r="K792">
        <f t="shared" si="12"/>
        <v>0</v>
      </c>
      <c r="L792">
        <v>6.7</v>
      </c>
      <c r="M792" t="e">
        <v>#N/A</v>
      </c>
      <c r="N792">
        <v>658</v>
      </c>
      <c r="O792">
        <v>122</v>
      </c>
      <c r="P792" t="s">
        <v>695</v>
      </c>
      <c r="Q792" t="s">
        <v>764</v>
      </c>
      <c r="R792" t="s">
        <v>743</v>
      </c>
      <c r="S792" t="s">
        <v>697</v>
      </c>
      <c r="T792" t="s">
        <v>2024</v>
      </c>
      <c r="U792" t="s">
        <v>4098</v>
      </c>
      <c r="V792" t="s">
        <v>3397</v>
      </c>
      <c r="W792" t="s">
        <v>5418</v>
      </c>
      <c r="X792" t="s">
        <v>5419</v>
      </c>
      <c r="Y792" t="s">
        <v>618</v>
      </c>
      <c r="Z792" t="s">
        <v>195</v>
      </c>
      <c r="AB792" t="s">
        <v>703</v>
      </c>
      <c r="AC792" t="s">
        <v>5420</v>
      </c>
    </row>
    <row r="793" spans="1:29" x14ac:dyDescent="0.3">
      <c r="A793">
        <v>10586</v>
      </c>
      <c r="B793" t="s">
        <v>5421</v>
      </c>
      <c r="C793" t="s">
        <v>1080</v>
      </c>
      <c r="D793" s="1">
        <v>35349</v>
      </c>
      <c r="E793" t="s">
        <v>14792</v>
      </c>
      <c r="F793" t="s">
        <v>2244</v>
      </c>
      <c r="G793" t="s">
        <v>2688</v>
      </c>
      <c r="H793">
        <v>58600</v>
      </c>
      <c r="I793">
        <v>50000000</v>
      </c>
      <c r="J793">
        <v>75000000</v>
      </c>
      <c r="K793">
        <f t="shared" si="12"/>
        <v>0</v>
      </c>
      <c r="L793">
        <v>6.4</v>
      </c>
      <c r="M793" t="e">
        <v>#N/A</v>
      </c>
      <c r="N793">
        <v>236</v>
      </c>
      <c r="O793">
        <v>109</v>
      </c>
      <c r="P793" t="s">
        <v>695</v>
      </c>
      <c r="Q793" t="s">
        <v>800</v>
      </c>
      <c r="T793" t="s">
        <v>1231</v>
      </c>
      <c r="U793" t="s">
        <v>846</v>
      </c>
      <c r="V793" t="s">
        <v>5422</v>
      </c>
      <c r="W793" t="s">
        <v>1299</v>
      </c>
      <c r="X793" t="s">
        <v>5423</v>
      </c>
      <c r="Y793" t="s">
        <v>131</v>
      </c>
      <c r="Z793" t="s">
        <v>443</v>
      </c>
      <c r="AB793" t="s">
        <v>703</v>
      </c>
      <c r="AC793" t="s">
        <v>5424</v>
      </c>
    </row>
    <row r="794" spans="1:29" x14ac:dyDescent="0.3">
      <c r="A794">
        <v>8408</v>
      </c>
      <c r="B794" t="s">
        <v>5425</v>
      </c>
      <c r="C794" t="s">
        <v>692</v>
      </c>
      <c r="D794" s="1">
        <v>31247</v>
      </c>
      <c r="E794" t="s">
        <v>14776</v>
      </c>
      <c r="F794" t="s">
        <v>5426</v>
      </c>
      <c r="G794" t="s">
        <v>5427</v>
      </c>
      <c r="H794">
        <v>6300</v>
      </c>
      <c r="I794">
        <v>3500000</v>
      </c>
      <c r="J794">
        <v>34000000</v>
      </c>
      <c r="K794">
        <f t="shared" si="12"/>
        <v>1</v>
      </c>
      <c r="L794">
        <v>6.9</v>
      </c>
      <c r="M794" t="e">
        <v>#N/A</v>
      </c>
      <c r="N794">
        <v>270</v>
      </c>
      <c r="O794">
        <v>96</v>
      </c>
      <c r="P794" t="s">
        <v>695</v>
      </c>
      <c r="Q794" t="s">
        <v>822</v>
      </c>
      <c r="R794" t="s">
        <v>801</v>
      </c>
      <c r="T794" t="s">
        <v>793</v>
      </c>
      <c r="U794" t="s">
        <v>3313</v>
      </c>
      <c r="V794" t="s">
        <v>5428</v>
      </c>
      <c r="W794" t="s">
        <v>5429</v>
      </c>
      <c r="X794" t="s">
        <v>5430</v>
      </c>
      <c r="Y794" t="s">
        <v>154</v>
      </c>
      <c r="Z794" t="s">
        <v>5431</v>
      </c>
      <c r="AA794" t="s">
        <v>5432</v>
      </c>
      <c r="AB794" t="s">
        <v>703</v>
      </c>
      <c r="AC794" t="s">
        <v>5433</v>
      </c>
    </row>
    <row r="795" spans="1:29" x14ac:dyDescent="0.3">
      <c r="A795">
        <v>9675</v>
      </c>
      <c r="B795" t="s">
        <v>5434</v>
      </c>
      <c r="C795" t="s">
        <v>692</v>
      </c>
      <c r="D795" s="1">
        <v>38282</v>
      </c>
      <c r="E795" t="s">
        <v>15182</v>
      </c>
      <c r="F795" t="s">
        <v>5435</v>
      </c>
      <c r="G795" t="s">
        <v>5436</v>
      </c>
      <c r="H795">
        <v>86570</v>
      </c>
      <c r="I795">
        <v>16000000</v>
      </c>
      <c r="J795">
        <v>109502303</v>
      </c>
      <c r="K795">
        <f t="shared" si="12"/>
        <v>1</v>
      </c>
      <c r="L795">
        <v>6.9</v>
      </c>
      <c r="M795">
        <v>94</v>
      </c>
      <c r="N795">
        <v>478</v>
      </c>
      <c r="O795">
        <v>126</v>
      </c>
      <c r="P795" t="s">
        <v>5437</v>
      </c>
      <c r="Q795" t="s">
        <v>708</v>
      </c>
      <c r="R795" t="s">
        <v>696</v>
      </c>
      <c r="S795" t="s">
        <v>784</v>
      </c>
      <c r="T795" t="s">
        <v>2385</v>
      </c>
      <c r="U795" t="s">
        <v>5438</v>
      </c>
      <c r="V795" t="s">
        <v>2387</v>
      </c>
      <c r="W795" t="s">
        <v>4817</v>
      </c>
      <c r="X795" t="s">
        <v>5439</v>
      </c>
      <c r="Y795" t="s">
        <v>218</v>
      </c>
      <c r="Z795" t="s">
        <v>381</v>
      </c>
      <c r="AA795" t="s">
        <v>5440</v>
      </c>
      <c r="AB795" t="s">
        <v>703</v>
      </c>
      <c r="AC795" t="s">
        <v>5441</v>
      </c>
    </row>
    <row r="796" spans="1:29" x14ac:dyDescent="0.3">
      <c r="A796">
        <v>9576</v>
      </c>
      <c r="B796" t="s">
        <v>5442</v>
      </c>
      <c r="C796" t="s">
        <v>692</v>
      </c>
      <c r="D796" s="1">
        <v>30301</v>
      </c>
      <c r="E796" t="s">
        <v>14751</v>
      </c>
      <c r="F796" t="s">
        <v>1984</v>
      </c>
      <c r="G796" t="s">
        <v>5443</v>
      </c>
      <c r="H796">
        <v>65468</v>
      </c>
      <c r="I796">
        <v>21000000</v>
      </c>
      <c r="J796">
        <v>177200000</v>
      </c>
      <c r="K796">
        <f t="shared" si="12"/>
        <v>1</v>
      </c>
      <c r="L796">
        <v>6.9</v>
      </c>
      <c r="M796" t="e">
        <v>#N/A</v>
      </c>
      <c r="N796">
        <v>421</v>
      </c>
      <c r="O796">
        <v>116</v>
      </c>
      <c r="P796" t="s">
        <v>695</v>
      </c>
      <c r="Q796" t="s">
        <v>708</v>
      </c>
      <c r="R796" t="s">
        <v>784</v>
      </c>
      <c r="T796" t="s">
        <v>3074</v>
      </c>
      <c r="U796" t="s">
        <v>1457</v>
      </c>
      <c r="V796" t="s">
        <v>1620</v>
      </c>
      <c r="W796" t="s">
        <v>1076</v>
      </c>
      <c r="X796" t="s">
        <v>5444</v>
      </c>
      <c r="Y796" t="s">
        <v>126</v>
      </c>
      <c r="Z796" t="s">
        <v>3146</v>
      </c>
      <c r="AA796" t="s">
        <v>476</v>
      </c>
      <c r="AB796" t="s">
        <v>703</v>
      </c>
      <c r="AC796" t="s">
        <v>5445</v>
      </c>
    </row>
    <row r="797" spans="1:29" x14ac:dyDescent="0.3">
      <c r="A797">
        <v>10564</v>
      </c>
      <c r="B797" t="s">
        <v>5446</v>
      </c>
      <c r="C797" t="s">
        <v>692</v>
      </c>
      <c r="D797" s="1">
        <v>36643</v>
      </c>
      <c r="E797" t="s">
        <v>15452</v>
      </c>
      <c r="F797" t="s">
        <v>3363</v>
      </c>
      <c r="G797" t="s">
        <v>5447</v>
      </c>
      <c r="H797">
        <v>172000</v>
      </c>
      <c r="I797">
        <v>15000000</v>
      </c>
      <c r="J797">
        <v>33771174</v>
      </c>
      <c r="K797">
        <f t="shared" si="12"/>
        <v>0</v>
      </c>
      <c r="L797">
        <v>6.9</v>
      </c>
      <c r="M797">
        <v>30</v>
      </c>
      <c r="N797">
        <v>155</v>
      </c>
      <c r="O797">
        <v>120</v>
      </c>
      <c r="P797" t="s">
        <v>695</v>
      </c>
      <c r="Q797" t="s">
        <v>708</v>
      </c>
      <c r="R797" t="s">
        <v>696</v>
      </c>
      <c r="S797" t="s">
        <v>784</v>
      </c>
      <c r="T797" t="s">
        <v>2385</v>
      </c>
      <c r="U797" t="s">
        <v>2487</v>
      </c>
      <c r="V797" t="s">
        <v>3470</v>
      </c>
      <c r="W797" t="s">
        <v>5448</v>
      </c>
      <c r="X797" t="s">
        <v>5098</v>
      </c>
      <c r="Y797" t="s">
        <v>614</v>
      </c>
      <c r="Z797" t="s">
        <v>5449</v>
      </c>
      <c r="AB797" t="s">
        <v>703</v>
      </c>
      <c r="AC797" t="s">
        <v>5450</v>
      </c>
    </row>
    <row r="798" spans="1:29" x14ac:dyDescent="0.3">
      <c r="A798">
        <v>14047</v>
      </c>
      <c r="B798" t="s">
        <v>5451</v>
      </c>
      <c r="C798" t="s">
        <v>692</v>
      </c>
      <c r="D798" s="1">
        <v>39443</v>
      </c>
      <c r="E798" t="s">
        <v>15456</v>
      </c>
      <c r="F798" t="s">
        <v>2037</v>
      </c>
      <c r="G798" t="s">
        <v>4974</v>
      </c>
      <c r="H798">
        <v>1140000</v>
      </c>
      <c r="I798">
        <v>15000000</v>
      </c>
      <c r="J798">
        <v>30226144</v>
      </c>
      <c r="K798">
        <f t="shared" si="12"/>
        <v>0</v>
      </c>
      <c r="L798">
        <v>6.9</v>
      </c>
      <c r="M798">
        <v>65</v>
      </c>
      <c r="N798">
        <v>151</v>
      </c>
      <c r="O798">
        <v>126</v>
      </c>
      <c r="P798" t="s">
        <v>695</v>
      </c>
      <c r="Q798" t="s">
        <v>696</v>
      </c>
      <c r="T798" t="s">
        <v>1055</v>
      </c>
      <c r="Y798" t="s">
        <v>588</v>
      </c>
      <c r="Z798" t="s">
        <v>2725</v>
      </c>
      <c r="AA798" t="s">
        <v>5452</v>
      </c>
      <c r="AB798" t="s">
        <v>703</v>
      </c>
      <c r="AC798" t="s">
        <v>5453</v>
      </c>
    </row>
    <row r="799" spans="1:29" x14ac:dyDescent="0.3">
      <c r="A799">
        <v>8291</v>
      </c>
      <c r="B799" t="s">
        <v>5454</v>
      </c>
      <c r="C799" t="s">
        <v>692</v>
      </c>
      <c r="D799" s="1">
        <v>34173</v>
      </c>
      <c r="E799" t="s">
        <v>14803</v>
      </c>
      <c r="F799" t="s">
        <v>5455</v>
      </c>
      <c r="G799" t="s">
        <v>1136</v>
      </c>
      <c r="H799">
        <v>3300000</v>
      </c>
      <c r="I799">
        <v>14000000</v>
      </c>
      <c r="J799">
        <v>27515786</v>
      </c>
      <c r="K799">
        <f t="shared" si="12"/>
        <v>0</v>
      </c>
      <c r="L799">
        <v>6.9</v>
      </c>
      <c r="M799" t="e">
        <v>#N/A</v>
      </c>
      <c r="N799">
        <v>47</v>
      </c>
      <c r="O799">
        <v>109</v>
      </c>
      <c r="P799" t="s">
        <v>695</v>
      </c>
      <c r="Q799" t="s">
        <v>696</v>
      </c>
      <c r="R799" t="s">
        <v>784</v>
      </c>
      <c r="T799" t="s">
        <v>872</v>
      </c>
      <c r="U799" t="s">
        <v>1633</v>
      </c>
      <c r="V799" t="s">
        <v>1492</v>
      </c>
      <c r="W799" t="s">
        <v>5456</v>
      </c>
      <c r="Y799" t="s">
        <v>125</v>
      </c>
      <c r="AB799" t="s">
        <v>703</v>
      </c>
      <c r="AC799" t="s">
        <v>5457</v>
      </c>
    </row>
    <row r="800" spans="1:29" x14ac:dyDescent="0.3">
      <c r="A800">
        <v>1440</v>
      </c>
      <c r="B800" t="s">
        <v>5458</v>
      </c>
      <c r="C800" t="s">
        <v>692</v>
      </c>
      <c r="D800" s="1">
        <v>38996</v>
      </c>
      <c r="E800" t="s">
        <v>15501</v>
      </c>
      <c r="F800" t="s">
        <v>1239</v>
      </c>
      <c r="G800" t="s">
        <v>2702</v>
      </c>
      <c r="H800">
        <v>438800</v>
      </c>
      <c r="I800">
        <v>26000000</v>
      </c>
      <c r="J800">
        <v>14821658</v>
      </c>
      <c r="K800">
        <f t="shared" si="12"/>
        <v>0</v>
      </c>
      <c r="L800">
        <v>6.9</v>
      </c>
      <c r="M800">
        <v>75</v>
      </c>
      <c r="N800">
        <v>240</v>
      </c>
      <c r="O800">
        <v>136</v>
      </c>
      <c r="P800" t="s">
        <v>695</v>
      </c>
      <c r="Q800" t="s">
        <v>784</v>
      </c>
      <c r="R800" t="s">
        <v>696</v>
      </c>
      <c r="T800" t="s">
        <v>2610</v>
      </c>
      <c r="U800" t="s">
        <v>2398</v>
      </c>
      <c r="V800" t="s">
        <v>2647</v>
      </c>
      <c r="W800" t="s">
        <v>1249</v>
      </c>
      <c r="X800" t="s">
        <v>1420</v>
      </c>
      <c r="Y800" t="s">
        <v>408</v>
      </c>
      <c r="Z800" t="s">
        <v>5459</v>
      </c>
      <c r="AA800" t="s">
        <v>2388</v>
      </c>
      <c r="AB800" t="s">
        <v>703</v>
      </c>
    </row>
    <row r="801" spans="1:29" x14ac:dyDescent="0.3">
      <c r="A801">
        <v>10712</v>
      </c>
      <c r="B801" t="s">
        <v>5460</v>
      </c>
      <c r="C801" t="s">
        <v>692</v>
      </c>
      <c r="D801" s="1">
        <v>37500</v>
      </c>
      <c r="E801" t="s">
        <v>15377</v>
      </c>
      <c r="F801" t="s">
        <v>2276</v>
      </c>
      <c r="G801" t="s">
        <v>1340</v>
      </c>
      <c r="H801">
        <v>864000</v>
      </c>
      <c r="I801">
        <v>13500000</v>
      </c>
      <c r="J801">
        <v>29027914</v>
      </c>
      <c r="K801">
        <f t="shared" si="12"/>
        <v>0</v>
      </c>
      <c r="L801">
        <v>6.9</v>
      </c>
      <c r="M801">
        <v>84</v>
      </c>
      <c r="N801">
        <v>144</v>
      </c>
      <c r="O801">
        <v>107</v>
      </c>
      <c r="P801" t="s">
        <v>695</v>
      </c>
      <c r="Q801" t="s">
        <v>696</v>
      </c>
      <c r="R801" t="s">
        <v>784</v>
      </c>
      <c r="T801" t="s">
        <v>777</v>
      </c>
      <c r="U801" t="s">
        <v>1420</v>
      </c>
      <c r="V801" t="s">
        <v>1887</v>
      </c>
      <c r="W801" t="s">
        <v>3536</v>
      </c>
      <c r="Y801" t="s">
        <v>121</v>
      </c>
      <c r="AB801" t="s">
        <v>703</v>
      </c>
      <c r="AC801" t="s">
        <v>5461</v>
      </c>
    </row>
    <row r="802" spans="1:29" x14ac:dyDescent="0.3">
      <c r="A802">
        <v>67660</v>
      </c>
      <c r="B802" t="s">
        <v>5462</v>
      </c>
      <c r="C802" t="s">
        <v>692</v>
      </c>
      <c r="D802" s="1">
        <v>41015</v>
      </c>
      <c r="E802" t="s">
        <v>14683</v>
      </c>
      <c r="F802" t="s">
        <v>5463</v>
      </c>
      <c r="G802" t="s">
        <v>5464</v>
      </c>
      <c r="H802">
        <v>1200000</v>
      </c>
      <c r="I802">
        <v>12000000</v>
      </c>
      <c r="J802">
        <v>96070507</v>
      </c>
      <c r="K802">
        <f t="shared" si="12"/>
        <v>1</v>
      </c>
      <c r="L802">
        <v>6.9</v>
      </c>
      <c r="M802">
        <v>51</v>
      </c>
      <c r="N802">
        <v>281</v>
      </c>
      <c r="O802">
        <v>122</v>
      </c>
      <c r="P802" t="s">
        <v>695</v>
      </c>
      <c r="Q802" t="s">
        <v>708</v>
      </c>
      <c r="R802" t="s">
        <v>784</v>
      </c>
      <c r="T802" t="s">
        <v>5086</v>
      </c>
      <c r="U802" t="s">
        <v>1457</v>
      </c>
      <c r="V802" t="s">
        <v>5465</v>
      </c>
      <c r="W802" t="s">
        <v>2773</v>
      </c>
      <c r="X802" t="s">
        <v>2319</v>
      </c>
      <c r="Y802" t="s">
        <v>484</v>
      </c>
      <c r="AB802" t="s">
        <v>703</v>
      </c>
      <c r="AC802" t="s">
        <v>5466</v>
      </c>
    </row>
    <row r="803" spans="1:29" x14ac:dyDescent="0.3">
      <c r="A803">
        <v>10220</v>
      </c>
      <c r="B803" t="s">
        <v>5467</v>
      </c>
      <c r="C803" t="s">
        <v>692</v>
      </c>
      <c r="D803" s="1">
        <v>36049</v>
      </c>
      <c r="E803" t="s">
        <v>14922</v>
      </c>
      <c r="F803" t="s">
        <v>1172</v>
      </c>
      <c r="G803" t="s">
        <v>5468</v>
      </c>
      <c r="H803">
        <v>7980000</v>
      </c>
      <c r="I803">
        <v>12000000</v>
      </c>
      <c r="J803">
        <v>22921898</v>
      </c>
      <c r="K803">
        <f t="shared" si="12"/>
        <v>0</v>
      </c>
      <c r="L803">
        <v>6.9</v>
      </c>
      <c r="M803" t="e">
        <v>#N/A</v>
      </c>
      <c r="N803">
        <v>439</v>
      </c>
      <c r="O803">
        <v>121</v>
      </c>
      <c r="P803" t="s">
        <v>2212</v>
      </c>
      <c r="Q803" t="s">
        <v>696</v>
      </c>
      <c r="R803" t="s">
        <v>697</v>
      </c>
      <c r="T803" t="s">
        <v>2141</v>
      </c>
      <c r="U803" t="s">
        <v>948</v>
      </c>
      <c r="V803" t="s">
        <v>4463</v>
      </c>
      <c r="W803" t="s">
        <v>5469</v>
      </c>
      <c r="X803" t="s">
        <v>5470</v>
      </c>
      <c r="Y803" t="s">
        <v>392</v>
      </c>
      <c r="Z803" t="s">
        <v>5471</v>
      </c>
      <c r="AB803" t="s">
        <v>703</v>
      </c>
      <c r="AC803" t="s">
        <v>5472</v>
      </c>
    </row>
    <row r="804" spans="1:29" x14ac:dyDescent="0.3">
      <c r="A804">
        <v>927</v>
      </c>
      <c r="B804" t="s">
        <v>5473</v>
      </c>
      <c r="C804" t="s">
        <v>692</v>
      </c>
      <c r="D804" s="1">
        <v>30840</v>
      </c>
      <c r="E804" t="s">
        <v>14799</v>
      </c>
      <c r="F804" t="s">
        <v>5474</v>
      </c>
      <c r="G804" t="s">
        <v>5475</v>
      </c>
      <c r="H804">
        <v>1500</v>
      </c>
      <c r="I804">
        <v>11000000</v>
      </c>
      <c r="J804">
        <v>153083102</v>
      </c>
      <c r="K804">
        <f t="shared" si="12"/>
        <v>1</v>
      </c>
      <c r="L804">
        <v>6.9</v>
      </c>
      <c r="M804" t="e">
        <v>#N/A</v>
      </c>
      <c r="N804">
        <v>1596</v>
      </c>
      <c r="O804">
        <v>106</v>
      </c>
      <c r="P804" t="s">
        <v>695</v>
      </c>
      <c r="Q804" t="s">
        <v>775</v>
      </c>
      <c r="R804" t="s">
        <v>822</v>
      </c>
      <c r="S804" t="s">
        <v>708</v>
      </c>
      <c r="T804" t="s">
        <v>1064</v>
      </c>
      <c r="U804" t="s">
        <v>816</v>
      </c>
      <c r="V804" t="s">
        <v>2013</v>
      </c>
      <c r="W804" t="s">
        <v>5476</v>
      </c>
      <c r="X804" t="s">
        <v>5477</v>
      </c>
      <c r="Y804" t="s">
        <v>22</v>
      </c>
      <c r="Z804" t="s">
        <v>641</v>
      </c>
      <c r="AB804" t="s">
        <v>703</v>
      </c>
      <c r="AC804" t="s">
        <v>5478</v>
      </c>
    </row>
    <row r="805" spans="1:29" x14ac:dyDescent="0.3">
      <c r="A805">
        <v>227</v>
      </c>
      <c r="B805" t="s">
        <v>5479</v>
      </c>
      <c r="C805" t="s">
        <v>692</v>
      </c>
      <c r="D805" s="1">
        <v>30400</v>
      </c>
      <c r="E805" t="s">
        <v>14950</v>
      </c>
      <c r="F805" t="s">
        <v>5480</v>
      </c>
      <c r="G805" t="s">
        <v>3412</v>
      </c>
      <c r="H805">
        <v>269000</v>
      </c>
      <c r="I805">
        <v>10000000</v>
      </c>
      <c r="J805">
        <v>33697647</v>
      </c>
      <c r="K805">
        <f t="shared" si="12"/>
        <v>1</v>
      </c>
      <c r="L805">
        <v>6.9</v>
      </c>
      <c r="M805" t="e">
        <v>#N/A</v>
      </c>
      <c r="N805">
        <v>291</v>
      </c>
      <c r="O805">
        <v>91</v>
      </c>
      <c r="P805" t="s">
        <v>695</v>
      </c>
      <c r="Q805" t="s">
        <v>697</v>
      </c>
      <c r="R805" t="s">
        <v>696</v>
      </c>
      <c r="T805" t="s">
        <v>1489</v>
      </c>
      <c r="U805" t="s">
        <v>5481</v>
      </c>
      <c r="V805" t="s">
        <v>1445</v>
      </c>
      <c r="W805" t="s">
        <v>1392</v>
      </c>
      <c r="X805" t="s">
        <v>5482</v>
      </c>
      <c r="Y805" t="s">
        <v>26</v>
      </c>
      <c r="Z805" t="s">
        <v>641</v>
      </c>
      <c r="AB805" t="s">
        <v>703</v>
      </c>
      <c r="AC805" t="s">
        <v>5483</v>
      </c>
    </row>
    <row r="806" spans="1:29" x14ac:dyDescent="0.3">
      <c r="A806">
        <v>11336</v>
      </c>
      <c r="B806" t="s">
        <v>5484</v>
      </c>
      <c r="C806" t="s">
        <v>692</v>
      </c>
      <c r="D806" s="1">
        <v>30610</v>
      </c>
      <c r="E806">
        <v>0</v>
      </c>
      <c r="F806" t="s">
        <v>3381</v>
      </c>
      <c r="G806" t="s">
        <v>5485</v>
      </c>
      <c r="H806">
        <v>217900</v>
      </c>
      <c r="I806">
        <v>10000000</v>
      </c>
      <c r="J806">
        <v>20766616</v>
      </c>
      <c r="K806">
        <f t="shared" si="12"/>
        <v>0</v>
      </c>
      <c r="L806">
        <v>6.9</v>
      </c>
      <c r="M806" t="e">
        <v>#N/A</v>
      </c>
      <c r="N806">
        <v>311</v>
      </c>
      <c r="O806">
        <v>103</v>
      </c>
      <c r="P806" t="s">
        <v>695</v>
      </c>
      <c r="Q806" t="s">
        <v>822</v>
      </c>
      <c r="R806" t="s">
        <v>801</v>
      </c>
      <c r="S806" t="s">
        <v>743</v>
      </c>
      <c r="T806" t="s">
        <v>1581</v>
      </c>
      <c r="U806" t="s">
        <v>1705</v>
      </c>
      <c r="V806" t="s">
        <v>779</v>
      </c>
      <c r="W806" t="s">
        <v>1860</v>
      </c>
      <c r="X806" t="s">
        <v>903</v>
      </c>
      <c r="Y806" t="s">
        <v>445</v>
      </c>
      <c r="Z806" t="s">
        <v>356</v>
      </c>
      <c r="AA806" t="s">
        <v>159</v>
      </c>
      <c r="AB806" t="s">
        <v>703</v>
      </c>
      <c r="AC806" t="s">
        <v>5486</v>
      </c>
    </row>
    <row r="807" spans="1:29" x14ac:dyDescent="0.3">
      <c r="A807">
        <v>9952</v>
      </c>
      <c r="B807" t="s">
        <v>5487</v>
      </c>
      <c r="C807" t="s">
        <v>692</v>
      </c>
      <c r="D807" s="1">
        <v>38969</v>
      </c>
      <c r="E807" t="s">
        <v>15295</v>
      </c>
      <c r="F807" t="s">
        <v>762</v>
      </c>
      <c r="G807" t="s">
        <v>5488</v>
      </c>
      <c r="H807">
        <v>3579000</v>
      </c>
      <c r="I807">
        <v>10000000</v>
      </c>
      <c r="J807">
        <v>7177143</v>
      </c>
      <c r="K807">
        <f t="shared" si="12"/>
        <v>0</v>
      </c>
      <c r="L807">
        <v>6.9</v>
      </c>
      <c r="M807">
        <v>77</v>
      </c>
      <c r="N807">
        <v>336</v>
      </c>
      <c r="O807">
        <v>126</v>
      </c>
      <c r="P807" t="s">
        <v>695</v>
      </c>
      <c r="Q807" t="s">
        <v>800</v>
      </c>
      <c r="R807" t="s">
        <v>696</v>
      </c>
      <c r="S807" t="s">
        <v>724</v>
      </c>
      <c r="T807" t="s">
        <v>1174</v>
      </c>
      <c r="U807" t="s">
        <v>2886</v>
      </c>
      <c r="V807" t="s">
        <v>5489</v>
      </c>
      <c r="W807" t="s">
        <v>5490</v>
      </c>
      <c r="X807" t="s">
        <v>5491</v>
      </c>
      <c r="Y807" t="s">
        <v>380</v>
      </c>
      <c r="AB807" t="s">
        <v>703</v>
      </c>
      <c r="AC807" t="s">
        <v>5492</v>
      </c>
    </row>
    <row r="808" spans="1:29" x14ac:dyDescent="0.3">
      <c r="A808">
        <v>9400</v>
      </c>
      <c r="B808" t="s">
        <v>5493</v>
      </c>
      <c r="C808" t="s">
        <v>692</v>
      </c>
      <c r="D808" s="1">
        <v>35375</v>
      </c>
      <c r="E808" t="s">
        <v>14810</v>
      </c>
      <c r="F808" t="s">
        <v>5494</v>
      </c>
      <c r="G808" t="s">
        <v>2855</v>
      </c>
      <c r="H808">
        <v>7700000</v>
      </c>
      <c r="I808">
        <v>9000000</v>
      </c>
      <c r="J808">
        <v>41590886</v>
      </c>
      <c r="K808">
        <f t="shared" si="12"/>
        <v>1</v>
      </c>
      <c r="L808">
        <v>6.9</v>
      </c>
      <c r="M808" t="e">
        <v>#N/A</v>
      </c>
      <c r="N808">
        <v>66</v>
      </c>
      <c r="O808">
        <v>118</v>
      </c>
      <c r="P808" t="s">
        <v>695</v>
      </c>
      <c r="Q808" t="s">
        <v>696</v>
      </c>
      <c r="R808" t="s">
        <v>764</v>
      </c>
      <c r="S808" t="s">
        <v>697</v>
      </c>
      <c r="T808" t="s">
        <v>1475</v>
      </c>
      <c r="U808" t="s">
        <v>5495</v>
      </c>
      <c r="V808" t="s">
        <v>5496</v>
      </c>
      <c r="W808" t="s">
        <v>1492</v>
      </c>
      <c r="Y808" t="s">
        <v>408</v>
      </c>
      <c r="AB808" t="s">
        <v>703</v>
      </c>
      <c r="AC808" t="s">
        <v>5497</v>
      </c>
    </row>
    <row r="809" spans="1:29" x14ac:dyDescent="0.3">
      <c r="A809">
        <v>43923</v>
      </c>
      <c r="B809" t="s">
        <v>5498</v>
      </c>
      <c r="C809" t="s">
        <v>692</v>
      </c>
      <c r="D809" s="1">
        <v>40365</v>
      </c>
      <c r="E809" t="s">
        <v>15638</v>
      </c>
      <c r="F809" t="s">
        <v>5499</v>
      </c>
      <c r="G809" t="s">
        <v>4258</v>
      </c>
      <c r="H809">
        <v>1400</v>
      </c>
      <c r="I809">
        <v>8000000</v>
      </c>
      <c r="J809">
        <v>6491240</v>
      </c>
      <c r="K809">
        <f t="shared" si="12"/>
        <v>0</v>
      </c>
      <c r="L809">
        <v>6.9</v>
      </c>
      <c r="M809">
        <v>63</v>
      </c>
      <c r="N809">
        <v>672</v>
      </c>
      <c r="O809">
        <v>101</v>
      </c>
      <c r="P809" t="s">
        <v>695</v>
      </c>
      <c r="Q809" t="s">
        <v>708</v>
      </c>
      <c r="R809" t="s">
        <v>696</v>
      </c>
      <c r="T809" t="s">
        <v>2130</v>
      </c>
      <c r="U809" t="s">
        <v>2012</v>
      </c>
      <c r="V809" t="s">
        <v>1507</v>
      </c>
      <c r="W809" t="s">
        <v>1445</v>
      </c>
      <c r="X809" t="s">
        <v>5500</v>
      </c>
      <c r="Y809" t="s">
        <v>209</v>
      </c>
      <c r="AB809" t="s">
        <v>703</v>
      </c>
      <c r="AC809" t="s">
        <v>5501</v>
      </c>
    </row>
    <row r="810" spans="1:29" x14ac:dyDescent="0.3">
      <c r="A810">
        <v>1103</v>
      </c>
      <c r="B810" t="s">
        <v>5502</v>
      </c>
      <c r="C810" t="s">
        <v>692</v>
      </c>
      <c r="D810" s="1">
        <v>29728</v>
      </c>
      <c r="E810" t="s">
        <v>14997</v>
      </c>
      <c r="F810" t="s">
        <v>1379</v>
      </c>
      <c r="G810" t="s">
        <v>5503</v>
      </c>
      <c r="H810">
        <v>9642000</v>
      </c>
      <c r="I810">
        <v>6000000</v>
      </c>
      <c r="J810">
        <v>50244700</v>
      </c>
      <c r="K810">
        <f t="shared" si="12"/>
        <v>1</v>
      </c>
      <c r="L810">
        <v>6.9</v>
      </c>
      <c r="M810" t="e">
        <v>#N/A</v>
      </c>
      <c r="N810">
        <v>703</v>
      </c>
      <c r="O810">
        <v>99</v>
      </c>
      <c r="P810" t="s">
        <v>695</v>
      </c>
      <c r="Q810" t="s">
        <v>801</v>
      </c>
      <c r="R810" t="s">
        <v>764</v>
      </c>
      <c r="T810" t="s">
        <v>1122</v>
      </c>
      <c r="U810" t="s">
        <v>1489</v>
      </c>
      <c r="V810" t="s">
        <v>1105</v>
      </c>
      <c r="W810" t="s">
        <v>1176</v>
      </c>
      <c r="X810" t="s">
        <v>1342</v>
      </c>
      <c r="Y810" t="s">
        <v>49</v>
      </c>
      <c r="Z810" t="s">
        <v>238</v>
      </c>
      <c r="AA810" t="s">
        <v>5504</v>
      </c>
      <c r="AB810" t="s">
        <v>703</v>
      </c>
      <c r="AC810" t="s">
        <v>5505</v>
      </c>
    </row>
    <row r="811" spans="1:29" x14ac:dyDescent="0.3">
      <c r="A811">
        <v>36586</v>
      </c>
      <c r="B811" t="s">
        <v>5506</v>
      </c>
      <c r="C811" t="s">
        <v>1080</v>
      </c>
      <c r="D811" s="1">
        <v>37337</v>
      </c>
      <c r="E811" t="s">
        <v>14588</v>
      </c>
      <c r="F811" t="s">
        <v>5507</v>
      </c>
      <c r="G811" t="s">
        <v>3918</v>
      </c>
      <c r="H811">
        <v>547000</v>
      </c>
      <c r="I811">
        <v>54000000</v>
      </c>
      <c r="J811">
        <v>155010032</v>
      </c>
      <c r="K811">
        <f t="shared" si="12"/>
        <v>1</v>
      </c>
      <c r="L811">
        <v>6.2</v>
      </c>
      <c r="M811">
        <v>52</v>
      </c>
      <c r="N811">
        <v>1528</v>
      </c>
      <c r="O811">
        <v>117</v>
      </c>
      <c r="P811" t="s">
        <v>1173</v>
      </c>
      <c r="Q811" t="s">
        <v>775</v>
      </c>
      <c r="R811" t="s">
        <v>822</v>
      </c>
      <c r="S811" t="s">
        <v>764</v>
      </c>
      <c r="T811" t="s">
        <v>1957</v>
      </c>
      <c r="U811" t="s">
        <v>3287</v>
      </c>
      <c r="V811" t="s">
        <v>1720</v>
      </c>
      <c r="W811" t="s">
        <v>5508</v>
      </c>
      <c r="X811" t="s">
        <v>1855</v>
      </c>
      <c r="Y811" t="s">
        <v>408</v>
      </c>
      <c r="Z811" t="s">
        <v>23</v>
      </c>
      <c r="AA811" t="s">
        <v>5509</v>
      </c>
      <c r="AB811" t="s">
        <v>703</v>
      </c>
      <c r="AC811" t="s">
        <v>5510</v>
      </c>
    </row>
    <row r="812" spans="1:29" x14ac:dyDescent="0.3">
      <c r="A812">
        <v>28053</v>
      </c>
      <c r="B812" t="s">
        <v>5511</v>
      </c>
      <c r="C812" t="s">
        <v>692</v>
      </c>
      <c r="D812" s="1">
        <v>39878</v>
      </c>
      <c r="E812" t="s">
        <v>15675</v>
      </c>
      <c r="F812" t="s">
        <v>5512</v>
      </c>
      <c r="G812" t="s">
        <v>5513</v>
      </c>
      <c r="H812">
        <v>134000</v>
      </c>
      <c r="I812">
        <v>6000000</v>
      </c>
      <c r="J812">
        <v>6670712</v>
      </c>
      <c r="K812">
        <f t="shared" si="12"/>
        <v>0</v>
      </c>
      <c r="L812">
        <v>6.9</v>
      </c>
      <c r="M812" t="e">
        <v>#N/A</v>
      </c>
      <c r="N812">
        <v>113</v>
      </c>
      <c r="O812">
        <v>104</v>
      </c>
      <c r="P812" t="s">
        <v>695</v>
      </c>
      <c r="Q812" t="s">
        <v>696</v>
      </c>
      <c r="R812" t="s">
        <v>708</v>
      </c>
      <c r="T812" t="s">
        <v>1013</v>
      </c>
      <c r="U812" t="s">
        <v>5514</v>
      </c>
      <c r="V812" t="s">
        <v>5515</v>
      </c>
      <c r="W812" t="s">
        <v>5516</v>
      </c>
      <c r="X812" t="s">
        <v>4204</v>
      </c>
      <c r="Y812" t="s">
        <v>358</v>
      </c>
      <c r="Z812" t="s">
        <v>5517</v>
      </c>
      <c r="AA812" t="s">
        <v>5518</v>
      </c>
      <c r="AB812" t="s">
        <v>703</v>
      </c>
      <c r="AC812" t="s">
        <v>5519</v>
      </c>
    </row>
    <row r="813" spans="1:29" x14ac:dyDescent="0.3">
      <c r="A813">
        <v>70074</v>
      </c>
      <c r="B813" t="s">
        <v>5520</v>
      </c>
      <c r="C813" t="s">
        <v>5118</v>
      </c>
      <c r="D813" s="1">
        <v>41305</v>
      </c>
      <c r="E813" t="s">
        <v>14915</v>
      </c>
      <c r="F813" t="s">
        <v>2480</v>
      </c>
      <c r="G813" t="s">
        <v>5521</v>
      </c>
      <c r="H813">
        <v>26900000</v>
      </c>
      <c r="I813">
        <v>55000000</v>
      </c>
      <c r="J813">
        <v>9489829</v>
      </c>
      <c r="K813">
        <f t="shared" si="12"/>
        <v>0</v>
      </c>
      <c r="L813">
        <v>5.2</v>
      </c>
      <c r="M813">
        <v>48</v>
      </c>
      <c r="N813">
        <v>481</v>
      </c>
      <c r="O813">
        <v>92</v>
      </c>
      <c r="P813" t="s">
        <v>695</v>
      </c>
      <c r="Q813" t="s">
        <v>764</v>
      </c>
      <c r="R813" t="s">
        <v>697</v>
      </c>
      <c r="S813" t="s">
        <v>743</v>
      </c>
      <c r="Y813" t="s">
        <v>141</v>
      </c>
      <c r="Z813" t="s">
        <v>5522</v>
      </c>
      <c r="AA813" t="s">
        <v>3406</v>
      </c>
      <c r="AB813" t="s">
        <v>703</v>
      </c>
      <c r="AC813" t="s">
        <v>5523</v>
      </c>
    </row>
    <row r="814" spans="1:29" x14ac:dyDescent="0.3">
      <c r="A814">
        <v>242</v>
      </c>
      <c r="B814" t="s">
        <v>5524</v>
      </c>
      <c r="C814" t="s">
        <v>1683</v>
      </c>
      <c r="D814" s="1">
        <v>33231</v>
      </c>
      <c r="E814" t="s">
        <v>14950</v>
      </c>
      <c r="F814" t="s">
        <v>711</v>
      </c>
      <c r="G814" t="s">
        <v>1452</v>
      </c>
      <c r="H814">
        <v>842000</v>
      </c>
      <c r="I814">
        <v>54000000</v>
      </c>
      <c r="J814">
        <v>136766062</v>
      </c>
      <c r="K814">
        <f t="shared" si="12"/>
        <v>1</v>
      </c>
      <c r="L814">
        <v>7.1</v>
      </c>
      <c r="M814" t="e">
        <v>#N/A</v>
      </c>
      <c r="N814">
        <v>1546</v>
      </c>
      <c r="O814">
        <v>162</v>
      </c>
      <c r="P814" t="s">
        <v>695</v>
      </c>
      <c r="Q814" t="s">
        <v>697</v>
      </c>
      <c r="R814" t="s">
        <v>696</v>
      </c>
      <c r="S814" t="s">
        <v>743</v>
      </c>
      <c r="T814" t="s">
        <v>712</v>
      </c>
      <c r="U814" t="s">
        <v>4435</v>
      </c>
      <c r="V814" t="s">
        <v>966</v>
      </c>
      <c r="W814" t="s">
        <v>2262</v>
      </c>
      <c r="X814" t="s">
        <v>733</v>
      </c>
      <c r="Y814" t="s">
        <v>445</v>
      </c>
      <c r="AB814" t="s">
        <v>703</v>
      </c>
      <c r="AC814" t="s">
        <v>5525</v>
      </c>
    </row>
    <row r="815" spans="1:29" x14ac:dyDescent="0.3">
      <c r="A815">
        <v>15797</v>
      </c>
      <c r="B815" t="s">
        <v>5526</v>
      </c>
      <c r="C815" t="s">
        <v>692</v>
      </c>
      <c r="D815" s="1">
        <v>34208</v>
      </c>
      <c r="E815" t="s">
        <v>15430</v>
      </c>
      <c r="F815" t="s">
        <v>5527</v>
      </c>
      <c r="G815" t="s">
        <v>5528</v>
      </c>
      <c r="H815">
        <v>181000</v>
      </c>
      <c r="I815">
        <v>6000000</v>
      </c>
      <c r="J815">
        <v>3283371</v>
      </c>
      <c r="K815">
        <f t="shared" si="12"/>
        <v>0</v>
      </c>
      <c r="L815">
        <v>6.9</v>
      </c>
      <c r="M815" t="e">
        <v>#N/A</v>
      </c>
      <c r="N815">
        <v>29</v>
      </c>
      <c r="O815">
        <v>99</v>
      </c>
      <c r="P815" t="s">
        <v>695</v>
      </c>
      <c r="Q815" t="s">
        <v>764</v>
      </c>
      <c r="Y815" t="s">
        <v>148</v>
      </c>
      <c r="Z815" t="s">
        <v>5529</v>
      </c>
      <c r="AB815" t="s">
        <v>703</v>
      </c>
      <c r="AC815" t="s">
        <v>5530</v>
      </c>
    </row>
    <row r="816" spans="1:29" x14ac:dyDescent="0.3">
      <c r="A816">
        <v>2295</v>
      </c>
      <c r="B816" t="s">
        <v>5531</v>
      </c>
      <c r="C816" t="s">
        <v>692</v>
      </c>
      <c r="D816" s="1">
        <v>38862</v>
      </c>
      <c r="E816" t="s">
        <v>15117</v>
      </c>
      <c r="F816" t="s">
        <v>3054</v>
      </c>
      <c r="G816" t="s">
        <v>3055</v>
      </c>
      <c r="H816">
        <v>3800</v>
      </c>
      <c r="I816">
        <v>5000000</v>
      </c>
      <c r="J816">
        <v>26888376</v>
      </c>
      <c r="K816">
        <f t="shared" si="12"/>
        <v>1</v>
      </c>
      <c r="L816">
        <v>6.9</v>
      </c>
      <c r="M816">
        <v>65</v>
      </c>
      <c r="N816">
        <v>398</v>
      </c>
      <c r="O816">
        <v>97</v>
      </c>
      <c r="P816" t="s">
        <v>695</v>
      </c>
      <c r="Q816" t="s">
        <v>708</v>
      </c>
      <c r="T816" t="s">
        <v>1507</v>
      </c>
      <c r="U816" t="s">
        <v>1980</v>
      </c>
      <c r="V816" t="s">
        <v>2319</v>
      </c>
      <c r="Y816" t="s">
        <v>588</v>
      </c>
      <c r="Z816" t="s">
        <v>3058</v>
      </c>
      <c r="AB816" t="s">
        <v>703</v>
      </c>
      <c r="AC816" t="s">
        <v>5532</v>
      </c>
    </row>
    <row r="817" spans="1:29" x14ac:dyDescent="0.3">
      <c r="A817">
        <v>26748</v>
      </c>
      <c r="B817" t="s">
        <v>5533</v>
      </c>
      <c r="C817" t="s">
        <v>692</v>
      </c>
      <c r="D817" s="1">
        <v>35237</v>
      </c>
      <c r="E817" t="s">
        <v>15623</v>
      </c>
      <c r="F817" t="s">
        <v>5534</v>
      </c>
      <c r="G817" t="s">
        <v>1295</v>
      </c>
      <c r="H817">
        <v>54</v>
      </c>
      <c r="I817">
        <v>5000000</v>
      </c>
      <c r="J817">
        <v>13269963</v>
      </c>
      <c r="K817">
        <f t="shared" si="12"/>
        <v>1</v>
      </c>
      <c r="L817">
        <v>6.9</v>
      </c>
      <c r="M817" t="e">
        <v>#N/A</v>
      </c>
      <c r="N817">
        <v>77</v>
      </c>
      <c r="O817">
        <v>135</v>
      </c>
      <c r="P817" t="s">
        <v>695</v>
      </c>
      <c r="Q817" t="s">
        <v>696</v>
      </c>
      <c r="R817" t="s">
        <v>890</v>
      </c>
      <c r="S817" t="s">
        <v>784</v>
      </c>
      <c r="T817" t="s">
        <v>1705</v>
      </c>
      <c r="U817" t="s">
        <v>5516</v>
      </c>
      <c r="V817" t="s">
        <v>5535</v>
      </c>
      <c r="W817" t="s">
        <v>5536</v>
      </c>
      <c r="Y817" t="s">
        <v>103</v>
      </c>
      <c r="Z817" t="s">
        <v>126</v>
      </c>
      <c r="AA817" t="s">
        <v>5537</v>
      </c>
      <c r="AB817" t="s">
        <v>703</v>
      </c>
      <c r="AC817" t="s">
        <v>5538</v>
      </c>
    </row>
    <row r="818" spans="1:29" x14ac:dyDescent="0.3">
      <c r="A818">
        <v>27585</v>
      </c>
      <c r="B818" t="s">
        <v>5539</v>
      </c>
      <c r="C818" t="s">
        <v>692</v>
      </c>
      <c r="D818" s="1">
        <v>40528</v>
      </c>
      <c r="E818" t="s">
        <v>15680</v>
      </c>
      <c r="F818" t="s">
        <v>2113</v>
      </c>
      <c r="G818" t="s">
        <v>4336</v>
      </c>
      <c r="H818">
        <v>6780000</v>
      </c>
      <c r="I818">
        <v>5000000</v>
      </c>
      <c r="J818">
        <v>5129058</v>
      </c>
      <c r="K818">
        <f t="shared" si="12"/>
        <v>0</v>
      </c>
      <c r="L818">
        <v>6.9</v>
      </c>
      <c r="M818">
        <v>76</v>
      </c>
      <c r="N818">
        <v>165</v>
      </c>
      <c r="O818">
        <v>91</v>
      </c>
      <c r="P818" t="s">
        <v>695</v>
      </c>
      <c r="Q818" t="s">
        <v>696</v>
      </c>
      <c r="T818" t="s">
        <v>2464</v>
      </c>
      <c r="U818" t="s">
        <v>4267</v>
      </c>
      <c r="V818" t="s">
        <v>1292</v>
      </c>
      <c r="W818" t="s">
        <v>3035</v>
      </c>
      <c r="X818" t="s">
        <v>5540</v>
      </c>
      <c r="Y818" t="s">
        <v>427</v>
      </c>
      <c r="AB818" t="s">
        <v>703</v>
      </c>
      <c r="AC818" t="s">
        <v>5541</v>
      </c>
    </row>
    <row r="819" spans="1:29" x14ac:dyDescent="0.3">
      <c r="A819">
        <v>10339</v>
      </c>
      <c r="B819" t="s">
        <v>5542</v>
      </c>
      <c r="C819" t="s">
        <v>692</v>
      </c>
      <c r="D819" s="1">
        <v>20633</v>
      </c>
      <c r="E819" t="s">
        <v>15724</v>
      </c>
      <c r="F819" t="s">
        <v>1099</v>
      </c>
      <c r="G819" t="s">
        <v>5543</v>
      </c>
      <c r="H819">
        <v>3400</v>
      </c>
      <c r="I819">
        <v>4500000</v>
      </c>
      <c r="J819">
        <v>10400000</v>
      </c>
      <c r="K819">
        <f t="shared" si="12"/>
        <v>0</v>
      </c>
      <c r="L819">
        <v>6.9</v>
      </c>
      <c r="M819" t="e">
        <v>#N/A</v>
      </c>
      <c r="N819">
        <v>89</v>
      </c>
      <c r="O819">
        <v>116</v>
      </c>
      <c r="P819" t="s">
        <v>695</v>
      </c>
      <c r="Q819" t="s">
        <v>800</v>
      </c>
      <c r="R819" t="s">
        <v>696</v>
      </c>
      <c r="T819" t="s">
        <v>779</v>
      </c>
      <c r="U819" t="s">
        <v>2102</v>
      </c>
      <c r="V819" t="s">
        <v>5544</v>
      </c>
      <c r="W819" t="s">
        <v>754</v>
      </c>
      <c r="X819" t="s">
        <v>2169</v>
      </c>
      <c r="Y819" t="s">
        <v>641</v>
      </c>
      <c r="Z819" t="s">
        <v>5545</v>
      </c>
      <c r="AB819" t="s">
        <v>703</v>
      </c>
      <c r="AC819" t="s">
        <v>5546</v>
      </c>
    </row>
    <row r="820" spans="1:29" x14ac:dyDescent="0.3">
      <c r="A820">
        <v>479</v>
      </c>
      <c r="B820" t="s">
        <v>5547</v>
      </c>
      <c r="C820" t="s">
        <v>1080</v>
      </c>
      <c r="D820" s="1">
        <v>36692</v>
      </c>
      <c r="E820" t="s">
        <v>14803</v>
      </c>
      <c r="F820" t="s">
        <v>742</v>
      </c>
      <c r="G820" t="s">
        <v>5548</v>
      </c>
      <c r="H820">
        <v>7070000</v>
      </c>
      <c r="I820">
        <v>46000000</v>
      </c>
      <c r="J820">
        <v>107196498</v>
      </c>
      <c r="K820">
        <f t="shared" si="12"/>
        <v>0</v>
      </c>
      <c r="L820">
        <v>5.5</v>
      </c>
      <c r="M820">
        <v>50</v>
      </c>
      <c r="N820">
        <v>308</v>
      </c>
      <c r="O820">
        <v>99</v>
      </c>
      <c r="P820" t="s">
        <v>695</v>
      </c>
      <c r="Q820" t="s">
        <v>764</v>
      </c>
      <c r="R820" t="s">
        <v>800</v>
      </c>
      <c r="S820" t="s">
        <v>697</v>
      </c>
      <c r="T820" t="s">
        <v>699</v>
      </c>
      <c r="U820" t="s">
        <v>777</v>
      </c>
      <c r="V820" t="s">
        <v>733</v>
      </c>
      <c r="W820" t="s">
        <v>845</v>
      </c>
      <c r="X820" t="s">
        <v>746</v>
      </c>
      <c r="Y820" t="s">
        <v>445</v>
      </c>
      <c r="Z820" t="s">
        <v>519</v>
      </c>
      <c r="AB820" t="s">
        <v>703</v>
      </c>
      <c r="AC820" t="s">
        <v>5549</v>
      </c>
    </row>
    <row r="821" spans="1:29" x14ac:dyDescent="0.3">
      <c r="A821">
        <v>9303</v>
      </c>
      <c r="B821" t="s">
        <v>5550</v>
      </c>
      <c r="C821" t="s">
        <v>692</v>
      </c>
      <c r="D821" s="1">
        <v>35321</v>
      </c>
      <c r="E821" t="s">
        <v>14595</v>
      </c>
      <c r="F821" t="s">
        <v>5551</v>
      </c>
      <c r="G821" t="s">
        <v>5552</v>
      </c>
      <c r="H821">
        <v>2500</v>
      </c>
      <c r="I821">
        <v>4500000</v>
      </c>
      <c r="J821">
        <v>7011317</v>
      </c>
      <c r="K821">
        <f t="shared" si="12"/>
        <v>0</v>
      </c>
      <c r="L821">
        <v>6.9</v>
      </c>
      <c r="M821" t="e">
        <v>#N/A</v>
      </c>
      <c r="N821">
        <v>198</v>
      </c>
      <c r="O821">
        <v>108</v>
      </c>
      <c r="P821" t="s">
        <v>695</v>
      </c>
      <c r="Q821" t="s">
        <v>697</v>
      </c>
      <c r="R821" t="s">
        <v>696</v>
      </c>
      <c r="S821" t="s">
        <v>784</v>
      </c>
      <c r="T821" t="s">
        <v>698</v>
      </c>
      <c r="U821" t="s">
        <v>5553</v>
      </c>
      <c r="V821" t="s">
        <v>903</v>
      </c>
      <c r="W821" t="s">
        <v>1075</v>
      </c>
      <c r="X821" t="s">
        <v>5554</v>
      </c>
      <c r="Y821" t="s">
        <v>159</v>
      </c>
      <c r="Z821" t="s">
        <v>5555</v>
      </c>
      <c r="AB821" t="s">
        <v>703</v>
      </c>
      <c r="AC821" t="s">
        <v>5556</v>
      </c>
    </row>
    <row r="822" spans="1:29" x14ac:dyDescent="0.3">
      <c r="A822">
        <v>824</v>
      </c>
      <c r="B822" t="s">
        <v>5557</v>
      </c>
      <c r="C822" t="s">
        <v>1322</v>
      </c>
      <c r="D822" s="1">
        <v>36959</v>
      </c>
      <c r="E822" t="s">
        <v>14586</v>
      </c>
      <c r="F822" t="s">
        <v>2113</v>
      </c>
      <c r="G822" t="s">
        <v>1479</v>
      </c>
      <c r="H822">
        <v>6780000</v>
      </c>
      <c r="I822">
        <v>52500000</v>
      </c>
      <c r="J822">
        <v>179213434</v>
      </c>
      <c r="K822">
        <f t="shared" si="12"/>
        <v>1</v>
      </c>
      <c r="L822">
        <v>7.4</v>
      </c>
      <c r="M822">
        <v>66</v>
      </c>
      <c r="N822">
        <v>1300</v>
      </c>
      <c r="O822">
        <v>127</v>
      </c>
      <c r="P822" t="s">
        <v>774</v>
      </c>
      <c r="Q822" t="s">
        <v>696</v>
      </c>
      <c r="R822" t="s">
        <v>1138</v>
      </c>
      <c r="S822" t="s">
        <v>784</v>
      </c>
      <c r="T822" t="s">
        <v>4240</v>
      </c>
      <c r="U822" t="s">
        <v>1500</v>
      </c>
      <c r="V822" t="s">
        <v>3312</v>
      </c>
      <c r="W822" t="s">
        <v>3348</v>
      </c>
      <c r="X822" t="s">
        <v>2684</v>
      </c>
      <c r="Y822" t="s">
        <v>59</v>
      </c>
      <c r="Z822" t="s">
        <v>614</v>
      </c>
      <c r="AB822" t="s">
        <v>703</v>
      </c>
      <c r="AC822" t="s">
        <v>5558</v>
      </c>
    </row>
    <row r="823" spans="1:29" x14ac:dyDescent="0.3">
      <c r="A823">
        <v>23330</v>
      </c>
      <c r="B823" t="s">
        <v>5559</v>
      </c>
      <c r="C823" t="s">
        <v>692</v>
      </c>
      <c r="D823" s="1">
        <v>25701</v>
      </c>
      <c r="E823" t="s">
        <v>15682</v>
      </c>
      <c r="F823" t="s">
        <v>5560</v>
      </c>
      <c r="G823" t="s">
        <v>5561</v>
      </c>
      <c r="H823">
        <v>4500</v>
      </c>
      <c r="I823">
        <v>3716946</v>
      </c>
      <c r="J823">
        <v>5000000</v>
      </c>
      <c r="K823">
        <f t="shared" si="12"/>
        <v>0</v>
      </c>
      <c r="L823">
        <v>6.9</v>
      </c>
      <c r="M823" t="e">
        <v>#N/A</v>
      </c>
      <c r="N823">
        <v>47</v>
      </c>
      <c r="O823">
        <v>121</v>
      </c>
      <c r="P823" t="s">
        <v>695</v>
      </c>
      <c r="Q823" t="s">
        <v>764</v>
      </c>
      <c r="R823" t="s">
        <v>708</v>
      </c>
      <c r="S823" t="s">
        <v>1360</v>
      </c>
      <c r="T823" t="s">
        <v>1704</v>
      </c>
      <c r="U823" t="s">
        <v>1574</v>
      </c>
      <c r="V823" t="s">
        <v>5562</v>
      </c>
      <c r="W823" t="s">
        <v>5563</v>
      </c>
      <c r="X823" t="s">
        <v>5564</v>
      </c>
      <c r="Y823" t="s">
        <v>641</v>
      </c>
      <c r="AB823" t="s">
        <v>703</v>
      </c>
    </row>
    <row r="824" spans="1:29" x14ac:dyDescent="0.3">
      <c r="A824">
        <v>11257</v>
      </c>
      <c r="B824" t="s">
        <v>5565</v>
      </c>
      <c r="C824" t="s">
        <v>761</v>
      </c>
      <c r="D824" s="1">
        <v>31394</v>
      </c>
      <c r="E824" t="s">
        <v>15439</v>
      </c>
      <c r="F824" t="s">
        <v>5566</v>
      </c>
      <c r="G824" t="s">
        <v>3720</v>
      </c>
      <c r="H824">
        <v>17000</v>
      </c>
      <c r="I824">
        <v>3000000</v>
      </c>
      <c r="J824">
        <v>20966644</v>
      </c>
      <c r="K824">
        <f t="shared" si="12"/>
        <v>1</v>
      </c>
      <c r="L824">
        <v>6.9</v>
      </c>
      <c r="M824" t="e">
        <v>#N/A</v>
      </c>
      <c r="N824">
        <v>156</v>
      </c>
      <c r="O824">
        <v>117</v>
      </c>
      <c r="P824" t="s">
        <v>695</v>
      </c>
      <c r="Q824" t="s">
        <v>696</v>
      </c>
      <c r="R824" t="s">
        <v>784</v>
      </c>
      <c r="T824" t="s">
        <v>1736</v>
      </c>
      <c r="U824" t="s">
        <v>5567</v>
      </c>
      <c r="V824" t="s">
        <v>5568</v>
      </c>
      <c r="Y824" t="s">
        <v>238</v>
      </c>
      <c r="Z824" t="s">
        <v>5569</v>
      </c>
      <c r="AA824" t="s">
        <v>5570</v>
      </c>
      <c r="AB824" t="s">
        <v>703</v>
      </c>
    </row>
    <row r="825" spans="1:29" x14ac:dyDescent="0.3">
      <c r="A825">
        <v>24469</v>
      </c>
      <c r="B825" t="s">
        <v>5571</v>
      </c>
      <c r="C825" t="s">
        <v>761</v>
      </c>
      <c r="D825" s="1">
        <v>39947</v>
      </c>
      <c r="E825" t="s">
        <v>15771</v>
      </c>
      <c r="F825" t="s">
        <v>5572</v>
      </c>
      <c r="G825" t="s">
        <v>1223</v>
      </c>
      <c r="H825">
        <v>9614</v>
      </c>
      <c r="I825">
        <v>3000000</v>
      </c>
      <c r="J825">
        <v>2357852</v>
      </c>
      <c r="K825">
        <f t="shared" si="12"/>
        <v>0</v>
      </c>
      <c r="L825">
        <v>6.9</v>
      </c>
      <c r="M825">
        <v>81</v>
      </c>
      <c r="N825">
        <v>250</v>
      </c>
      <c r="O825">
        <v>123</v>
      </c>
      <c r="P825" t="s">
        <v>695</v>
      </c>
      <c r="Q825" t="s">
        <v>696</v>
      </c>
      <c r="T825" t="s">
        <v>2065</v>
      </c>
      <c r="U825" t="s">
        <v>2398</v>
      </c>
      <c r="V825" t="s">
        <v>1482</v>
      </c>
      <c r="W825" t="s">
        <v>1166</v>
      </c>
      <c r="X825" t="s">
        <v>1249</v>
      </c>
      <c r="Y825" t="s">
        <v>61</v>
      </c>
      <c r="Z825" t="s">
        <v>5573</v>
      </c>
      <c r="AA825" t="s">
        <v>132</v>
      </c>
      <c r="AB825" t="s">
        <v>703</v>
      </c>
      <c r="AC825" t="s">
        <v>5574</v>
      </c>
    </row>
    <row r="826" spans="1:29" x14ac:dyDescent="0.3">
      <c r="A826">
        <v>10476</v>
      </c>
      <c r="B826" t="s">
        <v>5575</v>
      </c>
      <c r="C826" t="s">
        <v>692</v>
      </c>
      <c r="D826" s="1">
        <v>38555</v>
      </c>
      <c r="E826" t="s">
        <v>15477</v>
      </c>
      <c r="F826" t="s">
        <v>2505</v>
      </c>
      <c r="G826" t="s">
        <v>5576</v>
      </c>
      <c r="H826">
        <v>299000</v>
      </c>
      <c r="I826">
        <v>8000000</v>
      </c>
      <c r="J826">
        <v>23563727</v>
      </c>
      <c r="K826">
        <f t="shared" si="12"/>
        <v>1</v>
      </c>
      <c r="L826">
        <v>6.9</v>
      </c>
      <c r="M826">
        <v>68</v>
      </c>
      <c r="N826">
        <v>99</v>
      </c>
      <c r="O826">
        <v>116</v>
      </c>
      <c r="P826" t="s">
        <v>695</v>
      </c>
      <c r="Q826" t="s">
        <v>696</v>
      </c>
      <c r="T826" t="s">
        <v>1140</v>
      </c>
      <c r="U826" t="s">
        <v>1141</v>
      </c>
      <c r="V826" t="s">
        <v>2487</v>
      </c>
      <c r="W826" t="s">
        <v>1250</v>
      </c>
      <c r="X826" t="s">
        <v>746</v>
      </c>
      <c r="Y826" t="s">
        <v>398</v>
      </c>
      <c r="AB826" t="s">
        <v>703</v>
      </c>
      <c r="AC826" t="s">
        <v>5577</v>
      </c>
    </row>
    <row r="827" spans="1:29" x14ac:dyDescent="0.3">
      <c r="A827">
        <v>17820</v>
      </c>
      <c r="B827" t="s">
        <v>5578</v>
      </c>
      <c r="C827" t="s">
        <v>692</v>
      </c>
      <c r="D827" s="1">
        <v>18822</v>
      </c>
      <c r="E827" t="s">
        <v>15747</v>
      </c>
      <c r="F827" t="s">
        <v>3485</v>
      </c>
      <c r="G827" t="s">
        <v>5579</v>
      </c>
      <c r="H827">
        <v>1905</v>
      </c>
      <c r="I827">
        <v>2300000</v>
      </c>
      <c r="J827">
        <v>11000000</v>
      </c>
      <c r="K827">
        <f t="shared" si="12"/>
        <v>1</v>
      </c>
      <c r="L827">
        <v>6.9</v>
      </c>
      <c r="M827" t="e">
        <v>#N/A</v>
      </c>
      <c r="N827">
        <v>18</v>
      </c>
      <c r="O827">
        <v>107</v>
      </c>
      <c r="P827" t="s">
        <v>695</v>
      </c>
      <c r="Q827" t="s">
        <v>1138</v>
      </c>
      <c r="R827" t="s">
        <v>784</v>
      </c>
      <c r="T827" t="s">
        <v>1500</v>
      </c>
      <c r="U827" t="s">
        <v>5580</v>
      </c>
      <c r="V827" t="s">
        <v>5581</v>
      </c>
      <c r="W827" t="s">
        <v>5582</v>
      </c>
      <c r="X827" t="s">
        <v>5583</v>
      </c>
      <c r="Y827" t="s">
        <v>380</v>
      </c>
      <c r="AB827" t="s">
        <v>703</v>
      </c>
      <c r="AC827" t="s">
        <v>5584</v>
      </c>
    </row>
    <row r="828" spans="1:29" x14ac:dyDescent="0.3">
      <c r="A828">
        <v>657</v>
      </c>
      <c r="B828" t="s">
        <v>5585</v>
      </c>
      <c r="C828" t="s">
        <v>761</v>
      </c>
      <c r="D828" s="1">
        <v>23295</v>
      </c>
      <c r="E828" t="s">
        <v>15019</v>
      </c>
      <c r="F828" t="s">
        <v>1969</v>
      </c>
      <c r="G828" t="s">
        <v>5586</v>
      </c>
      <c r="H828">
        <v>33000</v>
      </c>
      <c r="I828">
        <v>2000000</v>
      </c>
      <c r="J828">
        <v>78898765</v>
      </c>
      <c r="K828">
        <f t="shared" si="12"/>
        <v>1</v>
      </c>
      <c r="L828">
        <v>6.9</v>
      </c>
      <c r="M828" t="e">
        <v>#N/A</v>
      </c>
      <c r="N828">
        <v>760</v>
      </c>
      <c r="O828">
        <v>115</v>
      </c>
      <c r="P828" t="s">
        <v>695</v>
      </c>
      <c r="Q828" t="s">
        <v>764</v>
      </c>
      <c r="R828" t="s">
        <v>743</v>
      </c>
      <c r="S828" t="s">
        <v>800</v>
      </c>
      <c r="T828" t="s">
        <v>1970</v>
      </c>
      <c r="U828" t="s">
        <v>1481</v>
      </c>
      <c r="V828" t="s">
        <v>2238</v>
      </c>
      <c r="W828" t="s">
        <v>1053</v>
      </c>
      <c r="X828" t="s">
        <v>2262</v>
      </c>
      <c r="Y828" t="s">
        <v>618</v>
      </c>
      <c r="Z828" t="s">
        <v>187</v>
      </c>
      <c r="AA828" t="s">
        <v>3946</v>
      </c>
      <c r="AB828" t="s">
        <v>703</v>
      </c>
      <c r="AC828" t="s">
        <v>5587</v>
      </c>
    </row>
    <row r="829" spans="1:29" x14ac:dyDescent="0.3">
      <c r="A829">
        <v>10707</v>
      </c>
      <c r="B829" t="s">
        <v>5588</v>
      </c>
      <c r="C829" t="s">
        <v>692</v>
      </c>
      <c r="D829" s="1">
        <v>38630</v>
      </c>
      <c r="E829" t="s">
        <v>15597</v>
      </c>
      <c r="F829" t="s">
        <v>5589</v>
      </c>
      <c r="G829" t="s">
        <v>1372</v>
      </c>
      <c r="H829">
        <v>277000</v>
      </c>
      <c r="I829">
        <v>1500000</v>
      </c>
      <c r="J829">
        <v>11098131</v>
      </c>
      <c r="K829">
        <f t="shared" si="12"/>
        <v>1</v>
      </c>
      <c r="L829">
        <v>6.9</v>
      </c>
      <c r="M829">
        <v>82</v>
      </c>
      <c r="N829">
        <v>226</v>
      </c>
      <c r="O829">
        <v>81</v>
      </c>
      <c r="P829" t="s">
        <v>695</v>
      </c>
      <c r="Q829" t="s">
        <v>708</v>
      </c>
      <c r="R829" t="s">
        <v>696</v>
      </c>
      <c r="T829" t="s">
        <v>4269</v>
      </c>
      <c r="U829" t="s">
        <v>5590</v>
      </c>
      <c r="V829" t="s">
        <v>1507</v>
      </c>
      <c r="W829" t="s">
        <v>5591</v>
      </c>
      <c r="X829" t="s">
        <v>5592</v>
      </c>
      <c r="Y829" t="s">
        <v>155</v>
      </c>
      <c r="Z829" t="s">
        <v>513</v>
      </c>
      <c r="AA829" t="s">
        <v>5593</v>
      </c>
      <c r="AB829" t="s">
        <v>703</v>
      </c>
      <c r="AC829" t="s">
        <v>5594</v>
      </c>
    </row>
    <row r="830" spans="1:29" x14ac:dyDescent="0.3">
      <c r="A830">
        <v>408</v>
      </c>
      <c r="B830" t="s">
        <v>5595</v>
      </c>
      <c r="C830" t="s">
        <v>692</v>
      </c>
      <c r="D830" s="1">
        <v>13869</v>
      </c>
      <c r="E830" t="s">
        <v>15823</v>
      </c>
      <c r="F830" t="s">
        <v>5596</v>
      </c>
      <c r="G830" t="s">
        <v>5597</v>
      </c>
      <c r="H830">
        <v>1778</v>
      </c>
      <c r="I830">
        <v>1488423</v>
      </c>
      <c r="J830">
        <v>184925486</v>
      </c>
      <c r="K830">
        <f t="shared" si="12"/>
        <v>1</v>
      </c>
      <c r="L830">
        <v>6.9</v>
      </c>
      <c r="M830" t="e">
        <v>#N/A</v>
      </c>
      <c r="N830">
        <v>1914</v>
      </c>
      <c r="O830">
        <v>83</v>
      </c>
      <c r="P830" t="s">
        <v>695</v>
      </c>
      <c r="Q830" t="s">
        <v>775</v>
      </c>
      <c r="R830" t="s">
        <v>976</v>
      </c>
      <c r="S830" t="s">
        <v>843</v>
      </c>
      <c r="T830" t="s">
        <v>5598</v>
      </c>
      <c r="U830" t="s">
        <v>812</v>
      </c>
      <c r="V830" t="s">
        <v>1101</v>
      </c>
      <c r="W830" t="s">
        <v>1633</v>
      </c>
      <c r="X830" t="s">
        <v>1993</v>
      </c>
      <c r="Y830" t="s">
        <v>638</v>
      </c>
      <c r="AB830" t="s">
        <v>703</v>
      </c>
      <c r="AC830" t="s">
        <v>5599</v>
      </c>
    </row>
    <row r="831" spans="1:29" x14ac:dyDescent="0.3">
      <c r="A831">
        <v>11631</v>
      </c>
      <c r="B831" t="s">
        <v>5600</v>
      </c>
      <c r="C831" t="s">
        <v>1080</v>
      </c>
      <c r="D831" s="1">
        <v>39632</v>
      </c>
      <c r="E831" t="s">
        <v>14955</v>
      </c>
      <c r="F831" t="s">
        <v>2269</v>
      </c>
      <c r="G831" t="s">
        <v>5601</v>
      </c>
      <c r="H831">
        <v>1500000</v>
      </c>
      <c r="I831">
        <v>52000000</v>
      </c>
      <c r="J831">
        <v>609841637</v>
      </c>
      <c r="K831">
        <f t="shared" si="12"/>
        <v>1</v>
      </c>
      <c r="L831">
        <v>6.4</v>
      </c>
      <c r="M831">
        <v>51</v>
      </c>
      <c r="N831">
        <v>1386</v>
      </c>
      <c r="O831">
        <v>108</v>
      </c>
      <c r="P831" t="s">
        <v>695</v>
      </c>
      <c r="Q831" t="s">
        <v>708</v>
      </c>
      <c r="R831" t="s">
        <v>784</v>
      </c>
      <c r="T831" t="s">
        <v>1475</v>
      </c>
      <c r="U831" t="s">
        <v>1592</v>
      </c>
      <c r="V831" t="s">
        <v>1500</v>
      </c>
      <c r="W831" t="s">
        <v>1907</v>
      </c>
      <c r="X831" t="s">
        <v>5602</v>
      </c>
      <c r="Y831" t="s">
        <v>620</v>
      </c>
      <c r="Z831" t="s">
        <v>5603</v>
      </c>
      <c r="AA831" t="s">
        <v>462</v>
      </c>
      <c r="AB831" t="s">
        <v>703</v>
      </c>
      <c r="AC831" t="s">
        <v>5604</v>
      </c>
    </row>
    <row r="832" spans="1:29" x14ac:dyDescent="0.3">
      <c r="A832">
        <v>11219</v>
      </c>
      <c r="B832" t="s">
        <v>5605</v>
      </c>
      <c r="C832" t="s">
        <v>692</v>
      </c>
      <c r="D832" s="1">
        <v>20365</v>
      </c>
      <c r="E832" t="s">
        <v>15355</v>
      </c>
      <c r="F832" t="s">
        <v>5606</v>
      </c>
      <c r="G832" t="s">
        <v>5607</v>
      </c>
      <c r="H832">
        <v>0</v>
      </c>
      <c r="I832">
        <v>1200000</v>
      </c>
      <c r="J832">
        <v>7000000</v>
      </c>
      <c r="K832">
        <f t="shared" si="12"/>
        <v>1</v>
      </c>
      <c r="L832">
        <v>6.9</v>
      </c>
      <c r="M832" t="e">
        <v>#N/A</v>
      </c>
      <c r="N832">
        <v>149</v>
      </c>
      <c r="O832">
        <v>99</v>
      </c>
      <c r="P832" t="s">
        <v>695</v>
      </c>
      <c r="Q832" t="s">
        <v>708</v>
      </c>
      <c r="R832" t="s">
        <v>890</v>
      </c>
      <c r="S832" t="s">
        <v>743</v>
      </c>
      <c r="T832" t="s">
        <v>2013</v>
      </c>
      <c r="U832" t="s">
        <v>1553</v>
      </c>
      <c r="V832" t="s">
        <v>5608</v>
      </c>
      <c r="W832" t="s">
        <v>5609</v>
      </c>
      <c r="X832" t="s">
        <v>1129</v>
      </c>
      <c r="Y832" t="s">
        <v>445</v>
      </c>
      <c r="Z832" t="s">
        <v>5610</v>
      </c>
      <c r="AB832" t="s">
        <v>703</v>
      </c>
      <c r="AC832" t="s">
        <v>5611</v>
      </c>
    </row>
    <row r="833" spans="1:29" x14ac:dyDescent="0.3">
      <c r="A833">
        <v>9003</v>
      </c>
      <c r="B833" t="s">
        <v>5612</v>
      </c>
      <c r="C833" t="s">
        <v>761</v>
      </c>
      <c r="D833" s="1">
        <v>32031</v>
      </c>
      <c r="E833" t="s">
        <v>15832</v>
      </c>
      <c r="F833" t="s">
        <v>5613</v>
      </c>
      <c r="G833" t="s">
        <v>5614</v>
      </c>
      <c r="H833">
        <v>6728</v>
      </c>
      <c r="I833">
        <v>1000000</v>
      </c>
      <c r="J833">
        <v>14564027</v>
      </c>
      <c r="K833">
        <f t="shared" si="12"/>
        <v>1</v>
      </c>
      <c r="L833">
        <v>6.9</v>
      </c>
      <c r="M833" t="e">
        <v>#N/A</v>
      </c>
      <c r="N833">
        <v>449</v>
      </c>
      <c r="O833">
        <v>94</v>
      </c>
      <c r="P833" t="s">
        <v>695</v>
      </c>
      <c r="Q833" t="s">
        <v>822</v>
      </c>
      <c r="T833" t="s">
        <v>1584</v>
      </c>
      <c r="U833" t="s">
        <v>5615</v>
      </c>
      <c r="V833" t="s">
        <v>3677</v>
      </c>
      <c r="W833" t="s">
        <v>5616</v>
      </c>
      <c r="X833" t="s">
        <v>1094</v>
      </c>
      <c r="Y833" t="s">
        <v>412</v>
      </c>
      <c r="Z833" t="s">
        <v>5617</v>
      </c>
      <c r="AA833" t="s">
        <v>5618</v>
      </c>
      <c r="AB833" t="s">
        <v>703</v>
      </c>
      <c r="AC833" t="s">
        <v>5619</v>
      </c>
    </row>
    <row r="834" spans="1:29" x14ac:dyDescent="0.3">
      <c r="A834">
        <v>8741</v>
      </c>
      <c r="B834" t="s">
        <v>5620</v>
      </c>
      <c r="C834" t="s">
        <v>1003</v>
      </c>
      <c r="D834" s="1">
        <v>36154</v>
      </c>
      <c r="E834" t="s">
        <v>14957</v>
      </c>
      <c r="F834" t="s">
        <v>1973</v>
      </c>
      <c r="G834" t="s">
        <v>5621</v>
      </c>
      <c r="H834">
        <v>393000</v>
      </c>
      <c r="I834">
        <v>52000000</v>
      </c>
      <c r="J834">
        <v>98126565</v>
      </c>
      <c r="K834">
        <f t="shared" si="12"/>
        <v>0</v>
      </c>
      <c r="L834">
        <v>7.2</v>
      </c>
      <c r="M834" t="e">
        <v>#N/A</v>
      </c>
      <c r="N834">
        <v>771</v>
      </c>
      <c r="O834">
        <v>170</v>
      </c>
      <c r="P834" t="s">
        <v>695</v>
      </c>
      <c r="Q834" t="s">
        <v>696</v>
      </c>
      <c r="R834" t="s">
        <v>723</v>
      </c>
      <c r="S834" t="s">
        <v>724</v>
      </c>
      <c r="T834" t="s">
        <v>779</v>
      </c>
      <c r="U834" t="s">
        <v>1691</v>
      </c>
      <c r="V834" t="s">
        <v>729</v>
      </c>
      <c r="W834" t="s">
        <v>1948</v>
      </c>
      <c r="X834" t="s">
        <v>5622</v>
      </c>
      <c r="Y834" t="s">
        <v>216</v>
      </c>
      <c r="Z834" t="s">
        <v>458</v>
      </c>
      <c r="AA834" t="s">
        <v>5623</v>
      </c>
      <c r="AB834" t="s">
        <v>703</v>
      </c>
      <c r="AC834" t="s">
        <v>5624</v>
      </c>
    </row>
    <row r="835" spans="1:29" x14ac:dyDescent="0.3">
      <c r="A835">
        <v>46705</v>
      </c>
      <c r="B835" t="s">
        <v>5625</v>
      </c>
      <c r="C835" t="s">
        <v>692</v>
      </c>
      <c r="D835" s="1">
        <v>40539</v>
      </c>
      <c r="E835" t="s">
        <v>15468</v>
      </c>
      <c r="F835" t="s">
        <v>1631</v>
      </c>
      <c r="G835" t="s">
        <v>5626</v>
      </c>
      <c r="H835">
        <v>2330000</v>
      </c>
      <c r="I835">
        <v>3500000</v>
      </c>
      <c r="J835">
        <v>16566240</v>
      </c>
      <c r="K835">
        <f t="shared" ref="K835:K898" si="13">IF($J835-$I835&gt;1.5*I835,1,0)</f>
        <v>1</v>
      </c>
      <c r="L835">
        <v>6.9</v>
      </c>
      <c r="M835">
        <v>81</v>
      </c>
      <c r="N835">
        <v>890</v>
      </c>
      <c r="O835">
        <v>112</v>
      </c>
      <c r="P835" t="s">
        <v>695</v>
      </c>
      <c r="Q835" t="s">
        <v>696</v>
      </c>
      <c r="R835" t="s">
        <v>784</v>
      </c>
      <c r="T835" t="s">
        <v>2065</v>
      </c>
      <c r="U835" t="s">
        <v>2962</v>
      </c>
      <c r="V835" t="s">
        <v>2012</v>
      </c>
      <c r="W835" t="s">
        <v>5627</v>
      </c>
      <c r="X835" t="s">
        <v>5422</v>
      </c>
      <c r="Y835" t="s">
        <v>272</v>
      </c>
      <c r="Z835" t="s">
        <v>5628</v>
      </c>
      <c r="AA835" t="s">
        <v>285</v>
      </c>
      <c r="AB835" t="s">
        <v>703</v>
      </c>
      <c r="AC835" t="s">
        <v>5629</v>
      </c>
    </row>
    <row r="836" spans="1:29" x14ac:dyDescent="0.3">
      <c r="A836">
        <v>546</v>
      </c>
      <c r="B836" t="s">
        <v>5630</v>
      </c>
      <c r="C836" t="s">
        <v>692</v>
      </c>
      <c r="D836" s="1">
        <v>38709</v>
      </c>
      <c r="E836" t="s">
        <v>15834</v>
      </c>
      <c r="F836" t="s">
        <v>5631</v>
      </c>
      <c r="G836" t="s">
        <v>5632</v>
      </c>
      <c r="H836">
        <v>242000</v>
      </c>
      <c r="I836">
        <v>1000000</v>
      </c>
      <c r="J836">
        <v>13350369</v>
      </c>
      <c r="K836">
        <f t="shared" si="13"/>
        <v>1</v>
      </c>
      <c r="L836">
        <v>6.9</v>
      </c>
      <c r="M836">
        <v>66</v>
      </c>
      <c r="N836">
        <v>144</v>
      </c>
      <c r="O836">
        <v>103</v>
      </c>
      <c r="P836" t="s">
        <v>695</v>
      </c>
      <c r="Q836" t="s">
        <v>696</v>
      </c>
      <c r="T836" t="s">
        <v>853</v>
      </c>
      <c r="U836" t="s">
        <v>1052</v>
      </c>
      <c r="V836" t="s">
        <v>966</v>
      </c>
      <c r="W836" t="s">
        <v>833</v>
      </c>
      <c r="X836" t="s">
        <v>2114</v>
      </c>
      <c r="Y836" t="s">
        <v>280</v>
      </c>
      <c r="Z836" t="s">
        <v>588</v>
      </c>
      <c r="AB836" t="s">
        <v>703</v>
      </c>
      <c r="AC836" t="s">
        <v>5633</v>
      </c>
    </row>
    <row r="837" spans="1:29" x14ac:dyDescent="0.3">
      <c r="A837">
        <v>524</v>
      </c>
      <c r="B837" t="s">
        <v>5634</v>
      </c>
      <c r="C837" t="s">
        <v>1286</v>
      </c>
      <c r="D837" s="1">
        <v>35025</v>
      </c>
      <c r="E837" t="s">
        <v>14599</v>
      </c>
      <c r="F837" t="s">
        <v>790</v>
      </c>
      <c r="G837" t="s">
        <v>4022</v>
      </c>
      <c r="H837">
        <v>9765460</v>
      </c>
      <c r="I837">
        <v>52000000</v>
      </c>
      <c r="J837">
        <v>116112375</v>
      </c>
      <c r="K837">
        <f t="shared" si="13"/>
        <v>0</v>
      </c>
      <c r="L837">
        <v>7.8</v>
      </c>
      <c r="M837" t="e">
        <v>#N/A</v>
      </c>
      <c r="N837">
        <v>1307</v>
      </c>
      <c r="O837">
        <v>178</v>
      </c>
      <c r="P837" t="s">
        <v>695</v>
      </c>
      <c r="Q837" t="s">
        <v>696</v>
      </c>
      <c r="R837" t="s">
        <v>697</v>
      </c>
      <c r="T837" t="s">
        <v>2624</v>
      </c>
      <c r="U837" t="s">
        <v>5094</v>
      </c>
      <c r="V837" t="s">
        <v>794</v>
      </c>
      <c r="W837" t="s">
        <v>2575</v>
      </c>
      <c r="X837" t="s">
        <v>5635</v>
      </c>
      <c r="Y837" t="s">
        <v>620</v>
      </c>
      <c r="Z837" t="s">
        <v>5636</v>
      </c>
      <c r="AA837" t="s">
        <v>5637</v>
      </c>
      <c r="AB837" t="s">
        <v>703</v>
      </c>
      <c r="AC837" t="s">
        <v>5638</v>
      </c>
    </row>
    <row r="838" spans="1:29" x14ac:dyDescent="0.3">
      <c r="A838">
        <v>838</v>
      </c>
      <c r="B838" t="s">
        <v>5639</v>
      </c>
      <c r="C838" t="s">
        <v>692</v>
      </c>
      <c r="D838" s="1">
        <v>26877</v>
      </c>
      <c r="E838" t="s">
        <v>14690</v>
      </c>
      <c r="F838" t="s">
        <v>3795</v>
      </c>
      <c r="G838" t="s">
        <v>5640</v>
      </c>
      <c r="H838">
        <v>2400</v>
      </c>
      <c r="I838">
        <v>777000</v>
      </c>
      <c r="J838">
        <v>140000000</v>
      </c>
      <c r="K838">
        <f t="shared" si="13"/>
        <v>1</v>
      </c>
      <c r="L838">
        <v>6.9</v>
      </c>
      <c r="M838" t="e">
        <v>#N/A</v>
      </c>
      <c r="N838">
        <v>324</v>
      </c>
      <c r="O838">
        <v>110</v>
      </c>
      <c r="P838" t="s">
        <v>695</v>
      </c>
      <c r="Q838" t="s">
        <v>708</v>
      </c>
      <c r="R838" t="s">
        <v>696</v>
      </c>
      <c r="T838" t="s">
        <v>2278</v>
      </c>
      <c r="U838" t="s">
        <v>4297</v>
      </c>
      <c r="V838" t="s">
        <v>2091</v>
      </c>
      <c r="W838" t="s">
        <v>713</v>
      </c>
      <c r="X838" t="s">
        <v>1044</v>
      </c>
      <c r="Y838" t="s">
        <v>357</v>
      </c>
      <c r="Z838" t="s">
        <v>620</v>
      </c>
      <c r="AA838" t="s">
        <v>738</v>
      </c>
      <c r="AB838" t="s">
        <v>703</v>
      </c>
      <c r="AC838" t="s">
        <v>5641</v>
      </c>
    </row>
    <row r="839" spans="1:29" x14ac:dyDescent="0.3">
      <c r="A839">
        <v>12281</v>
      </c>
      <c r="B839" t="s">
        <v>5642</v>
      </c>
      <c r="C839" t="s">
        <v>692</v>
      </c>
      <c r="D839" s="1">
        <v>38001</v>
      </c>
      <c r="E839" t="s">
        <v>15862</v>
      </c>
      <c r="F839" t="s">
        <v>5643</v>
      </c>
      <c r="G839" t="s">
        <v>5644</v>
      </c>
      <c r="H839">
        <v>597</v>
      </c>
      <c r="I839">
        <v>500000</v>
      </c>
      <c r="J839">
        <v>603943</v>
      </c>
      <c r="K839">
        <f t="shared" si="13"/>
        <v>0</v>
      </c>
      <c r="L839">
        <v>6.9</v>
      </c>
      <c r="M839">
        <v>74</v>
      </c>
      <c r="N839">
        <v>106</v>
      </c>
      <c r="O839">
        <v>90</v>
      </c>
      <c r="P839" t="s">
        <v>695</v>
      </c>
      <c r="Q839" t="s">
        <v>697</v>
      </c>
      <c r="R839" t="s">
        <v>696</v>
      </c>
      <c r="T839" t="s">
        <v>2130</v>
      </c>
      <c r="U839" t="s">
        <v>1482</v>
      </c>
      <c r="V839" t="s">
        <v>1013</v>
      </c>
      <c r="W839" t="s">
        <v>2246</v>
      </c>
      <c r="X839" t="s">
        <v>5186</v>
      </c>
      <c r="Y839" t="s">
        <v>652</v>
      </c>
      <c r="AB839" t="s">
        <v>703</v>
      </c>
      <c r="AC839" t="s">
        <v>5645</v>
      </c>
    </row>
    <row r="840" spans="1:29" x14ac:dyDescent="0.3">
      <c r="A840">
        <v>9907</v>
      </c>
      <c r="B840" t="s">
        <v>5646</v>
      </c>
      <c r="C840" t="s">
        <v>1080</v>
      </c>
      <c r="D840" s="1">
        <v>38933</v>
      </c>
      <c r="E840" t="s">
        <v>14961</v>
      </c>
      <c r="F840" t="s">
        <v>5647</v>
      </c>
      <c r="G840" t="s">
        <v>5648</v>
      </c>
      <c r="H840">
        <v>22000</v>
      </c>
      <c r="I840">
        <v>51000000</v>
      </c>
      <c r="J840">
        <v>72779000</v>
      </c>
      <c r="K840">
        <f t="shared" si="13"/>
        <v>0</v>
      </c>
      <c r="L840">
        <v>5.3</v>
      </c>
      <c r="M840" t="e">
        <v>#N/A</v>
      </c>
      <c r="N840">
        <v>225</v>
      </c>
      <c r="O840">
        <v>90</v>
      </c>
      <c r="P840" t="s">
        <v>695</v>
      </c>
      <c r="Q840" t="s">
        <v>976</v>
      </c>
      <c r="R840" t="s">
        <v>708</v>
      </c>
      <c r="S840" t="s">
        <v>843</v>
      </c>
      <c r="T840" t="s">
        <v>2272</v>
      </c>
      <c r="U840" t="s">
        <v>3734</v>
      </c>
      <c r="V840" t="s">
        <v>5649</v>
      </c>
      <c r="W840" t="s">
        <v>5650</v>
      </c>
      <c r="X840" t="s">
        <v>980</v>
      </c>
      <c r="Y840" t="s">
        <v>445</v>
      </c>
      <c r="Z840" t="s">
        <v>418</v>
      </c>
      <c r="AA840" t="s">
        <v>5651</v>
      </c>
      <c r="AB840" t="s">
        <v>703</v>
      </c>
      <c r="AC840" t="s">
        <v>5652</v>
      </c>
    </row>
    <row r="841" spans="1:29" x14ac:dyDescent="0.3">
      <c r="A841">
        <v>14278</v>
      </c>
      <c r="B841" t="s">
        <v>5653</v>
      </c>
      <c r="C841" t="s">
        <v>692</v>
      </c>
      <c r="D841" s="1">
        <v>38555</v>
      </c>
      <c r="E841" t="s">
        <v>15869</v>
      </c>
      <c r="F841" t="s">
        <v>5654</v>
      </c>
      <c r="G841" t="s">
        <v>5655</v>
      </c>
      <c r="H841">
        <v>1238</v>
      </c>
      <c r="I841">
        <v>300000</v>
      </c>
      <c r="J841">
        <v>1750211</v>
      </c>
      <c r="K841">
        <f t="shared" si="13"/>
        <v>1</v>
      </c>
      <c r="L841">
        <v>6.9</v>
      </c>
      <c r="M841" t="e">
        <v>#N/A</v>
      </c>
      <c r="N841">
        <v>23</v>
      </c>
      <c r="O841">
        <v>88</v>
      </c>
      <c r="P841" t="s">
        <v>695</v>
      </c>
      <c r="Q841" t="s">
        <v>1139</v>
      </c>
      <c r="T841" t="s">
        <v>5656</v>
      </c>
      <c r="U841" t="s">
        <v>855</v>
      </c>
      <c r="V841" t="s">
        <v>1521</v>
      </c>
      <c r="W841" t="s">
        <v>5657</v>
      </c>
      <c r="Y841" t="s">
        <v>590</v>
      </c>
      <c r="AB841" t="s">
        <v>703</v>
      </c>
    </row>
    <row r="842" spans="1:29" x14ac:dyDescent="0.3">
      <c r="A842">
        <v>18533</v>
      </c>
      <c r="B842" t="s">
        <v>5658</v>
      </c>
      <c r="C842" t="s">
        <v>761</v>
      </c>
      <c r="D842" s="1">
        <v>39730</v>
      </c>
      <c r="E842" t="s">
        <v>15457</v>
      </c>
      <c r="F842" t="s">
        <v>1649</v>
      </c>
      <c r="G842" t="s">
        <v>5659</v>
      </c>
      <c r="H842">
        <v>6490000</v>
      </c>
      <c r="I842">
        <v>230000</v>
      </c>
      <c r="J842">
        <v>2260712</v>
      </c>
      <c r="K842">
        <f t="shared" si="13"/>
        <v>1</v>
      </c>
      <c r="L842">
        <v>6.9</v>
      </c>
      <c r="M842">
        <v>71</v>
      </c>
      <c r="N842">
        <v>733</v>
      </c>
      <c r="O842">
        <v>92</v>
      </c>
      <c r="P842" t="s">
        <v>695</v>
      </c>
      <c r="Q842" t="s">
        <v>696</v>
      </c>
      <c r="R842" t="s">
        <v>764</v>
      </c>
      <c r="S842" t="s">
        <v>697</v>
      </c>
      <c r="T842" t="s">
        <v>698</v>
      </c>
      <c r="U842" t="s">
        <v>913</v>
      </c>
      <c r="Y842" t="s">
        <v>182</v>
      </c>
      <c r="Z842" t="s">
        <v>5660</v>
      </c>
      <c r="AA842" t="s">
        <v>626</v>
      </c>
      <c r="AB842" t="s">
        <v>703</v>
      </c>
      <c r="AC842" t="s">
        <v>5661</v>
      </c>
    </row>
    <row r="843" spans="1:29" x14ac:dyDescent="0.3">
      <c r="A843">
        <v>139948</v>
      </c>
      <c r="B843" t="s">
        <v>5662</v>
      </c>
      <c r="C843" t="s">
        <v>692</v>
      </c>
      <c r="D843" s="1">
        <v>41214</v>
      </c>
      <c r="E843" t="s">
        <v>15873</v>
      </c>
      <c r="F843" t="s">
        <v>5663</v>
      </c>
      <c r="G843" t="s">
        <v>5664</v>
      </c>
      <c r="H843">
        <v>11100</v>
      </c>
      <c r="I843">
        <v>225000</v>
      </c>
      <c r="J843">
        <v>111300</v>
      </c>
      <c r="K843">
        <f t="shared" si="13"/>
        <v>0</v>
      </c>
      <c r="L843">
        <v>6.9</v>
      </c>
      <c r="M843" t="e">
        <v>#N/A</v>
      </c>
      <c r="N843">
        <v>6</v>
      </c>
      <c r="O843">
        <v>86</v>
      </c>
      <c r="P843" t="s">
        <v>695</v>
      </c>
      <c r="Q843" t="s">
        <v>5665</v>
      </c>
      <c r="R843" t="s">
        <v>1139</v>
      </c>
      <c r="T843" t="s">
        <v>4388</v>
      </c>
      <c r="U843" t="s">
        <v>5666</v>
      </c>
      <c r="V843" t="s">
        <v>5667</v>
      </c>
      <c r="W843" t="s">
        <v>3265</v>
      </c>
      <c r="X843" t="s">
        <v>1143</v>
      </c>
      <c r="Y843" t="s">
        <v>33</v>
      </c>
      <c r="AB843" t="s">
        <v>703</v>
      </c>
      <c r="AC843" t="s">
        <v>5668</v>
      </c>
    </row>
    <row r="844" spans="1:29" x14ac:dyDescent="0.3">
      <c r="A844">
        <v>14337</v>
      </c>
      <c r="B844" t="s">
        <v>5669</v>
      </c>
      <c r="C844" t="s">
        <v>692</v>
      </c>
      <c r="D844" s="1">
        <v>38268</v>
      </c>
      <c r="E844" t="s">
        <v>15885</v>
      </c>
      <c r="F844" t="s">
        <v>5670</v>
      </c>
      <c r="G844" t="s">
        <v>5671</v>
      </c>
      <c r="H844">
        <v>108</v>
      </c>
      <c r="I844">
        <v>7000</v>
      </c>
      <c r="J844">
        <v>424760</v>
      </c>
      <c r="K844">
        <f t="shared" si="13"/>
        <v>1</v>
      </c>
      <c r="L844">
        <v>6.9</v>
      </c>
      <c r="M844">
        <v>68</v>
      </c>
      <c r="N844">
        <v>658</v>
      </c>
      <c r="O844">
        <v>77</v>
      </c>
      <c r="P844" t="s">
        <v>695</v>
      </c>
      <c r="Q844" t="s">
        <v>801</v>
      </c>
      <c r="R844" t="s">
        <v>696</v>
      </c>
      <c r="S844" t="s">
        <v>743</v>
      </c>
      <c r="T844" t="s">
        <v>2066</v>
      </c>
      <c r="U844" t="s">
        <v>4316</v>
      </c>
      <c r="V844" t="s">
        <v>3120</v>
      </c>
      <c r="W844" t="s">
        <v>1774</v>
      </c>
      <c r="X844" t="s">
        <v>5672</v>
      </c>
      <c r="Y844" t="s">
        <v>590</v>
      </c>
      <c r="AB844" t="s">
        <v>703</v>
      </c>
      <c r="AC844" t="s">
        <v>5673</v>
      </c>
    </row>
    <row r="845" spans="1:29" x14ac:dyDescent="0.3">
      <c r="A845">
        <v>76338</v>
      </c>
      <c r="B845" t="s">
        <v>5674</v>
      </c>
      <c r="C845" t="s">
        <v>692</v>
      </c>
      <c r="D845" s="1">
        <v>41576</v>
      </c>
      <c r="E845" t="s">
        <v>14626</v>
      </c>
      <c r="F845" t="s">
        <v>3067</v>
      </c>
      <c r="G845" t="s">
        <v>3363</v>
      </c>
      <c r="H845">
        <v>2700000</v>
      </c>
      <c r="I845">
        <v>170000000</v>
      </c>
      <c r="J845">
        <v>644571402</v>
      </c>
      <c r="K845">
        <f t="shared" si="13"/>
        <v>1</v>
      </c>
      <c r="L845">
        <v>6.8</v>
      </c>
      <c r="M845">
        <v>54</v>
      </c>
      <c r="N845">
        <v>4755</v>
      </c>
      <c r="O845">
        <v>112</v>
      </c>
      <c r="P845" t="s">
        <v>695</v>
      </c>
      <c r="Q845" t="s">
        <v>764</v>
      </c>
      <c r="R845" t="s">
        <v>800</v>
      </c>
      <c r="S845" t="s">
        <v>775</v>
      </c>
      <c r="T845" t="s">
        <v>990</v>
      </c>
      <c r="U845" t="s">
        <v>1855</v>
      </c>
      <c r="V845" t="s">
        <v>1007</v>
      </c>
      <c r="W845" t="s">
        <v>5675</v>
      </c>
      <c r="X845" t="s">
        <v>5676</v>
      </c>
      <c r="Y845" t="s">
        <v>372</v>
      </c>
      <c r="AB845" t="s">
        <v>703</v>
      </c>
      <c r="AC845" t="s">
        <v>5677</v>
      </c>
    </row>
    <row r="846" spans="1:29" x14ac:dyDescent="0.3">
      <c r="A846">
        <v>557</v>
      </c>
      <c r="B846" t="s">
        <v>5678</v>
      </c>
      <c r="C846" t="s">
        <v>692</v>
      </c>
      <c r="D846" s="1">
        <v>37377</v>
      </c>
      <c r="E846" t="s">
        <v>14557</v>
      </c>
      <c r="F846" t="s">
        <v>3073</v>
      </c>
      <c r="G846" t="s">
        <v>4980</v>
      </c>
      <c r="H846">
        <v>125116</v>
      </c>
      <c r="I846">
        <v>139000000</v>
      </c>
      <c r="J846">
        <v>821708551</v>
      </c>
      <c r="K846">
        <f t="shared" si="13"/>
        <v>1</v>
      </c>
      <c r="L846">
        <v>6.8</v>
      </c>
      <c r="M846">
        <v>73</v>
      </c>
      <c r="N846">
        <v>5265</v>
      </c>
      <c r="O846">
        <v>121</v>
      </c>
      <c r="P846" t="s">
        <v>695</v>
      </c>
      <c r="Q846" t="s">
        <v>775</v>
      </c>
      <c r="R846" t="s">
        <v>764</v>
      </c>
      <c r="T846" t="s">
        <v>872</v>
      </c>
      <c r="U846" t="s">
        <v>3492</v>
      </c>
      <c r="V846" t="s">
        <v>5679</v>
      </c>
      <c r="W846" t="s">
        <v>5680</v>
      </c>
      <c r="X846" t="s">
        <v>5681</v>
      </c>
      <c r="Y846" t="s">
        <v>125</v>
      </c>
      <c r="Z846" t="s">
        <v>5682</v>
      </c>
      <c r="AB846" t="s">
        <v>703</v>
      </c>
      <c r="AC846" t="s">
        <v>5683</v>
      </c>
    </row>
    <row r="847" spans="1:29" x14ac:dyDescent="0.3">
      <c r="A847">
        <v>228161</v>
      </c>
      <c r="B847" t="s">
        <v>5684</v>
      </c>
      <c r="C847" t="s">
        <v>692</v>
      </c>
      <c r="D847" s="1">
        <v>42081</v>
      </c>
      <c r="E847" t="s">
        <v>14668</v>
      </c>
      <c r="F847" t="s">
        <v>5685</v>
      </c>
      <c r="G847" t="s">
        <v>5686</v>
      </c>
      <c r="H847">
        <v>654500</v>
      </c>
      <c r="I847">
        <v>135000000</v>
      </c>
      <c r="J847">
        <v>368871007</v>
      </c>
      <c r="K847">
        <f t="shared" si="13"/>
        <v>1</v>
      </c>
      <c r="L847">
        <v>6.8</v>
      </c>
      <c r="M847">
        <v>55</v>
      </c>
      <c r="N847">
        <v>1519</v>
      </c>
      <c r="O847">
        <v>94</v>
      </c>
      <c r="P847" t="s">
        <v>695</v>
      </c>
      <c r="Q847" t="s">
        <v>775</v>
      </c>
      <c r="R847" t="s">
        <v>708</v>
      </c>
      <c r="S847" t="s">
        <v>976</v>
      </c>
      <c r="T847" t="s">
        <v>1362</v>
      </c>
      <c r="U847" t="s">
        <v>1148</v>
      </c>
      <c r="V847" t="s">
        <v>1149</v>
      </c>
      <c r="W847" t="s">
        <v>1949</v>
      </c>
      <c r="X847" t="s">
        <v>4418</v>
      </c>
      <c r="Y847" t="s">
        <v>614</v>
      </c>
      <c r="Z847" t="s">
        <v>168</v>
      </c>
      <c r="AB847" t="s">
        <v>703</v>
      </c>
      <c r="AC847" t="s">
        <v>2996</v>
      </c>
    </row>
    <row r="848" spans="1:29" x14ac:dyDescent="0.3">
      <c r="A848">
        <v>36658</v>
      </c>
      <c r="B848" t="s">
        <v>5687</v>
      </c>
      <c r="C848" t="s">
        <v>692</v>
      </c>
      <c r="D848" s="1">
        <v>37735</v>
      </c>
      <c r="E848" t="e">
        <v>#N/A</v>
      </c>
      <c r="F848" t="s">
        <v>4629</v>
      </c>
      <c r="G848" t="s">
        <v>1004</v>
      </c>
      <c r="H848">
        <v>29900000</v>
      </c>
      <c r="I848">
        <v>110000000</v>
      </c>
      <c r="J848">
        <v>407711549</v>
      </c>
      <c r="K848">
        <f t="shared" si="13"/>
        <v>1</v>
      </c>
      <c r="L848">
        <v>6.8</v>
      </c>
      <c r="M848" t="e">
        <v>#N/A</v>
      </c>
      <c r="N848">
        <v>3506</v>
      </c>
      <c r="O848">
        <v>133</v>
      </c>
      <c r="P848" t="s">
        <v>695</v>
      </c>
      <c r="Q848" t="s">
        <v>800</v>
      </c>
      <c r="R848" t="s">
        <v>764</v>
      </c>
      <c r="S848" t="s">
        <v>801</v>
      </c>
      <c r="T848" t="s">
        <v>1006</v>
      </c>
      <c r="U848" t="s">
        <v>990</v>
      </c>
      <c r="V848" t="s">
        <v>1855</v>
      </c>
      <c r="W848" t="s">
        <v>1007</v>
      </c>
      <c r="X848" t="s">
        <v>1008</v>
      </c>
      <c r="Y848" t="s">
        <v>614</v>
      </c>
      <c r="Z848" t="s">
        <v>163</v>
      </c>
      <c r="AA848" t="s">
        <v>953</v>
      </c>
      <c r="AB848" t="s">
        <v>703</v>
      </c>
      <c r="AC848" t="s">
        <v>5688</v>
      </c>
    </row>
    <row r="849" spans="1:29" x14ac:dyDescent="0.3">
      <c r="A849">
        <v>49519</v>
      </c>
      <c r="B849" t="s">
        <v>5689</v>
      </c>
      <c r="C849" t="s">
        <v>692</v>
      </c>
      <c r="D849" s="1">
        <v>41353</v>
      </c>
      <c r="E849" t="s">
        <v>14691</v>
      </c>
      <c r="F849" t="s">
        <v>3317</v>
      </c>
      <c r="G849" t="s">
        <v>2730</v>
      </c>
      <c r="H849">
        <v>2500000</v>
      </c>
      <c r="I849">
        <v>135000000</v>
      </c>
      <c r="J849">
        <v>585178928</v>
      </c>
      <c r="K849">
        <f t="shared" si="13"/>
        <v>1</v>
      </c>
      <c r="L849">
        <v>6.8</v>
      </c>
      <c r="M849">
        <v>55</v>
      </c>
      <c r="N849">
        <v>2399</v>
      </c>
      <c r="O849">
        <v>98</v>
      </c>
      <c r="P849" t="s">
        <v>695</v>
      </c>
      <c r="Q849" t="s">
        <v>800</v>
      </c>
      <c r="R849" t="s">
        <v>976</v>
      </c>
      <c r="S849" t="s">
        <v>708</v>
      </c>
      <c r="T849" t="s">
        <v>5690</v>
      </c>
      <c r="U849" t="s">
        <v>1907</v>
      </c>
      <c r="V849" t="s">
        <v>5691</v>
      </c>
      <c r="W849" t="s">
        <v>5692</v>
      </c>
      <c r="X849" t="s">
        <v>5693</v>
      </c>
      <c r="Y849" t="s">
        <v>168</v>
      </c>
      <c r="AB849" t="s">
        <v>703</v>
      </c>
      <c r="AC849" t="s">
        <v>5694</v>
      </c>
    </row>
    <row r="850" spans="1:29" x14ac:dyDescent="0.3">
      <c r="A850">
        <v>36955</v>
      </c>
      <c r="B850" t="s">
        <v>5695</v>
      </c>
      <c r="C850" t="s">
        <v>692</v>
      </c>
      <c r="D850" s="1">
        <v>34529</v>
      </c>
      <c r="E850" t="s">
        <v>14552</v>
      </c>
      <c r="F850" t="s">
        <v>1460</v>
      </c>
      <c r="G850" t="s">
        <v>2745</v>
      </c>
      <c r="H850">
        <v>4370000</v>
      </c>
      <c r="I850">
        <v>115000000</v>
      </c>
      <c r="J850">
        <v>378882411</v>
      </c>
      <c r="K850">
        <f t="shared" si="13"/>
        <v>1</v>
      </c>
      <c r="L850">
        <v>6.8</v>
      </c>
      <c r="M850" t="e">
        <v>#N/A</v>
      </c>
      <c r="N850">
        <v>1116</v>
      </c>
      <c r="O850">
        <v>141</v>
      </c>
      <c r="P850" t="s">
        <v>695</v>
      </c>
      <c r="Q850" t="s">
        <v>764</v>
      </c>
      <c r="R850" t="s">
        <v>743</v>
      </c>
      <c r="T850" t="s">
        <v>1335</v>
      </c>
      <c r="U850" t="s">
        <v>986</v>
      </c>
      <c r="V850" t="s">
        <v>793</v>
      </c>
      <c r="W850" t="s">
        <v>2413</v>
      </c>
      <c r="X850" t="s">
        <v>874</v>
      </c>
      <c r="Y850" t="s">
        <v>614</v>
      </c>
      <c r="Z850" t="s">
        <v>345</v>
      </c>
      <c r="AB850" t="s">
        <v>703</v>
      </c>
      <c r="AC850" t="s">
        <v>5696</v>
      </c>
    </row>
    <row r="851" spans="1:29" x14ac:dyDescent="0.3">
      <c r="A851">
        <v>10545</v>
      </c>
      <c r="B851" t="s">
        <v>5697</v>
      </c>
      <c r="C851" t="s">
        <v>692</v>
      </c>
      <c r="D851" s="1">
        <v>35237</v>
      </c>
      <c r="E851" t="s">
        <v>14715</v>
      </c>
      <c r="F851" t="s">
        <v>1406</v>
      </c>
      <c r="G851" t="s">
        <v>5361</v>
      </c>
      <c r="H851">
        <v>9745</v>
      </c>
      <c r="I851">
        <v>100000000</v>
      </c>
      <c r="J851">
        <v>100138851</v>
      </c>
      <c r="K851">
        <f t="shared" si="13"/>
        <v>0</v>
      </c>
      <c r="L851">
        <v>6.8</v>
      </c>
      <c r="M851" t="e">
        <v>#N/A</v>
      </c>
      <c r="N851">
        <v>1129</v>
      </c>
      <c r="O851">
        <v>91</v>
      </c>
      <c r="P851" t="s">
        <v>1419</v>
      </c>
      <c r="Q851" t="s">
        <v>696</v>
      </c>
      <c r="R851" t="s">
        <v>976</v>
      </c>
      <c r="S851" t="s">
        <v>843</v>
      </c>
      <c r="T851" t="s">
        <v>2024</v>
      </c>
      <c r="U851" t="s">
        <v>779</v>
      </c>
      <c r="V851" t="s">
        <v>862</v>
      </c>
      <c r="W851" t="s">
        <v>754</v>
      </c>
      <c r="X851" t="s">
        <v>3018</v>
      </c>
      <c r="Y851" t="s">
        <v>637</v>
      </c>
      <c r="AB851" t="s">
        <v>703</v>
      </c>
    </row>
    <row r="852" spans="1:29" x14ac:dyDescent="0.3">
      <c r="A852">
        <v>644</v>
      </c>
      <c r="B852" t="s">
        <v>5698</v>
      </c>
      <c r="C852" t="s">
        <v>692</v>
      </c>
      <c r="D852" s="1">
        <v>37071</v>
      </c>
      <c r="E852" t="s">
        <v>14589</v>
      </c>
      <c r="F852" t="s">
        <v>5699</v>
      </c>
      <c r="G852" t="s">
        <v>5700</v>
      </c>
      <c r="H852">
        <v>261000</v>
      </c>
      <c r="I852">
        <v>100000000</v>
      </c>
      <c r="J852">
        <v>235926552</v>
      </c>
      <c r="K852">
        <f t="shared" si="13"/>
        <v>0</v>
      </c>
      <c r="L852">
        <v>6.8</v>
      </c>
      <c r="M852">
        <v>65</v>
      </c>
      <c r="N852">
        <v>1974</v>
      </c>
      <c r="O852">
        <v>146</v>
      </c>
      <c r="P852" t="s">
        <v>695</v>
      </c>
      <c r="Q852" t="s">
        <v>696</v>
      </c>
      <c r="R852" t="s">
        <v>801</v>
      </c>
      <c r="S852" t="s">
        <v>800</v>
      </c>
      <c r="T852" t="s">
        <v>1083</v>
      </c>
      <c r="U852" t="s">
        <v>1084</v>
      </c>
      <c r="V852" t="s">
        <v>1704</v>
      </c>
      <c r="W852" t="s">
        <v>803</v>
      </c>
      <c r="X852" t="s">
        <v>3218</v>
      </c>
      <c r="Y852" t="s">
        <v>169</v>
      </c>
      <c r="Z852" t="s">
        <v>22</v>
      </c>
      <c r="AA852" t="s">
        <v>552</v>
      </c>
      <c r="AB852" t="s">
        <v>703</v>
      </c>
      <c r="AC852" t="s">
        <v>5701</v>
      </c>
    </row>
    <row r="853" spans="1:29" x14ac:dyDescent="0.3">
      <c r="A853">
        <v>9919</v>
      </c>
      <c r="B853" t="s">
        <v>5702</v>
      </c>
      <c r="C853" t="s">
        <v>1080</v>
      </c>
      <c r="D853" s="1">
        <v>37659</v>
      </c>
      <c r="E853" t="s">
        <v>14906</v>
      </c>
      <c r="F853" t="s">
        <v>2570</v>
      </c>
      <c r="G853" t="s">
        <v>1295</v>
      </c>
      <c r="H853">
        <v>419000</v>
      </c>
      <c r="I853">
        <v>50000000</v>
      </c>
      <c r="J853">
        <v>177371441</v>
      </c>
      <c r="K853">
        <f t="shared" si="13"/>
        <v>1</v>
      </c>
      <c r="L853">
        <v>6.3</v>
      </c>
      <c r="M853">
        <v>45</v>
      </c>
      <c r="N853">
        <v>850</v>
      </c>
      <c r="O853">
        <v>116</v>
      </c>
      <c r="P853" t="s">
        <v>695</v>
      </c>
      <c r="Q853" t="s">
        <v>708</v>
      </c>
      <c r="R853" t="s">
        <v>784</v>
      </c>
      <c r="T853" t="s">
        <v>966</v>
      </c>
      <c r="U853" t="s">
        <v>1273</v>
      </c>
      <c r="V853" t="s">
        <v>2147</v>
      </c>
      <c r="W853" t="s">
        <v>4939</v>
      </c>
      <c r="X853" t="s">
        <v>5703</v>
      </c>
      <c r="Y853" t="s">
        <v>445</v>
      </c>
      <c r="AB853" t="s">
        <v>703</v>
      </c>
      <c r="AC853" t="s">
        <v>5704</v>
      </c>
    </row>
    <row r="854" spans="1:29" x14ac:dyDescent="0.3">
      <c r="A854">
        <v>1535</v>
      </c>
      <c r="B854" t="s">
        <v>5705</v>
      </c>
      <c r="C854" t="s">
        <v>761</v>
      </c>
      <c r="D854" s="1">
        <v>37213</v>
      </c>
      <c r="E854" t="s">
        <v>14710</v>
      </c>
      <c r="F854" t="s">
        <v>1272</v>
      </c>
      <c r="G854" t="s">
        <v>889</v>
      </c>
      <c r="H854">
        <v>760300</v>
      </c>
      <c r="I854">
        <v>92000000</v>
      </c>
      <c r="J854">
        <v>143049560</v>
      </c>
      <c r="K854">
        <f t="shared" si="13"/>
        <v>0</v>
      </c>
      <c r="L854">
        <v>6.8</v>
      </c>
      <c r="M854" t="e">
        <v>#N/A</v>
      </c>
      <c r="N854">
        <v>579</v>
      </c>
      <c r="O854">
        <v>126</v>
      </c>
      <c r="P854" t="s">
        <v>2245</v>
      </c>
      <c r="Q854" t="s">
        <v>764</v>
      </c>
      <c r="R854" t="s">
        <v>697</v>
      </c>
      <c r="S854" t="s">
        <v>743</v>
      </c>
      <c r="T854" t="s">
        <v>1335</v>
      </c>
      <c r="U854" t="s">
        <v>1841</v>
      </c>
      <c r="V854" t="s">
        <v>1759</v>
      </c>
      <c r="W854" t="s">
        <v>1107</v>
      </c>
      <c r="Y854" t="s">
        <v>620</v>
      </c>
      <c r="Z854" t="s">
        <v>5706</v>
      </c>
      <c r="AA854" t="s">
        <v>4355</v>
      </c>
      <c r="AB854" t="s">
        <v>703</v>
      </c>
      <c r="AC854" t="s">
        <v>5707</v>
      </c>
    </row>
    <row r="855" spans="1:29" x14ac:dyDescent="0.3">
      <c r="A855">
        <v>76492</v>
      </c>
      <c r="B855" t="s">
        <v>5708</v>
      </c>
      <c r="C855" t="s">
        <v>692</v>
      </c>
      <c r="D855" s="1">
        <v>41172</v>
      </c>
      <c r="E855" t="s">
        <v>14761</v>
      </c>
      <c r="F855" t="s">
        <v>4265</v>
      </c>
      <c r="G855" t="s">
        <v>3490</v>
      </c>
      <c r="H855">
        <v>2140000</v>
      </c>
      <c r="I855">
        <v>85000000</v>
      </c>
      <c r="J855">
        <v>358375603</v>
      </c>
      <c r="K855">
        <f t="shared" si="13"/>
        <v>1</v>
      </c>
      <c r="L855">
        <v>6.8</v>
      </c>
      <c r="M855">
        <v>47</v>
      </c>
      <c r="N855">
        <v>2566</v>
      </c>
      <c r="O855">
        <v>91</v>
      </c>
      <c r="P855" t="s">
        <v>695</v>
      </c>
      <c r="Q855" t="s">
        <v>976</v>
      </c>
      <c r="R855" t="s">
        <v>708</v>
      </c>
      <c r="S855" t="s">
        <v>843</v>
      </c>
      <c r="T855" t="s">
        <v>812</v>
      </c>
      <c r="U855" t="s">
        <v>1014</v>
      </c>
      <c r="V855" t="s">
        <v>5709</v>
      </c>
      <c r="W855" t="s">
        <v>1720</v>
      </c>
      <c r="X855" t="s">
        <v>5710</v>
      </c>
      <c r="Y855" t="s">
        <v>125</v>
      </c>
      <c r="Z855" t="s">
        <v>546</v>
      </c>
      <c r="AB855" t="s">
        <v>703</v>
      </c>
      <c r="AC855" t="s">
        <v>5711</v>
      </c>
    </row>
    <row r="856" spans="1:29" x14ac:dyDescent="0.3">
      <c r="A856">
        <v>754</v>
      </c>
      <c r="B856" t="s">
        <v>5712</v>
      </c>
      <c r="C856" t="s">
        <v>692</v>
      </c>
      <c r="D856" s="1">
        <v>35608</v>
      </c>
      <c r="E856" t="s">
        <v>14682</v>
      </c>
      <c r="F856" t="s">
        <v>741</v>
      </c>
      <c r="G856" t="s">
        <v>3317</v>
      </c>
      <c r="H856">
        <v>792500</v>
      </c>
      <c r="I856">
        <v>80000000</v>
      </c>
      <c r="J856">
        <v>245676146</v>
      </c>
      <c r="K856">
        <f t="shared" si="13"/>
        <v>1</v>
      </c>
      <c r="L856">
        <v>6.8</v>
      </c>
      <c r="M856" t="e">
        <v>#N/A</v>
      </c>
      <c r="N856">
        <v>1583</v>
      </c>
      <c r="O856">
        <v>138</v>
      </c>
      <c r="P856" t="s">
        <v>695</v>
      </c>
      <c r="Q856" t="s">
        <v>764</v>
      </c>
      <c r="R856" t="s">
        <v>697</v>
      </c>
      <c r="S856" t="s">
        <v>801</v>
      </c>
      <c r="T856" t="s">
        <v>1490</v>
      </c>
      <c r="U856" t="s">
        <v>2333</v>
      </c>
      <c r="V856" t="s">
        <v>4995</v>
      </c>
      <c r="W856" t="s">
        <v>5713</v>
      </c>
      <c r="X856" t="s">
        <v>1959</v>
      </c>
      <c r="Y856" t="s">
        <v>445</v>
      </c>
      <c r="Z856" t="s">
        <v>5714</v>
      </c>
      <c r="AA856" t="s">
        <v>5715</v>
      </c>
      <c r="AB856" t="s">
        <v>703</v>
      </c>
      <c r="AC856" t="s">
        <v>5716</v>
      </c>
    </row>
    <row r="857" spans="1:29" x14ac:dyDescent="0.3">
      <c r="A857">
        <v>36657</v>
      </c>
      <c r="B857" t="s">
        <v>5717</v>
      </c>
      <c r="C857" t="s">
        <v>692</v>
      </c>
      <c r="D857" s="1">
        <v>36720</v>
      </c>
      <c r="E857" t="s">
        <v>14562</v>
      </c>
      <c r="F857" t="s">
        <v>4629</v>
      </c>
      <c r="G857" t="s">
        <v>1004</v>
      </c>
      <c r="H857">
        <v>29900000</v>
      </c>
      <c r="I857">
        <v>75000000</v>
      </c>
      <c r="J857">
        <v>296339527</v>
      </c>
      <c r="K857">
        <f t="shared" si="13"/>
        <v>1</v>
      </c>
      <c r="L857">
        <v>6.8</v>
      </c>
      <c r="M857">
        <v>64</v>
      </c>
      <c r="N857">
        <v>4097</v>
      </c>
      <c r="O857">
        <v>104</v>
      </c>
      <c r="P857" t="s">
        <v>695</v>
      </c>
      <c r="Q857" t="s">
        <v>800</v>
      </c>
      <c r="R857" t="s">
        <v>764</v>
      </c>
      <c r="S857" t="s">
        <v>801</v>
      </c>
      <c r="T857" t="s">
        <v>1006</v>
      </c>
      <c r="U857" t="s">
        <v>990</v>
      </c>
      <c r="V857" t="s">
        <v>1855</v>
      </c>
      <c r="W857" t="s">
        <v>1007</v>
      </c>
      <c r="X857" t="s">
        <v>1008</v>
      </c>
      <c r="Y857" t="s">
        <v>614</v>
      </c>
      <c r="Z857" t="s">
        <v>163</v>
      </c>
      <c r="AA857" t="s">
        <v>953</v>
      </c>
      <c r="AB857" t="s">
        <v>703</v>
      </c>
      <c r="AC857" t="s">
        <v>5718</v>
      </c>
    </row>
    <row r="858" spans="1:29" x14ac:dyDescent="0.3">
      <c r="A858">
        <v>9837</v>
      </c>
      <c r="B858" t="s">
        <v>5719</v>
      </c>
      <c r="C858" t="s">
        <v>692</v>
      </c>
      <c r="D858" s="1">
        <v>36144</v>
      </c>
      <c r="E858" t="s">
        <v>14881</v>
      </c>
      <c r="F858" t="s">
        <v>2688</v>
      </c>
      <c r="G858" t="s">
        <v>1028</v>
      </c>
      <c r="H858">
        <v>985645</v>
      </c>
      <c r="I858">
        <v>70000000</v>
      </c>
      <c r="J858">
        <v>218613188</v>
      </c>
      <c r="K858">
        <f t="shared" si="13"/>
        <v>1</v>
      </c>
      <c r="L858">
        <v>6.8</v>
      </c>
      <c r="M858" t="e">
        <v>#N/A</v>
      </c>
      <c r="N858">
        <v>817</v>
      </c>
      <c r="O858">
        <v>99</v>
      </c>
      <c r="P858" t="s">
        <v>5342</v>
      </c>
      <c r="Q858" t="s">
        <v>800</v>
      </c>
      <c r="R858" t="s">
        <v>976</v>
      </c>
      <c r="S858" t="s">
        <v>696</v>
      </c>
      <c r="T858" t="s">
        <v>1870</v>
      </c>
      <c r="U858" t="s">
        <v>1591</v>
      </c>
      <c r="V858" t="s">
        <v>4211</v>
      </c>
      <c r="W858" t="s">
        <v>5720</v>
      </c>
      <c r="X858" t="s">
        <v>3564</v>
      </c>
      <c r="Y858" t="s">
        <v>169</v>
      </c>
      <c r="Z858" t="s">
        <v>168</v>
      </c>
      <c r="AB858" t="s">
        <v>703</v>
      </c>
      <c r="AC858" t="s">
        <v>5721</v>
      </c>
    </row>
    <row r="859" spans="1:29" x14ac:dyDescent="0.3">
      <c r="A859">
        <v>9563</v>
      </c>
      <c r="B859" t="s">
        <v>5722</v>
      </c>
      <c r="C859" t="s">
        <v>692</v>
      </c>
      <c r="D859" s="1">
        <v>36510</v>
      </c>
      <c r="E859" t="s">
        <v>14628</v>
      </c>
      <c r="F859" t="s">
        <v>711</v>
      </c>
      <c r="G859" t="s">
        <v>3374</v>
      </c>
      <c r="H859">
        <v>842000</v>
      </c>
      <c r="I859">
        <v>55000000</v>
      </c>
      <c r="J859">
        <v>100230832</v>
      </c>
      <c r="K859">
        <f t="shared" si="13"/>
        <v>0</v>
      </c>
      <c r="L859">
        <v>6.8</v>
      </c>
      <c r="M859" t="e">
        <v>#N/A</v>
      </c>
      <c r="N859">
        <v>422</v>
      </c>
      <c r="O859">
        <v>163</v>
      </c>
      <c r="P859" t="s">
        <v>695</v>
      </c>
      <c r="Q859" t="s">
        <v>696</v>
      </c>
      <c r="T859" t="s">
        <v>2647</v>
      </c>
      <c r="U859" t="s">
        <v>2648</v>
      </c>
      <c r="V859" t="s">
        <v>1651</v>
      </c>
      <c r="W859" t="s">
        <v>5723</v>
      </c>
      <c r="X859" t="s">
        <v>1521</v>
      </c>
      <c r="Y859" t="s">
        <v>163</v>
      </c>
      <c r="Z859" t="s">
        <v>307</v>
      </c>
      <c r="AA859" t="s">
        <v>641</v>
      </c>
      <c r="AB859" t="s">
        <v>703</v>
      </c>
      <c r="AC859" t="s">
        <v>5724</v>
      </c>
    </row>
    <row r="860" spans="1:29" x14ac:dyDescent="0.3">
      <c r="A860">
        <v>13922</v>
      </c>
      <c r="B860" t="s">
        <v>5725</v>
      </c>
      <c r="C860" t="s">
        <v>692</v>
      </c>
      <c r="D860" s="1">
        <v>38576</v>
      </c>
      <c r="E860" t="s">
        <v>14922</v>
      </c>
      <c r="F860" t="s">
        <v>5726</v>
      </c>
      <c r="G860" t="s">
        <v>4534</v>
      </c>
      <c r="H860">
        <v>50000</v>
      </c>
      <c r="I860">
        <v>80000000</v>
      </c>
      <c r="J860">
        <v>10166502</v>
      </c>
      <c r="K860">
        <f t="shared" si="13"/>
        <v>0</v>
      </c>
      <c r="L860">
        <v>6.8</v>
      </c>
      <c r="M860" t="e">
        <v>#N/A</v>
      </c>
      <c r="N860">
        <v>91</v>
      </c>
      <c r="O860">
        <v>132</v>
      </c>
      <c r="P860" t="s">
        <v>695</v>
      </c>
      <c r="Q860" t="s">
        <v>764</v>
      </c>
      <c r="R860" t="s">
        <v>723</v>
      </c>
      <c r="S860" t="s">
        <v>724</v>
      </c>
      <c r="T860" t="s">
        <v>779</v>
      </c>
      <c r="U860" t="s">
        <v>729</v>
      </c>
      <c r="V860" t="s">
        <v>1795</v>
      </c>
      <c r="W860" t="s">
        <v>1453</v>
      </c>
      <c r="X860" t="s">
        <v>5727</v>
      </c>
      <c r="Y860" t="s">
        <v>338</v>
      </c>
      <c r="Z860" t="s">
        <v>5728</v>
      </c>
      <c r="AB860" t="s">
        <v>703</v>
      </c>
      <c r="AC860" t="s">
        <v>5729</v>
      </c>
    </row>
    <row r="861" spans="1:29" x14ac:dyDescent="0.3">
      <c r="A861">
        <v>285923</v>
      </c>
      <c r="B861" t="s">
        <v>5730</v>
      </c>
      <c r="C861" t="s">
        <v>692</v>
      </c>
      <c r="D861" s="1">
        <v>39178</v>
      </c>
      <c r="E861" t="s">
        <v>14953</v>
      </c>
      <c r="F861" t="s">
        <v>1379</v>
      </c>
      <c r="G861" t="s">
        <v>5731</v>
      </c>
      <c r="H861">
        <v>9642000</v>
      </c>
      <c r="I861">
        <v>67000000</v>
      </c>
      <c r="J861">
        <v>25037897</v>
      </c>
      <c r="K861">
        <f t="shared" si="13"/>
        <v>0</v>
      </c>
      <c r="L861">
        <v>6.8</v>
      </c>
      <c r="M861">
        <v>77</v>
      </c>
      <c r="N861">
        <v>459</v>
      </c>
      <c r="O861">
        <v>191</v>
      </c>
      <c r="P861" t="s">
        <v>947</v>
      </c>
      <c r="Q861" t="s">
        <v>743</v>
      </c>
      <c r="R861" t="s">
        <v>764</v>
      </c>
      <c r="S861" t="s">
        <v>822</v>
      </c>
      <c r="T861" t="s">
        <v>1280</v>
      </c>
      <c r="U861" t="s">
        <v>3678</v>
      </c>
      <c r="V861" t="s">
        <v>5429</v>
      </c>
      <c r="W861" t="s">
        <v>5110</v>
      </c>
      <c r="Y861" t="s">
        <v>69</v>
      </c>
      <c r="Z861" t="s">
        <v>5732</v>
      </c>
      <c r="AA861" t="s">
        <v>5733</v>
      </c>
      <c r="AB861" t="s">
        <v>703</v>
      </c>
      <c r="AC861" t="s">
        <v>5734</v>
      </c>
    </row>
    <row r="862" spans="1:29" x14ac:dyDescent="0.3">
      <c r="A862">
        <v>320</v>
      </c>
      <c r="B862" t="s">
        <v>5735</v>
      </c>
      <c r="C862" t="s">
        <v>692</v>
      </c>
      <c r="D862" s="1">
        <v>37400</v>
      </c>
      <c r="E862" t="s">
        <v>14555</v>
      </c>
      <c r="F862" t="s">
        <v>711</v>
      </c>
      <c r="G862" t="s">
        <v>930</v>
      </c>
      <c r="H862">
        <v>842000</v>
      </c>
      <c r="I862">
        <v>46000000</v>
      </c>
      <c r="J862">
        <v>113714830</v>
      </c>
      <c r="K862">
        <f t="shared" si="13"/>
        <v>0</v>
      </c>
      <c r="L862">
        <v>6.8</v>
      </c>
      <c r="M862">
        <v>78</v>
      </c>
      <c r="N862">
        <v>1148</v>
      </c>
      <c r="O862">
        <v>118</v>
      </c>
      <c r="P862" t="s">
        <v>695</v>
      </c>
      <c r="Q862" t="s">
        <v>697</v>
      </c>
      <c r="R862" t="s">
        <v>890</v>
      </c>
      <c r="S862" t="s">
        <v>743</v>
      </c>
      <c r="T862" t="s">
        <v>892</v>
      </c>
      <c r="U862" t="s">
        <v>5736</v>
      </c>
      <c r="V862" t="s">
        <v>3158</v>
      </c>
      <c r="W862" t="s">
        <v>3499</v>
      </c>
      <c r="X862" t="s">
        <v>4660</v>
      </c>
      <c r="Y862" t="s">
        <v>523</v>
      </c>
      <c r="Z862" t="s">
        <v>18</v>
      </c>
      <c r="AA862" t="s">
        <v>4919</v>
      </c>
      <c r="AB862" t="s">
        <v>703</v>
      </c>
      <c r="AC862" t="s">
        <v>5737</v>
      </c>
    </row>
    <row r="863" spans="1:29" x14ac:dyDescent="0.3">
      <c r="A863">
        <v>9487</v>
      </c>
      <c r="B863" t="s">
        <v>5738</v>
      </c>
      <c r="C863" t="s">
        <v>692</v>
      </c>
      <c r="D863" s="1">
        <v>36124</v>
      </c>
      <c r="E863" t="s">
        <v>14580</v>
      </c>
      <c r="F863" t="s">
        <v>1245</v>
      </c>
      <c r="G863" t="s">
        <v>5739</v>
      </c>
      <c r="H863">
        <v>3100000</v>
      </c>
      <c r="I863">
        <v>120000000</v>
      </c>
      <c r="J863">
        <v>363258859</v>
      </c>
      <c r="K863">
        <f t="shared" si="13"/>
        <v>1</v>
      </c>
      <c r="L863">
        <v>6.8</v>
      </c>
      <c r="M863" t="e">
        <v>#N/A</v>
      </c>
      <c r="N863">
        <v>2303</v>
      </c>
      <c r="O863">
        <v>95</v>
      </c>
      <c r="P863" t="s">
        <v>695</v>
      </c>
      <c r="Q863" t="s">
        <v>800</v>
      </c>
      <c r="R863" t="s">
        <v>976</v>
      </c>
      <c r="S863" t="s">
        <v>708</v>
      </c>
      <c r="T863" t="s">
        <v>1998</v>
      </c>
      <c r="U863" t="s">
        <v>1634</v>
      </c>
      <c r="V863" t="s">
        <v>5740</v>
      </c>
      <c r="W863" t="s">
        <v>4038</v>
      </c>
      <c r="X863" t="s">
        <v>5741</v>
      </c>
      <c r="Y863" t="s">
        <v>637</v>
      </c>
      <c r="Z863" t="s">
        <v>459</v>
      </c>
      <c r="AB863" t="s">
        <v>703</v>
      </c>
      <c r="AC863" t="s">
        <v>5742</v>
      </c>
    </row>
    <row r="864" spans="1:29" x14ac:dyDescent="0.3">
      <c r="A864">
        <v>37950</v>
      </c>
      <c r="B864" t="s">
        <v>5743</v>
      </c>
      <c r="C864" t="s">
        <v>692</v>
      </c>
      <c r="D864" s="1">
        <v>40299</v>
      </c>
      <c r="E864" t="s">
        <v>15049</v>
      </c>
      <c r="F864" t="s">
        <v>5744</v>
      </c>
      <c r="G864" t="s">
        <v>5745</v>
      </c>
      <c r="H864">
        <v>15100000</v>
      </c>
      <c r="I864">
        <v>44000000</v>
      </c>
      <c r="J864">
        <v>48190704</v>
      </c>
      <c r="K864">
        <f t="shared" si="13"/>
        <v>0</v>
      </c>
      <c r="L864">
        <v>6.8</v>
      </c>
      <c r="M864">
        <v>37</v>
      </c>
      <c r="N864">
        <v>566</v>
      </c>
      <c r="O864">
        <v>99</v>
      </c>
      <c r="P864" t="s">
        <v>695</v>
      </c>
      <c r="Q864" t="s">
        <v>696</v>
      </c>
      <c r="T864" t="s">
        <v>836</v>
      </c>
      <c r="U864" t="s">
        <v>779</v>
      </c>
      <c r="V864" t="s">
        <v>5746</v>
      </c>
      <c r="W864" t="s">
        <v>5747</v>
      </c>
      <c r="X864" t="s">
        <v>5748</v>
      </c>
      <c r="Y864" t="s">
        <v>620</v>
      </c>
      <c r="Z864" t="s">
        <v>369</v>
      </c>
      <c r="AA864" t="s">
        <v>494</v>
      </c>
      <c r="AB864" t="s">
        <v>703</v>
      </c>
      <c r="AC864" t="s">
        <v>5749</v>
      </c>
    </row>
    <row r="865" spans="1:29" x14ac:dyDescent="0.3">
      <c r="A865">
        <v>65</v>
      </c>
      <c r="B865" t="s">
        <v>5750</v>
      </c>
      <c r="C865" t="s">
        <v>692</v>
      </c>
      <c r="D865" s="1">
        <v>37568</v>
      </c>
      <c r="E865" t="s">
        <v>14954</v>
      </c>
      <c r="F865" t="s">
        <v>5751</v>
      </c>
      <c r="G865" t="s">
        <v>5752</v>
      </c>
      <c r="H865">
        <v>21700000</v>
      </c>
      <c r="I865">
        <v>41000000</v>
      </c>
      <c r="J865">
        <v>215000000</v>
      </c>
      <c r="K865">
        <f t="shared" si="13"/>
        <v>1</v>
      </c>
      <c r="L865">
        <v>6.8</v>
      </c>
      <c r="M865">
        <v>77</v>
      </c>
      <c r="N865">
        <v>1626</v>
      </c>
      <c r="O865">
        <v>110</v>
      </c>
      <c r="P865" t="s">
        <v>695</v>
      </c>
      <c r="Q865" t="s">
        <v>696</v>
      </c>
      <c r="T865" t="s">
        <v>853</v>
      </c>
      <c r="U865" t="s">
        <v>1489</v>
      </c>
      <c r="V865" t="s">
        <v>3000</v>
      </c>
      <c r="W865" t="s">
        <v>1140</v>
      </c>
      <c r="X865" t="s">
        <v>1141</v>
      </c>
      <c r="Y865" t="s">
        <v>282</v>
      </c>
      <c r="Z865" t="s">
        <v>385</v>
      </c>
      <c r="AB865" t="s">
        <v>703</v>
      </c>
      <c r="AC865" t="s">
        <v>5753</v>
      </c>
    </row>
    <row r="866" spans="1:29" x14ac:dyDescent="0.3">
      <c r="A866">
        <v>168672</v>
      </c>
      <c r="B866" t="s">
        <v>5754</v>
      </c>
      <c r="C866" t="s">
        <v>692</v>
      </c>
      <c r="D866" s="1">
        <v>41620</v>
      </c>
      <c r="E866" t="s">
        <v>14897</v>
      </c>
      <c r="F866" t="s">
        <v>762</v>
      </c>
      <c r="G866" t="s">
        <v>2587</v>
      </c>
      <c r="H866">
        <v>3579000</v>
      </c>
      <c r="I866">
        <v>40000000</v>
      </c>
      <c r="J866">
        <v>251171807</v>
      </c>
      <c r="K866">
        <f t="shared" si="13"/>
        <v>1</v>
      </c>
      <c r="L866">
        <v>6.8</v>
      </c>
      <c r="M866">
        <v>90</v>
      </c>
      <c r="N866">
        <v>2807</v>
      </c>
      <c r="O866">
        <v>138</v>
      </c>
      <c r="P866" t="s">
        <v>695</v>
      </c>
      <c r="Q866" t="s">
        <v>696</v>
      </c>
      <c r="R866" t="s">
        <v>697</v>
      </c>
      <c r="T866" t="s">
        <v>3584</v>
      </c>
      <c r="U866" t="s">
        <v>5755</v>
      </c>
      <c r="V866" t="s">
        <v>2641</v>
      </c>
      <c r="W866" t="s">
        <v>1597</v>
      </c>
      <c r="Y866" t="s">
        <v>125</v>
      </c>
      <c r="Z866" t="s">
        <v>46</v>
      </c>
      <c r="AA866" t="s">
        <v>4712</v>
      </c>
      <c r="AB866" t="s">
        <v>703</v>
      </c>
      <c r="AC866" t="s">
        <v>5756</v>
      </c>
    </row>
    <row r="867" spans="1:29" x14ac:dyDescent="0.3">
      <c r="A867">
        <v>109410</v>
      </c>
      <c r="B867">
        <v>42</v>
      </c>
      <c r="C867" t="s">
        <v>692</v>
      </c>
      <c r="D867" s="1">
        <v>41376</v>
      </c>
      <c r="E867" t="s">
        <v>14967</v>
      </c>
      <c r="F867" t="s">
        <v>5757</v>
      </c>
      <c r="G867" t="s">
        <v>5758</v>
      </c>
      <c r="H867">
        <v>166000</v>
      </c>
      <c r="I867">
        <v>40000000</v>
      </c>
      <c r="J867">
        <v>95020213</v>
      </c>
      <c r="K867">
        <f t="shared" si="13"/>
        <v>0</v>
      </c>
      <c r="L867">
        <v>6.8</v>
      </c>
      <c r="M867">
        <v>62</v>
      </c>
      <c r="N867">
        <v>787</v>
      </c>
      <c r="O867">
        <v>128</v>
      </c>
      <c r="Q867" t="s">
        <v>696</v>
      </c>
      <c r="T867" t="s">
        <v>1469</v>
      </c>
      <c r="U867" t="s">
        <v>1055</v>
      </c>
      <c r="V867" t="s">
        <v>1521</v>
      </c>
      <c r="W867" t="s">
        <v>5759</v>
      </c>
      <c r="Y867" t="s">
        <v>641</v>
      </c>
      <c r="AB867" t="s">
        <v>703</v>
      </c>
      <c r="AC867" t="s">
        <v>5760</v>
      </c>
    </row>
    <row r="868" spans="1:29" x14ac:dyDescent="0.3">
      <c r="A868">
        <v>209451</v>
      </c>
      <c r="B868" t="s">
        <v>5761</v>
      </c>
      <c r="C868" t="s">
        <v>692</v>
      </c>
      <c r="D868" s="1">
        <v>41795</v>
      </c>
      <c r="E868" t="s">
        <v>14862</v>
      </c>
      <c r="F868" t="s">
        <v>3381</v>
      </c>
      <c r="G868" t="s">
        <v>5762</v>
      </c>
      <c r="H868">
        <v>217900</v>
      </c>
      <c r="I868">
        <v>40000000</v>
      </c>
      <c r="J868">
        <v>67347013</v>
      </c>
      <c r="K868">
        <f t="shared" si="13"/>
        <v>0</v>
      </c>
      <c r="L868">
        <v>6.8</v>
      </c>
      <c r="M868">
        <v>54</v>
      </c>
      <c r="N868">
        <v>255</v>
      </c>
      <c r="O868">
        <v>134</v>
      </c>
      <c r="P868" t="s">
        <v>695</v>
      </c>
      <c r="Q868" t="s">
        <v>1138</v>
      </c>
      <c r="R868" t="s">
        <v>696</v>
      </c>
      <c r="T868" t="s">
        <v>1055</v>
      </c>
      <c r="U868" t="s">
        <v>5347</v>
      </c>
      <c r="Y868" t="s">
        <v>641</v>
      </c>
      <c r="AB868" t="s">
        <v>703</v>
      </c>
    </row>
    <row r="869" spans="1:29" x14ac:dyDescent="0.3">
      <c r="A869">
        <v>11831</v>
      </c>
      <c r="B869" t="s">
        <v>5763</v>
      </c>
      <c r="C869" t="s">
        <v>692</v>
      </c>
      <c r="D869" s="1">
        <v>35767</v>
      </c>
      <c r="E869" t="s">
        <v>14589</v>
      </c>
      <c r="F869" t="s">
        <v>694</v>
      </c>
      <c r="G869" t="s">
        <v>5764</v>
      </c>
      <c r="H869">
        <v>18000000</v>
      </c>
      <c r="I869">
        <v>36000000</v>
      </c>
      <c r="J869">
        <v>74000000</v>
      </c>
      <c r="K869">
        <f t="shared" si="13"/>
        <v>0</v>
      </c>
      <c r="L869">
        <v>6.8</v>
      </c>
      <c r="M869" t="e">
        <v>#N/A</v>
      </c>
      <c r="N869">
        <v>316</v>
      </c>
      <c r="O869">
        <v>155</v>
      </c>
      <c r="P869" t="s">
        <v>695</v>
      </c>
      <c r="Q869" t="s">
        <v>696</v>
      </c>
      <c r="R869" t="s">
        <v>723</v>
      </c>
      <c r="S869" t="s">
        <v>890</v>
      </c>
      <c r="T869" t="s">
        <v>734</v>
      </c>
      <c r="U869" t="s">
        <v>3568</v>
      </c>
      <c r="V869" t="s">
        <v>1225</v>
      </c>
      <c r="W869" t="s">
        <v>5765</v>
      </c>
      <c r="X869" t="s">
        <v>2691</v>
      </c>
      <c r="Y869" t="s">
        <v>169</v>
      </c>
      <c r="AB869" t="s">
        <v>703</v>
      </c>
      <c r="AC869" t="s">
        <v>5766</v>
      </c>
    </row>
    <row r="870" spans="1:29" x14ac:dyDescent="0.3">
      <c r="A870">
        <v>138832</v>
      </c>
      <c r="B870" t="s">
        <v>5767</v>
      </c>
      <c r="C870" t="s">
        <v>692</v>
      </c>
      <c r="D870" s="1">
        <v>41493</v>
      </c>
      <c r="E870" t="s">
        <v>14965</v>
      </c>
      <c r="F870" t="s">
        <v>4066</v>
      </c>
      <c r="G870" t="s">
        <v>1963</v>
      </c>
      <c r="H870">
        <v>484000</v>
      </c>
      <c r="I870">
        <v>37000000</v>
      </c>
      <c r="J870">
        <v>269994119</v>
      </c>
      <c r="K870">
        <f t="shared" si="13"/>
        <v>1</v>
      </c>
      <c r="L870">
        <v>6.8</v>
      </c>
      <c r="M870">
        <v>44</v>
      </c>
      <c r="N870">
        <v>2972</v>
      </c>
      <c r="O870">
        <v>110</v>
      </c>
      <c r="P870" t="s">
        <v>695</v>
      </c>
      <c r="Q870" t="s">
        <v>708</v>
      </c>
      <c r="R870" t="s">
        <v>697</v>
      </c>
      <c r="T870" t="s">
        <v>3207</v>
      </c>
      <c r="U870" t="s">
        <v>2312</v>
      </c>
      <c r="V870" t="s">
        <v>1392</v>
      </c>
      <c r="W870" t="s">
        <v>5768</v>
      </c>
      <c r="X870" t="s">
        <v>4988</v>
      </c>
      <c r="Y870" t="s">
        <v>408</v>
      </c>
      <c r="Z870" t="s">
        <v>5291</v>
      </c>
      <c r="AA870" t="s">
        <v>1745</v>
      </c>
      <c r="AB870" t="s">
        <v>703</v>
      </c>
      <c r="AC870" t="e">
        <v>#NAME?</v>
      </c>
    </row>
    <row r="871" spans="1:29" x14ac:dyDescent="0.3">
      <c r="A871">
        <v>225574</v>
      </c>
      <c r="B871" t="s">
        <v>5769</v>
      </c>
      <c r="C871" t="s">
        <v>1286</v>
      </c>
      <c r="D871" s="1">
        <v>41665</v>
      </c>
      <c r="E871" t="s">
        <v>14972</v>
      </c>
      <c r="F871" t="s">
        <v>720</v>
      </c>
      <c r="G871" t="s">
        <v>2276</v>
      </c>
      <c r="H871">
        <v>75000000</v>
      </c>
      <c r="I871">
        <v>50000000</v>
      </c>
      <c r="J871">
        <v>222809600</v>
      </c>
      <c r="K871">
        <f t="shared" si="13"/>
        <v>1</v>
      </c>
      <c r="L871">
        <v>6.8</v>
      </c>
      <c r="M871">
        <v>56</v>
      </c>
      <c r="N871">
        <v>2268</v>
      </c>
      <c r="O871">
        <v>106</v>
      </c>
      <c r="P871" t="s">
        <v>695</v>
      </c>
      <c r="Q871" t="s">
        <v>764</v>
      </c>
      <c r="R871" t="s">
        <v>743</v>
      </c>
      <c r="S871" t="s">
        <v>890</v>
      </c>
      <c r="T871" t="s">
        <v>1773</v>
      </c>
      <c r="U871" t="s">
        <v>4625</v>
      </c>
      <c r="V871" t="s">
        <v>2215</v>
      </c>
      <c r="W871" t="s">
        <v>5770</v>
      </c>
      <c r="X871" t="s">
        <v>5771</v>
      </c>
      <c r="Y871" t="s">
        <v>564</v>
      </c>
      <c r="Z871" t="s">
        <v>533</v>
      </c>
      <c r="AA871" t="s">
        <v>575</v>
      </c>
      <c r="AB871" t="s">
        <v>703</v>
      </c>
      <c r="AC871" t="s">
        <v>5772</v>
      </c>
    </row>
    <row r="872" spans="1:29" x14ac:dyDescent="0.3">
      <c r="A872">
        <v>39486</v>
      </c>
      <c r="B872" t="s">
        <v>5773</v>
      </c>
      <c r="C872" t="s">
        <v>692</v>
      </c>
      <c r="D872" s="1">
        <v>40410</v>
      </c>
      <c r="E872" t="s">
        <v>14833</v>
      </c>
      <c r="F872" t="s">
        <v>5774</v>
      </c>
      <c r="G872" t="s">
        <v>4800</v>
      </c>
      <c r="H872">
        <v>80000</v>
      </c>
      <c r="I872">
        <v>35000000</v>
      </c>
      <c r="J872">
        <v>60251371</v>
      </c>
      <c r="K872">
        <f t="shared" si="13"/>
        <v>0</v>
      </c>
      <c r="L872">
        <v>6.8</v>
      </c>
      <c r="M872" t="e">
        <v>#N/A</v>
      </c>
      <c r="N872">
        <v>103</v>
      </c>
      <c r="O872">
        <v>123</v>
      </c>
      <c r="P872" t="s">
        <v>695</v>
      </c>
      <c r="Q872" t="s">
        <v>696</v>
      </c>
      <c r="T872" t="s">
        <v>1274</v>
      </c>
      <c r="U872" t="s">
        <v>5775</v>
      </c>
      <c r="V872" t="s">
        <v>1055</v>
      </c>
      <c r="Y872" t="s">
        <v>637</v>
      </c>
      <c r="Z872" t="s">
        <v>5776</v>
      </c>
      <c r="AA872" t="s">
        <v>5777</v>
      </c>
      <c r="AB872" t="s">
        <v>703</v>
      </c>
      <c r="AC872" t="s">
        <v>5778</v>
      </c>
    </row>
    <row r="873" spans="1:29" x14ac:dyDescent="0.3">
      <c r="A873">
        <v>752</v>
      </c>
      <c r="B873" t="s">
        <v>5779</v>
      </c>
      <c r="C873" t="s">
        <v>1080</v>
      </c>
      <c r="D873" s="1">
        <v>38791</v>
      </c>
      <c r="E873" t="s">
        <v>14974</v>
      </c>
      <c r="F873" t="s">
        <v>3363</v>
      </c>
      <c r="G873" t="s">
        <v>5780</v>
      </c>
      <c r="H873">
        <v>172000</v>
      </c>
      <c r="I873">
        <v>54000000</v>
      </c>
      <c r="J873">
        <v>132511035</v>
      </c>
      <c r="K873">
        <f t="shared" si="13"/>
        <v>0</v>
      </c>
      <c r="L873">
        <v>7.7</v>
      </c>
      <c r="M873">
        <v>62</v>
      </c>
      <c r="N873">
        <v>4442</v>
      </c>
      <c r="O873">
        <v>132</v>
      </c>
      <c r="P873" t="s">
        <v>695</v>
      </c>
      <c r="Q873" t="s">
        <v>764</v>
      </c>
      <c r="R873" t="s">
        <v>743</v>
      </c>
      <c r="S873" t="s">
        <v>775</v>
      </c>
      <c r="T873" t="s">
        <v>892</v>
      </c>
      <c r="U873" t="s">
        <v>1684</v>
      </c>
      <c r="V873" t="s">
        <v>5379</v>
      </c>
      <c r="W873" t="s">
        <v>5781</v>
      </c>
      <c r="X873" t="s">
        <v>5782</v>
      </c>
      <c r="Y873" t="s">
        <v>562</v>
      </c>
      <c r="Z873" t="s">
        <v>151</v>
      </c>
      <c r="AA873" t="s">
        <v>629</v>
      </c>
      <c r="AB873" t="s">
        <v>703</v>
      </c>
      <c r="AC873" t="s">
        <v>5783</v>
      </c>
    </row>
    <row r="874" spans="1:29" x14ac:dyDescent="0.3">
      <c r="A874">
        <v>6038</v>
      </c>
      <c r="B874" t="s">
        <v>5784</v>
      </c>
      <c r="C874" t="s">
        <v>3061</v>
      </c>
      <c r="D874" s="1">
        <v>37658</v>
      </c>
      <c r="E874" t="s">
        <v>14958</v>
      </c>
      <c r="F874" t="s">
        <v>1905</v>
      </c>
      <c r="G874" t="s">
        <v>5195</v>
      </c>
      <c r="H874">
        <v>1320000</v>
      </c>
      <c r="I874">
        <v>50000000</v>
      </c>
      <c r="J874">
        <v>88323487</v>
      </c>
      <c r="K874">
        <f t="shared" si="13"/>
        <v>0</v>
      </c>
      <c r="L874">
        <v>6</v>
      </c>
      <c r="M874">
        <v>58</v>
      </c>
      <c r="N874">
        <v>692</v>
      </c>
      <c r="O874">
        <v>115</v>
      </c>
      <c r="P874" t="s">
        <v>695</v>
      </c>
      <c r="Q874" t="s">
        <v>764</v>
      </c>
      <c r="R874" t="s">
        <v>800</v>
      </c>
      <c r="S874" t="s">
        <v>708</v>
      </c>
      <c r="T874" t="s">
        <v>1481</v>
      </c>
      <c r="U874" t="s">
        <v>4156</v>
      </c>
      <c r="V874" t="s">
        <v>1196</v>
      </c>
      <c r="W874" t="s">
        <v>1094</v>
      </c>
      <c r="X874" t="s">
        <v>1129</v>
      </c>
      <c r="Y874" t="s">
        <v>551</v>
      </c>
      <c r="Z874" t="s">
        <v>603</v>
      </c>
      <c r="AA874" t="s">
        <v>5785</v>
      </c>
      <c r="AB874" t="s">
        <v>703</v>
      </c>
      <c r="AC874" t="s">
        <v>5786</v>
      </c>
    </row>
    <row r="875" spans="1:29" x14ac:dyDescent="0.3">
      <c r="A875">
        <v>13920</v>
      </c>
      <c r="B875" t="s">
        <v>5787</v>
      </c>
      <c r="C875" t="s">
        <v>692</v>
      </c>
      <c r="D875" s="1">
        <v>37918</v>
      </c>
      <c r="E875" t="s">
        <v>15127</v>
      </c>
      <c r="F875" t="s">
        <v>2901</v>
      </c>
      <c r="G875" t="s">
        <v>1556</v>
      </c>
      <c r="H875">
        <v>73000</v>
      </c>
      <c r="I875">
        <v>32000000</v>
      </c>
      <c r="J875">
        <v>52277485</v>
      </c>
      <c r="K875">
        <f t="shared" si="13"/>
        <v>0</v>
      </c>
      <c r="L875">
        <v>6.8</v>
      </c>
      <c r="M875">
        <v>38</v>
      </c>
      <c r="N875">
        <v>141</v>
      </c>
      <c r="O875">
        <v>109</v>
      </c>
      <c r="P875" t="s">
        <v>695</v>
      </c>
      <c r="Q875" t="s">
        <v>696</v>
      </c>
      <c r="T875" t="s">
        <v>1055</v>
      </c>
      <c r="U875" t="s">
        <v>1362</v>
      </c>
      <c r="V875" t="s">
        <v>1521</v>
      </c>
      <c r="Y875" t="s">
        <v>499</v>
      </c>
      <c r="Z875" t="s">
        <v>602</v>
      </c>
      <c r="AB875" t="s">
        <v>703</v>
      </c>
      <c r="AC875" t="s">
        <v>5788</v>
      </c>
    </row>
    <row r="876" spans="1:29" x14ac:dyDescent="0.3">
      <c r="A876">
        <v>1381</v>
      </c>
      <c r="B876" t="s">
        <v>5789</v>
      </c>
      <c r="C876" t="s">
        <v>692</v>
      </c>
      <c r="D876" s="1">
        <v>38966</v>
      </c>
      <c r="E876" t="s">
        <v>14670</v>
      </c>
      <c r="F876" t="s">
        <v>1004</v>
      </c>
      <c r="G876" t="s">
        <v>3329</v>
      </c>
      <c r="H876">
        <v>35148771</v>
      </c>
      <c r="I876">
        <v>35000000</v>
      </c>
      <c r="J876">
        <v>15304890</v>
      </c>
      <c r="K876">
        <f t="shared" si="13"/>
        <v>0</v>
      </c>
      <c r="L876">
        <v>6.8</v>
      </c>
      <c r="M876">
        <v>51</v>
      </c>
      <c r="N876">
        <v>827</v>
      </c>
      <c r="O876">
        <v>96</v>
      </c>
      <c r="P876" t="s">
        <v>695</v>
      </c>
      <c r="Q876" t="s">
        <v>696</v>
      </c>
      <c r="R876" t="s">
        <v>800</v>
      </c>
      <c r="S876" t="s">
        <v>801</v>
      </c>
      <c r="T876" t="s">
        <v>4638</v>
      </c>
      <c r="U876" t="s">
        <v>3447</v>
      </c>
      <c r="V876" t="s">
        <v>1993</v>
      </c>
      <c r="W876" t="s">
        <v>1559</v>
      </c>
      <c r="X876" t="s">
        <v>3624</v>
      </c>
      <c r="Y876" t="s">
        <v>492</v>
      </c>
      <c r="Z876" t="s">
        <v>641</v>
      </c>
      <c r="AA876" t="s">
        <v>5790</v>
      </c>
      <c r="AB876" t="s">
        <v>703</v>
      </c>
      <c r="AC876" t="s">
        <v>5791</v>
      </c>
    </row>
    <row r="877" spans="1:29" x14ac:dyDescent="0.3">
      <c r="A877">
        <v>12103</v>
      </c>
      <c r="B877" t="s">
        <v>5792</v>
      </c>
      <c r="C877" t="s">
        <v>1322</v>
      </c>
      <c r="D877" s="1">
        <v>37162</v>
      </c>
      <c r="E877" t="s">
        <v>14977</v>
      </c>
      <c r="F877" t="s">
        <v>2244</v>
      </c>
      <c r="G877" t="s">
        <v>5793</v>
      </c>
      <c r="H877">
        <v>58600</v>
      </c>
      <c r="I877">
        <v>50000000</v>
      </c>
      <c r="J877">
        <v>100020092</v>
      </c>
      <c r="K877">
        <f t="shared" si="13"/>
        <v>0</v>
      </c>
      <c r="L877">
        <v>6</v>
      </c>
      <c r="M877">
        <v>38</v>
      </c>
      <c r="N877">
        <v>220</v>
      </c>
      <c r="O877">
        <v>113</v>
      </c>
      <c r="P877" t="s">
        <v>695</v>
      </c>
      <c r="Q877" t="s">
        <v>743</v>
      </c>
      <c r="T877" t="s">
        <v>2412</v>
      </c>
      <c r="U877" t="s">
        <v>5794</v>
      </c>
      <c r="V877" t="s">
        <v>903</v>
      </c>
      <c r="W877" t="s">
        <v>5795</v>
      </c>
      <c r="X877" t="s">
        <v>5110</v>
      </c>
      <c r="Y877" t="s">
        <v>627</v>
      </c>
      <c r="Z877" t="s">
        <v>1667</v>
      </c>
      <c r="AA877" t="s">
        <v>492</v>
      </c>
      <c r="AB877" t="s">
        <v>703</v>
      </c>
      <c r="AC877" t="s">
        <v>5796</v>
      </c>
    </row>
    <row r="878" spans="1:29" x14ac:dyDescent="0.3">
      <c r="A878">
        <v>1637</v>
      </c>
      <c r="B878" t="s">
        <v>5797</v>
      </c>
      <c r="C878" t="s">
        <v>692</v>
      </c>
      <c r="D878" s="1">
        <v>34494</v>
      </c>
      <c r="E878" t="s">
        <v>14703</v>
      </c>
      <c r="F878" t="s">
        <v>1666</v>
      </c>
      <c r="G878" t="s">
        <v>5798</v>
      </c>
      <c r="H878">
        <v>7690000</v>
      </c>
      <c r="I878">
        <v>30000000</v>
      </c>
      <c r="J878">
        <v>350448145</v>
      </c>
      <c r="K878">
        <f t="shared" si="13"/>
        <v>1</v>
      </c>
      <c r="L878">
        <v>6.8</v>
      </c>
      <c r="M878" t="e">
        <v>#N/A</v>
      </c>
      <c r="N878">
        <v>1783</v>
      </c>
      <c r="O878">
        <v>116</v>
      </c>
      <c r="P878" t="s">
        <v>695</v>
      </c>
      <c r="Q878" t="s">
        <v>764</v>
      </c>
      <c r="R878" t="s">
        <v>800</v>
      </c>
      <c r="S878" t="s">
        <v>697</v>
      </c>
      <c r="T878" t="s">
        <v>3107</v>
      </c>
      <c r="U878" t="s">
        <v>3396</v>
      </c>
      <c r="V878" t="s">
        <v>1575</v>
      </c>
      <c r="W878" t="s">
        <v>5799</v>
      </c>
      <c r="X878" t="s">
        <v>5800</v>
      </c>
      <c r="Y878" t="s">
        <v>614</v>
      </c>
      <c r="AB878" t="s">
        <v>703</v>
      </c>
      <c r="AC878" t="s">
        <v>5801</v>
      </c>
    </row>
    <row r="879" spans="1:29" x14ac:dyDescent="0.3">
      <c r="A879">
        <v>533</v>
      </c>
      <c r="B879" t="s">
        <v>5802</v>
      </c>
      <c r="C879" t="s">
        <v>761</v>
      </c>
      <c r="D879" s="1">
        <v>38599</v>
      </c>
      <c r="E879" t="s">
        <v>15190</v>
      </c>
      <c r="F879" t="s">
        <v>5803</v>
      </c>
      <c r="G879" t="s">
        <v>3720</v>
      </c>
      <c r="H879">
        <v>464</v>
      </c>
      <c r="I879">
        <v>30000000</v>
      </c>
      <c r="J879">
        <v>192452832</v>
      </c>
      <c r="K879">
        <f t="shared" si="13"/>
        <v>1</v>
      </c>
      <c r="L879">
        <v>6.8</v>
      </c>
      <c r="M879">
        <v>87</v>
      </c>
      <c r="N879">
        <v>643</v>
      </c>
      <c r="O879">
        <v>85</v>
      </c>
      <c r="P879" t="s">
        <v>695</v>
      </c>
      <c r="Q879" t="s">
        <v>800</v>
      </c>
      <c r="R879" t="s">
        <v>976</v>
      </c>
      <c r="S879" t="s">
        <v>708</v>
      </c>
      <c r="T879" t="s">
        <v>1012</v>
      </c>
      <c r="U879" t="s">
        <v>4916</v>
      </c>
      <c r="V879" t="s">
        <v>5804</v>
      </c>
      <c r="W879" t="s">
        <v>5805</v>
      </c>
      <c r="X879" t="s">
        <v>979</v>
      </c>
      <c r="Y879" t="s">
        <v>13</v>
      </c>
      <c r="Z879" t="s">
        <v>168</v>
      </c>
      <c r="AB879" t="s">
        <v>703</v>
      </c>
      <c r="AC879" t="s">
        <v>5806</v>
      </c>
    </row>
    <row r="880" spans="1:29" x14ac:dyDescent="0.3">
      <c r="A880">
        <v>51162</v>
      </c>
      <c r="B880" t="s">
        <v>5807</v>
      </c>
      <c r="C880" t="s">
        <v>692</v>
      </c>
      <c r="D880" s="1">
        <v>40646</v>
      </c>
      <c r="E880" t="s">
        <v>15201</v>
      </c>
      <c r="F880" t="s">
        <v>5808</v>
      </c>
      <c r="G880" t="s">
        <v>5809</v>
      </c>
      <c r="H880">
        <v>11000</v>
      </c>
      <c r="I880">
        <v>30000000</v>
      </c>
      <c r="J880">
        <v>14460000</v>
      </c>
      <c r="K880">
        <f t="shared" si="13"/>
        <v>0</v>
      </c>
      <c r="L880">
        <v>6.8</v>
      </c>
      <c r="M880" t="e">
        <v>#N/A</v>
      </c>
      <c r="N880">
        <v>258</v>
      </c>
      <c r="O880">
        <v>63</v>
      </c>
      <c r="P880" t="s">
        <v>695</v>
      </c>
      <c r="Q880" t="s">
        <v>976</v>
      </c>
      <c r="R880" t="s">
        <v>843</v>
      </c>
      <c r="T880" t="s">
        <v>2780</v>
      </c>
      <c r="U880" t="s">
        <v>3559</v>
      </c>
      <c r="V880" t="s">
        <v>1980</v>
      </c>
      <c r="W880" t="s">
        <v>2319</v>
      </c>
      <c r="Y880" t="s">
        <v>637</v>
      </c>
      <c r="Z880" t="s">
        <v>636</v>
      </c>
      <c r="AB880" t="s">
        <v>703</v>
      </c>
      <c r="AC880" t="s">
        <v>5810</v>
      </c>
    </row>
    <row r="881" spans="1:29" x14ac:dyDescent="0.3">
      <c r="A881">
        <v>9701</v>
      </c>
      <c r="B881" t="s">
        <v>5811</v>
      </c>
      <c r="C881" t="s">
        <v>692</v>
      </c>
      <c r="D881" s="1">
        <v>38395</v>
      </c>
      <c r="E881" t="s">
        <v>15212</v>
      </c>
      <c r="F881" t="s">
        <v>1677</v>
      </c>
      <c r="G881" t="s">
        <v>5812</v>
      </c>
      <c r="H881">
        <v>580000</v>
      </c>
      <c r="I881">
        <v>35000000</v>
      </c>
      <c r="J881">
        <v>25224242</v>
      </c>
      <c r="K881">
        <f t="shared" si="13"/>
        <v>0</v>
      </c>
      <c r="L881">
        <v>6.8</v>
      </c>
      <c r="M881">
        <v>68</v>
      </c>
      <c r="N881">
        <v>125</v>
      </c>
      <c r="O881">
        <v>126</v>
      </c>
      <c r="P881" t="s">
        <v>695</v>
      </c>
      <c r="Q881" t="s">
        <v>696</v>
      </c>
      <c r="T881" t="s">
        <v>1389</v>
      </c>
      <c r="U881" t="s">
        <v>1013</v>
      </c>
      <c r="V881" t="s">
        <v>5813</v>
      </c>
      <c r="W881" t="s">
        <v>1073</v>
      </c>
      <c r="X881" t="s">
        <v>5814</v>
      </c>
      <c r="Y881" t="s">
        <v>641</v>
      </c>
      <c r="Z881" t="s">
        <v>448</v>
      </c>
      <c r="AA881" t="s">
        <v>417</v>
      </c>
      <c r="AB881" t="s">
        <v>703</v>
      </c>
      <c r="AC881" t="s">
        <v>5815</v>
      </c>
    </row>
    <row r="882" spans="1:29" x14ac:dyDescent="0.3">
      <c r="A882">
        <v>300671</v>
      </c>
      <c r="B882" t="s">
        <v>5816</v>
      </c>
      <c r="C882" t="s">
        <v>5817</v>
      </c>
      <c r="D882" s="1">
        <v>42382</v>
      </c>
      <c r="E882" t="e">
        <v>#N/A</v>
      </c>
      <c r="F882" t="s">
        <v>5818</v>
      </c>
      <c r="G882" t="s">
        <v>5819</v>
      </c>
      <c r="H882">
        <v>934</v>
      </c>
      <c r="I882">
        <v>50000000</v>
      </c>
      <c r="J882">
        <v>69411370</v>
      </c>
      <c r="K882">
        <f t="shared" si="13"/>
        <v>0</v>
      </c>
      <c r="L882">
        <v>7</v>
      </c>
      <c r="M882" t="e">
        <v>#N/A</v>
      </c>
      <c r="N882">
        <v>938</v>
      </c>
      <c r="O882">
        <v>144</v>
      </c>
      <c r="P882" t="s">
        <v>1428</v>
      </c>
      <c r="Q882" t="s">
        <v>764</v>
      </c>
      <c r="R882" t="s">
        <v>696</v>
      </c>
      <c r="S882" t="s">
        <v>723</v>
      </c>
      <c r="T882" t="s">
        <v>779</v>
      </c>
      <c r="U882" t="s">
        <v>5820</v>
      </c>
      <c r="V882" t="s">
        <v>2583</v>
      </c>
      <c r="W882" t="s">
        <v>5821</v>
      </c>
      <c r="X882" t="s">
        <v>1055</v>
      </c>
      <c r="Y882" t="s">
        <v>445</v>
      </c>
      <c r="Z882" t="s">
        <v>5</v>
      </c>
      <c r="AA882" t="s">
        <v>5822</v>
      </c>
      <c r="AB882" t="s">
        <v>703</v>
      </c>
      <c r="AC882" t="s">
        <v>5823</v>
      </c>
    </row>
    <row r="883" spans="1:29" x14ac:dyDescent="0.3">
      <c r="A883">
        <v>228326</v>
      </c>
      <c r="B883" t="s">
        <v>5824</v>
      </c>
      <c r="C883" t="s">
        <v>3662</v>
      </c>
      <c r="D883" s="1">
        <v>41913</v>
      </c>
      <c r="E883" t="s">
        <v>14981</v>
      </c>
      <c r="F883" t="s">
        <v>5825</v>
      </c>
      <c r="G883" t="s">
        <v>1341</v>
      </c>
      <c r="H883">
        <v>2300</v>
      </c>
      <c r="I883">
        <v>50000000</v>
      </c>
      <c r="J883">
        <v>97437106</v>
      </c>
      <c r="K883">
        <f t="shared" si="13"/>
        <v>0</v>
      </c>
      <c r="L883">
        <v>7.3</v>
      </c>
      <c r="M883">
        <v>67</v>
      </c>
      <c r="N883">
        <v>755</v>
      </c>
      <c r="O883">
        <v>95</v>
      </c>
      <c r="P883" t="s">
        <v>695</v>
      </c>
      <c r="Q883" t="s">
        <v>784</v>
      </c>
      <c r="R883" t="s">
        <v>976</v>
      </c>
      <c r="S883" t="s">
        <v>800</v>
      </c>
      <c r="T883" t="s">
        <v>1334</v>
      </c>
      <c r="U883" t="s">
        <v>5826</v>
      </c>
      <c r="V883" t="s">
        <v>5827</v>
      </c>
      <c r="W883" t="s">
        <v>5828</v>
      </c>
      <c r="Y883" t="s">
        <v>614</v>
      </c>
      <c r="Z883" t="s">
        <v>491</v>
      </c>
      <c r="AA883" t="s">
        <v>4095</v>
      </c>
      <c r="AB883" t="s">
        <v>703</v>
      </c>
    </row>
    <row r="884" spans="1:29" x14ac:dyDescent="0.3">
      <c r="A884">
        <v>254470</v>
      </c>
      <c r="B884" t="s">
        <v>5829</v>
      </c>
      <c r="C884" t="s">
        <v>692</v>
      </c>
      <c r="D884" s="1">
        <v>42131</v>
      </c>
      <c r="E884" t="s">
        <v>15224</v>
      </c>
      <c r="F884" t="s">
        <v>3344</v>
      </c>
      <c r="G884" t="s">
        <v>5830</v>
      </c>
      <c r="H884">
        <v>750000</v>
      </c>
      <c r="I884">
        <v>29000000</v>
      </c>
      <c r="J884">
        <v>287506194</v>
      </c>
      <c r="K884">
        <f t="shared" si="13"/>
        <v>1</v>
      </c>
      <c r="L884">
        <v>6.8</v>
      </c>
      <c r="M884">
        <v>63</v>
      </c>
      <c r="N884">
        <v>1940</v>
      </c>
      <c r="O884">
        <v>115</v>
      </c>
      <c r="P884" t="s">
        <v>695</v>
      </c>
      <c r="Q884" t="s">
        <v>708</v>
      </c>
      <c r="R884" t="s">
        <v>1138</v>
      </c>
      <c r="T884" t="s">
        <v>3348</v>
      </c>
      <c r="U884" t="s">
        <v>1728</v>
      </c>
      <c r="V884" t="s">
        <v>5831</v>
      </c>
      <c r="W884" t="s">
        <v>4872</v>
      </c>
      <c r="X884" t="s">
        <v>5832</v>
      </c>
      <c r="Y884" t="s">
        <v>620</v>
      </c>
      <c r="Z884" t="s">
        <v>5833</v>
      </c>
      <c r="AA884" t="s">
        <v>89</v>
      </c>
      <c r="AB884" t="s">
        <v>703</v>
      </c>
      <c r="AC884" t="s">
        <v>5834</v>
      </c>
    </row>
    <row r="885" spans="1:29" x14ac:dyDescent="0.3">
      <c r="A885">
        <v>924</v>
      </c>
      <c r="B885" t="s">
        <v>5835</v>
      </c>
      <c r="C885" t="s">
        <v>692</v>
      </c>
      <c r="D885" s="1">
        <v>38065</v>
      </c>
      <c r="E885" t="s">
        <v>14561</v>
      </c>
      <c r="F885" t="s">
        <v>4984</v>
      </c>
      <c r="G885" t="s">
        <v>5836</v>
      </c>
      <c r="H885">
        <v>545</v>
      </c>
      <c r="I885">
        <v>28000000</v>
      </c>
      <c r="J885">
        <v>102356381</v>
      </c>
      <c r="K885">
        <f t="shared" si="13"/>
        <v>1</v>
      </c>
      <c r="L885">
        <v>6.8</v>
      </c>
      <c r="M885">
        <v>59</v>
      </c>
      <c r="N885">
        <v>1016</v>
      </c>
      <c r="O885">
        <v>101</v>
      </c>
      <c r="P885" t="s">
        <v>695</v>
      </c>
      <c r="Q885" t="s">
        <v>775</v>
      </c>
      <c r="R885" t="s">
        <v>822</v>
      </c>
      <c r="S885" t="s">
        <v>764</v>
      </c>
      <c r="T885" t="s">
        <v>5837</v>
      </c>
      <c r="U885" t="s">
        <v>795</v>
      </c>
      <c r="V885" t="s">
        <v>5838</v>
      </c>
      <c r="W885" t="s">
        <v>2696</v>
      </c>
      <c r="X885" t="s">
        <v>5476</v>
      </c>
      <c r="Y885" t="s">
        <v>406</v>
      </c>
      <c r="Z885" t="s">
        <v>559</v>
      </c>
      <c r="AA885" t="s">
        <v>5706</v>
      </c>
      <c r="AB885" t="s">
        <v>703</v>
      </c>
      <c r="AC885" t="s">
        <v>5839</v>
      </c>
    </row>
    <row r="886" spans="1:29" x14ac:dyDescent="0.3">
      <c r="A886">
        <v>9746</v>
      </c>
      <c r="B886" t="s">
        <v>5840</v>
      </c>
      <c r="C886" t="s">
        <v>692</v>
      </c>
      <c r="D886" s="1">
        <v>35789</v>
      </c>
      <c r="E886" t="s">
        <v>14599</v>
      </c>
      <c r="F886" t="s">
        <v>5841</v>
      </c>
      <c r="G886" t="s">
        <v>5842</v>
      </c>
      <c r="H886">
        <v>3000</v>
      </c>
      <c r="I886">
        <v>28000000</v>
      </c>
      <c r="J886">
        <v>5684789</v>
      </c>
      <c r="K886">
        <f t="shared" si="13"/>
        <v>0</v>
      </c>
      <c r="L886">
        <v>6.8</v>
      </c>
      <c r="M886" t="e">
        <v>#N/A</v>
      </c>
      <c r="N886">
        <v>91</v>
      </c>
      <c r="O886">
        <v>134</v>
      </c>
      <c r="P886" t="s">
        <v>695</v>
      </c>
      <c r="Q886" t="s">
        <v>696</v>
      </c>
      <c r="T886" t="s">
        <v>4567</v>
      </c>
      <c r="U886" t="s">
        <v>1841</v>
      </c>
      <c r="V886" t="s">
        <v>1926</v>
      </c>
      <c r="W886" t="s">
        <v>4568</v>
      </c>
      <c r="X886" t="s">
        <v>5843</v>
      </c>
      <c r="Y886" t="s">
        <v>603</v>
      </c>
      <c r="AB886" t="s">
        <v>703</v>
      </c>
    </row>
    <row r="887" spans="1:29" x14ac:dyDescent="0.3">
      <c r="A887">
        <v>1934</v>
      </c>
      <c r="B887" t="s">
        <v>5844</v>
      </c>
      <c r="C887" t="s">
        <v>692</v>
      </c>
      <c r="D887" s="1">
        <v>36140</v>
      </c>
      <c r="E887" t="s">
        <v>14929</v>
      </c>
      <c r="F887" t="s">
        <v>5845</v>
      </c>
      <c r="G887" t="s">
        <v>985</v>
      </c>
      <c r="H887">
        <v>2400</v>
      </c>
      <c r="I887">
        <v>25000000</v>
      </c>
      <c r="J887">
        <v>289317794</v>
      </c>
      <c r="K887">
        <f t="shared" si="13"/>
        <v>1</v>
      </c>
      <c r="L887">
        <v>6.8</v>
      </c>
      <c r="M887" t="e">
        <v>#N/A</v>
      </c>
      <c r="N887">
        <v>796</v>
      </c>
      <c r="O887">
        <v>122</v>
      </c>
      <c r="P887" t="s">
        <v>695</v>
      </c>
      <c r="Q887" t="s">
        <v>784</v>
      </c>
      <c r="R887" t="s">
        <v>723</v>
      </c>
      <c r="T887" t="s">
        <v>934</v>
      </c>
      <c r="U887" t="s">
        <v>1559</v>
      </c>
      <c r="V887" t="s">
        <v>2387</v>
      </c>
      <c r="W887" t="s">
        <v>2380</v>
      </c>
      <c r="X887" t="s">
        <v>2364</v>
      </c>
      <c r="Y887" t="s">
        <v>392</v>
      </c>
      <c r="Z887" t="s">
        <v>620</v>
      </c>
      <c r="AA887" t="s">
        <v>64</v>
      </c>
      <c r="AB887" t="s">
        <v>703</v>
      </c>
      <c r="AC887" t="s">
        <v>5846</v>
      </c>
    </row>
    <row r="888" spans="1:29" x14ac:dyDescent="0.3">
      <c r="A888">
        <v>588</v>
      </c>
      <c r="B888" t="s">
        <v>5847</v>
      </c>
      <c r="C888" t="s">
        <v>1003</v>
      </c>
      <c r="D888" s="1">
        <v>38828</v>
      </c>
      <c r="E888" t="s">
        <v>14983</v>
      </c>
      <c r="F888" t="s">
        <v>5848</v>
      </c>
      <c r="G888" t="s">
        <v>5793</v>
      </c>
      <c r="H888">
        <v>400</v>
      </c>
      <c r="I888">
        <v>50000000</v>
      </c>
      <c r="J888">
        <v>97607453</v>
      </c>
      <c r="K888">
        <f t="shared" si="13"/>
        <v>0</v>
      </c>
      <c r="L888">
        <v>6.3</v>
      </c>
      <c r="M888">
        <v>31</v>
      </c>
      <c r="N888">
        <v>1067</v>
      </c>
      <c r="O888">
        <v>125</v>
      </c>
      <c r="P888" t="s">
        <v>695</v>
      </c>
      <c r="Q888" t="s">
        <v>822</v>
      </c>
      <c r="R888" t="s">
        <v>890</v>
      </c>
      <c r="T888" t="s">
        <v>816</v>
      </c>
      <c r="U888" t="s">
        <v>1958</v>
      </c>
      <c r="V888" t="s">
        <v>5849</v>
      </c>
      <c r="W888" t="s">
        <v>5850</v>
      </c>
      <c r="X888" t="s">
        <v>5344</v>
      </c>
      <c r="Y888" t="s">
        <v>532</v>
      </c>
      <c r="Z888" t="s">
        <v>149</v>
      </c>
      <c r="AA888" t="s">
        <v>611</v>
      </c>
      <c r="AB888" t="s">
        <v>703</v>
      </c>
      <c r="AC888" t="s">
        <v>5851</v>
      </c>
    </row>
    <row r="889" spans="1:29" x14ac:dyDescent="0.3">
      <c r="A889">
        <v>9454</v>
      </c>
      <c r="B889" t="s">
        <v>5852</v>
      </c>
      <c r="C889" t="s">
        <v>692</v>
      </c>
      <c r="D889" s="1">
        <v>36007</v>
      </c>
      <c r="E889" t="e">
        <v>#N/A</v>
      </c>
      <c r="F889" t="s">
        <v>3445</v>
      </c>
      <c r="G889" t="s">
        <v>2237</v>
      </c>
      <c r="H889">
        <v>2200000</v>
      </c>
      <c r="I889">
        <v>26000000</v>
      </c>
      <c r="J889">
        <v>65705772</v>
      </c>
      <c r="K889">
        <f t="shared" si="13"/>
        <v>1</v>
      </c>
      <c r="L889">
        <v>6.8</v>
      </c>
      <c r="M889" t="e">
        <v>#N/A</v>
      </c>
      <c r="N889">
        <v>399</v>
      </c>
      <c r="O889">
        <v>121</v>
      </c>
      <c r="P889" t="s">
        <v>695</v>
      </c>
      <c r="Q889" t="s">
        <v>696</v>
      </c>
      <c r="R889" t="s">
        <v>784</v>
      </c>
      <c r="S889" t="s">
        <v>708</v>
      </c>
      <c r="T889" t="s">
        <v>4098</v>
      </c>
      <c r="U889" t="s">
        <v>1605</v>
      </c>
      <c r="V889" t="s">
        <v>1225</v>
      </c>
      <c r="W889" t="s">
        <v>5853</v>
      </c>
      <c r="X889" t="s">
        <v>4288</v>
      </c>
      <c r="Y889" t="s">
        <v>614</v>
      </c>
      <c r="AB889" t="s">
        <v>703</v>
      </c>
      <c r="AC889" t="s">
        <v>5854</v>
      </c>
    </row>
    <row r="890" spans="1:29" x14ac:dyDescent="0.3">
      <c r="A890">
        <v>9631</v>
      </c>
      <c r="B890" t="s">
        <v>5855</v>
      </c>
      <c r="C890" t="s">
        <v>1080</v>
      </c>
      <c r="D890" s="1">
        <v>36005</v>
      </c>
      <c r="E890" t="s">
        <v>14810</v>
      </c>
      <c r="F890" t="s">
        <v>742</v>
      </c>
      <c r="G890" t="s">
        <v>1245</v>
      </c>
      <c r="H890">
        <v>7070000</v>
      </c>
      <c r="I890">
        <v>50000000</v>
      </c>
      <c r="J890">
        <v>44547681</v>
      </c>
      <c r="K890">
        <f t="shared" si="13"/>
        <v>0</v>
      </c>
      <c r="L890">
        <v>6.8</v>
      </c>
      <c r="M890" t="e">
        <v>#N/A</v>
      </c>
      <c r="N890">
        <v>582</v>
      </c>
      <c r="O890">
        <v>140</v>
      </c>
      <c r="P890" t="s">
        <v>695</v>
      </c>
      <c r="Q890" t="s">
        <v>764</v>
      </c>
      <c r="R890" t="s">
        <v>800</v>
      </c>
      <c r="S890" t="s">
        <v>697</v>
      </c>
      <c r="T890" t="s">
        <v>699</v>
      </c>
      <c r="U890" t="s">
        <v>1342</v>
      </c>
      <c r="V890" t="s">
        <v>5856</v>
      </c>
      <c r="W890" t="s">
        <v>5857</v>
      </c>
      <c r="X890" t="s">
        <v>2312</v>
      </c>
      <c r="Y890" t="s">
        <v>492</v>
      </c>
      <c r="Z890" t="s">
        <v>641</v>
      </c>
      <c r="AB890" t="s">
        <v>703</v>
      </c>
      <c r="AC890" t="s">
        <v>5858</v>
      </c>
    </row>
    <row r="891" spans="1:29" x14ac:dyDescent="0.3">
      <c r="A891">
        <v>7445</v>
      </c>
      <c r="B891" t="s">
        <v>5859</v>
      </c>
      <c r="C891" t="s">
        <v>692</v>
      </c>
      <c r="D891" s="1">
        <v>39840</v>
      </c>
      <c r="E891" t="s">
        <v>15002</v>
      </c>
      <c r="F891" t="s">
        <v>3073</v>
      </c>
      <c r="G891" t="s">
        <v>1188</v>
      </c>
      <c r="H891">
        <v>125116</v>
      </c>
      <c r="I891">
        <v>26000000</v>
      </c>
      <c r="J891">
        <v>43318349</v>
      </c>
      <c r="K891">
        <f t="shared" si="13"/>
        <v>0</v>
      </c>
      <c r="L891">
        <v>6.8</v>
      </c>
      <c r="M891">
        <v>58</v>
      </c>
      <c r="N891">
        <v>633</v>
      </c>
      <c r="O891">
        <v>104</v>
      </c>
      <c r="P891" t="s">
        <v>695</v>
      </c>
      <c r="Q891" t="s">
        <v>696</v>
      </c>
      <c r="R891" t="s">
        <v>743</v>
      </c>
      <c r="S891" t="s">
        <v>724</v>
      </c>
      <c r="T891" t="s">
        <v>836</v>
      </c>
      <c r="U891" t="s">
        <v>2156</v>
      </c>
      <c r="V891" t="s">
        <v>5860</v>
      </c>
      <c r="W891" t="s">
        <v>5861</v>
      </c>
      <c r="X891" t="s">
        <v>5862</v>
      </c>
      <c r="Y891" t="s">
        <v>352</v>
      </c>
      <c r="Z891" t="s">
        <v>494</v>
      </c>
      <c r="AA891" t="s">
        <v>5863</v>
      </c>
      <c r="AB891" t="s">
        <v>703</v>
      </c>
      <c r="AC891" t="s">
        <v>5864</v>
      </c>
    </row>
    <row r="892" spans="1:29" x14ac:dyDescent="0.3">
      <c r="A892">
        <v>392</v>
      </c>
      <c r="B892" t="s">
        <v>5865</v>
      </c>
      <c r="C892" t="s">
        <v>761</v>
      </c>
      <c r="D892" s="1">
        <v>36874</v>
      </c>
      <c r="E892" t="s">
        <v>15148</v>
      </c>
      <c r="F892" t="s">
        <v>4738</v>
      </c>
      <c r="G892" t="s">
        <v>5866</v>
      </c>
      <c r="H892">
        <v>67000</v>
      </c>
      <c r="I892">
        <v>25000000</v>
      </c>
      <c r="J892">
        <v>152500343</v>
      </c>
      <c r="K892">
        <f t="shared" si="13"/>
        <v>1</v>
      </c>
      <c r="L892">
        <v>6.8</v>
      </c>
      <c r="M892">
        <v>64</v>
      </c>
      <c r="N892">
        <v>951</v>
      </c>
      <c r="O892">
        <v>121</v>
      </c>
      <c r="P892" t="s">
        <v>695</v>
      </c>
      <c r="Q892" t="s">
        <v>708</v>
      </c>
      <c r="R892" t="s">
        <v>696</v>
      </c>
      <c r="S892" t="s">
        <v>784</v>
      </c>
      <c r="T892" t="s">
        <v>1623</v>
      </c>
      <c r="U892" t="s">
        <v>4099</v>
      </c>
      <c r="V892" t="s">
        <v>5867</v>
      </c>
      <c r="W892" t="s">
        <v>5602</v>
      </c>
      <c r="X892" t="s">
        <v>2872</v>
      </c>
      <c r="Y892" t="s">
        <v>392</v>
      </c>
      <c r="Z892" t="s">
        <v>145</v>
      </c>
      <c r="AA892" t="s">
        <v>5868</v>
      </c>
      <c r="AB892" t="s">
        <v>703</v>
      </c>
      <c r="AC892" t="s">
        <v>5869</v>
      </c>
    </row>
    <row r="893" spans="1:29" x14ac:dyDescent="0.3">
      <c r="A893">
        <v>77877</v>
      </c>
      <c r="B893" t="s">
        <v>5870</v>
      </c>
      <c r="C893" t="s">
        <v>692</v>
      </c>
      <c r="D893" s="1">
        <v>41018</v>
      </c>
      <c r="E893" t="s">
        <v>15122</v>
      </c>
      <c r="F893" t="s">
        <v>5744</v>
      </c>
      <c r="G893" t="s">
        <v>5871</v>
      </c>
      <c r="H893">
        <v>15100000</v>
      </c>
      <c r="I893">
        <v>25000000</v>
      </c>
      <c r="J893">
        <v>99357138</v>
      </c>
      <c r="K893">
        <f t="shared" si="13"/>
        <v>1</v>
      </c>
      <c r="L893">
        <v>6.8</v>
      </c>
      <c r="M893">
        <v>39</v>
      </c>
      <c r="N893">
        <v>946</v>
      </c>
      <c r="O893">
        <v>101</v>
      </c>
      <c r="P893" t="s">
        <v>695</v>
      </c>
      <c r="Q893" t="s">
        <v>696</v>
      </c>
      <c r="R893" t="s">
        <v>784</v>
      </c>
      <c r="T893" t="s">
        <v>779</v>
      </c>
      <c r="U893" t="s">
        <v>1420</v>
      </c>
      <c r="V893" t="s">
        <v>5872</v>
      </c>
      <c r="W893" t="s">
        <v>5873</v>
      </c>
      <c r="X893" t="s">
        <v>5874</v>
      </c>
      <c r="Y893" t="s">
        <v>627</v>
      </c>
      <c r="Z893" t="s">
        <v>160</v>
      </c>
      <c r="AA893" t="s">
        <v>641</v>
      </c>
      <c r="AB893" t="s">
        <v>703</v>
      </c>
    </row>
    <row r="894" spans="1:29" x14ac:dyDescent="0.3">
      <c r="A894">
        <v>20766</v>
      </c>
      <c r="B894" t="s">
        <v>5875</v>
      </c>
      <c r="C894" t="s">
        <v>692</v>
      </c>
      <c r="D894" s="1">
        <v>40142</v>
      </c>
      <c r="E894" t="s">
        <v>15290</v>
      </c>
      <c r="F894" t="s">
        <v>3618</v>
      </c>
      <c r="G894" t="s">
        <v>5876</v>
      </c>
      <c r="H894">
        <v>34000</v>
      </c>
      <c r="I894">
        <v>32000000</v>
      </c>
      <c r="J894">
        <v>27635305</v>
      </c>
      <c r="K894">
        <f t="shared" si="13"/>
        <v>0</v>
      </c>
      <c r="L894">
        <v>6.8</v>
      </c>
      <c r="M894">
        <v>64</v>
      </c>
      <c r="N894">
        <v>1087</v>
      </c>
      <c r="O894">
        <v>111</v>
      </c>
      <c r="P894" t="s">
        <v>695</v>
      </c>
      <c r="Q894" t="s">
        <v>800</v>
      </c>
      <c r="R894" t="s">
        <v>696</v>
      </c>
      <c r="T894" t="s">
        <v>1679</v>
      </c>
      <c r="U894" t="s">
        <v>1327</v>
      </c>
      <c r="V894" t="s">
        <v>5877</v>
      </c>
      <c r="W894" t="s">
        <v>2319</v>
      </c>
      <c r="Y894" t="s">
        <v>4</v>
      </c>
      <c r="Z894" t="s">
        <v>158</v>
      </c>
      <c r="AA894" t="s">
        <v>417</v>
      </c>
      <c r="AB894" t="s">
        <v>703</v>
      </c>
      <c r="AC894" t="s">
        <v>5878</v>
      </c>
    </row>
    <row r="895" spans="1:29" x14ac:dyDescent="0.3">
      <c r="A895">
        <v>26672</v>
      </c>
      <c r="B895" t="s">
        <v>5879</v>
      </c>
      <c r="C895" t="s">
        <v>761</v>
      </c>
      <c r="D895" s="1">
        <v>34235</v>
      </c>
      <c r="E895" t="e">
        <v>#N/A</v>
      </c>
      <c r="F895" t="s">
        <v>5880</v>
      </c>
      <c r="G895" t="s">
        <v>5881</v>
      </c>
      <c r="H895">
        <v>244000</v>
      </c>
      <c r="I895">
        <v>28000000</v>
      </c>
      <c r="J895">
        <v>669276</v>
      </c>
      <c r="K895">
        <f t="shared" si="13"/>
        <v>0</v>
      </c>
      <c r="L895">
        <v>6.8</v>
      </c>
      <c r="M895" t="e">
        <v>#N/A</v>
      </c>
      <c r="N895">
        <v>26</v>
      </c>
      <c r="O895">
        <v>72</v>
      </c>
      <c r="P895" t="s">
        <v>695</v>
      </c>
      <c r="Q895" t="s">
        <v>800</v>
      </c>
      <c r="R895" t="s">
        <v>775</v>
      </c>
      <c r="S895" t="s">
        <v>976</v>
      </c>
      <c r="T895" t="s">
        <v>1084</v>
      </c>
      <c r="U895" t="s">
        <v>812</v>
      </c>
      <c r="V895" t="s">
        <v>2678</v>
      </c>
      <c r="W895" t="s">
        <v>2668</v>
      </c>
      <c r="X895" t="s">
        <v>4887</v>
      </c>
      <c r="Y895" t="s">
        <v>392</v>
      </c>
      <c r="Z895" t="s">
        <v>5882</v>
      </c>
      <c r="AA895" t="s">
        <v>5883</v>
      </c>
      <c r="AB895" t="s">
        <v>703</v>
      </c>
    </row>
    <row r="896" spans="1:29" x14ac:dyDescent="0.3">
      <c r="A896">
        <v>9801</v>
      </c>
      <c r="B896" t="s">
        <v>5884</v>
      </c>
      <c r="C896" t="s">
        <v>1286</v>
      </c>
      <c r="D896" s="1">
        <v>38301</v>
      </c>
      <c r="E896" t="s">
        <v>14989</v>
      </c>
      <c r="F896" t="s">
        <v>3124</v>
      </c>
      <c r="G896" t="s">
        <v>4654</v>
      </c>
      <c r="H896">
        <v>487566</v>
      </c>
      <c r="I896">
        <v>50000000</v>
      </c>
      <c r="J896">
        <v>40203020</v>
      </c>
      <c r="K896">
        <f t="shared" si="13"/>
        <v>0</v>
      </c>
      <c r="L896">
        <v>6.1</v>
      </c>
      <c r="M896">
        <v>44</v>
      </c>
      <c r="N896">
        <v>750</v>
      </c>
      <c r="O896">
        <v>108</v>
      </c>
      <c r="P896" t="s">
        <v>722</v>
      </c>
      <c r="Q896" t="s">
        <v>708</v>
      </c>
      <c r="R896" t="s">
        <v>784</v>
      </c>
      <c r="T896" t="s">
        <v>1481</v>
      </c>
      <c r="U896" t="s">
        <v>968</v>
      </c>
      <c r="V896" t="s">
        <v>4699</v>
      </c>
      <c r="W896" t="s">
        <v>5885</v>
      </c>
      <c r="X896" t="s">
        <v>5886</v>
      </c>
      <c r="Y896" t="s">
        <v>392</v>
      </c>
      <c r="Z896" t="s">
        <v>620</v>
      </c>
      <c r="AA896" t="s">
        <v>563</v>
      </c>
      <c r="AB896" t="s">
        <v>703</v>
      </c>
      <c r="AC896" t="s">
        <v>5887</v>
      </c>
    </row>
    <row r="897" spans="1:29" x14ac:dyDescent="0.3">
      <c r="A897">
        <v>272878</v>
      </c>
      <c r="B897" t="s">
        <v>5888</v>
      </c>
      <c r="C897" t="s">
        <v>692</v>
      </c>
      <c r="D897" s="1">
        <v>42181</v>
      </c>
      <c r="E897" t="s">
        <v>15162</v>
      </c>
      <c r="F897" t="s">
        <v>5436</v>
      </c>
      <c r="G897" t="s">
        <v>5889</v>
      </c>
      <c r="H897">
        <v>2100</v>
      </c>
      <c r="I897">
        <v>20000000</v>
      </c>
      <c r="J897">
        <v>43967255</v>
      </c>
      <c r="K897">
        <f t="shared" si="13"/>
        <v>0</v>
      </c>
      <c r="L897">
        <v>6.8</v>
      </c>
      <c r="M897" t="e">
        <v>#N/A</v>
      </c>
      <c r="N897">
        <v>276</v>
      </c>
      <c r="O897">
        <v>111</v>
      </c>
      <c r="P897" t="s">
        <v>695</v>
      </c>
      <c r="Q897" t="s">
        <v>800</v>
      </c>
      <c r="R897" t="s">
        <v>696</v>
      </c>
      <c r="S897" t="s">
        <v>843</v>
      </c>
      <c r="T897" t="s">
        <v>5890</v>
      </c>
      <c r="U897" t="s">
        <v>1328</v>
      </c>
      <c r="V897" t="s">
        <v>1299</v>
      </c>
      <c r="W897" t="s">
        <v>4342</v>
      </c>
      <c r="X897" t="s">
        <v>3102</v>
      </c>
      <c r="Y897" t="s">
        <v>569</v>
      </c>
      <c r="Z897" t="s">
        <v>641</v>
      </c>
      <c r="AA897" t="s">
        <v>380</v>
      </c>
      <c r="AB897" t="s">
        <v>703</v>
      </c>
      <c r="AC897" t="s">
        <v>5891</v>
      </c>
    </row>
    <row r="898" spans="1:29" x14ac:dyDescent="0.3">
      <c r="A898">
        <v>526</v>
      </c>
      <c r="B898" t="s">
        <v>5892</v>
      </c>
      <c r="C898" t="s">
        <v>692</v>
      </c>
      <c r="D898" s="1">
        <v>31133</v>
      </c>
      <c r="E898" t="s">
        <v>14655</v>
      </c>
      <c r="F898" t="s">
        <v>994</v>
      </c>
      <c r="G898" t="s">
        <v>1200</v>
      </c>
      <c r="H898">
        <v>841</v>
      </c>
      <c r="I898">
        <v>20000000</v>
      </c>
      <c r="J898">
        <v>18432000</v>
      </c>
      <c r="K898">
        <f t="shared" si="13"/>
        <v>0</v>
      </c>
      <c r="L898">
        <v>6.8</v>
      </c>
      <c r="M898" t="e">
        <v>#N/A</v>
      </c>
      <c r="N898">
        <v>260</v>
      </c>
      <c r="O898">
        <v>121</v>
      </c>
      <c r="P898" t="s">
        <v>695</v>
      </c>
      <c r="Q898" t="s">
        <v>800</v>
      </c>
      <c r="R898" t="s">
        <v>696</v>
      </c>
      <c r="S898" t="s">
        <v>775</v>
      </c>
      <c r="T898" t="s">
        <v>1257</v>
      </c>
      <c r="U898" t="s">
        <v>1529</v>
      </c>
      <c r="V898" t="s">
        <v>1531</v>
      </c>
      <c r="W898" t="s">
        <v>5893</v>
      </c>
      <c r="X898" t="s">
        <v>5894</v>
      </c>
      <c r="Y898" t="s">
        <v>614</v>
      </c>
      <c r="Z898" t="s">
        <v>641</v>
      </c>
      <c r="AB898" t="s">
        <v>703</v>
      </c>
      <c r="AC898" t="s">
        <v>5895</v>
      </c>
    </row>
    <row r="899" spans="1:29" x14ac:dyDescent="0.3">
      <c r="A899">
        <v>3509</v>
      </c>
      <c r="B899" t="s">
        <v>5896</v>
      </c>
      <c r="C899" t="s">
        <v>692</v>
      </c>
      <c r="D899" s="1">
        <v>38862</v>
      </c>
      <c r="E899" t="s">
        <v>15243</v>
      </c>
      <c r="F899" t="s">
        <v>1666</v>
      </c>
      <c r="G899" t="s">
        <v>2298</v>
      </c>
      <c r="H899">
        <v>7690000</v>
      </c>
      <c r="I899">
        <v>8700000</v>
      </c>
      <c r="J899">
        <v>7659918</v>
      </c>
      <c r="K899">
        <f t="shared" ref="K899:K962" si="14">IF($J899-$I899&gt;1.5*I899,1,0)</f>
        <v>0</v>
      </c>
      <c r="L899">
        <v>6.8</v>
      </c>
      <c r="M899">
        <v>73</v>
      </c>
      <c r="N899">
        <v>532</v>
      </c>
      <c r="O899">
        <v>100</v>
      </c>
      <c r="P899" t="s">
        <v>695</v>
      </c>
      <c r="Q899" t="s">
        <v>976</v>
      </c>
      <c r="R899" t="s">
        <v>801</v>
      </c>
      <c r="S899" t="s">
        <v>743</v>
      </c>
      <c r="T899" t="s">
        <v>2385</v>
      </c>
      <c r="U899" t="s">
        <v>892</v>
      </c>
      <c r="V899" t="s">
        <v>779</v>
      </c>
      <c r="W899" t="s">
        <v>873</v>
      </c>
      <c r="X899" t="s">
        <v>1490</v>
      </c>
      <c r="Y899" t="s">
        <v>592</v>
      </c>
      <c r="Z899" t="s">
        <v>2151</v>
      </c>
      <c r="AA899" t="s">
        <v>2424</v>
      </c>
      <c r="AB899" t="s">
        <v>703</v>
      </c>
      <c r="AC899" t="s">
        <v>5897</v>
      </c>
    </row>
    <row r="900" spans="1:29" x14ac:dyDescent="0.3">
      <c r="A900">
        <v>21755</v>
      </c>
      <c r="B900" t="s">
        <v>5898</v>
      </c>
      <c r="C900" t="s">
        <v>692</v>
      </c>
      <c r="D900" s="1">
        <v>39700</v>
      </c>
      <c r="E900" t="s">
        <v>15184</v>
      </c>
      <c r="F900" t="s">
        <v>3329</v>
      </c>
      <c r="G900" t="s">
        <v>5621</v>
      </c>
      <c r="H900">
        <v>593700</v>
      </c>
      <c r="I900">
        <v>20000000</v>
      </c>
      <c r="J900">
        <v>5530764</v>
      </c>
      <c r="K900">
        <f t="shared" si="14"/>
        <v>0</v>
      </c>
      <c r="L900">
        <v>6.8</v>
      </c>
      <c r="M900">
        <v>55</v>
      </c>
      <c r="N900">
        <v>203</v>
      </c>
      <c r="O900">
        <v>114</v>
      </c>
      <c r="P900" t="s">
        <v>695</v>
      </c>
      <c r="Q900" t="s">
        <v>800</v>
      </c>
      <c r="R900" t="s">
        <v>708</v>
      </c>
      <c r="S900" t="s">
        <v>696</v>
      </c>
      <c r="T900" t="s">
        <v>1276</v>
      </c>
      <c r="U900" t="s">
        <v>5899</v>
      </c>
      <c r="Y900" t="s">
        <v>588</v>
      </c>
      <c r="Z900" t="s">
        <v>567</v>
      </c>
      <c r="AA900" t="s">
        <v>185</v>
      </c>
      <c r="AB900" t="s">
        <v>703</v>
      </c>
      <c r="AC900" t="s">
        <v>5900</v>
      </c>
    </row>
    <row r="901" spans="1:29" x14ac:dyDescent="0.3">
      <c r="A901">
        <v>10560</v>
      </c>
      <c r="B901" t="s">
        <v>5901</v>
      </c>
      <c r="C901" t="s">
        <v>692</v>
      </c>
      <c r="D901" s="1">
        <v>36658</v>
      </c>
      <c r="E901" t="s">
        <v>15393</v>
      </c>
      <c r="F901" t="s">
        <v>5902</v>
      </c>
      <c r="G901" t="s">
        <v>1147</v>
      </c>
      <c r="H901">
        <v>19000</v>
      </c>
      <c r="I901">
        <v>18000000</v>
      </c>
      <c r="J901">
        <v>17200925</v>
      </c>
      <c r="K901">
        <f t="shared" si="14"/>
        <v>0</v>
      </c>
      <c r="L901">
        <v>6.8</v>
      </c>
      <c r="M901">
        <v>52</v>
      </c>
      <c r="N901">
        <v>90</v>
      </c>
      <c r="O901">
        <v>115</v>
      </c>
      <c r="P901" t="s">
        <v>695</v>
      </c>
      <c r="Q901" t="s">
        <v>696</v>
      </c>
      <c r="R901" t="s">
        <v>1138</v>
      </c>
      <c r="T901" t="s">
        <v>966</v>
      </c>
      <c r="U901" t="s">
        <v>1012</v>
      </c>
      <c r="V901" t="s">
        <v>3365</v>
      </c>
      <c r="W901" t="s">
        <v>3018</v>
      </c>
      <c r="X901" t="s">
        <v>5903</v>
      </c>
      <c r="Y901" t="s">
        <v>125</v>
      </c>
      <c r="AB901" t="s">
        <v>703</v>
      </c>
      <c r="AC901" t="s">
        <v>5904</v>
      </c>
    </row>
    <row r="902" spans="1:29" x14ac:dyDescent="0.3">
      <c r="A902">
        <v>22832</v>
      </c>
      <c r="B902" t="s">
        <v>5905</v>
      </c>
      <c r="C902" t="s">
        <v>1080</v>
      </c>
      <c r="D902" s="1">
        <v>40085</v>
      </c>
      <c r="E902" t="s">
        <v>14974</v>
      </c>
      <c r="F902" t="s">
        <v>5906</v>
      </c>
      <c r="G902" t="s">
        <v>4329</v>
      </c>
      <c r="H902">
        <v>6545</v>
      </c>
      <c r="I902">
        <v>40000000</v>
      </c>
      <c r="J902">
        <v>60462347</v>
      </c>
      <c r="K902">
        <f t="shared" si="14"/>
        <v>0</v>
      </c>
      <c r="L902">
        <v>6.2</v>
      </c>
      <c r="M902">
        <v>34</v>
      </c>
      <c r="N902">
        <v>371</v>
      </c>
      <c r="O902">
        <v>99</v>
      </c>
      <c r="P902" t="s">
        <v>695</v>
      </c>
      <c r="Q902" t="s">
        <v>764</v>
      </c>
      <c r="R902" t="s">
        <v>697</v>
      </c>
      <c r="S902" t="s">
        <v>743</v>
      </c>
      <c r="T902" t="s">
        <v>2262</v>
      </c>
      <c r="U902" t="s">
        <v>2026</v>
      </c>
      <c r="V902" t="s">
        <v>5907</v>
      </c>
      <c r="W902" t="s">
        <v>1094</v>
      </c>
      <c r="X902" t="s">
        <v>2430</v>
      </c>
      <c r="Y902" t="s">
        <v>562</v>
      </c>
      <c r="Z902" t="s">
        <v>28</v>
      </c>
      <c r="AA902" t="s">
        <v>340</v>
      </c>
      <c r="AB902" t="s">
        <v>703</v>
      </c>
      <c r="AC902" t="s">
        <v>5908</v>
      </c>
    </row>
    <row r="903" spans="1:29" x14ac:dyDescent="0.3">
      <c r="A903">
        <v>321697</v>
      </c>
      <c r="B903" t="s">
        <v>5909</v>
      </c>
      <c r="C903" t="s">
        <v>692</v>
      </c>
      <c r="D903" s="1">
        <v>42286</v>
      </c>
      <c r="E903" t="s">
        <v>14992</v>
      </c>
      <c r="F903" t="s">
        <v>1223</v>
      </c>
      <c r="G903" t="s">
        <v>1239</v>
      </c>
      <c r="H903">
        <v>663000</v>
      </c>
      <c r="I903">
        <v>30000000</v>
      </c>
      <c r="J903">
        <v>34441873</v>
      </c>
      <c r="K903">
        <f t="shared" si="14"/>
        <v>0</v>
      </c>
      <c r="L903">
        <v>6.8</v>
      </c>
      <c r="M903">
        <v>82</v>
      </c>
      <c r="N903">
        <v>1573</v>
      </c>
      <c r="O903">
        <v>122</v>
      </c>
      <c r="P903" t="s">
        <v>695</v>
      </c>
      <c r="Q903" t="s">
        <v>696</v>
      </c>
      <c r="R903" t="s">
        <v>723</v>
      </c>
      <c r="T903" t="s">
        <v>1055</v>
      </c>
      <c r="U903" t="s">
        <v>5910</v>
      </c>
      <c r="V903" t="s">
        <v>4552</v>
      </c>
      <c r="W903" t="s">
        <v>5911</v>
      </c>
      <c r="X903" t="s">
        <v>5912</v>
      </c>
      <c r="Y903" t="s">
        <v>620</v>
      </c>
      <c r="Z903" t="s">
        <v>519</v>
      </c>
      <c r="AA903" t="s">
        <v>340</v>
      </c>
      <c r="AB903" t="s">
        <v>703</v>
      </c>
      <c r="AC903" t="s">
        <v>5913</v>
      </c>
    </row>
    <row r="904" spans="1:29" x14ac:dyDescent="0.3">
      <c r="A904">
        <v>1090</v>
      </c>
      <c r="B904" t="s">
        <v>5914</v>
      </c>
      <c r="C904" t="s">
        <v>692</v>
      </c>
      <c r="D904" s="1">
        <v>36266</v>
      </c>
      <c r="E904" t="s">
        <v>15435</v>
      </c>
      <c r="F904" t="s">
        <v>5915</v>
      </c>
      <c r="G904" t="s">
        <v>5916</v>
      </c>
      <c r="H904">
        <v>4600</v>
      </c>
      <c r="I904">
        <v>16000000</v>
      </c>
      <c r="J904">
        <v>18564088</v>
      </c>
      <c r="K904">
        <f t="shared" si="14"/>
        <v>0</v>
      </c>
      <c r="L904">
        <v>6.8</v>
      </c>
      <c r="M904" t="e">
        <v>#N/A</v>
      </c>
      <c r="N904">
        <v>378</v>
      </c>
      <c r="O904">
        <v>100</v>
      </c>
      <c r="P904" t="s">
        <v>695</v>
      </c>
      <c r="Q904" t="s">
        <v>743</v>
      </c>
      <c r="R904" t="s">
        <v>801</v>
      </c>
      <c r="S904" t="s">
        <v>890</v>
      </c>
      <c r="T904" t="s">
        <v>1083</v>
      </c>
      <c r="U904" t="s">
        <v>5917</v>
      </c>
      <c r="V904" t="s">
        <v>5918</v>
      </c>
      <c r="W904" t="s">
        <v>5919</v>
      </c>
      <c r="X904" t="s">
        <v>1327</v>
      </c>
      <c r="Y904" t="s">
        <v>125</v>
      </c>
      <c r="Z904" t="s">
        <v>5920</v>
      </c>
      <c r="AB904" t="s">
        <v>703</v>
      </c>
      <c r="AC904" t="s">
        <v>5921</v>
      </c>
    </row>
    <row r="905" spans="1:29" x14ac:dyDescent="0.3">
      <c r="A905">
        <v>8009</v>
      </c>
      <c r="B905" t="s">
        <v>5922</v>
      </c>
      <c r="C905" t="s">
        <v>761</v>
      </c>
      <c r="D905" s="1">
        <v>31478</v>
      </c>
      <c r="E905" t="s">
        <v>15027</v>
      </c>
      <c r="F905" t="s">
        <v>5923</v>
      </c>
      <c r="G905" t="s">
        <v>5924</v>
      </c>
      <c r="H905">
        <v>98000</v>
      </c>
      <c r="I905">
        <v>16000000</v>
      </c>
      <c r="J905">
        <v>5900000</v>
      </c>
      <c r="K905">
        <f t="shared" si="14"/>
        <v>0</v>
      </c>
      <c r="L905">
        <v>6.8</v>
      </c>
      <c r="M905" t="e">
        <v>#N/A</v>
      </c>
      <c r="N905">
        <v>624</v>
      </c>
      <c r="O905">
        <v>116</v>
      </c>
      <c r="P905" t="s">
        <v>695</v>
      </c>
      <c r="Q905" t="s">
        <v>800</v>
      </c>
      <c r="R905" t="s">
        <v>764</v>
      </c>
      <c r="S905" t="s">
        <v>775</v>
      </c>
      <c r="T905" t="s">
        <v>966</v>
      </c>
      <c r="U905" t="s">
        <v>1565</v>
      </c>
      <c r="V905" t="s">
        <v>1531</v>
      </c>
      <c r="W905" t="s">
        <v>5925</v>
      </c>
      <c r="X905" t="s">
        <v>5926</v>
      </c>
      <c r="Y905" t="s">
        <v>150</v>
      </c>
      <c r="Z905" t="s">
        <v>5331</v>
      </c>
      <c r="AB905" t="s">
        <v>703</v>
      </c>
      <c r="AC905" t="s">
        <v>5927</v>
      </c>
    </row>
    <row r="906" spans="1:29" x14ac:dyDescent="0.3">
      <c r="A906">
        <v>90</v>
      </c>
      <c r="B906" t="s">
        <v>5928</v>
      </c>
      <c r="C906" t="s">
        <v>692</v>
      </c>
      <c r="D906" s="1">
        <v>31015</v>
      </c>
      <c r="E906" t="s">
        <v>14768</v>
      </c>
      <c r="F906" t="s">
        <v>1904</v>
      </c>
      <c r="G906" t="s">
        <v>5929</v>
      </c>
      <c r="H906">
        <v>89765</v>
      </c>
      <c r="I906">
        <v>15000000</v>
      </c>
      <c r="J906">
        <v>316360478</v>
      </c>
      <c r="K906">
        <f t="shared" si="14"/>
        <v>1</v>
      </c>
      <c r="L906">
        <v>6.8</v>
      </c>
      <c r="M906" t="e">
        <v>#N/A</v>
      </c>
      <c r="N906">
        <v>961</v>
      </c>
      <c r="O906">
        <v>105</v>
      </c>
      <c r="P906" t="s">
        <v>695</v>
      </c>
      <c r="Q906" t="s">
        <v>764</v>
      </c>
      <c r="R906" t="s">
        <v>708</v>
      </c>
      <c r="S906" t="s">
        <v>697</v>
      </c>
      <c r="T906" t="s">
        <v>2385</v>
      </c>
      <c r="U906" t="s">
        <v>2162</v>
      </c>
      <c r="V906" t="s">
        <v>1490</v>
      </c>
      <c r="W906" t="s">
        <v>3583</v>
      </c>
      <c r="X906" t="s">
        <v>1368</v>
      </c>
      <c r="Y906" t="s">
        <v>445</v>
      </c>
      <c r="Z906" t="s">
        <v>5930</v>
      </c>
      <c r="AB906" t="s">
        <v>703</v>
      </c>
      <c r="AC906" t="s">
        <v>5931</v>
      </c>
    </row>
    <row r="907" spans="1:29" x14ac:dyDescent="0.3">
      <c r="A907">
        <v>9691</v>
      </c>
      <c r="B907" t="s">
        <v>5932</v>
      </c>
      <c r="C907" t="s">
        <v>1286</v>
      </c>
      <c r="D907" s="1">
        <v>34978</v>
      </c>
      <c r="E907" t="s">
        <v>14655</v>
      </c>
      <c r="F907" t="s">
        <v>2480</v>
      </c>
      <c r="G907" t="s">
        <v>3663</v>
      </c>
      <c r="H907">
        <v>26900000</v>
      </c>
      <c r="I907">
        <v>50000000</v>
      </c>
      <c r="J907">
        <v>30303072</v>
      </c>
      <c r="K907">
        <f t="shared" si="14"/>
        <v>0</v>
      </c>
      <c r="L907">
        <v>6</v>
      </c>
      <c r="M907" t="e">
        <v>#N/A</v>
      </c>
      <c r="N907">
        <v>387</v>
      </c>
      <c r="O907">
        <v>132</v>
      </c>
      <c r="P907" t="s">
        <v>695</v>
      </c>
      <c r="Q907" t="s">
        <v>764</v>
      </c>
      <c r="R907" t="s">
        <v>800</v>
      </c>
      <c r="S907" t="s">
        <v>697</v>
      </c>
      <c r="T907" t="s">
        <v>1012</v>
      </c>
      <c r="U907" t="s">
        <v>2262</v>
      </c>
      <c r="V907" t="s">
        <v>1759</v>
      </c>
      <c r="W907" t="s">
        <v>1066</v>
      </c>
      <c r="X907" t="s">
        <v>2563</v>
      </c>
      <c r="Y907" t="s">
        <v>533</v>
      </c>
      <c r="Z907" t="s">
        <v>96</v>
      </c>
      <c r="AA907" t="s">
        <v>641</v>
      </c>
      <c r="AB907" t="s">
        <v>703</v>
      </c>
      <c r="AC907" t="s">
        <v>5933</v>
      </c>
    </row>
    <row r="908" spans="1:29" x14ac:dyDescent="0.3">
      <c r="A908">
        <v>97367</v>
      </c>
      <c r="B908" t="s">
        <v>5934</v>
      </c>
      <c r="C908" t="s">
        <v>692</v>
      </c>
      <c r="D908" s="1">
        <v>41353</v>
      </c>
      <c r="E908" t="s">
        <v>15468</v>
      </c>
      <c r="F908" t="s">
        <v>1631</v>
      </c>
      <c r="G908" t="s">
        <v>2587</v>
      </c>
      <c r="H908">
        <v>2330000</v>
      </c>
      <c r="I908">
        <v>15000000</v>
      </c>
      <c r="J908">
        <v>35485608</v>
      </c>
      <c r="K908">
        <f t="shared" si="14"/>
        <v>0</v>
      </c>
      <c r="L908">
        <v>6.8</v>
      </c>
      <c r="M908">
        <v>68</v>
      </c>
      <c r="N908">
        <v>1653</v>
      </c>
      <c r="O908">
        <v>140</v>
      </c>
      <c r="P908" t="s">
        <v>695</v>
      </c>
      <c r="Q908" t="s">
        <v>696</v>
      </c>
      <c r="R908" t="s">
        <v>697</v>
      </c>
      <c r="T908" t="s">
        <v>699</v>
      </c>
      <c r="U908" t="s">
        <v>1474</v>
      </c>
      <c r="V908" t="s">
        <v>5935</v>
      </c>
      <c r="W908" t="s">
        <v>5936</v>
      </c>
      <c r="X908" t="s">
        <v>5937</v>
      </c>
      <c r="Y908" t="s">
        <v>531</v>
      </c>
      <c r="Z908" t="s">
        <v>5938</v>
      </c>
      <c r="AA908" t="s">
        <v>5939</v>
      </c>
      <c r="AB908" t="s">
        <v>703</v>
      </c>
      <c r="AC908" t="s">
        <v>5940</v>
      </c>
    </row>
    <row r="909" spans="1:29" x14ac:dyDescent="0.3">
      <c r="A909">
        <v>42188</v>
      </c>
      <c r="B909" t="s">
        <v>5941</v>
      </c>
      <c r="C909" t="s">
        <v>761</v>
      </c>
      <c r="D909" s="1">
        <v>40436</v>
      </c>
      <c r="E909" t="s">
        <v>15485</v>
      </c>
      <c r="F909" t="s">
        <v>2784</v>
      </c>
      <c r="G909" t="s">
        <v>4148</v>
      </c>
      <c r="H909">
        <v>3700</v>
      </c>
      <c r="I909">
        <v>15000000</v>
      </c>
      <c r="J909">
        <v>9455232</v>
      </c>
      <c r="K909">
        <f t="shared" si="14"/>
        <v>0</v>
      </c>
      <c r="L909">
        <v>6.8</v>
      </c>
      <c r="M909">
        <v>69</v>
      </c>
      <c r="N909">
        <v>737</v>
      </c>
      <c r="O909">
        <v>104</v>
      </c>
      <c r="P909" t="s">
        <v>695</v>
      </c>
      <c r="Q909" t="s">
        <v>696</v>
      </c>
      <c r="R909" t="s">
        <v>784</v>
      </c>
      <c r="S909" t="s">
        <v>801</v>
      </c>
      <c r="T909" t="s">
        <v>3629</v>
      </c>
      <c r="U909" t="s">
        <v>779</v>
      </c>
      <c r="V909" t="s">
        <v>1633</v>
      </c>
      <c r="W909" t="s">
        <v>2682</v>
      </c>
      <c r="X909" t="s">
        <v>1327</v>
      </c>
      <c r="Y909" t="s">
        <v>218</v>
      </c>
      <c r="Z909" t="s">
        <v>162</v>
      </c>
      <c r="AA909" t="s">
        <v>200</v>
      </c>
      <c r="AB909" t="s">
        <v>703</v>
      </c>
      <c r="AC909" t="s">
        <v>5942</v>
      </c>
    </row>
    <row r="910" spans="1:29" x14ac:dyDescent="0.3">
      <c r="A910">
        <v>864</v>
      </c>
      <c r="B910" t="s">
        <v>5943</v>
      </c>
      <c r="C910" t="s">
        <v>692</v>
      </c>
      <c r="D910" s="1">
        <v>34242</v>
      </c>
      <c r="E910" t="s">
        <v>14621</v>
      </c>
      <c r="F910" t="s">
        <v>5944</v>
      </c>
      <c r="G910" t="s">
        <v>5945</v>
      </c>
      <c r="H910">
        <v>28000</v>
      </c>
      <c r="I910">
        <v>14000000</v>
      </c>
      <c r="J910">
        <v>154864401</v>
      </c>
      <c r="K910">
        <f t="shared" si="14"/>
        <v>1</v>
      </c>
      <c r="L910">
        <v>6.8</v>
      </c>
      <c r="M910" t="e">
        <v>#N/A</v>
      </c>
      <c r="N910">
        <v>491</v>
      </c>
      <c r="O910">
        <v>98</v>
      </c>
      <c r="P910" t="s">
        <v>695</v>
      </c>
      <c r="Q910" t="s">
        <v>708</v>
      </c>
      <c r="T910" t="s">
        <v>1998</v>
      </c>
      <c r="U910" t="s">
        <v>2648</v>
      </c>
      <c r="V910" t="s">
        <v>4778</v>
      </c>
      <c r="W910" t="s">
        <v>5946</v>
      </c>
      <c r="X910" t="s">
        <v>5947</v>
      </c>
      <c r="Y910" t="s">
        <v>635</v>
      </c>
      <c r="AB910" t="s">
        <v>703</v>
      </c>
      <c r="AC910" t="s">
        <v>5948</v>
      </c>
    </row>
    <row r="911" spans="1:29" x14ac:dyDescent="0.3">
      <c r="A911">
        <v>1832</v>
      </c>
      <c r="B911" t="s">
        <v>5949</v>
      </c>
      <c r="C911" t="s">
        <v>692</v>
      </c>
      <c r="D911" s="1">
        <v>36476</v>
      </c>
      <c r="E911" t="s">
        <v>15117</v>
      </c>
      <c r="F911" t="s">
        <v>1180</v>
      </c>
      <c r="G911" t="s">
        <v>1172</v>
      </c>
      <c r="H911">
        <v>4380000</v>
      </c>
      <c r="I911">
        <v>10000000</v>
      </c>
      <c r="J911">
        <v>30652890</v>
      </c>
      <c r="K911">
        <f t="shared" si="14"/>
        <v>1</v>
      </c>
      <c r="L911">
        <v>6.8</v>
      </c>
      <c r="M911" t="e">
        <v>#N/A</v>
      </c>
      <c r="N911">
        <v>823</v>
      </c>
      <c r="O911">
        <v>130</v>
      </c>
      <c r="P911" t="s">
        <v>695</v>
      </c>
      <c r="Q911" t="s">
        <v>775</v>
      </c>
      <c r="R911" t="s">
        <v>708</v>
      </c>
      <c r="S911" t="s">
        <v>800</v>
      </c>
      <c r="T911" t="s">
        <v>1065</v>
      </c>
      <c r="U911" t="s">
        <v>5950</v>
      </c>
      <c r="V911" t="s">
        <v>5951</v>
      </c>
      <c r="W911" t="s">
        <v>5952</v>
      </c>
      <c r="X911" t="s">
        <v>1980</v>
      </c>
      <c r="Y911" t="s">
        <v>349</v>
      </c>
      <c r="Z911" t="s">
        <v>3058</v>
      </c>
      <c r="AB911" t="s">
        <v>703</v>
      </c>
      <c r="AC911" t="s">
        <v>5953</v>
      </c>
    </row>
    <row r="912" spans="1:29" x14ac:dyDescent="0.3">
      <c r="A912">
        <v>16162</v>
      </c>
      <c r="B912" t="s">
        <v>5954</v>
      </c>
      <c r="C912" t="s">
        <v>692</v>
      </c>
      <c r="D912" s="1">
        <v>36455</v>
      </c>
      <c r="E912" t="s">
        <v>15095</v>
      </c>
      <c r="F912" t="s">
        <v>5955</v>
      </c>
      <c r="G912" t="s">
        <v>5956</v>
      </c>
      <c r="H912">
        <v>3000000</v>
      </c>
      <c r="I912">
        <v>9000000</v>
      </c>
      <c r="J912">
        <v>34573780</v>
      </c>
      <c r="K912">
        <f t="shared" si="14"/>
        <v>1</v>
      </c>
      <c r="L912">
        <v>6.8</v>
      </c>
      <c r="M912" t="e">
        <v>#N/A</v>
      </c>
      <c r="N912">
        <v>38</v>
      </c>
      <c r="O912">
        <v>120</v>
      </c>
      <c r="P912" t="s">
        <v>695</v>
      </c>
      <c r="Q912" t="s">
        <v>696</v>
      </c>
      <c r="R912" t="s">
        <v>708</v>
      </c>
      <c r="Y912" t="s">
        <v>620</v>
      </c>
      <c r="Z912" t="s">
        <v>9</v>
      </c>
      <c r="AB912" t="s">
        <v>703</v>
      </c>
    </row>
    <row r="913" spans="1:29" x14ac:dyDescent="0.3">
      <c r="A913">
        <v>4959</v>
      </c>
      <c r="B913" t="s">
        <v>5957</v>
      </c>
      <c r="C913" t="s">
        <v>1080</v>
      </c>
      <c r="D913" s="1">
        <v>39847</v>
      </c>
      <c r="E913" t="s">
        <v>14723</v>
      </c>
      <c r="F913" t="s">
        <v>2549</v>
      </c>
      <c r="G913" t="s">
        <v>920</v>
      </c>
      <c r="H913">
        <v>4500</v>
      </c>
      <c r="I913">
        <v>50000000</v>
      </c>
      <c r="J913">
        <v>60161391</v>
      </c>
      <c r="K913">
        <f t="shared" si="14"/>
        <v>0</v>
      </c>
      <c r="L913">
        <v>6</v>
      </c>
      <c r="M913">
        <v>52</v>
      </c>
      <c r="N913">
        <v>368</v>
      </c>
      <c r="O913">
        <v>118</v>
      </c>
      <c r="P913" t="s">
        <v>695</v>
      </c>
      <c r="Q913" t="s">
        <v>696</v>
      </c>
      <c r="R913" t="s">
        <v>743</v>
      </c>
      <c r="S913" t="s">
        <v>697</v>
      </c>
      <c r="T913" t="s">
        <v>2319</v>
      </c>
      <c r="Y913" t="s">
        <v>562</v>
      </c>
      <c r="Z913" t="s">
        <v>46</v>
      </c>
      <c r="AA913" t="s">
        <v>394</v>
      </c>
      <c r="AB913" t="s">
        <v>703</v>
      </c>
      <c r="AC913" t="s">
        <v>5958</v>
      </c>
    </row>
    <row r="914" spans="1:29" x14ac:dyDescent="0.3">
      <c r="A914">
        <v>67675</v>
      </c>
      <c r="B914" t="s">
        <v>5959</v>
      </c>
      <c r="C914" t="s">
        <v>692</v>
      </c>
      <c r="D914" s="1">
        <v>40766</v>
      </c>
      <c r="E914" t="e">
        <v>#N/A</v>
      </c>
      <c r="F914" t="s">
        <v>5960</v>
      </c>
      <c r="G914" t="s">
        <v>4364</v>
      </c>
      <c r="H914">
        <v>1600000</v>
      </c>
      <c r="I914">
        <v>9000000</v>
      </c>
      <c r="J914">
        <v>18663238</v>
      </c>
      <c r="K914">
        <f t="shared" si="14"/>
        <v>0</v>
      </c>
      <c r="L914">
        <v>6.8</v>
      </c>
      <c r="M914" t="e">
        <v>#N/A</v>
      </c>
      <c r="N914">
        <v>79</v>
      </c>
      <c r="O914">
        <v>84</v>
      </c>
      <c r="P914" t="s">
        <v>695</v>
      </c>
      <c r="Q914" t="s">
        <v>1139</v>
      </c>
      <c r="R914" t="s">
        <v>1138</v>
      </c>
      <c r="S914" t="s">
        <v>843</v>
      </c>
      <c r="T914" t="s">
        <v>5961</v>
      </c>
      <c r="U914" t="s">
        <v>5962</v>
      </c>
      <c r="V914" t="s">
        <v>2319</v>
      </c>
      <c r="Y914" t="s">
        <v>614</v>
      </c>
      <c r="Z914" t="s">
        <v>5963</v>
      </c>
      <c r="AA914" t="s">
        <v>5964</v>
      </c>
      <c r="AB914" t="s">
        <v>703</v>
      </c>
    </row>
    <row r="915" spans="1:29" x14ac:dyDescent="0.3">
      <c r="A915">
        <v>1547</v>
      </c>
      <c r="B915" t="s">
        <v>5965</v>
      </c>
      <c r="C915" t="s">
        <v>692</v>
      </c>
      <c r="D915" s="1">
        <v>31989</v>
      </c>
      <c r="E915" t="s">
        <v>14681</v>
      </c>
      <c r="F915" t="s">
        <v>5966</v>
      </c>
      <c r="G915" t="s">
        <v>5967</v>
      </c>
      <c r="H915">
        <v>1600</v>
      </c>
      <c r="I915">
        <v>8500000</v>
      </c>
      <c r="J915">
        <v>32222567</v>
      </c>
      <c r="K915">
        <f t="shared" si="14"/>
        <v>1</v>
      </c>
      <c r="L915">
        <v>6.8</v>
      </c>
      <c r="M915" t="e">
        <v>#N/A</v>
      </c>
      <c r="N915">
        <v>538</v>
      </c>
      <c r="O915">
        <v>97</v>
      </c>
      <c r="P915" t="s">
        <v>695</v>
      </c>
      <c r="Q915" t="s">
        <v>822</v>
      </c>
      <c r="R915" t="s">
        <v>708</v>
      </c>
      <c r="T915" t="s">
        <v>1489</v>
      </c>
      <c r="U915" t="s">
        <v>2013</v>
      </c>
      <c r="V915" t="s">
        <v>1720</v>
      </c>
      <c r="W915" t="s">
        <v>4215</v>
      </c>
      <c r="X915" t="s">
        <v>5968</v>
      </c>
      <c r="Y915" t="s">
        <v>641</v>
      </c>
      <c r="AB915" t="s">
        <v>703</v>
      </c>
      <c r="AC915" t="s">
        <v>5969</v>
      </c>
    </row>
    <row r="916" spans="1:29" x14ac:dyDescent="0.3">
      <c r="A916">
        <v>25196</v>
      </c>
      <c r="B916" t="s">
        <v>5970</v>
      </c>
      <c r="C916" t="s">
        <v>692</v>
      </c>
      <c r="D916" s="1">
        <v>40163</v>
      </c>
      <c r="E916" t="s">
        <v>14952</v>
      </c>
      <c r="F916" t="s">
        <v>1435</v>
      </c>
      <c r="G916" t="s">
        <v>4192</v>
      </c>
      <c r="H916">
        <v>1850000</v>
      </c>
      <c r="I916">
        <v>7000000</v>
      </c>
      <c r="J916">
        <v>39462438</v>
      </c>
      <c r="K916">
        <f t="shared" si="14"/>
        <v>1</v>
      </c>
      <c r="L916">
        <v>6.8</v>
      </c>
      <c r="M916">
        <v>83</v>
      </c>
      <c r="N916">
        <v>274</v>
      </c>
      <c r="O916">
        <v>112</v>
      </c>
      <c r="P916" t="s">
        <v>695</v>
      </c>
      <c r="Q916" t="s">
        <v>696</v>
      </c>
      <c r="R916" t="s">
        <v>1138</v>
      </c>
      <c r="S916" t="s">
        <v>784</v>
      </c>
      <c r="T916" t="s">
        <v>1122</v>
      </c>
      <c r="U916" t="s">
        <v>2294</v>
      </c>
      <c r="V916" t="s">
        <v>2147</v>
      </c>
      <c r="W916" t="s">
        <v>4235</v>
      </c>
      <c r="X916" t="s">
        <v>2832</v>
      </c>
      <c r="Y916" t="s">
        <v>218</v>
      </c>
      <c r="Z916" t="s">
        <v>5971</v>
      </c>
      <c r="AA916" t="s">
        <v>5972</v>
      </c>
      <c r="AB916" t="s">
        <v>703</v>
      </c>
      <c r="AC916" t="s">
        <v>5973</v>
      </c>
    </row>
    <row r="917" spans="1:29" x14ac:dyDescent="0.3">
      <c r="A917">
        <v>16323</v>
      </c>
      <c r="B917" t="s">
        <v>5974</v>
      </c>
      <c r="C917" t="s">
        <v>692</v>
      </c>
      <c r="D917" s="1">
        <v>29166</v>
      </c>
      <c r="E917" t="s">
        <v>15618</v>
      </c>
      <c r="F917" t="s">
        <v>5975</v>
      </c>
      <c r="G917" t="s">
        <v>5976</v>
      </c>
      <c r="H917">
        <v>1600000</v>
      </c>
      <c r="I917">
        <v>9250000</v>
      </c>
      <c r="J917">
        <v>29174648</v>
      </c>
      <c r="K917">
        <f t="shared" si="14"/>
        <v>1</v>
      </c>
      <c r="L917">
        <v>6.8</v>
      </c>
      <c r="M917" t="e">
        <v>#N/A</v>
      </c>
      <c r="N917">
        <v>28</v>
      </c>
      <c r="O917">
        <v>125</v>
      </c>
      <c r="P917" t="s">
        <v>695</v>
      </c>
      <c r="Q917" t="s">
        <v>696</v>
      </c>
      <c r="R917" t="s">
        <v>1138</v>
      </c>
      <c r="S917" t="s">
        <v>784</v>
      </c>
      <c r="T917" t="s">
        <v>4988</v>
      </c>
      <c r="U917" t="s">
        <v>5977</v>
      </c>
      <c r="V917" t="s">
        <v>5978</v>
      </c>
      <c r="Y917" t="s">
        <v>614</v>
      </c>
      <c r="AB917" t="s">
        <v>703</v>
      </c>
      <c r="AC917" t="s">
        <v>5979</v>
      </c>
    </row>
    <row r="918" spans="1:29" x14ac:dyDescent="0.3">
      <c r="A918">
        <v>11615</v>
      </c>
      <c r="B918" t="s">
        <v>5980</v>
      </c>
      <c r="C918" t="s">
        <v>1080</v>
      </c>
      <c r="D918" s="1">
        <v>37673</v>
      </c>
      <c r="E918" t="s">
        <v>14938</v>
      </c>
      <c r="F918" t="s">
        <v>1245</v>
      </c>
      <c r="G918" t="s">
        <v>1239</v>
      </c>
      <c r="H918">
        <v>3100000</v>
      </c>
      <c r="I918">
        <v>50000000</v>
      </c>
      <c r="J918">
        <v>38955598</v>
      </c>
      <c r="K918">
        <f t="shared" si="14"/>
        <v>0</v>
      </c>
      <c r="L918">
        <v>7.3</v>
      </c>
      <c r="M918">
        <v>31</v>
      </c>
      <c r="N918">
        <v>480</v>
      </c>
      <c r="O918">
        <v>130</v>
      </c>
      <c r="P918" t="s">
        <v>695</v>
      </c>
      <c r="Q918" t="s">
        <v>696</v>
      </c>
      <c r="R918" t="s">
        <v>743</v>
      </c>
      <c r="S918" t="s">
        <v>697</v>
      </c>
      <c r="T918" t="s">
        <v>698</v>
      </c>
      <c r="U918" t="s">
        <v>2147</v>
      </c>
      <c r="V918" t="s">
        <v>1643</v>
      </c>
      <c r="W918" t="s">
        <v>935</v>
      </c>
      <c r="X918" t="s">
        <v>865</v>
      </c>
      <c r="Y918" t="s">
        <v>385</v>
      </c>
      <c r="Z918" t="s">
        <v>620</v>
      </c>
      <c r="AA918" t="s">
        <v>296</v>
      </c>
      <c r="AB918" t="s">
        <v>703</v>
      </c>
      <c r="AC918" t="s">
        <v>5981</v>
      </c>
    </row>
    <row r="919" spans="1:29" x14ac:dyDescent="0.3">
      <c r="A919">
        <v>272693</v>
      </c>
      <c r="B919" t="s">
        <v>5982</v>
      </c>
      <c r="C919" t="s">
        <v>692</v>
      </c>
      <c r="D919" s="1">
        <v>42055</v>
      </c>
      <c r="E919" t="s">
        <v>15621</v>
      </c>
      <c r="F919" t="s">
        <v>5983</v>
      </c>
      <c r="G919" t="s">
        <v>5984</v>
      </c>
      <c r="H919">
        <v>287</v>
      </c>
      <c r="I919">
        <v>8500000</v>
      </c>
      <c r="J919">
        <v>43528634</v>
      </c>
      <c r="K919">
        <f t="shared" si="14"/>
        <v>1</v>
      </c>
      <c r="L919">
        <v>6.8</v>
      </c>
      <c r="M919">
        <v>56</v>
      </c>
      <c r="N919">
        <v>1322</v>
      </c>
      <c r="O919">
        <v>100</v>
      </c>
      <c r="P919" t="s">
        <v>695</v>
      </c>
      <c r="Q919" t="s">
        <v>784</v>
      </c>
      <c r="R919" t="s">
        <v>708</v>
      </c>
      <c r="T919" t="s">
        <v>2367</v>
      </c>
      <c r="U919" t="s">
        <v>2075</v>
      </c>
      <c r="V919" t="s">
        <v>5985</v>
      </c>
      <c r="W919" t="s">
        <v>5986</v>
      </c>
      <c r="X919" t="s">
        <v>5987</v>
      </c>
      <c r="Y919" t="s">
        <v>659</v>
      </c>
      <c r="Z919" t="s">
        <v>105</v>
      </c>
      <c r="AA919" t="s">
        <v>5988</v>
      </c>
      <c r="AB919" t="s">
        <v>703</v>
      </c>
      <c r="AC919" t="s">
        <v>5989</v>
      </c>
    </row>
    <row r="920" spans="1:29" x14ac:dyDescent="0.3">
      <c r="A920">
        <v>29963</v>
      </c>
      <c r="B920" t="s">
        <v>5990</v>
      </c>
      <c r="C920" t="s">
        <v>761</v>
      </c>
      <c r="D920" s="1">
        <v>40122</v>
      </c>
      <c r="E920" t="s">
        <v>15545</v>
      </c>
      <c r="F920" t="s">
        <v>2779</v>
      </c>
      <c r="G920" t="s">
        <v>4683</v>
      </c>
      <c r="H920">
        <v>220000</v>
      </c>
      <c r="I920">
        <v>8500000</v>
      </c>
      <c r="J920">
        <v>4440055</v>
      </c>
      <c r="K920">
        <f t="shared" si="14"/>
        <v>0</v>
      </c>
      <c r="L920">
        <v>6.8</v>
      </c>
      <c r="M920" t="e">
        <v>#N/A</v>
      </c>
      <c r="N920">
        <v>107</v>
      </c>
      <c r="O920">
        <v>119</v>
      </c>
      <c r="P920" t="s">
        <v>774</v>
      </c>
      <c r="Q920" t="s">
        <v>696</v>
      </c>
      <c r="R920" t="s">
        <v>784</v>
      </c>
      <c r="T920" t="s">
        <v>5991</v>
      </c>
      <c r="U920" t="s">
        <v>1507</v>
      </c>
      <c r="V920" t="s">
        <v>2319</v>
      </c>
      <c r="W920" t="s">
        <v>1143</v>
      </c>
      <c r="Y920" t="s">
        <v>61</v>
      </c>
      <c r="Z920" t="s">
        <v>452</v>
      </c>
      <c r="AA920" t="s">
        <v>617</v>
      </c>
      <c r="AB920" t="s">
        <v>703</v>
      </c>
      <c r="AC920" t="s">
        <v>5992</v>
      </c>
    </row>
    <row r="921" spans="1:29" x14ac:dyDescent="0.3">
      <c r="A921">
        <v>24684</v>
      </c>
      <c r="B921" t="s">
        <v>5993</v>
      </c>
      <c r="C921" t="s">
        <v>761</v>
      </c>
      <c r="D921" s="1">
        <v>40115</v>
      </c>
      <c r="E921" t="s">
        <v>15472</v>
      </c>
      <c r="F921" t="s">
        <v>2784</v>
      </c>
      <c r="G921" t="s">
        <v>2377</v>
      </c>
      <c r="H921">
        <v>3700</v>
      </c>
      <c r="I921">
        <v>7500000</v>
      </c>
      <c r="J921">
        <v>26096852</v>
      </c>
      <c r="K921">
        <f t="shared" si="14"/>
        <v>1</v>
      </c>
      <c r="L921">
        <v>6.8</v>
      </c>
      <c r="M921">
        <v>85</v>
      </c>
      <c r="N921">
        <v>409</v>
      </c>
      <c r="O921">
        <v>100</v>
      </c>
      <c r="P921" t="s">
        <v>695</v>
      </c>
      <c r="Q921" t="s">
        <v>696</v>
      </c>
      <c r="R921" t="s">
        <v>784</v>
      </c>
      <c r="T921" t="s">
        <v>3000</v>
      </c>
      <c r="U921" t="s">
        <v>969</v>
      </c>
      <c r="V921" t="s">
        <v>1401</v>
      </c>
      <c r="W921" t="s">
        <v>1445</v>
      </c>
      <c r="X921" t="s">
        <v>5994</v>
      </c>
      <c r="Y921" t="s">
        <v>61</v>
      </c>
      <c r="AB921" t="s">
        <v>703</v>
      </c>
      <c r="AC921" t="s">
        <v>5995</v>
      </c>
    </row>
    <row r="922" spans="1:29" x14ac:dyDescent="0.3">
      <c r="A922">
        <v>8068</v>
      </c>
      <c r="B922" t="s">
        <v>5996</v>
      </c>
      <c r="C922" t="s">
        <v>692</v>
      </c>
      <c r="D922" s="1">
        <v>34936</v>
      </c>
      <c r="E922" t="s">
        <v>14953</v>
      </c>
      <c r="F922" t="s">
        <v>3663</v>
      </c>
      <c r="G922" t="s">
        <v>5997</v>
      </c>
      <c r="H922">
        <v>6230000</v>
      </c>
      <c r="I922">
        <v>7000000</v>
      </c>
      <c r="J922">
        <v>25405445</v>
      </c>
      <c r="K922">
        <f t="shared" si="14"/>
        <v>1</v>
      </c>
      <c r="L922">
        <v>6.8</v>
      </c>
      <c r="M922" t="e">
        <v>#N/A</v>
      </c>
      <c r="N922">
        <v>881</v>
      </c>
      <c r="O922">
        <v>104</v>
      </c>
      <c r="P922" t="s">
        <v>695</v>
      </c>
      <c r="Q922" t="s">
        <v>743</v>
      </c>
      <c r="R922" t="s">
        <v>764</v>
      </c>
      <c r="S922" t="s">
        <v>697</v>
      </c>
      <c r="T922" t="s">
        <v>2161</v>
      </c>
      <c r="U922" t="s">
        <v>5998</v>
      </c>
      <c r="V922" t="s">
        <v>2475</v>
      </c>
      <c r="W922" t="s">
        <v>3207</v>
      </c>
      <c r="X922" t="s">
        <v>2162</v>
      </c>
      <c r="Y922" t="s">
        <v>125</v>
      </c>
      <c r="Z922" t="s">
        <v>5371</v>
      </c>
      <c r="AB922" t="s">
        <v>703</v>
      </c>
      <c r="AC922" t="s">
        <v>5999</v>
      </c>
    </row>
    <row r="923" spans="1:29" x14ac:dyDescent="0.3">
      <c r="A923">
        <v>69668</v>
      </c>
      <c r="B923" t="s">
        <v>6000</v>
      </c>
      <c r="C923" t="s">
        <v>1003</v>
      </c>
      <c r="D923" s="1">
        <v>40816</v>
      </c>
      <c r="E923" t="s">
        <v>15002</v>
      </c>
      <c r="F923" t="s">
        <v>2623</v>
      </c>
      <c r="G923" t="s">
        <v>920</v>
      </c>
      <c r="H923">
        <v>538000</v>
      </c>
      <c r="I923">
        <v>50000000</v>
      </c>
      <c r="J923">
        <v>38502340</v>
      </c>
      <c r="K923">
        <f t="shared" si="14"/>
        <v>0</v>
      </c>
      <c r="L923">
        <v>5.8</v>
      </c>
      <c r="M923">
        <v>35</v>
      </c>
      <c r="N923">
        <v>391</v>
      </c>
      <c r="O923">
        <v>84</v>
      </c>
      <c r="P923" t="s">
        <v>695</v>
      </c>
      <c r="Q923" t="s">
        <v>696</v>
      </c>
      <c r="R923" t="s">
        <v>743</v>
      </c>
      <c r="S923" t="s">
        <v>890</v>
      </c>
      <c r="T923" t="s">
        <v>6001</v>
      </c>
      <c r="U923" t="s">
        <v>6002</v>
      </c>
      <c r="V923" t="s">
        <v>6003</v>
      </c>
      <c r="Y923" t="s">
        <v>122</v>
      </c>
      <c r="Z923" t="s">
        <v>393</v>
      </c>
      <c r="AB923" t="s">
        <v>703</v>
      </c>
      <c r="AC923" t="s">
        <v>6004</v>
      </c>
    </row>
    <row r="924" spans="1:29" x14ac:dyDescent="0.3">
      <c r="A924">
        <v>16620</v>
      </c>
      <c r="B924" t="s">
        <v>6005</v>
      </c>
      <c r="C924" t="s">
        <v>692</v>
      </c>
      <c r="D924" s="1">
        <v>31982</v>
      </c>
      <c r="E924" t="s">
        <v>15662</v>
      </c>
      <c r="F924" t="s">
        <v>6006</v>
      </c>
      <c r="G924" t="s">
        <v>6007</v>
      </c>
      <c r="H924">
        <v>5900</v>
      </c>
      <c r="I924">
        <v>6500000</v>
      </c>
      <c r="J924">
        <v>54215416</v>
      </c>
      <c r="K924">
        <f t="shared" si="14"/>
        <v>1</v>
      </c>
      <c r="L924">
        <v>6.8</v>
      </c>
      <c r="M924" t="e">
        <v>#N/A</v>
      </c>
      <c r="N924">
        <v>116</v>
      </c>
      <c r="O924">
        <v>108</v>
      </c>
      <c r="P924" t="s">
        <v>695</v>
      </c>
      <c r="Q924" t="s">
        <v>696</v>
      </c>
      <c r="R924" t="s">
        <v>1138</v>
      </c>
      <c r="T924" t="s">
        <v>1500</v>
      </c>
      <c r="U924" t="s">
        <v>6008</v>
      </c>
      <c r="V924" t="s">
        <v>6009</v>
      </c>
      <c r="W924" t="s">
        <v>6010</v>
      </c>
      <c r="X924" t="s">
        <v>6011</v>
      </c>
      <c r="Y924" t="s">
        <v>126</v>
      </c>
      <c r="Z924" t="s">
        <v>6012</v>
      </c>
      <c r="AB924" t="s">
        <v>703</v>
      </c>
      <c r="AC924" t="s">
        <v>6013</v>
      </c>
    </row>
    <row r="925" spans="1:29" x14ac:dyDescent="0.3">
      <c r="A925">
        <v>11033</v>
      </c>
      <c r="B925" t="s">
        <v>6014</v>
      </c>
      <c r="C925" t="s">
        <v>692</v>
      </c>
      <c r="D925" s="1">
        <v>29397</v>
      </c>
      <c r="E925" t="s">
        <v>14753</v>
      </c>
      <c r="F925" t="s">
        <v>1832</v>
      </c>
      <c r="G925" t="s">
        <v>4441</v>
      </c>
      <c r="H925">
        <v>630000</v>
      </c>
      <c r="I925">
        <v>6500000</v>
      </c>
      <c r="J925">
        <v>31899000</v>
      </c>
      <c r="K925">
        <f t="shared" si="14"/>
        <v>1</v>
      </c>
      <c r="L925">
        <v>6.8</v>
      </c>
      <c r="M925" t="e">
        <v>#N/A</v>
      </c>
      <c r="N925">
        <v>157</v>
      </c>
      <c r="O925">
        <v>105</v>
      </c>
      <c r="P925" t="s">
        <v>695</v>
      </c>
      <c r="Q925" t="s">
        <v>822</v>
      </c>
      <c r="R925" t="s">
        <v>890</v>
      </c>
      <c r="S925" t="s">
        <v>743</v>
      </c>
      <c r="T925" t="s">
        <v>3375</v>
      </c>
      <c r="U925" t="s">
        <v>1122</v>
      </c>
      <c r="V925" t="s">
        <v>1704</v>
      </c>
      <c r="W925" t="s">
        <v>5216</v>
      </c>
      <c r="X925" t="s">
        <v>826</v>
      </c>
      <c r="Y925" t="s">
        <v>205</v>
      </c>
      <c r="Z925" t="s">
        <v>6015</v>
      </c>
      <c r="AB925" t="s">
        <v>703</v>
      </c>
      <c r="AC925" t="s">
        <v>6016</v>
      </c>
    </row>
    <row r="926" spans="1:29" x14ac:dyDescent="0.3">
      <c r="A926">
        <v>18923</v>
      </c>
      <c r="B926" t="s">
        <v>6017</v>
      </c>
      <c r="C926" t="s">
        <v>692</v>
      </c>
      <c r="D926" s="1">
        <v>38191</v>
      </c>
      <c r="E926" t="s">
        <v>15463</v>
      </c>
      <c r="F926" t="s">
        <v>1588</v>
      </c>
      <c r="G926" t="s">
        <v>6018</v>
      </c>
      <c r="H926">
        <v>970000</v>
      </c>
      <c r="I926">
        <v>6500000</v>
      </c>
      <c r="J926">
        <v>1548955</v>
      </c>
      <c r="K926">
        <f t="shared" si="14"/>
        <v>0</v>
      </c>
      <c r="L926">
        <v>6.8</v>
      </c>
      <c r="M926" t="e">
        <v>#N/A</v>
      </c>
      <c r="N926">
        <v>45</v>
      </c>
      <c r="O926">
        <v>96</v>
      </c>
      <c r="P926" t="s">
        <v>695</v>
      </c>
      <c r="Q926" t="s">
        <v>784</v>
      </c>
      <c r="R926" t="s">
        <v>696</v>
      </c>
      <c r="T926" t="s">
        <v>1052</v>
      </c>
      <c r="U926" t="s">
        <v>1298</v>
      </c>
      <c r="V926" t="s">
        <v>779</v>
      </c>
      <c r="W926" t="s">
        <v>6019</v>
      </c>
      <c r="X926" t="s">
        <v>6020</v>
      </c>
      <c r="Y926" t="s">
        <v>324</v>
      </c>
      <c r="Z926" t="s">
        <v>6021</v>
      </c>
      <c r="AB926" t="s">
        <v>703</v>
      </c>
      <c r="AC926" t="s">
        <v>6022</v>
      </c>
    </row>
    <row r="927" spans="1:29" x14ac:dyDescent="0.3">
      <c r="A927">
        <v>2293</v>
      </c>
      <c r="B927" t="s">
        <v>6023</v>
      </c>
      <c r="C927" t="s">
        <v>692</v>
      </c>
      <c r="D927" s="1">
        <v>34992</v>
      </c>
      <c r="E927" t="s">
        <v>15117</v>
      </c>
      <c r="F927" t="s">
        <v>6024</v>
      </c>
      <c r="G927" t="s">
        <v>6025</v>
      </c>
      <c r="H927">
        <v>27800</v>
      </c>
      <c r="I927">
        <v>6000000</v>
      </c>
      <c r="J927">
        <v>2122561</v>
      </c>
      <c r="K927">
        <f t="shared" si="14"/>
        <v>0</v>
      </c>
      <c r="L927">
        <v>6.8</v>
      </c>
      <c r="M927" t="e">
        <v>#N/A</v>
      </c>
      <c r="N927">
        <v>392</v>
      </c>
      <c r="O927">
        <v>94</v>
      </c>
      <c r="P927" t="s">
        <v>695</v>
      </c>
      <c r="Q927" t="s">
        <v>784</v>
      </c>
      <c r="R927" t="s">
        <v>708</v>
      </c>
      <c r="T927" t="s">
        <v>1166</v>
      </c>
      <c r="U927" t="s">
        <v>6026</v>
      </c>
      <c r="V927" t="s">
        <v>6027</v>
      </c>
      <c r="W927" t="s">
        <v>6028</v>
      </c>
      <c r="X927" t="s">
        <v>6029</v>
      </c>
      <c r="Y927" t="s">
        <v>245</v>
      </c>
      <c r="Z927" t="s">
        <v>6030</v>
      </c>
      <c r="AA927" t="s">
        <v>3058</v>
      </c>
      <c r="AB927" t="s">
        <v>703</v>
      </c>
      <c r="AC927" t="s">
        <v>6031</v>
      </c>
    </row>
    <row r="928" spans="1:29" x14ac:dyDescent="0.3">
      <c r="A928">
        <v>9923</v>
      </c>
      <c r="B928" t="s">
        <v>6032</v>
      </c>
      <c r="C928" t="s">
        <v>1286</v>
      </c>
      <c r="D928" s="1">
        <v>38617</v>
      </c>
      <c r="E928" t="s">
        <v>14710</v>
      </c>
      <c r="F928" t="s">
        <v>1051</v>
      </c>
      <c r="G928" t="s">
        <v>3468</v>
      </c>
      <c r="H928">
        <v>300000</v>
      </c>
      <c r="I928">
        <v>50000000</v>
      </c>
      <c r="J928">
        <v>22944502</v>
      </c>
      <c r="K928">
        <f t="shared" si="14"/>
        <v>0</v>
      </c>
      <c r="L928">
        <v>6</v>
      </c>
      <c r="M928">
        <v>36</v>
      </c>
      <c r="N928">
        <v>444</v>
      </c>
      <c r="O928">
        <v>127</v>
      </c>
      <c r="P928" t="s">
        <v>695</v>
      </c>
      <c r="Q928" t="s">
        <v>764</v>
      </c>
      <c r="R928" t="s">
        <v>697</v>
      </c>
      <c r="T928" t="s">
        <v>1202</v>
      </c>
      <c r="U928" t="s">
        <v>3158</v>
      </c>
      <c r="V928" t="s">
        <v>3398</v>
      </c>
      <c r="W928" t="s">
        <v>6033</v>
      </c>
      <c r="Y928" t="s">
        <v>408</v>
      </c>
      <c r="Z928" t="s">
        <v>149</v>
      </c>
      <c r="AA928" t="s">
        <v>5706</v>
      </c>
      <c r="AB928" t="s">
        <v>703</v>
      </c>
      <c r="AC928" t="s">
        <v>6034</v>
      </c>
    </row>
    <row r="929" spans="1:29" x14ac:dyDescent="0.3">
      <c r="A929">
        <v>1777</v>
      </c>
      <c r="B929" t="s">
        <v>6035</v>
      </c>
      <c r="C929" t="s">
        <v>692</v>
      </c>
      <c r="D929" s="1">
        <v>38163</v>
      </c>
      <c r="E929" t="s">
        <v>15363</v>
      </c>
      <c r="F929" t="s">
        <v>790</v>
      </c>
      <c r="G929" t="s">
        <v>3047</v>
      </c>
      <c r="H929">
        <v>9765460</v>
      </c>
      <c r="I929">
        <v>6000000</v>
      </c>
      <c r="J929">
        <v>119114517</v>
      </c>
      <c r="K929">
        <f t="shared" si="14"/>
        <v>1</v>
      </c>
      <c r="L929">
        <v>6.8</v>
      </c>
      <c r="M929">
        <v>67</v>
      </c>
      <c r="N929">
        <v>397</v>
      </c>
      <c r="O929">
        <v>122</v>
      </c>
      <c r="P929" t="s">
        <v>1428</v>
      </c>
      <c r="Q929" t="s">
        <v>1139</v>
      </c>
      <c r="T929" t="s">
        <v>1105</v>
      </c>
      <c r="U929" t="s">
        <v>6036</v>
      </c>
      <c r="V929" t="s">
        <v>4110</v>
      </c>
      <c r="W929" t="s">
        <v>987</v>
      </c>
      <c r="X929" t="s">
        <v>2590</v>
      </c>
      <c r="Y929" t="s">
        <v>70</v>
      </c>
      <c r="Z929" t="s">
        <v>6037</v>
      </c>
      <c r="AB929" t="s">
        <v>703</v>
      </c>
      <c r="AC929" t="s">
        <v>6038</v>
      </c>
    </row>
    <row r="930" spans="1:29" x14ac:dyDescent="0.3">
      <c r="A930">
        <v>9443</v>
      </c>
      <c r="B930" t="s">
        <v>6039</v>
      </c>
      <c r="C930" t="s">
        <v>761</v>
      </c>
      <c r="D930" s="1">
        <v>29721</v>
      </c>
      <c r="E930" t="s">
        <v>15157</v>
      </c>
      <c r="F930" t="s">
        <v>6040</v>
      </c>
      <c r="G930" t="s">
        <v>6041</v>
      </c>
      <c r="H930">
        <v>2700</v>
      </c>
      <c r="I930">
        <v>5500000</v>
      </c>
      <c r="J930">
        <v>58972904</v>
      </c>
      <c r="K930">
        <f t="shared" si="14"/>
        <v>1</v>
      </c>
      <c r="L930">
        <v>6.8</v>
      </c>
      <c r="M930" t="e">
        <v>#N/A</v>
      </c>
      <c r="N930">
        <v>207</v>
      </c>
      <c r="O930">
        <v>123</v>
      </c>
      <c r="P930" t="s">
        <v>695</v>
      </c>
      <c r="Q930" t="s">
        <v>696</v>
      </c>
      <c r="R930" t="s">
        <v>723</v>
      </c>
      <c r="T930" t="s">
        <v>2090</v>
      </c>
      <c r="U930" t="s">
        <v>1565</v>
      </c>
      <c r="V930" t="s">
        <v>5343</v>
      </c>
      <c r="W930" t="s">
        <v>6042</v>
      </c>
      <c r="X930" t="s">
        <v>4778</v>
      </c>
      <c r="Y930" t="s">
        <v>614</v>
      </c>
      <c r="Z930" t="s">
        <v>641</v>
      </c>
      <c r="AA930" t="s">
        <v>6043</v>
      </c>
      <c r="AB930" t="s">
        <v>703</v>
      </c>
      <c r="AC930" t="s">
        <v>6044</v>
      </c>
    </row>
    <row r="931" spans="1:29" x14ac:dyDescent="0.3">
      <c r="A931">
        <v>333371</v>
      </c>
      <c r="B931" t="s">
        <v>6045</v>
      </c>
      <c r="C931" t="s">
        <v>692</v>
      </c>
      <c r="D931" s="1">
        <v>42439</v>
      </c>
      <c r="E931" t="s">
        <v>15694</v>
      </c>
      <c r="F931" t="s">
        <v>3589</v>
      </c>
      <c r="G931" t="s">
        <v>1436</v>
      </c>
      <c r="H931">
        <v>547000</v>
      </c>
      <c r="I931">
        <v>15000000</v>
      </c>
      <c r="J931">
        <v>108286421</v>
      </c>
      <c r="K931">
        <f t="shared" si="14"/>
        <v>1</v>
      </c>
      <c r="L931">
        <v>6.8</v>
      </c>
      <c r="M931">
        <v>76</v>
      </c>
      <c r="N931">
        <v>2468</v>
      </c>
      <c r="O931">
        <v>103</v>
      </c>
      <c r="P931" t="s">
        <v>695</v>
      </c>
      <c r="Q931" t="s">
        <v>743</v>
      </c>
      <c r="R931" t="s">
        <v>801</v>
      </c>
      <c r="S931" t="s">
        <v>696</v>
      </c>
      <c r="T931" t="s">
        <v>874</v>
      </c>
      <c r="U931" t="s">
        <v>6046</v>
      </c>
      <c r="V931" t="s">
        <v>1382</v>
      </c>
      <c r="W931" t="s">
        <v>6047</v>
      </c>
      <c r="X931" t="s">
        <v>6048</v>
      </c>
      <c r="Y931" t="s">
        <v>445</v>
      </c>
      <c r="Z931" t="s">
        <v>55</v>
      </c>
      <c r="AA931" t="s">
        <v>6049</v>
      </c>
      <c r="AB931" t="s">
        <v>703</v>
      </c>
      <c r="AC931" t="s">
        <v>6050</v>
      </c>
    </row>
    <row r="932" spans="1:29" x14ac:dyDescent="0.3">
      <c r="A932">
        <v>173</v>
      </c>
      <c r="B932" t="s">
        <v>6051</v>
      </c>
      <c r="C932" t="s">
        <v>692</v>
      </c>
      <c r="D932" s="1">
        <v>20081</v>
      </c>
      <c r="E932" t="s">
        <v>15270</v>
      </c>
      <c r="F932" t="s">
        <v>6052</v>
      </c>
      <c r="G932" t="s">
        <v>3215</v>
      </c>
      <c r="H932">
        <v>3100</v>
      </c>
      <c r="I932">
        <v>5000000</v>
      </c>
      <c r="J932">
        <v>28200000</v>
      </c>
      <c r="K932">
        <f t="shared" si="14"/>
        <v>1</v>
      </c>
      <c r="L932">
        <v>6.8</v>
      </c>
      <c r="M932" t="e">
        <v>#N/A</v>
      </c>
      <c r="N932">
        <v>157</v>
      </c>
      <c r="O932">
        <v>127</v>
      </c>
      <c r="P932" t="s">
        <v>695</v>
      </c>
      <c r="Q932" t="s">
        <v>800</v>
      </c>
      <c r="R932" t="s">
        <v>696</v>
      </c>
      <c r="S932" t="s">
        <v>801</v>
      </c>
      <c r="T932" t="s">
        <v>4763</v>
      </c>
      <c r="U932" t="s">
        <v>3240</v>
      </c>
      <c r="V932" t="s">
        <v>3199</v>
      </c>
      <c r="W932" t="s">
        <v>2539</v>
      </c>
      <c r="X932" t="s">
        <v>2102</v>
      </c>
      <c r="Y932" t="s">
        <v>638</v>
      </c>
      <c r="AB932" t="s">
        <v>703</v>
      </c>
      <c r="AC932" t="s">
        <v>6053</v>
      </c>
    </row>
    <row r="933" spans="1:29" x14ac:dyDescent="0.3">
      <c r="A933">
        <v>13685</v>
      </c>
      <c r="B933" t="s">
        <v>6054</v>
      </c>
      <c r="C933" t="s">
        <v>692</v>
      </c>
      <c r="D933" s="1">
        <v>35116</v>
      </c>
      <c r="E933" t="s">
        <v>14998</v>
      </c>
      <c r="F933" t="s">
        <v>6055</v>
      </c>
      <c r="G933" t="s">
        <v>5195</v>
      </c>
      <c r="H933">
        <v>35000</v>
      </c>
      <c r="I933">
        <v>7000000</v>
      </c>
      <c r="J933">
        <v>560069</v>
      </c>
      <c r="K933">
        <f t="shared" si="14"/>
        <v>0</v>
      </c>
      <c r="L933">
        <v>6.8</v>
      </c>
      <c r="M933" t="e">
        <v>#N/A</v>
      </c>
      <c r="N933">
        <v>281</v>
      </c>
      <c r="O933">
        <v>91</v>
      </c>
      <c r="P933" t="s">
        <v>947</v>
      </c>
      <c r="Q933" t="s">
        <v>708</v>
      </c>
      <c r="R933" t="s">
        <v>697</v>
      </c>
      <c r="S933" t="s">
        <v>696</v>
      </c>
      <c r="T933" t="s">
        <v>836</v>
      </c>
      <c r="U933" t="s">
        <v>2091</v>
      </c>
      <c r="V933" t="s">
        <v>1833</v>
      </c>
      <c r="W933" t="s">
        <v>6056</v>
      </c>
      <c r="X933" t="s">
        <v>6057</v>
      </c>
      <c r="Y933" t="s">
        <v>244</v>
      </c>
      <c r="Z933" t="s">
        <v>126</v>
      </c>
      <c r="AB933" t="s">
        <v>703</v>
      </c>
      <c r="AC933" t="s">
        <v>6058</v>
      </c>
    </row>
    <row r="934" spans="1:29" x14ac:dyDescent="0.3">
      <c r="A934">
        <v>11536</v>
      </c>
      <c r="B934" t="s">
        <v>6059</v>
      </c>
      <c r="C934" t="s">
        <v>692</v>
      </c>
      <c r="D934" s="1">
        <v>22282</v>
      </c>
      <c r="E934" t="s">
        <v>15724</v>
      </c>
      <c r="F934" t="s">
        <v>1788</v>
      </c>
      <c r="G934" t="s">
        <v>1070</v>
      </c>
      <c r="H934">
        <v>5867</v>
      </c>
      <c r="I934">
        <v>4000000</v>
      </c>
      <c r="J934">
        <v>8200000</v>
      </c>
      <c r="K934">
        <f t="shared" si="14"/>
        <v>0</v>
      </c>
      <c r="L934">
        <v>6.8</v>
      </c>
      <c r="M934" t="e">
        <v>#N/A</v>
      </c>
      <c r="N934">
        <v>72</v>
      </c>
      <c r="O934">
        <v>124</v>
      </c>
      <c r="P934" t="s">
        <v>695</v>
      </c>
      <c r="Q934" t="s">
        <v>696</v>
      </c>
      <c r="R934" t="s">
        <v>764</v>
      </c>
      <c r="S934" t="s">
        <v>784</v>
      </c>
      <c r="T934" t="s">
        <v>6060</v>
      </c>
      <c r="U934" t="s">
        <v>6061</v>
      </c>
      <c r="V934" t="s">
        <v>2545</v>
      </c>
      <c r="W934" t="s">
        <v>4551</v>
      </c>
      <c r="X934" t="s">
        <v>4303</v>
      </c>
      <c r="Y934" t="s">
        <v>618</v>
      </c>
      <c r="Z934" t="s">
        <v>528</v>
      </c>
      <c r="AB934" t="s">
        <v>703</v>
      </c>
      <c r="AC934" t="s">
        <v>6062</v>
      </c>
    </row>
    <row r="935" spans="1:29" x14ac:dyDescent="0.3">
      <c r="A935">
        <v>15268</v>
      </c>
      <c r="B935" t="s">
        <v>6063</v>
      </c>
      <c r="C935" t="s">
        <v>1003</v>
      </c>
      <c r="D935" s="1">
        <v>39871</v>
      </c>
      <c r="E935" t="s">
        <v>14837</v>
      </c>
      <c r="F935" t="s">
        <v>6064</v>
      </c>
      <c r="G935" t="s">
        <v>6065</v>
      </c>
      <c r="H935">
        <v>846</v>
      </c>
      <c r="I935">
        <v>50000000</v>
      </c>
      <c r="J935">
        <v>12764201</v>
      </c>
      <c r="K935">
        <f t="shared" si="14"/>
        <v>0</v>
      </c>
      <c r="L935">
        <v>3.9</v>
      </c>
      <c r="M935" t="e">
        <v>#N/A</v>
      </c>
      <c r="N935">
        <v>112</v>
      </c>
      <c r="O935">
        <v>97</v>
      </c>
      <c r="P935" t="s">
        <v>695</v>
      </c>
      <c r="Q935" t="s">
        <v>764</v>
      </c>
      <c r="R935" t="s">
        <v>800</v>
      </c>
      <c r="S935" t="s">
        <v>801</v>
      </c>
      <c r="T935" t="s">
        <v>1582</v>
      </c>
      <c r="U935" t="s">
        <v>1094</v>
      </c>
      <c r="V935" t="s">
        <v>6066</v>
      </c>
      <c r="W935" t="s">
        <v>4070</v>
      </c>
      <c r="Y935" t="s">
        <v>614</v>
      </c>
      <c r="Z935" t="s">
        <v>274</v>
      </c>
      <c r="AB935" t="s">
        <v>703</v>
      </c>
      <c r="AC935" t="s">
        <v>6067</v>
      </c>
    </row>
    <row r="936" spans="1:29" x14ac:dyDescent="0.3">
      <c r="A936">
        <v>9427</v>
      </c>
      <c r="B936" t="s">
        <v>6068</v>
      </c>
      <c r="C936" t="s">
        <v>761</v>
      </c>
      <c r="D936" s="1">
        <v>35655</v>
      </c>
      <c r="E936" t="s">
        <v>15481</v>
      </c>
      <c r="F936" t="s">
        <v>6069</v>
      </c>
      <c r="G936" t="s">
        <v>6070</v>
      </c>
      <c r="H936">
        <v>544000</v>
      </c>
      <c r="I936">
        <v>3500000</v>
      </c>
      <c r="J936">
        <v>257850122</v>
      </c>
      <c r="K936">
        <f t="shared" si="14"/>
        <v>1</v>
      </c>
      <c r="L936">
        <v>6.8</v>
      </c>
      <c r="M936" t="e">
        <v>#N/A</v>
      </c>
      <c r="N936">
        <v>363</v>
      </c>
      <c r="O936">
        <v>91</v>
      </c>
      <c r="P936" t="s">
        <v>695</v>
      </c>
      <c r="Q936" t="s">
        <v>708</v>
      </c>
      <c r="T936" t="s">
        <v>970</v>
      </c>
      <c r="U936" t="s">
        <v>6071</v>
      </c>
      <c r="V936" t="s">
        <v>6072</v>
      </c>
      <c r="W936" t="s">
        <v>6073</v>
      </c>
      <c r="X936" t="s">
        <v>6074</v>
      </c>
      <c r="Y936" t="s">
        <v>110</v>
      </c>
      <c r="Z936" t="s">
        <v>614</v>
      </c>
      <c r="AA936" t="s">
        <v>6075</v>
      </c>
      <c r="AB936" t="s">
        <v>703</v>
      </c>
      <c r="AC936" t="s">
        <v>6076</v>
      </c>
    </row>
    <row r="937" spans="1:29" x14ac:dyDescent="0.3">
      <c r="A937">
        <v>3033</v>
      </c>
      <c r="B937" t="s">
        <v>6077</v>
      </c>
      <c r="C937" t="s">
        <v>761</v>
      </c>
      <c r="D937" s="1">
        <v>35816</v>
      </c>
      <c r="E937" t="s">
        <v>14661</v>
      </c>
      <c r="F937" t="s">
        <v>882</v>
      </c>
      <c r="G937" t="s">
        <v>1304</v>
      </c>
      <c r="H937">
        <v>3790000</v>
      </c>
      <c r="I937">
        <v>10000000</v>
      </c>
      <c r="J937">
        <v>6451628</v>
      </c>
      <c r="K937">
        <f t="shared" si="14"/>
        <v>0</v>
      </c>
      <c r="L937">
        <v>6.8</v>
      </c>
      <c r="M937" t="e">
        <v>#N/A</v>
      </c>
      <c r="N937">
        <v>81</v>
      </c>
      <c r="O937">
        <v>105</v>
      </c>
      <c r="P937" t="s">
        <v>695</v>
      </c>
      <c r="Q937" t="s">
        <v>696</v>
      </c>
      <c r="T937" t="s">
        <v>1052</v>
      </c>
      <c r="U937" t="s">
        <v>1290</v>
      </c>
      <c r="V937" t="s">
        <v>1015</v>
      </c>
      <c r="W937" t="s">
        <v>1055</v>
      </c>
      <c r="X937" t="s">
        <v>3536</v>
      </c>
      <c r="Y937" t="s">
        <v>351</v>
      </c>
      <c r="Z937" t="s">
        <v>6078</v>
      </c>
      <c r="AA937" t="s">
        <v>6079</v>
      </c>
      <c r="AB937" t="s">
        <v>703</v>
      </c>
    </row>
    <row r="938" spans="1:29" x14ac:dyDescent="0.3">
      <c r="A938">
        <v>18947</v>
      </c>
      <c r="B938" t="s">
        <v>6080</v>
      </c>
      <c r="C938" t="s">
        <v>1080</v>
      </c>
      <c r="D938" s="1">
        <v>39904</v>
      </c>
      <c r="E938" t="e">
        <v>#N/A</v>
      </c>
      <c r="F938" t="s">
        <v>6081</v>
      </c>
      <c r="G938" t="s">
        <v>1757</v>
      </c>
      <c r="H938">
        <v>18000</v>
      </c>
      <c r="I938">
        <v>50000000</v>
      </c>
      <c r="J938">
        <v>36348784</v>
      </c>
      <c r="K938">
        <f t="shared" si="14"/>
        <v>0</v>
      </c>
      <c r="L938">
        <v>7.2</v>
      </c>
      <c r="M938" t="e">
        <v>#N/A</v>
      </c>
      <c r="N938">
        <v>666</v>
      </c>
      <c r="O938">
        <v>116</v>
      </c>
      <c r="P938" t="s">
        <v>695</v>
      </c>
      <c r="Q938" t="s">
        <v>696</v>
      </c>
      <c r="R938" t="s">
        <v>708</v>
      </c>
      <c r="T938" t="s">
        <v>2045</v>
      </c>
      <c r="U938" t="s">
        <v>1500</v>
      </c>
      <c r="V938" t="s">
        <v>6082</v>
      </c>
      <c r="W938" t="s">
        <v>6083</v>
      </c>
      <c r="X938" t="s">
        <v>6084</v>
      </c>
      <c r="Y938" t="s">
        <v>620</v>
      </c>
      <c r="Z938" t="s">
        <v>563</v>
      </c>
      <c r="AA938" t="s">
        <v>662</v>
      </c>
      <c r="AB938" t="s">
        <v>703</v>
      </c>
      <c r="AC938" t="s">
        <v>6085</v>
      </c>
    </row>
    <row r="939" spans="1:29" x14ac:dyDescent="0.3">
      <c r="A939">
        <v>1900</v>
      </c>
      <c r="B939" t="s">
        <v>6086</v>
      </c>
      <c r="C939" t="s">
        <v>1080</v>
      </c>
      <c r="D939" s="1">
        <v>36887</v>
      </c>
      <c r="E939" t="s">
        <v>14698</v>
      </c>
      <c r="F939" t="s">
        <v>2244</v>
      </c>
      <c r="G939" t="s">
        <v>3726</v>
      </c>
      <c r="H939">
        <v>58600</v>
      </c>
      <c r="I939">
        <v>48000000</v>
      </c>
      <c r="J939">
        <v>207515725</v>
      </c>
      <c r="K939">
        <f t="shared" si="14"/>
        <v>1</v>
      </c>
      <c r="L939">
        <v>6.9</v>
      </c>
      <c r="M939">
        <v>86</v>
      </c>
      <c r="N939">
        <v>562</v>
      </c>
      <c r="O939">
        <v>147</v>
      </c>
      <c r="P939" t="s">
        <v>947</v>
      </c>
      <c r="Q939" t="s">
        <v>743</v>
      </c>
      <c r="R939" t="s">
        <v>696</v>
      </c>
      <c r="S939" t="s">
        <v>697</v>
      </c>
      <c r="T939" t="s">
        <v>833</v>
      </c>
      <c r="U939" t="s">
        <v>2653</v>
      </c>
      <c r="V939" t="s">
        <v>1644</v>
      </c>
      <c r="W939" t="s">
        <v>746</v>
      </c>
      <c r="X939" t="s">
        <v>2520</v>
      </c>
      <c r="Y939" t="s">
        <v>623</v>
      </c>
      <c r="Z939" t="s">
        <v>293</v>
      </c>
      <c r="AA939" t="s">
        <v>6087</v>
      </c>
      <c r="AB939" t="s">
        <v>703</v>
      </c>
      <c r="AC939" t="s">
        <v>6088</v>
      </c>
    </row>
    <row r="940" spans="1:29" x14ac:dyDescent="0.3">
      <c r="A940">
        <v>11129</v>
      </c>
      <c r="B940" t="s">
        <v>6089</v>
      </c>
      <c r="C940" t="s">
        <v>761</v>
      </c>
      <c r="D940" s="1">
        <v>36315</v>
      </c>
      <c r="E940" t="s">
        <v>15759</v>
      </c>
      <c r="F940" t="s">
        <v>6090</v>
      </c>
      <c r="G940" t="s">
        <v>6091</v>
      </c>
      <c r="H940">
        <v>3803</v>
      </c>
      <c r="I940">
        <v>600000</v>
      </c>
      <c r="J940">
        <v>4000000</v>
      </c>
      <c r="K940">
        <f t="shared" si="14"/>
        <v>1</v>
      </c>
      <c r="L940">
        <v>6.8</v>
      </c>
      <c r="M940" t="e">
        <v>#N/A</v>
      </c>
      <c r="N940">
        <v>97</v>
      </c>
      <c r="O940">
        <v>99</v>
      </c>
      <c r="P940" t="s">
        <v>695</v>
      </c>
      <c r="Q940" t="s">
        <v>708</v>
      </c>
      <c r="R940" t="s">
        <v>696</v>
      </c>
      <c r="T940" t="s">
        <v>1166</v>
      </c>
      <c r="U940" t="s">
        <v>3056</v>
      </c>
      <c r="V940" t="s">
        <v>6092</v>
      </c>
      <c r="W940" t="s">
        <v>6093</v>
      </c>
      <c r="X940" t="s">
        <v>6094</v>
      </c>
      <c r="Y940" t="s">
        <v>302</v>
      </c>
      <c r="AB940" t="s">
        <v>703</v>
      </c>
      <c r="AC940" t="s">
        <v>6095</v>
      </c>
    </row>
    <row r="941" spans="1:29" x14ac:dyDescent="0.3">
      <c r="A941">
        <v>198184</v>
      </c>
      <c r="B941" t="s">
        <v>6096</v>
      </c>
      <c r="C941" t="s">
        <v>3662</v>
      </c>
      <c r="D941" s="1">
        <v>42067</v>
      </c>
      <c r="E941" t="s">
        <v>14685</v>
      </c>
      <c r="F941" t="s">
        <v>3284</v>
      </c>
      <c r="G941" t="s">
        <v>6097</v>
      </c>
      <c r="H941">
        <v>874</v>
      </c>
      <c r="I941">
        <v>49000000</v>
      </c>
      <c r="J941">
        <v>104399548</v>
      </c>
      <c r="K941">
        <f t="shared" si="14"/>
        <v>0</v>
      </c>
      <c r="L941">
        <v>6.6</v>
      </c>
      <c r="M941">
        <v>41</v>
      </c>
      <c r="N941">
        <v>3062</v>
      </c>
      <c r="O941">
        <v>120</v>
      </c>
      <c r="P941" t="s">
        <v>695</v>
      </c>
      <c r="Q941" t="s">
        <v>697</v>
      </c>
      <c r="R941" t="s">
        <v>764</v>
      </c>
      <c r="S941" t="s">
        <v>801</v>
      </c>
      <c r="T941" t="s">
        <v>1083</v>
      </c>
      <c r="U941" t="s">
        <v>803</v>
      </c>
      <c r="V941" t="s">
        <v>2513</v>
      </c>
      <c r="W941" t="s">
        <v>6098</v>
      </c>
      <c r="X941" t="s">
        <v>6099</v>
      </c>
      <c r="Y941" t="s">
        <v>125</v>
      </c>
      <c r="Z941" t="s">
        <v>375</v>
      </c>
      <c r="AA941" t="s">
        <v>6100</v>
      </c>
      <c r="AB941" t="s">
        <v>703</v>
      </c>
      <c r="AC941" t="s">
        <v>6101</v>
      </c>
    </row>
    <row r="942" spans="1:29" x14ac:dyDescent="0.3">
      <c r="A942">
        <v>55347</v>
      </c>
      <c r="B942" t="s">
        <v>6102</v>
      </c>
      <c r="C942" t="s">
        <v>692</v>
      </c>
      <c r="D942" s="1">
        <v>40432</v>
      </c>
      <c r="E942" t="s">
        <v>15739</v>
      </c>
      <c r="F942" t="s">
        <v>1479</v>
      </c>
      <c r="G942" t="s">
        <v>1538</v>
      </c>
      <c r="H942">
        <v>14100000</v>
      </c>
      <c r="I942">
        <v>3200000</v>
      </c>
      <c r="J942">
        <v>5332926</v>
      </c>
      <c r="K942">
        <f t="shared" si="14"/>
        <v>0</v>
      </c>
      <c r="L942">
        <v>6.8</v>
      </c>
      <c r="M942">
        <v>81</v>
      </c>
      <c r="N942">
        <v>347</v>
      </c>
      <c r="O942">
        <v>105</v>
      </c>
      <c r="P942" t="s">
        <v>695</v>
      </c>
      <c r="Q942" t="s">
        <v>696</v>
      </c>
      <c r="R942" t="s">
        <v>784</v>
      </c>
      <c r="S942" t="s">
        <v>708</v>
      </c>
      <c r="T942" t="s">
        <v>1052</v>
      </c>
      <c r="U942" t="s">
        <v>3218</v>
      </c>
      <c r="V942" t="s">
        <v>1013</v>
      </c>
      <c r="W942" t="s">
        <v>1251</v>
      </c>
      <c r="X942" t="s">
        <v>714</v>
      </c>
      <c r="Y942" t="s">
        <v>449</v>
      </c>
      <c r="Z942" t="s">
        <v>427</v>
      </c>
      <c r="AA942" t="s">
        <v>209</v>
      </c>
      <c r="AB942" t="s">
        <v>703</v>
      </c>
      <c r="AC942" t="s">
        <v>6103</v>
      </c>
    </row>
    <row r="943" spans="1:29" x14ac:dyDescent="0.3">
      <c r="A943">
        <v>84329</v>
      </c>
      <c r="B943" t="s">
        <v>6104</v>
      </c>
      <c r="C943" t="s">
        <v>692</v>
      </c>
      <c r="D943" s="1">
        <v>41137</v>
      </c>
      <c r="E943" t="s">
        <v>15540</v>
      </c>
      <c r="F943" t="s">
        <v>6105</v>
      </c>
      <c r="G943" t="s">
        <v>6106</v>
      </c>
      <c r="H943">
        <v>22</v>
      </c>
      <c r="I943">
        <v>2500000</v>
      </c>
      <c r="J943">
        <v>3325038</v>
      </c>
      <c r="K943">
        <f t="shared" si="14"/>
        <v>0</v>
      </c>
      <c r="L943">
        <v>6.8</v>
      </c>
      <c r="M943">
        <v>67</v>
      </c>
      <c r="N943">
        <v>450</v>
      </c>
      <c r="O943">
        <v>85</v>
      </c>
      <c r="P943" t="s">
        <v>695</v>
      </c>
      <c r="Q943" t="s">
        <v>801</v>
      </c>
      <c r="R943" t="s">
        <v>708</v>
      </c>
      <c r="S943" t="s">
        <v>696</v>
      </c>
      <c r="T943" t="s">
        <v>1362</v>
      </c>
      <c r="U943" t="s">
        <v>2513</v>
      </c>
      <c r="V943" t="s">
        <v>6107</v>
      </c>
      <c r="W943" t="s">
        <v>6108</v>
      </c>
      <c r="Y943" t="s">
        <v>513</v>
      </c>
      <c r="Z943" t="s">
        <v>6109</v>
      </c>
      <c r="AA943" t="s">
        <v>6110</v>
      </c>
      <c r="AB943" t="s">
        <v>703</v>
      </c>
      <c r="AC943" t="s">
        <v>6111</v>
      </c>
    </row>
    <row r="944" spans="1:29" x14ac:dyDescent="0.3">
      <c r="A944">
        <v>157386</v>
      </c>
      <c r="B944" t="s">
        <v>6112</v>
      </c>
      <c r="C944" t="s">
        <v>692</v>
      </c>
      <c r="D944" s="1">
        <v>41488</v>
      </c>
      <c r="E944" t="s">
        <v>15782</v>
      </c>
      <c r="F944" t="s">
        <v>751</v>
      </c>
      <c r="G944" t="s">
        <v>2070</v>
      </c>
      <c r="H944">
        <v>583000</v>
      </c>
      <c r="I944">
        <v>2500000</v>
      </c>
      <c r="J944">
        <v>6854611</v>
      </c>
      <c r="K944">
        <f t="shared" si="14"/>
        <v>1</v>
      </c>
      <c r="L944">
        <v>6.8</v>
      </c>
      <c r="M944">
        <v>82</v>
      </c>
      <c r="N944">
        <v>1048</v>
      </c>
      <c r="O944">
        <v>95</v>
      </c>
      <c r="P944" t="s">
        <v>695</v>
      </c>
      <c r="Q944" t="s">
        <v>708</v>
      </c>
      <c r="R944" t="s">
        <v>696</v>
      </c>
      <c r="S944" t="s">
        <v>784</v>
      </c>
      <c r="T944" t="s">
        <v>2458</v>
      </c>
      <c r="U944" t="s">
        <v>1445</v>
      </c>
      <c r="V944" t="s">
        <v>2075</v>
      </c>
      <c r="W944" t="s">
        <v>5986</v>
      </c>
      <c r="X944" t="s">
        <v>6113</v>
      </c>
      <c r="Y944" t="s">
        <v>2</v>
      </c>
      <c r="Z944" t="s">
        <v>6114</v>
      </c>
      <c r="AA944" t="s">
        <v>6115</v>
      </c>
      <c r="AB944" t="s">
        <v>703</v>
      </c>
      <c r="AC944" t="s">
        <v>6116</v>
      </c>
    </row>
    <row r="945" spans="1:29" x14ac:dyDescent="0.3">
      <c r="A945">
        <v>72213</v>
      </c>
      <c r="B945" t="s">
        <v>6117</v>
      </c>
      <c r="C945" t="s">
        <v>692</v>
      </c>
      <c r="D945" s="1">
        <v>40816</v>
      </c>
      <c r="E945" t="s">
        <v>15793</v>
      </c>
      <c r="F945" t="s">
        <v>6118</v>
      </c>
      <c r="G945" t="s">
        <v>6119</v>
      </c>
      <c r="H945">
        <v>5993</v>
      </c>
      <c r="I945">
        <v>1000000</v>
      </c>
      <c r="J945">
        <v>34522221</v>
      </c>
      <c r="K945">
        <f t="shared" si="14"/>
        <v>1</v>
      </c>
      <c r="L945">
        <v>6.8</v>
      </c>
      <c r="M945" t="e">
        <v>#N/A</v>
      </c>
      <c r="N945">
        <v>77</v>
      </c>
      <c r="O945">
        <v>129</v>
      </c>
      <c r="P945" t="s">
        <v>695</v>
      </c>
      <c r="Q945" t="s">
        <v>696</v>
      </c>
      <c r="T945" t="s">
        <v>5691</v>
      </c>
      <c r="U945" t="s">
        <v>3560</v>
      </c>
      <c r="Y945" t="s">
        <v>611</v>
      </c>
      <c r="Z945" t="s">
        <v>5087</v>
      </c>
      <c r="AA945" t="s">
        <v>6120</v>
      </c>
      <c r="AB945" t="s">
        <v>703</v>
      </c>
      <c r="AC945" t="s">
        <v>6121</v>
      </c>
    </row>
    <row r="946" spans="1:29" x14ac:dyDescent="0.3">
      <c r="A946">
        <v>9896</v>
      </c>
      <c r="B946" t="s">
        <v>6122</v>
      </c>
      <c r="C946" t="s">
        <v>1003</v>
      </c>
      <c r="D946" s="1">
        <v>37102</v>
      </c>
      <c r="E946" t="s">
        <v>14815</v>
      </c>
      <c r="F946" t="s">
        <v>2901</v>
      </c>
      <c r="G946" t="s">
        <v>6123</v>
      </c>
      <c r="H946">
        <v>73000</v>
      </c>
      <c r="I946">
        <v>48000000</v>
      </c>
      <c r="J946">
        <v>85498534</v>
      </c>
      <c r="K946">
        <f t="shared" si="14"/>
        <v>0</v>
      </c>
      <c r="L946">
        <v>6</v>
      </c>
      <c r="M946">
        <v>52</v>
      </c>
      <c r="N946">
        <v>518</v>
      </c>
      <c r="O946">
        <v>112</v>
      </c>
      <c r="P946" t="s">
        <v>695</v>
      </c>
      <c r="Q946" t="s">
        <v>800</v>
      </c>
      <c r="R946" t="s">
        <v>708</v>
      </c>
      <c r="T946" t="s">
        <v>2625</v>
      </c>
      <c r="U946" t="s">
        <v>787</v>
      </c>
      <c r="V946" t="s">
        <v>6124</v>
      </c>
      <c r="W946" t="s">
        <v>4944</v>
      </c>
      <c r="X946" t="s">
        <v>5456</v>
      </c>
      <c r="Y946" t="s">
        <v>445</v>
      </c>
      <c r="Z946" t="s">
        <v>6125</v>
      </c>
      <c r="AA946" t="s">
        <v>6030</v>
      </c>
      <c r="AB946" t="s">
        <v>703</v>
      </c>
      <c r="AC946" t="s">
        <v>6126</v>
      </c>
    </row>
    <row r="947" spans="1:29" x14ac:dyDescent="0.3">
      <c r="A947">
        <v>167</v>
      </c>
      <c r="B947" t="s">
        <v>6127</v>
      </c>
      <c r="C947" t="s">
        <v>1080</v>
      </c>
      <c r="D947" s="1">
        <v>37186</v>
      </c>
      <c r="E947" t="s">
        <v>14919</v>
      </c>
      <c r="F947" t="s">
        <v>1435</v>
      </c>
      <c r="G947" t="s">
        <v>1245</v>
      </c>
      <c r="H947">
        <v>1850000</v>
      </c>
      <c r="I947">
        <v>48000000</v>
      </c>
      <c r="J947">
        <v>50315140</v>
      </c>
      <c r="K947">
        <f t="shared" si="14"/>
        <v>0</v>
      </c>
      <c r="L947">
        <v>7.1</v>
      </c>
      <c r="M947">
        <v>49</v>
      </c>
      <c r="N947">
        <v>695</v>
      </c>
      <c r="O947">
        <v>120</v>
      </c>
      <c r="P947" t="s">
        <v>695</v>
      </c>
      <c r="Q947" t="s">
        <v>696</v>
      </c>
      <c r="R947" t="s">
        <v>801</v>
      </c>
      <c r="T947" t="s">
        <v>2091</v>
      </c>
      <c r="U947" t="s">
        <v>873</v>
      </c>
      <c r="V947" t="s">
        <v>6128</v>
      </c>
      <c r="W947" t="s">
        <v>1368</v>
      </c>
      <c r="X947" t="s">
        <v>1129</v>
      </c>
      <c r="Y947" t="s">
        <v>296</v>
      </c>
      <c r="Z947" t="s">
        <v>2328</v>
      </c>
      <c r="AA947" t="s">
        <v>451</v>
      </c>
      <c r="AB947" t="s">
        <v>703</v>
      </c>
      <c r="AC947" t="s">
        <v>6129</v>
      </c>
    </row>
    <row r="948" spans="1:29" x14ac:dyDescent="0.3">
      <c r="A948">
        <v>33667</v>
      </c>
      <c r="B948" t="s">
        <v>6130</v>
      </c>
      <c r="C948" t="s">
        <v>692</v>
      </c>
      <c r="D948" s="1">
        <v>17482</v>
      </c>
      <c r="E948" t="s">
        <v>15796</v>
      </c>
      <c r="F948" t="s">
        <v>1099</v>
      </c>
      <c r="G948" t="s">
        <v>6131</v>
      </c>
      <c r="H948">
        <v>3400</v>
      </c>
      <c r="I948">
        <v>2000000</v>
      </c>
      <c r="J948">
        <v>7800000</v>
      </c>
      <c r="K948">
        <f t="shared" si="14"/>
        <v>1</v>
      </c>
      <c r="L948">
        <v>6.8</v>
      </c>
      <c r="M948" t="e">
        <v>#N/A</v>
      </c>
      <c r="N948">
        <v>47</v>
      </c>
      <c r="O948">
        <v>118</v>
      </c>
      <c r="P948" t="s">
        <v>695</v>
      </c>
      <c r="Q948" t="s">
        <v>696</v>
      </c>
      <c r="R948" t="s">
        <v>784</v>
      </c>
      <c r="T948" t="s">
        <v>6132</v>
      </c>
      <c r="U948" t="s">
        <v>4370</v>
      </c>
      <c r="Y948" t="s">
        <v>614</v>
      </c>
      <c r="AB948" t="s">
        <v>703</v>
      </c>
    </row>
    <row r="949" spans="1:29" x14ac:dyDescent="0.3">
      <c r="A949">
        <v>39013</v>
      </c>
      <c r="B949" t="s">
        <v>6133</v>
      </c>
      <c r="C949" t="s">
        <v>692</v>
      </c>
      <c r="D949" s="1">
        <v>40340</v>
      </c>
      <c r="E949" t="s">
        <v>15797</v>
      </c>
      <c r="F949" t="s">
        <v>1509</v>
      </c>
      <c r="G949" t="s">
        <v>6134</v>
      </c>
      <c r="H949">
        <v>16558343</v>
      </c>
      <c r="I949">
        <v>2000000</v>
      </c>
      <c r="J949">
        <v>13831503</v>
      </c>
      <c r="K949">
        <f t="shared" si="14"/>
        <v>1</v>
      </c>
      <c r="L949">
        <v>6.8</v>
      </c>
      <c r="M949">
        <v>90</v>
      </c>
      <c r="N949">
        <v>565</v>
      </c>
      <c r="O949">
        <v>100</v>
      </c>
      <c r="P949" t="s">
        <v>695</v>
      </c>
      <c r="Q949" t="s">
        <v>696</v>
      </c>
      <c r="T949" t="s">
        <v>5691</v>
      </c>
      <c r="U949" t="s">
        <v>2039</v>
      </c>
      <c r="V949" t="s">
        <v>6135</v>
      </c>
      <c r="W949" t="s">
        <v>6136</v>
      </c>
      <c r="X949" t="s">
        <v>6137</v>
      </c>
      <c r="Y949" t="s">
        <v>30</v>
      </c>
      <c r="Z949" t="s">
        <v>6138</v>
      </c>
      <c r="AB949" t="s">
        <v>703</v>
      </c>
      <c r="AC949" t="s">
        <v>6139</v>
      </c>
    </row>
    <row r="950" spans="1:29" x14ac:dyDescent="0.3">
      <c r="A950">
        <v>250124</v>
      </c>
      <c r="B950" t="s">
        <v>6140</v>
      </c>
      <c r="C950" t="s">
        <v>692</v>
      </c>
      <c r="D950" s="1">
        <v>42223</v>
      </c>
      <c r="E950" t="s">
        <v>15801</v>
      </c>
      <c r="F950" t="s">
        <v>6141</v>
      </c>
      <c r="G950" t="s">
        <v>4541</v>
      </c>
      <c r="H950">
        <v>97</v>
      </c>
      <c r="I950">
        <v>2000000</v>
      </c>
      <c r="J950">
        <v>1477002</v>
      </c>
      <c r="K950">
        <f t="shared" si="14"/>
        <v>0</v>
      </c>
      <c r="L950">
        <v>6.8</v>
      </c>
      <c r="M950" t="e">
        <v>#N/A</v>
      </c>
      <c r="N950">
        <v>279</v>
      </c>
      <c r="O950">
        <v>98</v>
      </c>
      <c r="P950" t="s">
        <v>695</v>
      </c>
      <c r="Q950" t="s">
        <v>696</v>
      </c>
      <c r="R950" t="s">
        <v>784</v>
      </c>
      <c r="T950" t="s">
        <v>794</v>
      </c>
      <c r="U950" t="s">
        <v>3420</v>
      </c>
      <c r="V950" t="s">
        <v>6142</v>
      </c>
      <c r="W950" t="s">
        <v>3150</v>
      </c>
      <c r="X950" t="s">
        <v>6143</v>
      </c>
      <c r="Y950" t="s">
        <v>104</v>
      </c>
      <c r="Z950" t="s">
        <v>6144</v>
      </c>
      <c r="AA950" t="s">
        <v>6145</v>
      </c>
      <c r="AB950" t="s">
        <v>703</v>
      </c>
      <c r="AC950" t="s">
        <v>6146</v>
      </c>
    </row>
    <row r="951" spans="1:29" x14ac:dyDescent="0.3">
      <c r="A951">
        <v>260346</v>
      </c>
      <c r="B951" t="s">
        <v>6147</v>
      </c>
      <c r="C951" t="s">
        <v>1286</v>
      </c>
      <c r="D951" s="1">
        <v>41989</v>
      </c>
      <c r="E951" t="s">
        <v>15011</v>
      </c>
      <c r="F951" t="s">
        <v>720</v>
      </c>
      <c r="G951" t="s">
        <v>2913</v>
      </c>
      <c r="H951">
        <v>75000000</v>
      </c>
      <c r="I951">
        <v>48000000</v>
      </c>
      <c r="J951">
        <v>325771424</v>
      </c>
      <c r="K951">
        <f t="shared" si="14"/>
        <v>1</v>
      </c>
      <c r="L951">
        <v>6.1</v>
      </c>
      <c r="M951">
        <v>26</v>
      </c>
      <c r="N951">
        <v>2200</v>
      </c>
      <c r="O951">
        <v>109</v>
      </c>
      <c r="P951" t="s">
        <v>695</v>
      </c>
      <c r="Q951" t="s">
        <v>743</v>
      </c>
      <c r="R951" t="s">
        <v>764</v>
      </c>
      <c r="T951" t="s">
        <v>1094</v>
      </c>
      <c r="U951" t="s">
        <v>1129</v>
      </c>
      <c r="V951" t="s">
        <v>6148</v>
      </c>
      <c r="W951" t="s">
        <v>2631</v>
      </c>
      <c r="X951" t="s">
        <v>6149</v>
      </c>
      <c r="Y951" t="s">
        <v>614</v>
      </c>
      <c r="Z951" t="s">
        <v>6150</v>
      </c>
      <c r="AA951" t="s">
        <v>96</v>
      </c>
      <c r="AB951" t="s">
        <v>703</v>
      </c>
      <c r="AC951" t="s">
        <v>6151</v>
      </c>
    </row>
    <row r="952" spans="1:29" x14ac:dyDescent="0.3">
      <c r="A952">
        <v>12228</v>
      </c>
      <c r="B952" t="s">
        <v>6152</v>
      </c>
      <c r="C952" t="s">
        <v>692</v>
      </c>
      <c r="D952" s="1">
        <v>38394</v>
      </c>
      <c r="E952" t="s">
        <v>15719</v>
      </c>
      <c r="F952" t="s">
        <v>5798</v>
      </c>
      <c r="G952" t="s">
        <v>6153</v>
      </c>
      <c r="H952">
        <v>90000</v>
      </c>
      <c r="I952">
        <v>2000000</v>
      </c>
      <c r="J952">
        <v>653621</v>
      </c>
      <c r="K952">
        <f t="shared" si="14"/>
        <v>0</v>
      </c>
      <c r="L952">
        <v>6.8</v>
      </c>
      <c r="M952" t="e">
        <v>#N/A</v>
      </c>
      <c r="N952">
        <v>31</v>
      </c>
      <c r="O952">
        <v>92</v>
      </c>
      <c r="P952" t="s">
        <v>695</v>
      </c>
      <c r="Q952" t="s">
        <v>723</v>
      </c>
      <c r="R952" t="s">
        <v>1139</v>
      </c>
      <c r="T952" t="s">
        <v>833</v>
      </c>
      <c r="U952" t="s">
        <v>794</v>
      </c>
      <c r="V952" t="s">
        <v>6154</v>
      </c>
      <c r="W952" t="s">
        <v>6155</v>
      </c>
      <c r="AB952" t="s">
        <v>703</v>
      </c>
      <c r="AC952" t="s">
        <v>6156</v>
      </c>
    </row>
    <row r="953" spans="1:29" x14ac:dyDescent="0.3">
      <c r="A953">
        <v>84175</v>
      </c>
      <c r="B953" t="s">
        <v>6157</v>
      </c>
      <c r="C953" t="s">
        <v>692</v>
      </c>
      <c r="D953" s="1">
        <v>41089</v>
      </c>
      <c r="E953" t="s">
        <v>15809</v>
      </c>
      <c r="F953" t="s">
        <v>6158</v>
      </c>
      <c r="G953" t="s">
        <v>6159</v>
      </c>
      <c r="H953">
        <v>6500</v>
      </c>
      <c r="I953">
        <v>1800000</v>
      </c>
      <c r="J953">
        <v>21107746</v>
      </c>
      <c r="K953">
        <f t="shared" si="14"/>
        <v>1</v>
      </c>
      <c r="L953">
        <v>6.8</v>
      </c>
      <c r="M953">
        <v>86</v>
      </c>
      <c r="N953">
        <v>403</v>
      </c>
      <c r="O953">
        <v>93</v>
      </c>
      <c r="P953" t="s">
        <v>695</v>
      </c>
      <c r="Q953" t="s">
        <v>696</v>
      </c>
      <c r="R953" t="s">
        <v>775</v>
      </c>
      <c r="T953" t="s">
        <v>6160</v>
      </c>
      <c r="U953" t="s">
        <v>1367</v>
      </c>
      <c r="V953" t="s">
        <v>3776</v>
      </c>
      <c r="W953" t="s">
        <v>6161</v>
      </c>
      <c r="X953" t="s">
        <v>6162</v>
      </c>
      <c r="Y953" t="s">
        <v>316</v>
      </c>
      <c r="Z953" t="s">
        <v>6163</v>
      </c>
      <c r="AA953" t="s">
        <v>6164</v>
      </c>
      <c r="AB953" t="s">
        <v>703</v>
      </c>
      <c r="AC953" t="s">
        <v>6165</v>
      </c>
    </row>
    <row r="954" spans="1:29" x14ac:dyDescent="0.3">
      <c r="A954">
        <v>9344</v>
      </c>
      <c r="B954" t="s">
        <v>6166</v>
      </c>
      <c r="C954" t="s">
        <v>692</v>
      </c>
      <c r="D954" s="1">
        <v>34908</v>
      </c>
      <c r="E954" t="s">
        <v>15788</v>
      </c>
      <c r="F954" t="s">
        <v>6167</v>
      </c>
      <c r="G954" t="s">
        <v>2229</v>
      </c>
      <c r="H954">
        <v>1178</v>
      </c>
      <c r="I954">
        <v>1500000</v>
      </c>
      <c r="J954">
        <v>7412216</v>
      </c>
      <c r="K954">
        <f t="shared" si="14"/>
        <v>1</v>
      </c>
      <c r="L954">
        <v>6.8</v>
      </c>
      <c r="M954" t="e">
        <v>#N/A</v>
      </c>
      <c r="N954">
        <v>279</v>
      </c>
      <c r="O954">
        <v>91</v>
      </c>
      <c r="P954" t="s">
        <v>695</v>
      </c>
      <c r="Q954" t="s">
        <v>696</v>
      </c>
      <c r="R954" t="s">
        <v>697</v>
      </c>
      <c r="T954" t="s">
        <v>4969</v>
      </c>
      <c r="U954" t="s">
        <v>4970</v>
      </c>
      <c r="Y954" t="s">
        <v>392</v>
      </c>
      <c r="AB954" t="s">
        <v>703</v>
      </c>
    </row>
    <row r="955" spans="1:29" x14ac:dyDescent="0.3">
      <c r="A955">
        <v>49018</v>
      </c>
      <c r="B955" t="s">
        <v>6168</v>
      </c>
      <c r="C955" t="s">
        <v>692</v>
      </c>
      <c r="D955" s="1">
        <v>40434</v>
      </c>
      <c r="E955" t="s">
        <v>14584</v>
      </c>
      <c r="F955" t="s">
        <v>2702</v>
      </c>
      <c r="G955" t="s">
        <v>4705</v>
      </c>
      <c r="H955">
        <v>85000</v>
      </c>
      <c r="I955">
        <v>1500000</v>
      </c>
      <c r="J955">
        <v>97009150</v>
      </c>
      <c r="K955">
        <f t="shared" si="14"/>
        <v>1</v>
      </c>
      <c r="L955">
        <v>6.8</v>
      </c>
      <c r="M955">
        <v>52</v>
      </c>
      <c r="N955">
        <v>1737</v>
      </c>
      <c r="O955">
        <v>103</v>
      </c>
      <c r="P955" t="s">
        <v>695</v>
      </c>
      <c r="Q955" t="s">
        <v>822</v>
      </c>
      <c r="R955" t="s">
        <v>743</v>
      </c>
      <c r="T955" t="s">
        <v>4743</v>
      </c>
      <c r="U955" t="s">
        <v>6169</v>
      </c>
      <c r="V955" t="s">
        <v>6170</v>
      </c>
      <c r="W955" t="s">
        <v>1980</v>
      </c>
      <c r="Y955" t="s">
        <v>20</v>
      </c>
      <c r="Z955" t="s">
        <v>3406</v>
      </c>
      <c r="AA955" t="s">
        <v>6109</v>
      </c>
      <c r="AB955" t="s">
        <v>703</v>
      </c>
      <c r="AC955" t="s">
        <v>6171</v>
      </c>
    </row>
    <row r="956" spans="1:29" x14ac:dyDescent="0.3">
      <c r="A956">
        <v>4012</v>
      </c>
      <c r="B956" t="s">
        <v>6172</v>
      </c>
      <c r="C956" t="s">
        <v>692</v>
      </c>
      <c r="D956" s="1">
        <v>36910</v>
      </c>
      <c r="E956" t="s">
        <v>15820</v>
      </c>
      <c r="F956" t="s">
        <v>1631</v>
      </c>
      <c r="G956" t="s">
        <v>6173</v>
      </c>
      <c r="H956">
        <v>2330000</v>
      </c>
      <c r="I956">
        <v>1500000</v>
      </c>
      <c r="J956">
        <v>416925</v>
      </c>
      <c r="K956">
        <f t="shared" si="14"/>
        <v>0</v>
      </c>
      <c r="L956">
        <v>6.8</v>
      </c>
      <c r="M956">
        <v>75</v>
      </c>
      <c r="N956">
        <v>151</v>
      </c>
      <c r="O956">
        <v>98</v>
      </c>
      <c r="P956" t="s">
        <v>695</v>
      </c>
      <c r="Q956" t="s">
        <v>696</v>
      </c>
      <c r="T956" t="s">
        <v>3107</v>
      </c>
      <c r="U956" t="s">
        <v>5343</v>
      </c>
      <c r="V956" t="s">
        <v>729</v>
      </c>
      <c r="W956" t="s">
        <v>6174</v>
      </c>
      <c r="X956" t="s">
        <v>6175</v>
      </c>
      <c r="Y956" t="s">
        <v>224</v>
      </c>
      <c r="Z956" t="s">
        <v>6176</v>
      </c>
      <c r="AB956" t="s">
        <v>703</v>
      </c>
    </row>
    <row r="957" spans="1:29" x14ac:dyDescent="0.3">
      <c r="A957">
        <v>43266</v>
      </c>
      <c r="B957" t="s">
        <v>6177</v>
      </c>
      <c r="C957" t="s">
        <v>692</v>
      </c>
      <c r="D957" s="1">
        <v>15277</v>
      </c>
      <c r="E957" t="s">
        <v>15761</v>
      </c>
      <c r="F957" t="s">
        <v>6178</v>
      </c>
      <c r="G957" t="s">
        <v>6179</v>
      </c>
      <c r="H957">
        <v>55</v>
      </c>
      <c r="I957">
        <v>1250000</v>
      </c>
      <c r="J957">
        <v>6000000</v>
      </c>
      <c r="K957">
        <f t="shared" si="14"/>
        <v>1</v>
      </c>
      <c r="L957">
        <v>6.8</v>
      </c>
      <c r="M957" t="e">
        <v>#N/A</v>
      </c>
      <c r="N957">
        <v>72</v>
      </c>
      <c r="O957">
        <v>118</v>
      </c>
      <c r="P957" t="s">
        <v>695</v>
      </c>
      <c r="Q957" t="s">
        <v>696</v>
      </c>
      <c r="T957" t="s">
        <v>6180</v>
      </c>
      <c r="U957" t="s">
        <v>1191</v>
      </c>
      <c r="V957" t="s">
        <v>6181</v>
      </c>
      <c r="Y957" t="s">
        <v>614</v>
      </c>
      <c r="AB957" t="s">
        <v>703</v>
      </c>
      <c r="AC957" t="s">
        <v>6182</v>
      </c>
    </row>
    <row r="958" spans="1:29" x14ac:dyDescent="0.3">
      <c r="A958">
        <v>5393</v>
      </c>
      <c r="B958" t="s">
        <v>6183</v>
      </c>
      <c r="C958" t="s">
        <v>1080</v>
      </c>
      <c r="D958" s="1">
        <v>38974</v>
      </c>
      <c r="E958" t="s">
        <v>15015</v>
      </c>
      <c r="F958" t="s">
        <v>6184</v>
      </c>
      <c r="G958" t="s">
        <v>6185</v>
      </c>
      <c r="H958">
        <v>315000</v>
      </c>
      <c r="I958">
        <v>47000000</v>
      </c>
      <c r="J958">
        <v>38085778</v>
      </c>
      <c r="K958">
        <f t="shared" si="14"/>
        <v>0</v>
      </c>
      <c r="L958">
        <v>4.5999999999999996</v>
      </c>
      <c r="M958" t="e">
        <v>#N/A</v>
      </c>
      <c r="N958">
        <v>104</v>
      </c>
      <c r="O958">
        <v>75</v>
      </c>
      <c r="P958" t="s">
        <v>695</v>
      </c>
      <c r="Q958" t="s">
        <v>976</v>
      </c>
      <c r="R958" t="s">
        <v>708</v>
      </c>
      <c r="S958" t="s">
        <v>843</v>
      </c>
      <c r="T958" t="s">
        <v>884</v>
      </c>
      <c r="U958" t="s">
        <v>4890</v>
      </c>
      <c r="V958" t="s">
        <v>6186</v>
      </c>
      <c r="W958" t="s">
        <v>6187</v>
      </c>
      <c r="X958" t="s">
        <v>4288</v>
      </c>
      <c r="Y958" t="s">
        <v>624</v>
      </c>
      <c r="Z958" t="s">
        <v>352</v>
      </c>
      <c r="AA958" t="s">
        <v>6188</v>
      </c>
      <c r="AB958" t="s">
        <v>703</v>
      </c>
      <c r="AC958" t="s">
        <v>6189</v>
      </c>
    </row>
    <row r="959" spans="1:29" x14ac:dyDescent="0.3">
      <c r="A959">
        <v>89750</v>
      </c>
      <c r="B959" t="s">
        <v>6190</v>
      </c>
      <c r="C959" t="s">
        <v>692</v>
      </c>
      <c r="D959" s="1">
        <v>40797</v>
      </c>
      <c r="E959" t="s">
        <v>15564</v>
      </c>
      <c r="F959" t="s">
        <v>6191</v>
      </c>
      <c r="G959" t="s">
        <v>6192</v>
      </c>
      <c r="H959">
        <v>10400</v>
      </c>
      <c r="I959">
        <v>900000</v>
      </c>
      <c r="J959">
        <v>25000</v>
      </c>
      <c r="K959">
        <f t="shared" si="14"/>
        <v>0</v>
      </c>
      <c r="L959">
        <v>6.8</v>
      </c>
      <c r="M959" t="e">
        <v>#N/A</v>
      </c>
      <c r="N959">
        <v>6</v>
      </c>
      <c r="O959">
        <v>97</v>
      </c>
      <c r="P959" t="s">
        <v>695</v>
      </c>
      <c r="Q959" t="s">
        <v>1139</v>
      </c>
      <c r="T959" t="s">
        <v>6193</v>
      </c>
      <c r="U959" t="s">
        <v>6194</v>
      </c>
      <c r="V959" t="s">
        <v>6195</v>
      </c>
      <c r="W959" t="s">
        <v>1143</v>
      </c>
      <c r="Y959" t="s">
        <v>401</v>
      </c>
      <c r="AB959" t="s">
        <v>703</v>
      </c>
      <c r="AC959" t="s">
        <v>6196</v>
      </c>
    </row>
    <row r="960" spans="1:29" x14ac:dyDescent="0.3">
      <c r="A960">
        <v>43884</v>
      </c>
      <c r="B960" t="s">
        <v>6197</v>
      </c>
      <c r="C960" t="s">
        <v>692</v>
      </c>
      <c r="D960" s="1">
        <v>13443</v>
      </c>
      <c r="E960" t="s">
        <v>15705</v>
      </c>
      <c r="F960" t="s">
        <v>6198</v>
      </c>
      <c r="G960" t="s">
        <v>6199</v>
      </c>
      <c r="H960">
        <v>11400</v>
      </c>
      <c r="I960">
        <v>1200000</v>
      </c>
      <c r="J960">
        <v>2736000</v>
      </c>
      <c r="K960">
        <f t="shared" si="14"/>
        <v>0</v>
      </c>
      <c r="L960">
        <v>6.8</v>
      </c>
      <c r="M960" t="e">
        <v>#N/A</v>
      </c>
      <c r="N960">
        <v>18</v>
      </c>
      <c r="O960">
        <v>115</v>
      </c>
      <c r="P960" t="s">
        <v>695</v>
      </c>
      <c r="Q960" t="s">
        <v>764</v>
      </c>
      <c r="R960" t="s">
        <v>800</v>
      </c>
      <c r="S960" t="s">
        <v>696</v>
      </c>
      <c r="T960" t="s">
        <v>2475</v>
      </c>
      <c r="U960" t="s">
        <v>1766</v>
      </c>
      <c r="V960" t="s">
        <v>4457</v>
      </c>
      <c r="W960" t="s">
        <v>5622</v>
      </c>
      <c r="X960" t="s">
        <v>4458</v>
      </c>
      <c r="Y960" t="s">
        <v>641</v>
      </c>
      <c r="AB960" t="s">
        <v>703</v>
      </c>
      <c r="AC960" t="s">
        <v>6200</v>
      </c>
    </row>
    <row r="961" spans="1:29" x14ac:dyDescent="0.3">
      <c r="A961">
        <v>39895</v>
      </c>
      <c r="B961" t="s">
        <v>6201</v>
      </c>
      <c r="C961" t="s">
        <v>692</v>
      </c>
      <c r="D961" s="1">
        <v>32045</v>
      </c>
      <c r="E961" t="s">
        <v>15830</v>
      </c>
      <c r="F961" t="s">
        <v>5880</v>
      </c>
      <c r="G961" t="s">
        <v>3460</v>
      </c>
      <c r="H961">
        <v>244000</v>
      </c>
      <c r="I961">
        <v>1100000</v>
      </c>
      <c r="J961">
        <v>1400000</v>
      </c>
      <c r="K961">
        <f t="shared" si="14"/>
        <v>0</v>
      </c>
      <c r="L961">
        <v>6.8</v>
      </c>
      <c r="M961" t="e">
        <v>#N/A</v>
      </c>
      <c r="N961">
        <v>15</v>
      </c>
      <c r="O961">
        <v>99</v>
      </c>
      <c r="P961" t="s">
        <v>695</v>
      </c>
      <c r="Q961" t="s">
        <v>708</v>
      </c>
      <c r="R961" t="s">
        <v>822</v>
      </c>
      <c r="T961" t="s">
        <v>1790</v>
      </c>
      <c r="U961" t="s">
        <v>1453</v>
      </c>
      <c r="V961" t="s">
        <v>6202</v>
      </c>
      <c r="W961" t="s">
        <v>6203</v>
      </c>
      <c r="X961" t="s">
        <v>6204</v>
      </c>
      <c r="Y961" t="s">
        <v>129</v>
      </c>
      <c r="AB961" t="s">
        <v>703</v>
      </c>
      <c r="AC961" t="s">
        <v>6205</v>
      </c>
    </row>
    <row r="962" spans="1:29" x14ac:dyDescent="0.3">
      <c r="A962">
        <v>2652</v>
      </c>
      <c r="B962" t="s">
        <v>6206</v>
      </c>
      <c r="C962" t="s">
        <v>692</v>
      </c>
      <c r="D962" s="1">
        <v>38366</v>
      </c>
      <c r="E962" t="s">
        <v>14848</v>
      </c>
      <c r="F962" t="s">
        <v>2702</v>
      </c>
      <c r="G962" t="s">
        <v>4358</v>
      </c>
      <c r="H962">
        <v>85000</v>
      </c>
      <c r="I962">
        <v>950000</v>
      </c>
      <c r="J962">
        <v>7022209</v>
      </c>
      <c r="K962">
        <f t="shared" si="14"/>
        <v>1</v>
      </c>
      <c r="L962">
        <v>6.8</v>
      </c>
      <c r="M962">
        <v>58</v>
      </c>
      <c r="N962">
        <v>701</v>
      </c>
      <c r="O962">
        <v>103</v>
      </c>
      <c r="P962" t="s">
        <v>695</v>
      </c>
      <c r="Q962" t="s">
        <v>696</v>
      </c>
      <c r="R962" t="s">
        <v>743</v>
      </c>
      <c r="T962" t="s">
        <v>2130</v>
      </c>
      <c r="U962" t="s">
        <v>1389</v>
      </c>
      <c r="V962" t="s">
        <v>969</v>
      </c>
      <c r="W962" t="s">
        <v>3308</v>
      </c>
      <c r="X962" t="s">
        <v>1381</v>
      </c>
      <c r="Y962" t="s">
        <v>632</v>
      </c>
      <c r="AB962" t="s">
        <v>703</v>
      </c>
      <c r="AC962" t="s">
        <v>6207</v>
      </c>
    </row>
    <row r="963" spans="1:29" x14ac:dyDescent="0.3">
      <c r="A963">
        <v>3170</v>
      </c>
      <c r="B963" t="s">
        <v>6208</v>
      </c>
      <c r="C963" t="s">
        <v>692</v>
      </c>
      <c r="D963" s="1">
        <v>15567</v>
      </c>
      <c r="E963" t="s">
        <v>14794</v>
      </c>
      <c r="F963" t="s">
        <v>6209</v>
      </c>
      <c r="G963" t="s">
        <v>6210</v>
      </c>
      <c r="H963">
        <v>90</v>
      </c>
      <c r="I963">
        <v>858000</v>
      </c>
      <c r="J963">
        <v>267447150</v>
      </c>
      <c r="K963">
        <f t="shared" ref="K963:K1026" si="15">IF($J963-$I963&gt;1.5*I963,1,0)</f>
        <v>1</v>
      </c>
      <c r="L963">
        <v>6.8</v>
      </c>
      <c r="M963" t="e">
        <v>#N/A</v>
      </c>
      <c r="N963">
        <v>1405</v>
      </c>
      <c r="O963">
        <v>70</v>
      </c>
      <c r="P963" t="s">
        <v>695</v>
      </c>
      <c r="Q963" t="s">
        <v>976</v>
      </c>
      <c r="R963" t="s">
        <v>696</v>
      </c>
      <c r="S963" t="s">
        <v>843</v>
      </c>
      <c r="T963" t="s">
        <v>3087</v>
      </c>
      <c r="U963" t="s">
        <v>1445</v>
      </c>
      <c r="V963" t="s">
        <v>1355</v>
      </c>
      <c r="W963" t="s">
        <v>6211</v>
      </c>
      <c r="Y963" t="s">
        <v>638</v>
      </c>
      <c r="AB963" t="s">
        <v>703</v>
      </c>
      <c r="AC963" t="s">
        <v>6212</v>
      </c>
    </row>
    <row r="964" spans="1:29" x14ac:dyDescent="0.3">
      <c r="A964">
        <v>84332</v>
      </c>
      <c r="B964" t="s">
        <v>6213</v>
      </c>
      <c r="C964" t="s">
        <v>692</v>
      </c>
      <c r="D964" s="1">
        <v>41068</v>
      </c>
      <c r="E964" t="s">
        <v>14573</v>
      </c>
      <c r="F964" t="s">
        <v>6214</v>
      </c>
      <c r="G964" t="s">
        <v>6215</v>
      </c>
      <c r="H964">
        <v>1620000</v>
      </c>
      <c r="I964">
        <v>750000</v>
      </c>
      <c r="J964">
        <v>4007792</v>
      </c>
      <c r="K964">
        <f t="shared" si="15"/>
        <v>1</v>
      </c>
      <c r="L964">
        <v>6.8</v>
      </c>
      <c r="M964">
        <v>72</v>
      </c>
      <c r="N964">
        <v>556</v>
      </c>
      <c r="O964">
        <v>85</v>
      </c>
      <c r="P964" t="s">
        <v>695</v>
      </c>
      <c r="Q964" t="s">
        <v>708</v>
      </c>
      <c r="R964" t="s">
        <v>784</v>
      </c>
      <c r="S964" t="s">
        <v>801</v>
      </c>
      <c r="T964" t="s">
        <v>1774</v>
      </c>
      <c r="Y964" t="s">
        <v>172</v>
      </c>
      <c r="Z964" t="s">
        <v>2389</v>
      </c>
      <c r="AB964" t="s">
        <v>703</v>
      </c>
      <c r="AC964" t="s">
        <v>6216</v>
      </c>
    </row>
    <row r="965" spans="1:29" x14ac:dyDescent="0.3">
      <c r="A965">
        <v>10218</v>
      </c>
      <c r="B965" t="s">
        <v>6217</v>
      </c>
      <c r="C965" t="s">
        <v>692</v>
      </c>
      <c r="D965" s="1">
        <v>35356</v>
      </c>
      <c r="E965" t="s">
        <v>14603</v>
      </c>
      <c r="F965" t="s">
        <v>6218</v>
      </c>
      <c r="G965" t="s">
        <v>6219</v>
      </c>
      <c r="H965">
        <v>1990000</v>
      </c>
      <c r="I965">
        <v>200000</v>
      </c>
      <c r="J965">
        <v>4505922</v>
      </c>
      <c r="K965">
        <f t="shared" si="15"/>
        <v>1</v>
      </c>
      <c r="L965">
        <v>6.8</v>
      </c>
      <c r="M965" t="e">
        <v>#N/A</v>
      </c>
      <c r="N965">
        <v>253</v>
      </c>
      <c r="O965">
        <v>94</v>
      </c>
      <c r="P965" t="s">
        <v>695</v>
      </c>
      <c r="Q965" t="s">
        <v>708</v>
      </c>
      <c r="R965" t="s">
        <v>784</v>
      </c>
      <c r="T965" t="s">
        <v>1507</v>
      </c>
      <c r="U965" t="s">
        <v>3194</v>
      </c>
      <c r="V965" t="s">
        <v>6220</v>
      </c>
      <c r="W965" t="s">
        <v>6221</v>
      </c>
      <c r="X965" t="s">
        <v>6222</v>
      </c>
      <c r="Y965" t="s">
        <v>392</v>
      </c>
      <c r="Z965" t="s">
        <v>6223</v>
      </c>
      <c r="AA965" t="s">
        <v>6224</v>
      </c>
      <c r="AB965" t="s">
        <v>703</v>
      </c>
      <c r="AC965" t="s">
        <v>6225</v>
      </c>
    </row>
    <row r="966" spans="1:29" x14ac:dyDescent="0.3">
      <c r="A966">
        <v>55420</v>
      </c>
      <c r="B966" t="s">
        <v>6226</v>
      </c>
      <c r="C966" t="s">
        <v>692</v>
      </c>
      <c r="D966" s="1">
        <v>40746</v>
      </c>
      <c r="E966" t="s">
        <v>15842</v>
      </c>
      <c r="F966" t="s">
        <v>6227</v>
      </c>
      <c r="G966" t="s">
        <v>6228</v>
      </c>
      <c r="H966">
        <v>2005</v>
      </c>
      <c r="I966">
        <v>100000</v>
      </c>
      <c r="J966">
        <v>1776935</v>
      </c>
      <c r="K966">
        <f t="shared" si="15"/>
        <v>1</v>
      </c>
      <c r="L966">
        <v>6.8</v>
      </c>
      <c r="M966">
        <v>66</v>
      </c>
      <c r="N966">
        <v>527</v>
      </c>
      <c r="O966">
        <v>92</v>
      </c>
      <c r="P966" t="s">
        <v>695</v>
      </c>
      <c r="Q966" t="s">
        <v>696</v>
      </c>
      <c r="R966" t="s">
        <v>801</v>
      </c>
      <c r="T966" t="s">
        <v>6229</v>
      </c>
      <c r="U966" t="s">
        <v>6230</v>
      </c>
      <c r="V966" t="s">
        <v>4819</v>
      </c>
      <c r="W966" t="s">
        <v>6231</v>
      </c>
      <c r="X966" t="s">
        <v>6232</v>
      </c>
      <c r="Y966" t="s">
        <v>42</v>
      </c>
      <c r="AB966" t="s">
        <v>703</v>
      </c>
    </row>
    <row r="967" spans="1:29" x14ac:dyDescent="0.3">
      <c r="A967">
        <v>113464</v>
      </c>
      <c r="B967" t="s">
        <v>6233</v>
      </c>
      <c r="C967" t="s">
        <v>6234</v>
      </c>
      <c r="D967" s="1">
        <v>29710</v>
      </c>
      <c r="E967" t="s">
        <v>15019</v>
      </c>
      <c r="F967" t="s">
        <v>1814</v>
      </c>
      <c r="G967" t="s">
        <v>6235</v>
      </c>
      <c r="H967">
        <v>4800</v>
      </c>
      <c r="I967">
        <v>46000000</v>
      </c>
      <c r="J967">
        <v>5200000</v>
      </c>
      <c r="K967">
        <f t="shared" si="15"/>
        <v>0</v>
      </c>
      <c r="L967">
        <v>6.5</v>
      </c>
      <c r="M967" t="e">
        <v>#N/A</v>
      </c>
      <c r="N967">
        <v>2</v>
      </c>
      <c r="O967">
        <v>140</v>
      </c>
      <c r="P967" t="s">
        <v>695</v>
      </c>
      <c r="Q967" t="s">
        <v>696</v>
      </c>
      <c r="R967" t="s">
        <v>723</v>
      </c>
      <c r="S967" t="s">
        <v>724</v>
      </c>
      <c r="Y967" t="s">
        <v>380</v>
      </c>
      <c r="Z967" t="s">
        <v>6236</v>
      </c>
      <c r="AA967" t="s">
        <v>6237</v>
      </c>
      <c r="AB967" t="s">
        <v>703</v>
      </c>
      <c r="AC967" t="s">
        <v>6238</v>
      </c>
    </row>
    <row r="968" spans="1:29" x14ac:dyDescent="0.3">
      <c r="A968">
        <v>558</v>
      </c>
      <c r="B968" t="s">
        <v>6239</v>
      </c>
      <c r="C968" t="s">
        <v>692</v>
      </c>
      <c r="D968" s="1">
        <v>38163</v>
      </c>
      <c r="E968" t="s">
        <v>14557</v>
      </c>
      <c r="F968" t="s">
        <v>3073</v>
      </c>
      <c r="G968" t="s">
        <v>6240</v>
      </c>
      <c r="H968">
        <v>125116</v>
      </c>
      <c r="I968">
        <v>200000000</v>
      </c>
      <c r="J968">
        <v>783766341</v>
      </c>
      <c r="K968">
        <f t="shared" si="15"/>
        <v>1</v>
      </c>
      <c r="L968">
        <v>6.7</v>
      </c>
      <c r="M968">
        <v>83</v>
      </c>
      <c r="N968">
        <v>4321</v>
      </c>
      <c r="O968">
        <v>127</v>
      </c>
      <c r="P968" t="s">
        <v>695</v>
      </c>
      <c r="Q968" t="s">
        <v>764</v>
      </c>
      <c r="R968" t="s">
        <v>800</v>
      </c>
      <c r="S968" t="s">
        <v>775</v>
      </c>
      <c r="T968" t="s">
        <v>4645</v>
      </c>
      <c r="U968" t="s">
        <v>1559</v>
      </c>
      <c r="V968" t="s">
        <v>6241</v>
      </c>
      <c r="W968" t="s">
        <v>990</v>
      </c>
      <c r="X968" t="s">
        <v>1728</v>
      </c>
      <c r="Y968" t="s">
        <v>125</v>
      </c>
      <c r="Z968" t="s">
        <v>334</v>
      </c>
      <c r="AA968" t="s">
        <v>5682</v>
      </c>
      <c r="AB968" t="s">
        <v>703</v>
      </c>
      <c r="AC968" t="s">
        <v>6242</v>
      </c>
    </row>
    <row r="969" spans="1:29" x14ac:dyDescent="0.3">
      <c r="A969">
        <v>82675</v>
      </c>
      <c r="B969" t="s">
        <v>6243</v>
      </c>
      <c r="C969" t="s">
        <v>1286</v>
      </c>
      <c r="D969" s="1">
        <v>41179</v>
      </c>
      <c r="E969" t="s">
        <v>15011</v>
      </c>
      <c r="F969" t="s">
        <v>720</v>
      </c>
      <c r="G969" t="s">
        <v>6244</v>
      </c>
      <c r="H969">
        <v>75000000</v>
      </c>
      <c r="I969">
        <v>45000000</v>
      </c>
      <c r="J969">
        <v>376141306</v>
      </c>
      <c r="K969">
        <f t="shared" si="15"/>
        <v>1</v>
      </c>
      <c r="L969">
        <v>6.1</v>
      </c>
      <c r="M969">
        <v>45</v>
      </c>
      <c r="N969">
        <v>2757</v>
      </c>
      <c r="O969">
        <v>91</v>
      </c>
      <c r="P969" t="s">
        <v>695</v>
      </c>
      <c r="Q969" t="s">
        <v>764</v>
      </c>
      <c r="R969" t="s">
        <v>697</v>
      </c>
      <c r="S969" t="s">
        <v>743</v>
      </c>
      <c r="T969" t="s">
        <v>874</v>
      </c>
      <c r="U969" t="s">
        <v>6245</v>
      </c>
      <c r="V969" t="s">
        <v>2786</v>
      </c>
      <c r="W969" t="s">
        <v>6246</v>
      </c>
      <c r="X969" t="s">
        <v>2886</v>
      </c>
      <c r="Y969" t="s">
        <v>614</v>
      </c>
      <c r="Z969" t="s">
        <v>6150</v>
      </c>
      <c r="AA969" t="s">
        <v>96</v>
      </c>
      <c r="AB969" t="s">
        <v>703</v>
      </c>
      <c r="AC969" t="s">
        <v>6247</v>
      </c>
    </row>
    <row r="970" spans="1:29" x14ac:dyDescent="0.3">
      <c r="A970">
        <v>72190</v>
      </c>
      <c r="B970" t="s">
        <v>6248</v>
      </c>
      <c r="C970" t="s">
        <v>692</v>
      </c>
      <c r="D970" s="1">
        <v>41445</v>
      </c>
      <c r="E970" t="s">
        <v>14563</v>
      </c>
      <c r="F970" t="s">
        <v>889</v>
      </c>
      <c r="G970" t="s">
        <v>6249</v>
      </c>
      <c r="H970">
        <v>4748000</v>
      </c>
      <c r="I970">
        <v>200000000</v>
      </c>
      <c r="J970">
        <v>531865000</v>
      </c>
      <c r="K970">
        <f t="shared" si="15"/>
        <v>1</v>
      </c>
      <c r="L970">
        <v>6.7</v>
      </c>
      <c r="M970">
        <v>63</v>
      </c>
      <c r="N970">
        <v>5560</v>
      </c>
      <c r="O970">
        <v>116</v>
      </c>
      <c r="P970" t="s">
        <v>695</v>
      </c>
      <c r="Q970" t="s">
        <v>764</v>
      </c>
      <c r="R970" t="s">
        <v>696</v>
      </c>
      <c r="S970" t="s">
        <v>822</v>
      </c>
      <c r="T970" t="s">
        <v>1327</v>
      </c>
      <c r="U970" t="s">
        <v>1211</v>
      </c>
      <c r="V970" t="s">
        <v>5429</v>
      </c>
      <c r="W970" t="s">
        <v>6250</v>
      </c>
      <c r="X970" t="s">
        <v>6251</v>
      </c>
      <c r="Y970" t="s">
        <v>445</v>
      </c>
      <c r="Z970" t="s">
        <v>235</v>
      </c>
      <c r="AA970" t="s">
        <v>1729</v>
      </c>
      <c r="AB970" t="s">
        <v>703</v>
      </c>
      <c r="AC970" t="s">
        <v>6252</v>
      </c>
    </row>
    <row r="971" spans="1:29" x14ac:dyDescent="0.3">
      <c r="A971">
        <v>68726</v>
      </c>
      <c r="B971" t="s">
        <v>6253</v>
      </c>
      <c r="C971" t="s">
        <v>692</v>
      </c>
      <c r="D971" s="1">
        <v>41466</v>
      </c>
      <c r="E971" t="s">
        <v>14588</v>
      </c>
      <c r="F971" t="s">
        <v>6254</v>
      </c>
      <c r="G971" t="s">
        <v>6255</v>
      </c>
      <c r="H971">
        <v>22400000</v>
      </c>
      <c r="I971">
        <v>180000000</v>
      </c>
      <c r="J971">
        <v>407602906</v>
      </c>
      <c r="K971">
        <f t="shared" si="15"/>
        <v>0</v>
      </c>
      <c r="L971">
        <v>6.7</v>
      </c>
      <c r="M971">
        <v>64</v>
      </c>
      <c r="N971">
        <v>4794</v>
      </c>
      <c r="O971">
        <v>131</v>
      </c>
      <c r="P971" t="s">
        <v>695</v>
      </c>
      <c r="Q971" t="s">
        <v>764</v>
      </c>
      <c r="R971" t="s">
        <v>801</v>
      </c>
      <c r="S971" t="s">
        <v>800</v>
      </c>
      <c r="T971" t="s">
        <v>1327</v>
      </c>
      <c r="U971" t="s">
        <v>1964</v>
      </c>
      <c r="V971" t="s">
        <v>6256</v>
      </c>
      <c r="W971" t="s">
        <v>1211</v>
      </c>
      <c r="X971" t="s">
        <v>6257</v>
      </c>
      <c r="Y971" t="s">
        <v>340</v>
      </c>
      <c r="Z971" t="s">
        <v>641</v>
      </c>
      <c r="AA971" t="s">
        <v>6258</v>
      </c>
      <c r="AB971" t="s">
        <v>703</v>
      </c>
      <c r="AC971" t="s">
        <v>6259</v>
      </c>
    </row>
    <row r="972" spans="1:29" x14ac:dyDescent="0.3">
      <c r="A972">
        <v>62177</v>
      </c>
      <c r="B972" t="s">
        <v>6260</v>
      </c>
      <c r="C972" t="s">
        <v>692</v>
      </c>
      <c r="D972" s="1">
        <v>41081</v>
      </c>
      <c r="E972" t="s">
        <v>14591</v>
      </c>
      <c r="F972" t="s">
        <v>6261</v>
      </c>
      <c r="G972" t="s">
        <v>6262</v>
      </c>
      <c r="H972">
        <v>235000</v>
      </c>
      <c r="I972">
        <v>185000000</v>
      </c>
      <c r="J972">
        <v>538983207</v>
      </c>
      <c r="K972">
        <f t="shared" si="15"/>
        <v>1</v>
      </c>
      <c r="L972">
        <v>6.7</v>
      </c>
      <c r="M972">
        <v>69</v>
      </c>
      <c r="N972">
        <v>4641</v>
      </c>
      <c r="O972">
        <v>93</v>
      </c>
      <c r="P972" t="s">
        <v>695</v>
      </c>
      <c r="Q972" t="s">
        <v>976</v>
      </c>
      <c r="R972" t="s">
        <v>800</v>
      </c>
      <c r="S972" t="s">
        <v>708</v>
      </c>
      <c r="T972" t="s">
        <v>1565</v>
      </c>
      <c r="U972" t="s">
        <v>802</v>
      </c>
      <c r="V972" t="s">
        <v>6263</v>
      </c>
      <c r="W972" t="s">
        <v>3564</v>
      </c>
      <c r="X972" t="s">
        <v>6264</v>
      </c>
      <c r="Y972" t="s">
        <v>637</v>
      </c>
      <c r="Z972" t="s">
        <v>459</v>
      </c>
      <c r="AB972" t="s">
        <v>703</v>
      </c>
      <c r="AC972" t="s">
        <v>6265</v>
      </c>
    </row>
    <row r="973" spans="1:29" x14ac:dyDescent="0.3">
      <c r="A973">
        <v>411</v>
      </c>
      <c r="B973" t="s">
        <v>6266</v>
      </c>
      <c r="C973" t="s">
        <v>761</v>
      </c>
      <c r="D973" s="1">
        <v>38693</v>
      </c>
      <c r="E973" t="s">
        <v>14564</v>
      </c>
      <c r="F973" t="s">
        <v>842</v>
      </c>
      <c r="G973" t="s">
        <v>6267</v>
      </c>
      <c r="H973">
        <v>103000</v>
      </c>
      <c r="I973">
        <v>180000000</v>
      </c>
      <c r="J973">
        <v>748806957</v>
      </c>
      <c r="K973">
        <f t="shared" si="15"/>
        <v>1</v>
      </c>
      <c r="L973">
        <v>6.7</v>
      </c>
      <c r="M973">
        <v>75</v>
      </c>
      <c r="N973">
        <v>2629</v>
      </c>
      <c r="O973">
        <v>143</v>
      </c>
      <c r="P973" t="s">
        <v>695</v>
      </c>
      <c r="Q973" t="s">
        <v>800</v>
      </c>
      <c r="R973" t="s">
        <v>843</v>
      </c>
      <c r="S973" t="s">
        <v>775</v>
      </c>
      <c r="T973" t="s">
        <v>1082</v>
      </c>
      <c r="U973" t="s">
        <v>812</v>
      </c>
      <c r="V973" t="s">
        <v>779</v>
      </c>
      <c r="W973" t="s">
        <v>845</v>
      </c>
      <c r="X973" t="s">
        <v>1175</v>
      </c>
      <c r="Y973" t="s">
        <v>635</v>
      </c>
      <c r="Z973" t="s">
        <v>634</v>
      </c>
      <c r="AB973" t="s">
        <v>703</v>
      </c>
      <c r="AC973" t="s">
        <v>6268</v>
      </c>
    </row>
    <row r="974" spans="1:29" x14ac:dyDescent="0.3">
      <c r="A974">
        <v>278927</v>
      </c>
      <c r="B974" t="s">
        <v>6269</v>
      </c>
      <c r="C974" t="s">
        <v>761</v>
      </c>
      <c r="D974" s="1">
        <v>42467</v>
      </c>
      <c r="E974" t="s">
        <v>14598</v>
      </c>
      <c r="F974" t="s">
        <v>6270</v>
      </c>
      <c r="G974" t="s">
        <v>2806</v>
      </c>
      <c r="H974">
        <v>16800</v>
      </c>
      <c r="I974">
        <v>175000000</v>
      </c>
      <c r="J974">
        <v>966550600</v>
      </c>
      <c r="K974">
        <f t="shared" si="15"/>
        <v>1</v>
      </c>
      <c r="L974">
        <v>6.7</v>
      </c>
      <c r="M974">
        <v>77</v>
      </c>
      <c r="N974">
        <v>2892</v>
      </c>
      <c r="O974">
        <v>106</v>
      </c>
      <c r="P974" t="s">
        <v>695</v>
      </c>
      <c r="Q974" t="s">
        <v>843</v>
      </c>
      <c r="R974" t="s">
        <v>800</v>
      </c>
      <c r="S974" t="s">
        <v>696</v>
      </c>
      <c r="T974" t="s">
        <v>779</v>
      </c>
      <c r="U974" t="s">
        <v>4909</v>
      </c>
      <c r="V974" t="s">
        <v>6186</v>
      </c>
      <c r="W974" t="s">
        <v>1594</v>
      </c>
      <c r="X974" t="s">
        <v>3559</v>
      </c>
      <c r="Y974" t="s">
        <v>637</v>
      </c>
      <c r="Z974" t="s">
        <v>639</v>
      </c>
      <c r="AA974" t="s">
        <v>6271</v>
      </c>
      <c r="AB974" t="s">
        <v>703</v>
      </c>
    </row>
    <row r="975" spans="1:29" x14ac:dyDescent="0.3">
      <c r="A975">
        <v>49444</v>
      </c>
      <c r="B975" t="s">
        <v>6272</v>
      </c>
      <c r="C975" t="s">
        <v>692</v>
      </c>
      <c r="D975" s="1">
        <v>40688</v>
      </c>
      <c r="E975" t="s">
        <v>14642</v>
      </c>
      <c r="F975" t="s">
        <v>921</v>
      </c>
      <c r="G975" t="s">
        <v>1589</v>
      </c>
      <c r="H975">
        <v>162000</v>
      </c>
      <c r="I975">
        <v>150000000</v>
      </c>
      <c r="J975">
        <v>665692281</v>
      </c>
      <c r="K975">
        <f t="shared" si="15"/>
        <v>1</v>
      </c>
      <c r="L975">
        <v>6.7</v>
      </c>
      <c r="M975">
        <v>67</v>
      </c>
      <c r="N975">
        <v>1880</v>
      </c>
      <c r="O975">
        <v>91</v>
      </c>
      <c r="P975" t="s">
        <v>695</v>
      </c>
      <c r="Q975" t="s">
        <v>976</v>
      </c>
      <c r="R975" t="s">
        <v>843</v>
      </c>
      <c r="T975" t="s">
        <v>1582</v>
      </c>
      <c r="U975" t="s">
        <v>3075</v>
      </c>
      <c r="V975" t="s">
        <v>6273</v>
      </c>
      <c r="W975" t="s">
        <v>1843</v>
      </c>
      <c r="X975" t="s">
        <v>1848</v>
      </c>
      <c r="Y975" t="s">
        <v>168</v>
      </c>
      <c r="AB975" t="s">
        <v>703</v>
      </c>
      <c r="AC975" t="s">
        <v>6274</v>
      </c>
    </row>
    <row r="976" spans="1:29" x14ac:dyDescent="0.3">
      <c r="A976">
        <v>82703</v>
      </c>
      <c r="B976" t="s">
        <v>6275</v>
      </c>
      <c r="C976" t="s">
        <v>692</v>
      </c>
      <c r="D976" s="1">
        <v>41677</v>
      </c>
      <c r="E976" t="s">
        <v>14647</v>
      </c>
      <c r="F976" t="s">
        <v>6276</v>
      </c>
      <c r="G976" t="s">
        <v>6277</v>
      </c>
      <c r="H976">
        <v>202000</v>
      </c>
      <c r="I976">
        <v>145000000</v>
      </c>
      <c r="J976">
        <v>272912430</v>
      </c>
      <c r="K976">
        <f t="shared" si="15"/>
        <v>0</v>
      </c>
      <c r="L976">
        <v>6.7</v>
      </c>
      <c r="M976">
        <v>59</v>
      </c>
      <c r="N976">
        <v>843</v>
      </c>
      <c r="O976">
        <v>92</v>
      </c>
      <c r="P976" t="s">
        <v>695</v>
      </c>
      <c r="Q976" t="s">
        <v>976</v>
      </c>
      <c r="R976" t="s">
        <v>800</v>
      </c>
      <c r="S976" t="s">
        <v>843</v>
      </c>
      <c r="T976" t="s">
        <v>1474</v>
      </c>
      <c r="U976" t="s">
        <v>1591</v>
      </c>
      <c r="V976" t="s">
        <v>1560</v>
      </c>
      <c r="W976" t="s">
        <v>2565</v>
      </c>
      <c r="X976" t="s">
        <v>1774</v>
      </c>
      <c r="Y976" t="s">
        <v>439</v>
      </c>
      <c r="Z976" t="s">
        <v>168</v>
      </c>
      <c r="AA976" t="s">
        <v>6278</v>
      </c>
      <c r="AB976" t="s">
        <v>703</v>
      </c>
      <c r="AC976" t="s">
        <v>6279</v>
      </c>
    </row>
    <row r="977" spans="1:29" x14ac:dyDescent="0.3">
      <c r="A977">
        <v>38055</v>
      </c>
      <c r="B977" t="s">
        <v>6280</v>
      </c>
      <c r="C977" t="s">
        <v>692</v>
      </c>
      <c r="D977" s="1">
        <v>40479</v>
      </c>
      <c r="E977" t="s">
        <v>14673</v>
      </c>
      <c r="F977" t="s">
        <v>2218</v>
      </c>
      <c r="G977" t="s">
        <v>889</v>
      </c>
      <c r="H977">
        <v>16700000</v>
      </c>
      <c r="I977">
        <v>130000000</v>
      </c>
      <c r="J977">
        <v>321887208</v>
      </c>
      <c r="K977">
        <f t="shared" si="15"/>
        <v>0</v>
      </c>
      <c r="L977">
        <v>6.7</v>
      </c>
      <c r="M977">
        <v>63</v>
      </c>
      <c r="N977">
        <v>1918</v>
      </c>
      <c r="O977">
        <v>95</v>
      </c>
      <c r="P977" t="s">
        <v>695</v>
      </c>
      <c r="Q977" t="s">
        <v>976</v>
      </c>
      <c r="R977" t="s">
        <v>764</v>
      </c>
      <c r="S977" t="s">
        <v>708</v>
      </c>
      <c r="T977" t="s">
        <v>1082</v>
      </c>
      <c r="U977" t="s">
        <v>3900</v>
      </c>
      <c r="V977" t="s">
        <v>698</v>
      </c>
      <c r="W977" t="s">
        <v>767</v>
      </c>
      <c r="X977" t="s">
        <v>1913</v>
      </c>
      <c r="Y977" t="s">
        <v>168</v>
      </c>
      <c r="AB977" t="s">
        <v>703</v>
      </c>
      <c r="AC977" t="s">
        <v>6281</v>
      </c>
    </row>
    <row r="978" spans="1:29" x14ac:dyDescent="0.3">
      <c r="A978">
        <v>8489</v>
      </c>
      <c r="B978" t="s">
        <v>6282</v>
      </c>
      <c r="C978" t="s">
        <v>692</v>
      </c>
      <c r="D978" s="1">
        <v>37236</v>
      </c>
      <c r="E978" t="s">
        <v>14706</v>
      </c>
      <c r="F978" t="s">
        <v>1572</v>
      </c>
      <c r="G978" t="s">
        <v>1358</v>
      </c>
      <c r="H978">
        <v>75112269</v>
      </c>
      <c r="I978">
        <v>107000000</v>
      </c>
      <c r="J978">
        <v>87713825</v>
      </c>
      <c r="K978">
        <f t="shared" si="15"/>
        <v>0</v>
      </c>
      <c r="L978">
        <v>6.7</v>
      </c>
      <c r="M978">
        <v>65</v>
      </c>
      <c r="N978">
        <v>447</v>
      </c>
      <c r="O978">
        <v>157</v>
      </c>
      <c r="P978" t="s">
        <v>695</v>
      </c>
      <c r="Q978" t="s">
        <v>696</v>
      </c>
      <c r="T978" t="s">
        <v>833</v>
      </c>
      <c r="U978" t="s">
        <v>744</v>
      </c>
      <c r="V978" t="s">
        <v>747</v>
      </c>
      <c r="W978" t="s">
        <v>1055</v>
      </c>
      <c r="X978" t="s">
        <v>6283</v>
      </c>
      <c r="Y978" t="s">
        <v>126</v>
      </c>
      <c r="AB978" t="s">
        <v>703</v>
      </c>
      <c r="AC978" t="s">
        <v>6284</v>
      </c>
    </row>
    <row r="979" spans="1:29" x14ac:dyDescent="0.3">
      <c r="A979">
        <v>2048</v>
      </c>
      <c r="B979" t="s">
        <v>6285</v>
      </c>
      <c r="C979" t="s">
        <v>692</v>
      </c>
      <c r="D979" s="1">
        <v>38183</v>
      </c>
      <c r="E979" t="s">
        <v>14654</v>
      </c>
      <c r="F979" t="s">
        <v>1572</v>
      </c>
      <c r="G979" t="s">
        <v>6286</v>
      </c>
      <c r="H979">
        <v>75112269</v>
      </c>
      <c r="I979">
        <v>120000000</v>
      </c>
      <c r="J979">
        <v>347234916</v>
      </c>
      <c r="K979">
        <f t="shared" si="15"/>
        <v>1</v>
      </c>
      <c r="L979">
        <v>6.7</v>
      </c>
      <c r="M979">
        <v>59</v>
      </c>
      <c r="N979">
        <v>3793</v>
      </c>
      <c r="O979">
        <v>115</v>
      </c>
      <c r="P979" t="s">
        <v>695</v>
      </c>
      <c r="Q979" t="s">
        <v>764</v>
      </c>
      <c r="R979" t="s">
        <v>801</v>
      </c>
      <c r="T979" t="s">
        <v>2130</v>
      </c>
      <c r="U979" t="s">
        <v>1083</v>
      </c>
      <c r="V979" t="s">
        <v>1201</v>
      </c>
      <c r="W979" t="s">
        <v>1072</v>
      </c>
      <c r="X979" t="s">
        <v>779</v>
      </c>
      <c r="Y979" t="s">
        <v>614</v>
      </c>
      <c r="Z979" t="s">
        <v>336</v>
      </c>
      <c r="AA979" t="s">
        <v>147</v>
      </c>
      <c r="AB979" t="s">
        <v>703</v>
      </c>
      <c r="AC979" t="s">
        <v>6287</v>
      </c>
    </row>
    <row r="980" spans="1:29" x14ac:dyDescent="0.3">
      <c r="A980">
        <v>2034</v>
      </c>
      <c r="B980" t="s">
        <v>6288</v>
      </c>
      <c r="C980" t="s">
        <v>1322</v>
      </c>
      <c r="D980" s="1">
        <v>37169</v>
      </c>
      <c r="E980" t="s">
        <v>14811</v>
      </c>
      <c r="F980" t="s">
        <v>2037</v>
      </c>
      <c r="G980" t="s">
        <v>931</v>
      </c>
      <c r="H980">
        <v>1140000</v>
      </c>
      <c r="I980">
        <v>45000000</v>
      </c>
      <c r="J980">
        <v>104876233</v>
      </c>
      <c r="K980">
        <f t="shared" si="15"/>
        <v>0</v>
      </c>
      <c r="L980">
        <v>7.3</v>
      </c>
      <c r="M980">
        <v>69</v>
      </c>
      <c r="N980">
        <v>1634</v>
      </c>
      <c r="O980">
        <v>122</v>
      </c>
      <c r="P980" t="s">
        <v>695</v>
      </c>
      <c r="Q980" t="s">
        <v>764</v>
      </c>
      <c r="R980" t="s">
        <v>697</v>
      </c>
      <c r="S980" t="s">
        <v>696</v>
      </c>
      <c r="T980" t="s">
        <v>700</v>
      </c>
      <c r="U980" t="s">
        <v>2653</v>
      </c>
      <c r="V980" t="s">
        <v>1644</v>
      </c>
      <c r="W980" t="s">
        <v>746</v>
      </c>
      <c r="X980" t="s">
        <v>1492</v>
      </c>
      <c r="Y980" t="s">
        <v>627</v>
      </c>
      <c r="Z980" t="s">
        <v>1667</v>
      </c>
      <c r="AA980" t="s">
        <v>641</v>
      </c>
      <c r="AB980" t="s">
        <v>703</v>
      </c>
      <c r="AC980" t="s">
        <v>6289</v>
      </c>
    </row>
    <row r="981" spans="1:29" x14ac:dyDescent="0.3">
      <c r="A981">
        <v>10198</v>
      </c>
      <c r="B981" t="s">
        <v>6290</v>
      </c>
      <c r="C981" t="s">
        <v>692</v>
      </c>
      <c r="D981" s="1">
        <v>40155</v>
      </c>
      <c r="E981" t="s">
        <v>14707</v>
      </c>
      <c r="F981" t="s">
        <v>6291</v>
      </c>
      <c r="G981" t="s">
        <v>6292</v>
      </c>
      <c r="H981">
        <v>6465</v>
      </c>
      <c r="I981">
        <v>105000000</v>
      </c>
      <c r="J981">
        <v>267045765</v>
      </c>
      <c r="K981">
        <f t="shared" si="15"/>
        <v>1</v>
      </c>
      <c r="L981">
        <v>6.7</v>
      </c>
      <c r="M981">
        <v>73</v>
      </c>
      <c r="N981">
        <v>1247</v>
      </c>
      <c r="O981">
        <v>97</v>
      </c>
      <c r="P981" t="s">
        <v>774</v>
      </c>
      <c r="Q981" t="s">
        <v>784</v>
      </c>
      <c r="R981" t="s">
        <v>843</v>
      </c>
      <c r="S981" t="s">
        <v>976</v>
      </c>
      <c r="T981" t="s">
        <v>779</v>
      </c>
      <c r="U981" t="s">
        <v>6202</v>
      </c>
      <c r="V981" t="s">
        <v>1736</v>
      </c>
      <c r="W981" t="s">
        <v>2678</v>
      </c>
      <c r="X981" t="s">
        <v>979</v>
      </c>
      <c r="Y981" t="s">
        <v>637</v>
      </c>
      <c r="Z981" t="s">
        <v>636</v>
      </c>
      <c r="AB981" t="s">
        <v>703</v>
      </c>
      <c r="AC981" t="s">
        <v>6293</v>
      </c>
    </row>
    <row r="982" spans="1:29" x14ac:dyDescent="0.3">
      <c r="A982">
        <v>4248</v>
      </c>
      <c r="B982" t="s">
        <v>6294</v>
      </c>
      <c r="C982" t="s">
        <v>1003</v>
      </c>
      <c r="D982" s="1">
        <v>37076</v>
      </c>
      <c r="E982" t="s">
        <v>14874</v>
      </c>
      <c r="F982" t="s">
        <v>6295</v>
      </c>
      <c r="G982" t="s">
        <v>6296</v>
      </c>
      <c r="H982">
        <v>200000</v>
      </c>
      <c r="I982">
        <v>45000000</v>
      </c>
      <c r="J982">
        <v>141220678</v>
      </c>
      <c r="K982">
        <f t="shared" si="15"/>
        <v>1</v>
      </c>
      <c r="L982">
        <v>5.4</v>
      </c>
      <c r="M982">
        <v>29</v>
      </c>
      <c r="N982">
        <v>982</v>
      </c>
      <c r="O982">
        <v>83</v>
      </c>
      <c r="P982" t="s">
        <v>695</v>
      </c>
      <c r="Q982" t="s">
        <v>708</v>
      </c>
      <c r="T982" t="s">
        <v>1166</v>
      </c>
      <c r="U982" t="s">
        <v>2347</v>
      </c>
      <c r="V982" t="s">
        <v>6297</v>
      </c>
      <c r="Y982" t="s">
        <v>237</v>
      </c>
      <c r="Z982" t="s">
        <v>6298</v>
      </c>
      <c r="AA982" t="s">
        <v>158</v>
      </c>
      <c r="AB982" t="s">
        <v>703</v>
      </c>
      <c r="AC982" t="s">
        <v>6299</v>
      </c>
    </row>
    <row r="983" spans="1:29" x14ac:dyDescent="0.3">
      <c r="A983">
        <v>563</v>
      </c>
      <c r="B983" t="s">
        <v>6300</v>
      </c>
      <c r="C983" t="s">
        <v>692</v>
      </c>
      <c r="D983" s="1">
        <v>35740</v>
      </c>
      <c r="E983" t="s">
        <v>14678</v>
      </c>
      <c r="F983" t="s">
        <v>6301</v>
      </c>
      <c r="G983" t="s">
        <v>6302</v>
      </c>
      <c r="H983">
        <v>8745</v>
      </c>
      <c r="I983">
        <v>105000000</v>
      </c>
      <c r="J983">
        <v>121214377</v>
      </c>
      <c r="K983">
        <f t="shared" si="15"/>
        <v>0</v>
      </c>
      <c r="L983">
        <v>6.7</v>
      </c>
      <c r="M983" t="e">
        <v>#N/A</v>
      </c>
      <c r="N983">
        <v>1560</v>
      </c>
      <c r="O983">
        <v>129</v>
      </c>
      <c r="P983" t="s">
        <v>695</v>
      </c>
      <c r="Q983" t="s">
        <v>800</v>
      </c>
      <c r="R983" t="s">
        <v>764</v>
      </c>
      <c r="S983" t="s">
        <v>743</v>
      </c>
      <c r="T983" t="s">
        <v>1257</v>
      </c>
      <c r="U983" t="s">
        <v>804</v>
      </c>
      <c r="V983" t="s">
        <v>1265</v>
      </c>
      <c r="W983" t="s">
        <v>1560</v>
      </c>
      <c r="X983" t="s">
        <v>6303</v>
      </c>
      <c r="Y983" t="s">
        <v>611</v>
      </c>
      <c r="Z983" t="s">
        <v>603</v>
      </c>
      <c r="AA983" t="s">
        <v>6304</v>
      </c>
      <c r="AB983" t="s">
        <v>703</v>
      </c>
      <c r="AC983" t="s">
        <v>6305</v>
      </c>
    </row>
    <row r="984" spans="1:29" x14ac:dyDescent="0.3">
      <c r="A984">
        <v>150689</v>
      </c>
      <c r="B984" t="s">
        <v>6306</v>
      </c>
      <c r="C984" t="s">
        <v>761</v>
      </c>
      <c r="D984" s="1">
        <v>42075</v>
      </c>
      <c r="E984" t="s">
        <v>14635</v>
      </c>
      <c r="F984" t="s">
        <v>6307</v>
      </c>
      <c r="G984" t="s">
        <v>3094</v>
      </c>
      <c r="H984">
        <v>55000</v>
      </c>
      <c r="I984">
        <v>95000000</v>
      </c>
      <c r="J984">
        <v>543514353</v>
      </c>
      <c r="K984">
        <f t="shared" si="15"/>
        <v>1</v>
      </c>
      <c r="L984">
        <v>6.7</v>
      </c>
      <c r="M984">
        <v>67</v>
      </c>
      <c r="N984">
        <v>2374</v>
      </c>
      <c r="O984">
        <v>105</v>
      </c>
      <c r="P984" t="s">
        <v>695</v>
      </c>
      <c r="Q984" t="s">
        <v>784</v>
      </c>
      <c r="R984" t="s">
        <v>775</v>
      </c>
      <c r="S984" t="s">
        <v>843</v>
      </c>
      <c r="T984" t="s">
        <v>4890</v>
      </c>
      <c r="U984" t="s">
        <v>1014</v>
      </c>
      <c r="V984" t="s">
        <v>4288</v>
      </c>
      <c r="W984" t="s">
        <v>2494</v>
      </c>
      <c r="X984" t="s">
        <v>3564</v>
      </c>
      <c r="Y984" t="s">
        <v>637</v>
      </c>
      <c r="Z984" t="s">
        <v>6308</v>
      </c>
      <c r="AA984" t="s">
        <v>6309</v>
      </c>
      <c r="AB984" t="s">
        <v>703</v>
      </c>
      <c r="AC984" t="s">
        <v>6310</v>
      </c>
    </row>
    <row r="985" spans="1:29" x14ac:dyDescent="0.3">
      <c r="A985">
        <v>7214</v>
      </c>
      <c r="B985" t="s">
        <v>6311</v>
      </c>
      <c r="C985" t="s">
        <v>1080</v>
      </c>
      <c r="D985" s="1">
        <v>38366</v>
      </c>
      <c r="E985" t="s">
        <v>15022</v>
      </c>
      <c r="F985" t="s">
        <v>742</v>
      </c>
      <c r="G985" t="s">
        <v>4650</v>
      </c>
      <c r="H985">
        <v>7070000</v>
      </c>
      <c r="I985">
        <v>30000000</v>
      </c>
      <c r="J985">
        <v>76669806</v>
      </c>
      <c r="K985">
        <f t="shared" si="15"/>
        <v>1</v>
      </c>
      <c r="L985">
        <v>7.3</v>
      </c>
      <c r="M985">
        <v>57</v>
      </c>
      <c r="N985">
        <v>496</v>
      </c>
      <c r="O985">
        <v>136</v>
      </c>
      <c r="P985" t="s">
        <v>695</v>
      </c>
      <c r="Q985" t="s">
        <v>696</v>
      </c>
      <c r="T985" t="s">
        <v>777</v>
      </c>
      <c r="U985" t="s">
        <v>6312</v>
      </c>
      <c r="V985" t="s">
        <v>1521</v>
      </c>
      <c r="W985" t="s">
        <v>2367</v>
      </c>
      <c r="X985" t="s">
        <v>6313</v>
      </c>
      <c r="Y985" t="s">
        <v>445</v>
      </c>
      <c r="Z985" t="s">
        <v>398</v>
      </c>
      <c r="AA985" t="s">
        <v>602</v>
      </c>
      <c r="AB985" t="s">
        <v>703</v>
      </c>
      <c r="AC985" t="s">
        <v>6314</v>
      </c>
    </row>
    <row r="986" spans="1:29" x14ac:dyDescent="0.3">
      <c r="A986">
        <v>10865</v>
      </c>
      <c r="B986" t="s">
        <v>6315</v>
      </c>
      <c r="C986" t="s">
        <v>692</v>
      </c>
      <c r="D986" s="1">
        <v>37044</v>
      </c>
      <c r="E986" t="s">
        <v>14715</v>
      </c>
      <c r="F986" t="s">
        <v>1041</v>
      </c>
      <c r="G986" t="s">
        <v>6316</v>
      </c>
      <c r="H986">
        <v>15200000</v>
      </c>
      <c r="I986">
        <v>120000000</v>
      </c>
      <c r="J986">
        <v>186053725</v>
      </c>
      <c r="K986">
        <f t="shared" si="15"/>
        <v>0</v>
      </c>
      <c r="L986">
        <v>6.7</v>
      </c>
      <c r="M986">
        <v>52</v>
      </c>
      <c r="N986">
        <v>1224</v>
      </c>
      <c r="O986">
        <v>95</v>
      </c>
      <c r="P986" t="s">
        <v>695</v>
      </c>
      <c r="Q986" t="s">
        <v>976</v>
      </c>
      <c r="R986" t="s">
        <v>843</v>
      </c>
      <c r="S986" t="s">
        <v>800</v>
      </c>
      <c r="T986" t="s">
        <v>4076</v>
      </c>
      <c r="U986" t="s">
        <v>6317</v>
      </c>
      <c r="V986" t="s">
        <v>979</v>
      </c>
      <c r="W986" t="s">
        <v>1893</v>
      </c>
      <c r="X986" t="s">
        <v>6318</v>
      </c>
      <c r="Y986" t="s">
        <v>637</v>
      </c>
      <c r="Z986" t="s">
        <v>1000</v>
      </c>
      <c r="AB986" t="s">
        <v>703</v>
      </c>
      <c r="AC986" t="s">
        <v>6319</v>
      </c>
    </row>
    <row r="987" spans="1:29" x14ac:dyDescent="0.3">
      <c r="A987">
        <v>9360</v>
      </c>
      <c r="B987" t="s">
        <v>6320</v>
      </c>
      <c r="C987" t="s">
        <v>6321</v>
      </c>
      <c r="D987" s="1">
        <v>35531</v>
      </c>
      <c r="E987" t="s">
        <v>15024</v>
      </c>
      <c r="F987" t="s">
        <v>4808</v>
      </c>
      <c r="G987" t="s">
        <v>4923</v>
      </c>
      <c r="H987">
        <v>44000000</v>
      </c>
      <c r="I987">
        <v>45000000</v>
      </c>
      <c r="J987">
        <v>136885767</v>
      </c>
      <c r="K987">
        <f t="shared" si="15"/>
        <v>1</v>
      </c>
      <c r="L987">
        <v>4.7</v>
      </c>
      <c r="M987" t="e">
        <v>#N/A</v>
      </c>
      <c r="N987">
        <v>610</v>
      </c>
      <c r="O987">
        <v>89</v>
      </c>
      <c r="P987" t="s">
        <v>695</v>
      </c>
      <c r="Q987" t="s">
        <v>800</v>
      </c>
      <c r="R987" t="s">
        <v>822</v>
      </c>
      <c r="S987" t="s">
        <v>743</v>
      </c>
      <c r="T987" t="s">
        <v>6322</v>
      </c>
      <c r="U987" t="s">
        <v>1234</v>
      </c>
      <c r="V987" t="s">
        <v>6323</v>
      </c>
      <c r="W987" t="s">
        <v>6324</v>
      </c>
      <c r="X987" t="s">
        <v>6325</v>
      </c>
      <c r="Y987" t="s">
        <v>126</v>
      </c>
      <c r="Z987" t="s">
        <v>6326</v>
      </c>
      <c r="AA987" t="s">
        <v>6327</v>
      </c>
      <c r="AB987" t="s">
        <v>703</v>
      </c>
      <c r="AC987" t="s">
        <v>6328</v>
      </c>
    </row>
    <row r="988" spans="1:29" x14ac:dyDescent="0.3">
      <c r="A988">
        <v>4464</v>
      </c>
      <c r="B988" t="s">
        <v>6329</v>
      </c>
      <c r="C988" t="s">
        <v>692</v>
      </c>
      <c r="D988" s="1">
        <v>37824</v>
      </c>
      <c r="E988" t="s">
        <v>14759</v>
      </c>
      <c r="F988" t="s">
        <v>1435</v>
      </c>
      <c r="G988" t="s">
        <v>6330</v>
      </c>
      <c r="H988">
        <v>1850000</v>
      </c>
      <c r="I988">
        <v>87000000</v>
      </c>
      <c r="J988">
        <v>148336445</v>
      </c>
      <c r="K988">
        <f t="shared" si="15"/>
        <v>0</v>
      </c>
      <c r="L988">
        <v>6.7</v>
      </c>
      <c r="M988">
        <v>72</v>
      </c>
      <c r="N988">
        <v>216</v>
      </c>
      <c r="O988">
        <v>141</v>
      </c>
      <c r="P988" t="s">
        <v>695</v>
      </c>
      <c r="Q988" t="s">
        <v>696</v>
      </c>
      <c r="R988" t="s">
        <v>723</v>
      </c>
      <c r="T988" t="s">
        <v>1274</v>
      </c>
      <c r="U988" t="s">
        <v>1217</v>
      </c>
      <c r="V988" t="s">
        <v>6331</v>
      </c>
      <c r="W988" t="s">
        <v>3385</v>
      </c>
      <c r="Y988" t="s">
        <v>620</v>
      </c>
      <c r="Z988" t="s">
        <v>551</v>
      </c>
      <c r="AA988" t="s">
        <v>582</v>
      </c>
      <c r="AB988" t="s">
        <v>703</v>
      </c>
      <c r="AC988" t="s">
        <v>6332</v>
      </c>
    </row>
    <row r="989" spans="1:29" x14ac:dyDescent="0.3">
      <c r="A989">
        <v>1581</v>
      </c>
      <c r="B989" t="s">
        <v>6333</v>
      </c>
      <c r="C989" t="s">
        <v>761</v>
      </c>
      <c r="D989" s="1">
        <v>39059</v>
      </c>
      <c r="E989" t="s">
        <v>14764</v>
      </c>
      <c r="F989" t="s">
        <v>3374</v>
      </c>
      <c r="G989" t="s">
        <v>1239</v>
      </c>
      <c r="H989">
        <v>7060000</v>
      </c>
      <c r="I989">
        <v>85000000</v>
      </c>
      <c r="J989">
        <v>194168700</v>
      </c>
      <c r="K989">
        <f t="shared" si="15"/>
        <v>0</v>
      </c>
      <c r="L989">
        <v>6.7</v>
      </c>
      <c r="M989">
        <v>52</v>
      </c>
      <c r="N989">
        <v>1225</v>
      </c>
      <c r="O989">
        <v>136</v>
      </c>
      <c r="P989" t="s">
        <v>695</v>
      </c>
      <c r="Q989" t="s">
        <v>708</v>
      </c>
      <c r="R989" t="s">
        <v>784</v>
      </c>
      <c r="T989" t="s">
        <v>1064</v>
      </c>
      <c r="U989" t="s">
        <v>1481</v>
      </c>
      <c r="V989" t="s">
        <v>925</v>
      </c>
      <c r="W989" t="s">
        <v>2196</v>
      </c>
      <c r="X989" t="s">
        <v>2306</v>
      </c>
      <c r="Y989" t="s">
        <v>125</v>
      </c>
      <c r="Z989" t="s">
        <v>620</v>
      </c>
      <c r="AA989" t="s">
        <v>646</v>
      </c>
      <c r="AB989" t="s">
        <v>703</v>
      </c>
      <c r="AC989" t="s">
        <v>6334</v>
      </c>
    </row>
    <row r="990" spans="1:29" x14ac:dyDescent="0.3">
      <c r="A990">
        <v>9798</v>
      </c>
      <c r="B990" t="s">
        <v>6335</v>
      </c>
      <c r="C990" t="s">
        <v>692</v>
      </c>
      <c r="D990" s="1">
        <v>36119</v>
      </c>
      <c r="E990" t="s">
        <v>14710</v>
      </c>
      <c r="F990" t="s">
        <v>1572</v>
      </c>
      <c r="G990" t="s">
        <v>1703</v>
      </c>
      <c r="H990">
        <v>75112269</v>
      </c>
      <c r="I990">
        <v>90000000</v>
      </c>
      <c r="J990">
        <v>250649836</v>
      </c>
      <c r="K990">
        <f t="shared" si="15"/>
        <v>1</v>
      </c>
      <c r="L990">
        <v>6.7</v>
      </c>
      <c r="M990" t="e">
        <v>#N/A</v>
      </c>
      <c r="N990">
        <v>1240</v>
      </c>
      <c r="O990">
        <v>132</v>
      </c>
      <c r="P990" t="s">
        <v>695</v>
      </c>
      <c r="Q990" t="s">
        <v>764</v>
      </c>
      <c r="R990" t="s">
        <v>696</v>
      </c>
      <c r="S990" t="s">
        <v>743</v>
      </c>
      <c r="T990" t="s">
        <v>699</v>
      </c>
      <c r="U990" t="s">
        <v>1317</v>
      </c>
      <c r="V990" t="s">
        <v>2240</v>
      </c>
      <c r="W990" t="s">
        <v>3547</v>
      </c>
      <c r="X990" t="s">
        <v>3377</v>
      </c>
      <c r="Y990" t="s">
        <v>311</v>
      </c>
      <c r="Z990" t="s">
        <v>518</v>
      </c>
      <c r="AA990" t="s">
        <v>603</v>
      </c>
      <c r="AB990" t="s">
        <v>703</v>
      </c>
      <c r="AC990" t="s">
        <v>6336</v>
      </c>
    </row>
    <row r="991" spans="1:29" x14ac:dyDescent="0.3">
      <c r="A991">
        <v>768</v>
      </c>
      <c r="B991" t="s">
        <v>6337</v>
      </c>
      <c r="C991" t="s">
        <v>840</v>
      </c>
      <c r="D991" s="1">
        <v>37183</v>
      </c>
      <c r="E991" t="s">
        <v>14785</v>
      </c>
      <c r="F991" t="s">
        <v>810</v>
      </c>
      <c r="G991" t="s">
        <v>6338</v>
      </c>
      <c r="H991">
        <v>217896</v>
      </c>
      <c r="I991">
        <v>35000000</v>
      </c>
      <c r="J991">
        <v>74558115</v>
      </c>
      <c r="K991">
        <f t="shared" si="15"/>
        <v>0</v>
      </c>
      <c r="L991">
        <v>6.6</v>
      </c>
      <c r="M991">
        <v>54</v>
      </c>
      <c r="N991">
        <v>741</v>
      </c>
      <c r="O991">
        <v>122</v>
      </c>
      <c r="P991" t="s">
        <v>695</v>
      </c>
      <c r="Q991" t="s">
        <v>822</v>
      </c>
      <c r="R991" t="s">
        <v>890</v>
      </c>
      <c r="S991" t="s">
        <v>743</v>
      </c>
      <c r="T991" t="s">
        <v>2019</v>
      </c>
      <c r="U991" t="s">
        <v>1311</v>
      </c>
      <c r="V991" t="s">
        <v>6339</v>
      </c>
      <c r="Y991" t="s">
        <v>614</v>
      </c>
      <c r="Z991" t="s">
        <v>6340</v>
      </c>
      <c r="AB991" t="s">
        <v>703</v>
      </c>
      <c r="AC991" t="s">
        <v>6341</v>
      </c>
    </row>
    <row r="992" spans="1:29" x14ac:dyDescent="0.3">
      <c r="A992">
        <v>2636</v>
      </c>
      <c r="B992" t="s">
        <v>6342</v>
      </c>
      <c r="C992" t="s">
        <v>6343</v>
      </c>
      <c r="D992" s="1">
        <v>34614</v>
      </c>
      <c r="E992" t="s">
        <v>15024</v>
      </c>
      <c r="F992" t="s">
        <v>2480</v>
      </c>
      <c r="G992" t="s">
        <v>4022</v>
      </c>
      <c r="H992">
        <v>26900000</v>
      </c>
      <c r="I992">
        <v>45000000</v>
      </c>
      <c r="J992">
        <v>170362582</v>
      </c>
      <c r="K992">
        <f t="shared" si="15"/>
        <v>1</v>
      </c>
      <c r="L992">
        <v>5.5</v>
      </c>
      <c r="M992" t="e">
        <v>#N/A</v>
      </c>
      <c r="N992">
        <v>313</v>
      </c>
      <c r="O992">
        <v>110</v>
      </c>
      <c r="P992" t="s">
        <v>695</v>
      </c>
      <c r="Q992" t="s">
        <v>764</v>
      </c>
      <c r="R992" t="s">
        <v>743</v>
      </c>
      <c r="T992" t="s">
        <v>3854</v>
      </c>
      <c r="U992" t="s">
        <v>1094</v>
      </c>
      <c r="V992" t="s">
        <v>6344</v>
      </c>
      <c r="Y992" t="s">
        <v>312</v>
      </c>
      <c r="Z992" t="s">
        <v>641</v>
      </c>
      <c r="AA992" t="s">
        <v>6327</v>
      </c>
      <c r="AB992" t="s">
        <v>703</v>
      </c>
      <c r="AC992" t="s">
        <v>6345</v>
      </c>
    </row>
    <row r="993" spans="1:29" x14ac:dyDescent="0.3">
      <c r="A993">
        <v>16281</v>
      </c>
      <c r="B993" t="s">
        <v>6346</v>
      </c>
      <c r="C993" t="s">
        <v>692</v>
      </c>
      <c r="D993" s="1">
        <v>30267</v>
      </c>
      <c r="E993" t="s">
        <v>14776</v>
      </c>
      <c r="F993" t="s">
        <v>6347</v>
      </c>
      <c r="G993" t="s">
        <v>6348</v>
      </c>
      <c r="H993">
        <v>5412</v>
      </c>
      <c r="I993">
        <v>8000000</v>
      </c>
      <c r="J993">
        <v>21028755</v>
      </c>
      <c r="K993">
        <f t="shared" si="15"/>
        <v>1</v>
      </c>
      <c r="L993">
        <v>6.7</v>
      </c>
      <c r="M993" t="e">
        <v>#N/A</v>
      </c>
      <c r="N993">
        <v>226</v>
      </c>
      <c r="O993">
        <v>120</v>
      </c>
      <c r="P993" t="s">
        <v>695</v>
      </c>
      <c r="Q993" t="s">
        <v>822</v>
      </c>
      <c r="R993" t="s">
        <v>708</v>
      </c>
      <c r="S993" t="s">
        <v>775</v>
      </c>
      <c r="T993" t="s">
        <v>816</v>
      </c>
      <c r="U993" t="s">
        <v>2197</v>
      </c>
      <c r="V993" t="s">
        <v>6349</v>
      </c>
      <c r="W993" t="s">
        <v>6350</v>
      </c>
      <c r="X993" t="s">
        <v>6351</v>
      </c>
      <c r="Y993" t="s">
        <v>641</v>
      </c>
      <c r="Z993" t="s">
        <v>6352</v>
      </c>
      <c r="AA993" t="s">
        <v>6353</v>
      </c>
      <c r="AB993" t="s">
        <v>703</v>
      </c>
      <c r="AC993" t="s">
        <v>6354</v>
      </c>
    </row>
    <row r="994" spans="1:29" x14ac:dyDescent="0.3">
      <c r="A994">
        <v>954</v>
      </c>
      <c r="B994" t="s">
        <v>6355</v>
      </c>
      <c r="C994" t="s">
        <v>692</v>
      </c>
      <c r="D994" s="1">
        <v>35207</v>
      </c>
      <c r="E994" t="s">
        <v>14753</v>
      </c>
      <c r="F994" t="s">
        <v>1323</v>
      </c>
      <c r="G994" t="s">
        <v>2950</v>
      </c>
      <c r="H994">
        <v>66000000</v>
      </c>
      <c r="I994">
        <v>80000000</v>
      </c>
      <c r="J994">
        <v>457696359</v>
      </c>
      <c r="K994">
        <f t="shared" si="15"/>
        <v>1</v>
      </c>
      <c r="L994">
        <v>6.7</v>
      </c>
      <c r="M994" t="e">
        <v>#N/A</v>
      </c>
      <c r="N994">
        <v>2631</v>
      </c>
      <c r="O994">
        <v>110</v>
      </c>
      <c r="P994" t="s">
        <v>695</v>
      </c>
      <c r="Q994" t="s">
        <v>800</v>
      </c>
      <c r="R994" t="s">
        <v>764</v>
      </c>
      <c r="S994" t="s">
        <v>743</v>
      </c>
      <c r="T994" t="s">
        <v>2024</v>
      </c>
      <c r="U994" t="s">
        <v>1481</v>
      </c>
      <c r="V994" t="s">
        <v>1335</v>
      </c>
      <c r="W994" t="s">
        <v>1759</v>
      </c>
      <c r="X994" t="s">
        <v>986</v>
      </c>
      <c r="Y994" t="s">
        <v>445</v>
      </c>
      <c r="Z994" t="s">
        <v>137</v>
      </c>
      <c r="AB994" t="s">
        <v>703</v>
      </c>
      <c r="AC994" t="s">
        <v>6356</v>
      </c>
    </row>
    <row r="995" spans="1:29" x14ac:dyDescent="0.3">
      <c r="A995">
        <v>2289</v>
      </c>
      <c r="B995" t="s">
        <v>6357</v>
      </c>
      <c r="C995" t="s">
        <v>692</v>
      </c>
      <c r="D995" s="1">
        <v>37979</v>
      </c>
      <c r="E995" t="s">
        <v>14784</v>
      </c>
      <c r="F995" t="s">
        <v>2282</v>
      </c>
      <c r="G995" t="s">
        <v>2113</v>
      </c>
      <c r="H995">
        <v>1170000</v>
      </c>
      <c r="I995">
        <v>79000000</v>
      </c>
      <c r="J995">
        <v>173013509</v>
      </c>
      <c r="K995">
        <f t="shared" si="15"/>
        <v>0</v>
      </c>
      <c r="L995">
        <v>6.7</v>
      </c>
      <c r="M995">
        <v>73</v>
      </c>
      <c r="N995">
        <v>533</v>
      </c>
      <c r="O995">
        <v>154</v>
      </c>
      <c r="P995" t="s">
        <v>695</v>
      </c>
      <c r="Q995" t="s">
        <v>696</v>
      </c>
      <c r="T995" t="s">
        <v>872</v>
      </c>
      <c r="U995" t="s">
        <v>2019</v>
      </c>
      <c r="V995" t="s">
        <v>6358</v>
      </c>
      <c r="W995" t="s">
        <v>714</v>
      </c>
      <c r="X995" t="s">
        <v>1559</v>
      </c>
      <c r="Y995" t="s">
        <v>392</v>
      </c>
      <c r="Z995" t="s">
        <v>3146</v>
      </c>
      <c r="AA995" t="s">
        <v>6359</v>
      </c>
      <c r="AB995" t="s">
        <v>703</v>
      </c>
      <c r="AC995" t="s">
        <v>6360</v>
      </c>
    </row>
    <row r="996" spans="1:29" x14ac:dyDescent="0.3">
      <c r="A996">
        <v>7737</v>
      </c>
      <c r="B996" t="s">
        <v>6361</v>
      </c>
      <c r="C996" t="s">
        <v>1322</v>
      </c>
      <c r="D996" s="1">
        <v>39345</v>
      </c>
      <c r="E996" t="s">
        <v>15027</v>
      </c>
      <c r="F996" t="s">
        <v>4623</v>
      </c>
      <c r="G996" t="s">
        <v>6362</v>
      </c>
      <c r="H996">
        <v>1540000</v>
      </c>
      <c r="I996">
        <v>45000000</v>
      </c>
      <c r="J996">
        <v>148412065</v>
      </c>
      <c r="K996">
        <f t="shared" si="15"/>
        <v>1</v>
      </c>
      <c r="L996">
        <v>6.1</v>
      </c>
      <c r="M996">
        <v>41</v>
      </c>
      <c r="N996">
        <v>1292</v>
      </c>
      <c r="O996">
        <v>94</v>
      </c>
      <c r="P996" t="s">
        <v>695</v>
      </c>
      <c r="Q996" t="s">
        <v>822</v>
      </c>
      <c r="R996" t="s">
        <v>764</v>
      </c>
      <c r="S996" t="s">
        <v>801</v>
      </c>
      <c r="T996" t="s">
        <v>2109</v>
      </c>
      <c r="U996" t="s">
        <v>1006</v>
      </c>
      <c r="V996" t="s">
        <v>1679</v>
      </c>
      <c r="W996" t="s">
        <v>1327</v>
      </c>
      <c r="X996" t="s">
        <v>4625</v>
      </c>
      <c r="Y996" t="s">
        <v>284</v>
      </c>
      <c r="Z996" t="s">
        <v>149</v>
      </c>
      <c r="AA996" t="s">
        <v>130</v>
      </c>
      <c r="AB996" t="s">
        <v>703</v>
      </c>
      <c r="AC996" t="s">
        <v>6363</v>
      </c>
    </row>
    <row r="997" spans="1:29" x14ac:dyDescent="0.3">
      <c r="A997">
        <v>159824</v>
      </c>
      <c r="B997" t="s">
        <v>6364</v>
      </c>
      <c r="C997" t="s">
        <v>692</v>
      </c>
      <c r="D997" s="1">
        <v>42268</v>
      </c>
      <c r="E997" t="s">
        <v>14761</v>
      </c>
      <c r="F997" t="s">
        <v>4265</v>
      </c>
      <c r="G997" t="s">
        <v>6365</v>
      </c>
      <c r="H997">
        <v>2140000</v>
      </c>
      <c r="I997">
        <v>80000000</v>
      </c>
      <c r="J997">
        <v>473226958</v>
      </c>
      <c r="K997">
        <f t="shared" si="15"/>
        <v>1</v>
      </c>
      <c r="L997">
        <v>6.7</v>
      </c>
      <c r="M997">
        <v>44</v>
      </c>
      <c r="N997">
        <v>1497</v>
      </c>
      <c r="O997">
        <v>89</v>
      </c>
      <c r="P997" t="s">
        <v>695</v>
      </c>
      <c r="Q997" t="s">
        <v>976</v>
      </c>
      <c r="R997" t="s">
        <v>708</v>
      </c>
      <c r="S997" t="s">
        <v>843</v>
      </c>
      <c r="T997" t="s">
        <v>6366</v>
      </c>
      <c r="U997" t="s">
        <v>823</v>
      </c>
      <c r="V997" t="s">
        <v>812</v>
      </c>
      <c r="W997" t="s">
        <v>1259</v>
      </c>
      <c r="X997" t="s">
        <v>1014</v>
      </c>
      <c r="Y997" t="s">
        <v>125</v>
      </c>
      <c r="Z997" t="s">
        <v>546</v>
      </c>
      <c r="AB997" t="s">
        <v>703</v>
      </c>
      <c r="AC997" t="s">
        <v>6367</v>
      </c>
    </row>
    <row r="998" spans="1:29" x14ac:dyDescent="0.3">
      <c r="A998">
        <v>602</v>
      </c>
      <c r="B998" t="s">
        <v>6368</v>
      </c>
      <c r="C998" t="s">
        <v>692</v>
      </c>
      <c r="D998" s="1">
        <v>35241</v>
      </c>
      <c r="E998" t="s">
        <v>14593</v>
      </c>
      <c r="F998" t="s">
        <v>1572</v>
      </c>
      <c r="G998" t="s">
        <v>6369</v>
      </c>
      <c r="H998">
        <v>75112269</v>
      </c>
      <c r="I998">
        <v>75000000</v>
      </c>
      <c r="J998">
        <v>816969268</v>
      </c>
      <c r="K998">
        <f t="shared" si="15"/>
        <v>1</v>
      </c>
      <c r="L998">
        <v>6.7</v>
      </c>
      <c r="M998" t="e">
        <v>#N/A</v>
      </c>
      <c r="N998">
        <v>3260</v>
      </c>
      <c r="O998">
        <v>145</v>
      </c>
      <c r="P998" t="s">
        <v>695</v>
      </c>
      <c r="Q998" t="s">
        <v>764</v>
      </c>
      <c r="R998" t="s">
        <v>800</v>
      </c>
      <c r="S998" t="s">
        <v>801</v>
      </c>
      <c r="T998" t="s">
        <v>1880</v>
      </c>
      <c r="U998" t="s">
        <v>6042</v>
      </c>
      <c r="V998" t="s">
        <v>1264</v>
      </c>
      <c r="W998" t="s">
        <v>1568</v>
      </c>
      <c r="X998" t="s">
        <v>5622</v>
      </c>
      <c r="Y998" t="s">
        <v>614</v>
      </c>
      <c r="Z998" t="s">
        <v>108</v>
      </c>
      <c r="AB998" t="s">
        <v>703</v>
      </c>
      <c r="AC998" t="s">
        <v>6370</v>
      </c>
    </row>
    <row r="999" spans="1:29" x14ac:dyDescent="0.3">
      <c r="A999">
        <v>809</v>
      </c>
      <c r="B999" t="s">
        <v>6371</v>
      </c>
      <c r="C999" t="s">
        <v>692</v>
      </c>
      <c r="D999" s="1">
        <v>38126</v>
      </c>
      <c r="E999" t="s">
        <v>14564</v>
      </c>
      <c r="F999" t="s">
        <v>3223</v>
      </c>
      <c r="G999" t="s">
        <v>1904</v>
      </c>
      <c r="H999">
        <v>109000</v>
      </c>
      <c r="I999">
        <v>150000000</v>
      </c>
      <c r="J999">
        <v>919838758</v>
      </c>
      <c r="K999">
        <f t="shared" si="15"/>
        <v>1</v>
      </c>
      <c r="L999">
        <v>6.7</v>
      </c>
      <c r="M999">
        <v>75</v>
      </c>
      <c r="N999">
        <v>2988</v>
      </c>
      <c r="O999">
        <v>93</v>
      </c>
      <c r="P999" t="s">
        <v>695</v>
      </c>
      <c r="Q999" t="s">
        <v>800</v>
      </c>
      <c r="R999" t="s">
        <v>976</v>
      </c>
      <c r="S999" t="s">
        <v>708</v>
      </c>
      <c r="T999" t="s">
        <v>698</v>
      </c>
      <c r="U999" t="s">
        <v>1014</v>
      </c>
      <c r="V999" t="s">
        <v>3224</v>
      </c>
      <c r="W999" t="s">
        <v>6372</v>
      </c>
      <c r="X999" t="s">
        <v>2489</v>
      </c>
      <c r="Y999" t="s">
        <v>169</v>
      </c>
      <c r="Z999" t="s">
        <v>439</v>
      </c>
      <c r="AA999" t="s">
        <v>168</v>
      </c>
      <c r="AB999" t="s">
        <v>703</v>
      </c>
      <c r="AC999" t="s">
        <v>6373</v>
      </c>
    </row>
    <row r="1000" spans="1:29" x14ac:dyDescent="0.3">
      <c r="A1000">
        <v>9759</v>
      </c>
      <c r="B1000" t="s">
        <v>6374</v>
      </c>
      <c r="C1000" t="s">
        <v>1080</v>
      </c>
      <c r="D1000" s="1">
        <v>38236</v>
      </c>
      <c r="E1000" t="s">
        <v>15028</v>
      </c>
      <c r="F1000" t="s">
        <v>1853</v>
      </c>
      <c r="G1000" t="s">
        <v>6375</v>
      </c>
      <c r="H1000">
        <v>7552813</v>
      </c>
      <c r="I1000">
        <v>25000000</v>
      </c>
      <c r="J1000">
        <v>56422687</v>
      </c>
      <c r="K1000">
        <f t="shared" si="15"/>
        <v>0</v>
      </c>
      <c r="L1000">
        <v>6.1</v>
      </c>
      <c r="M1000">
        <v>60</v>
      </c>
      <c r="N1000">
        <v>537</v>
      </c>
      <c r="O1000">
        <v>94</v>
      </c>
      <c r="P1000" t="s">
        <v>695</v>
      </c>
      <c r="Q1000" t="s">
        <v>764</v>
      </c>
      <c r="R1000" t="s">
        <v>800</v>
      </c>
      <c r="S1000" t="s">
        <v>697</v>
      </c>
      <c r="T1000" t="s">
        <v>1066</v>
      </c>
      <c r="U1000" t="s">
        <v>6376</v>
      </c>
      <c r="V1000" t="s">
        <v>6377</v>
      </c>
      <c r="W1000" t="s">
        <v>3398</v>
      </c>
      <c r="X1000" t="s">
        <v>2312</v>
      </c>
      <c r="Y1000" t="s">
        <v>408</v>
      </c>
      <c r="AB1000" t="s">
        <v>703</v>
      </c>
      <c r="AC1000" t="s">
        <v>6378</v>
      </c>
    </row>
    <row r="1001" spans="1:29" x14ac:dyDescent="0.3">
      <c r="A1001">
        <v>9486</v>
      </c>
      <c r="B1001" t="s">
        <v>6379</v>
      </c>
      <c r="C1001" t="s">
        <v>1286</v>
      </c>
      <c r="D1001" s="1">
        <v>37717</v>
      </c>
      <c r="E1001" t="s">
        <v>15029</v>
      </c>
      <c r="F1001" t="s">
        <v>6380</v>
      </c>
      <c r="G1001" t="s">
        <v>6381</v>
      </c>
      <c r="H1001">
        <v>35000</v>
      </c>
      <c r="I1001">
        <v>40000000</v>
      </c>
      <c r="J1001">
        <v>160583018</v>
      </c>
      <c r="K1001">
        <f t="shared" si="15"/>
        <v>1</v>
      </c>
      <c r="L1001">
        <v>6</v>
      </c>
      <c r="M1001">
        <v>51</v>
      </c>
      <c r="N1001">
        <v>852</v>
      </c>
      <c r="O1001">
        <v>88</v>
      </c>
      <c r="P1001" t="s">
        <v>1794</v>
      </c>
      <c r="Q1001" t="s">
        <v>800</v>
      </c>
      <c r="R1001" t="s">
        <v>764</v>
      </c>
      <c r="S1001" t="s">
        <v>708</v>
      </c>
      <c r="T1001" t="s">
        <v>1335</v>
      </c>
      <c r="U1001" t="s">
        <v>727</v>
      </c>
      <c r="V1001" t="s">
        <v>1993</v>
      </c>
      <c r="W1001" t="s">
        <v>1560</v>
      </c>
      <c r="X1001" t="s">
        <v>6382</v>
      </c>
      <c r="Y1001" t="s">
        <v>620</v>
      </c>
      <c r="Z1001" t="s">
        <v>564</v>
      </c>
      <c r="AB1001" t="s">
        <v>703</v>
      </c>
      <c r="AC1001" t="s">
        <v>6383</v>
      </c>
    </row>
    <row r="1002" spans="1:29" x14ac:dyDescent="0.3">
      <c r="A1002">
        <v>107846</v>
      </c>
      <c r="B1002" t="s">
        <v>6384</v>
      </c>
      <c r="C1002" t="s">
        <v>692</v>
      </c>
      <c r="D1002" s="1">
        <v>41556</v>
      </c>
      <c r="E1002" t="s">
        <v>14846</v>
      </c>
      <c r="F1002" t="s">
        <v>2480</v>
      </c>
      <c r="G1002" t="s">
        <v>1460</v>
      </c>
      <c r="H1002">
        <v>26900000</v>
      </c>
      <c r="I1002">
        <v>50000000</v>
      </c>
      <c r="J1002">
        <v>122915111</v>
      </c>
      <c r="K1002">
        <f t="shared" si="15"/>
        <v>0</v>
      </c>
      <c r="L1002">
        <v>6.7</v>
      </c>
      <c r="M1002">
        <v>49</v>
      </c>
      <c r="N1002">
        <v>1659</v>
      </c>
      <c r="O1002">
        <v>115</v>
      </c>
      <c r="P1002" t="s">
        <v>695</v>
      </c>
      <c r="Q1002" t="s">
        <v>764</v>
      </c>
      <c r="R1002" t="s">
        <v>743</v>
      </c>
      <c r="T1002" t="s">
        <v>698</v>
      </c>
      <c r="U1002" t="s">
        <v>6385</v>
      </c>
      <c r="V1002" t="s">
        <v>1932</v>
      </c>
      <c r="W1002" t="s">
        <v>4248</v>
      </c>
      <c r="X1002" t="s">
        <v>6386</v>
      </c>
      <c r="Y1002" t="s">
        <v>567</v>
      </c>
      <c r="Z1002" t="s">
        <v>6387</v>
      </c>
      <c r="AA1002" t="s">
        <v>183</v>
      </c>
      <c r="AB1002" t="s">
        <v>703</v>
      </c>
      <c r="AC1002" t="s">
        <v>6388</v>
      </c>
    </row>
    <row r="1003" spans="1:29" x14ac:dyDescent="0.3">
      <c r="A1003">
        <v>256591</v>
      </c>
      <c r="B1003" t="s">
        <v>6389</v>
      </c>
      <c r="C1003" t="s">
        <v>692</v>
      </c>
      <c r="D1003" s="1">
        <v>42060</v>
      </c>
      <c r="E1003" t="s">
        <v>14866</v>
      </c>
      <c r="F1003" t="s">
        <v>1572</v>
      </c>
      <c r="G1003" t="s">
        <v>1230</v>
      </c>
      <c r="H1003">
        <v>75112269</v>
      </c>
      <c r="I1003">
        <v>50100000</v>
      </c>
      <c r="J1003">
        <v>153962963</v>
      </c>
      <c r="K1003">
        <f t="shared" si="15"/>
        <v>1</v>
      </c>
      <c r="L1003">
        <v>6.7</v>
      </c>
      <c r="M1003">
        <v>56</v>
      </c>
      <c r="N1003">
        <v>2542</v>
      </c>
      <c r="O1003">
        <v>105</v>
      </c>
      <c r="P1003" t="s">
        <v>695</v>
      </c>
      <c r="Q1003" t="s">
        <v>784</v>
      </c>
      <c r="R1003" t="s">
        <v>708</v>
      </c>
      <c r="S1003" t="s">
        <v>697</v>
      </c>
      <c r="T1003" t="s">
        <v>5615</v>
      </c>
      <c r="U1003" t="s">
        <v>1276</v>
      </c>
      <c r="V1003" t="s">
        <v>6390</v>
      </c>
      <c r="W1003" t="s">
        <v>3370</v>
      </c>
      <c r="X1003" t="s">
        <v>2208</v>
      </c>
      <c r="Y1003" t="s">
        <v>328</v>
      </c>
      <c r="Z1003" t="s">
        <v>6391</v>
      </c>
      <c r="AA1003" t="s">
        <v>6392</v>
      </c>
      <c r="AB1003" t="s">
        <v>703</v>
      </c>
      <c r="AC1003" t="s">
        <v>6393</v>
      </c>
    </row>
    <row r="1004" spans="1:29" x14ac:dyDescent="0.3">
      <c r="A1004">
        <v>11170</v>
      </c>
      <c r="B1004" t="s">
        <v>6394</v>
      </c>
      <c r="C1004" t="s">
        <v>692</v>
      </c>
      <c r="D1004" s="1">
        <v>39063</v>
      </c>
      <c r="E1004" t="s">
        <v>14583</v>
      </c>
      <c r="F1004" t="s">
        <v>1295</v>
      </c>
      <c r="G1004" t="s">
        <v>6395</v>
      </c>
      <c r="H1004">
        <v>5152940</v>
      </c>
      <c r="I1004">
        <v>65000000</v>
      </c>
      <c r="J1004">
        <v>43545364</v>
      </c>
      <c r="K1004">
        <f t="shared" si="15"/>
        <v>0</v>
      </c>
      <c r="L1004">
        <v>6.7</v>
      </c>
      <c r="M1004">
        <v>53</v>
      </c>
      <c r="N1004">
        <v>186</v>
      </c>
      <c r="O1004">
        <v>124</v>
      </c>
      <c r="P1004" t="s">
        <v>695</v>
      </c>
      <c r="Q1004" t="s">
        <v>696</v>
      </c>
      <c r="T1004" t="s">
        <v>2647</v>
      </c>
      <c r="U1004" t="s">
        <v>794</v>
      </c>
      <c r="V1004" t="s">
        <v>2648</v>
      </c>
      <c r="W1004" t="s">
        <v>1823</v>
      </c>
      <c r="X1004" t="s">
        <v>1521</v>
      </c>
      <c r="Y1004" t="s">
        <v>340</v>
      </c>
      <c r="Z1004" t="s">
        <v>1715</v>
      </c>
      <c r="AA1004" t="s">
        <v>659</v>
      </c>
      <c r="AB1004" t="s">
        <v>703</v>
      </c>
      <c r="AC1004" t="s">
        <v>6396</v>
      </c>
    </row>
    <row r="1005" spans="1:29" x14ac:dyDescent="0.3">
      <c r="A1005">
        <v>547</v>
      </c>
      <c r="B1005" t="s">
        <v>6397</v>
      </c>
      <c r="C1005" t="s">
        <v>692</v>
      </c>
      <c r="D1005" s="1">
        <v>35929</v>
      </c>
      <c r="E1005" t="s">
        <v>14886</v>
      </c>
      <c r="F1005" t="s">
        <v>1272</v>
      </c>
      <c r="G1005" t="s">
        <v>6398</v>
      </c>
      <c r="H1005">
        <v>760300</v>
      </c>
      <c r="I1005">
        <v>60000000</v>
      </c>
      <c r="J1005">
        <v>186883563</v>
      </c>
      <c r="K1005">
        <f t="shared" si="15"/>
        <v>1</v>
      </c>
      <c r="L1005">
        <v>6.7</v>
      </c>
      <c r="M1005" t="e">
        <v>#N/A</v>
      </c>
      <c r="N1005">
        <v>292</v>
      </c>
      <c r="O1005">
        <v>170</v>
      </c>
      <c r="P1005" t="s">
        <v>695</v>
      </c>
      <c r="Q1005" t="s">
        <v>696</v>
      </c>
      <c r="R1005" t="s">
        <v>784</v>
      </c>
      <c r="T1005" t="s">
        <v>1334</v>
      </c>
      <c r="U1005" t="s">
        <v>966</v>
      </c>
      <c r="V1005" t="s">
        <v>2848</v>
      </c>
      <c r="W1005" t="s">
        <v>6399</v>
      </c>
      <c r="X1005" t="s">
        <v>1608</v>
      </c>
      <c r="Y1005" t="s">
        <v>655</v>
      </c>
      <c r="Z1005" t="s">
        <v>603</v>
      </c>
      <c r="AB1005" t="s">
        <v>703</v>
      </c>
    </row>
    <row r="1006" spans="1:29" x14ac:dyDescent="0.3">
      <c r="A1006">
        <v>9381</v>
      </c>
      <c r="B1006" t="s">
        <v>6400</v>
      </c>
      <c r="C1006" t="s">
        <v>1286</v>
      </c>
      <c r="D1006" s="1">
        <v>39680</v>
      </c>
      <c r="E1006" t="s">
        <v>15033</v>
      </c>
      <c r="F1006" t="s">
        <v>1091</v>
      </c>
      <c r="G1006" t="s">
        <v>6401</v>
      </c>
      <c r="H1006">
        <v>101108156</v>
      </c>
      <c r="I1006">
        <v>70000000</v>
      </c>
      <c r="J1006">
        <v>72108608</v>
      </c>
      <c r="K1006">
        <f t="shared" si="15"/>
        <v>0</v>
      </c>
      <c r="L1006">
        <v>5.4</v>
      </c>
      <c r="M1006">
        <v>26</v>
      </c>
      <c r="N1006">
        <v>676</v>
      </c>
      <c r="O1006">
        <v>101</v>
      </c>
      <c r="P1006" t="s">
        <v>695</v>
      </c>
      <c r="Q1006" t="s">
        <v>764</v>
      </c>
      <c r="R1006" t="s">
        <v>800</v>
      </c>
      <c r="S1006" t="s">
        <v>801</v>
      </c>
      <c r="T1006" t="s">
        <v>3199</v>
      </c>
      <c r="U1006" t="s">
        <v>2487</v>
      </c>
      <c r="V1006" t="s">
        <v>1013</v>
      </c>
      <c r="W1006" t="s">
        <v>1678</v>
      </c>
      <c r="X1006" t="s">
        <v>2583</v>
      </c>
      <c r="Y1006" t="s">
        <v>564</v>
      </c>
      <c r="Z1006" t="s">
        <v>6150</v>
      </c>
      <c r="AA1006" t="s">
        <v>96</v>
      </c>
      <c r="AB1006" t="s">
        <v>703</v>
      </c>
      <c r="AC1006" t="s">
        <v>6402</v>
      </c>
    </row>
    <row r="1007" spans="1:29" x14ac:dyDescent="0.3">
      <c r="A1007">
        <v>20856</v>
      </c>
      <c r="B1007" t="s">
        <v>6403</v>
      </c>
      <c r="C1007" t="s">
        <v>1003</v>
      </c>
      <c r="D1007" s="1">
        <v>40025</v>
      </c>
      <c r="E1007" t="s">
        <v>15034</v>
      </c>
      <c r="F1007" t="s">
        <v>6404</v>
      </c>
      <c r="G1007" t="s">
        <v>6405</v>
      </c>
      <c r="H1007">
        <v>23000</v>
      </c>
      <c r="I1007">
        <v>45000000</v>
      </c>
      <c r="J1007">
        <v>57881056</v>
      </c>
      <c r="K1007">
        <f t="shared" si="15"/>
        <v>0</v>
      </c>
      <c r="L1007">
        <v>5.3</v>
      </c>
      <c r="M1007" t="e">
        <v>#N/A</v>
      </c>
      <c r="N1007">
        <v>244</v>
      </c>
      <c r="O1007">
        <v>86</v>
      </c>
      <c r="P1007" t="s">
        <v>695</v>
      </c>
      <c r="Q1007" t="s">
        <v>800</v>
      </c>
      <c r="R1007" t="s">
        <v>708</v>
      </c>
      <c r="S1007" t="s">
        <v>843</v>
      </c>
      <c r="T1007" t="s">
        <v>1949</v>
      </c>
      <c r="U1007" t="s">
        <v>2895</v>
      </c>
      <c r="V1007" t="s">
        <v>2319</v>
      </c>
      <c r="W1007" t="s">
        <v>6406</v>
      </c>
      <c r="X1007" t="s">
        <v>6407</v>
      </c>
      <c r="Y1007" t="s">
        <v>614</v>
      </c>
      <c r="Z1007" t="s">
        <v>492</v>
      </c>
      <c r="AA1007" t="s">
        <v>6408</v>
      </c>
      <c r="AB1007" t="s">
        <v>703</v>
      </c>
      <c r="AC1007" t="s">
        <v>6409</v>
      </c>
    </row>
    <row r="1008" spans="1:29" x14ac:dyDescent="0.3">
      <c r="A1008">
        <v>77174</v>
      </c>
      <c r="B1008" t="s">
        <v>6410</v>
      </c>
      <c r="C1008" t="s">
        <v>692</v>
      </c>
      <c r="D1008" s="1">
        <v>41124</v>
      </c>
      <c r="E1008" t="s">
        <v>14893</v>
      </c>
      <c r="F1008" t="s">
        <v>5876</v>
      </c>
      <c r="G1008" t="s">
        <v>6411</v>
      </c>
      <c r="H1008">
        <v>16600</v>
      </c>
      <c r="I1008">
        <v>60000000</v>
      </c>
      <c r="J1008">
        <v>107139399</v>
      </c>
      <c r="K1008">
        <f t="shared" si="15"/>
        <v>0</v>
      </c>
      <c r="L1008">
        <v>6.7</v>
      </c>
      <c r="M1008">
        <v>72</v>
      </c>
      <c r="N1008">
        <v>789</v>
      </c>
      <c r="O1008">
        <v>90</v>
      </c>
      <c r="P1008" t="s">
        <v>695</v>
      </c>
      <c r="Q1008" t="s">
        <v>843</v>
      </c>
      <c r="R1008" t="s">
        <v>976</v>
      </c>
      <c r="S1008" t="s">
        <v>800</v>
      </c>
      <c r="T1008" t="s">
        <v>4743</v>
      </c>
      <c r="U1008" t="s">
        <v>5805</v>
      </c>
      <c r="V1008" t="s">
        <v>1721</v>
      </c>
      <c r="W1008" t="s">
        <v>6412</v>
      </c>
      <c r="X1008" t="s">
        <v>5747</v>
      </c>
      <c r="Y1008" t="s">
        <v>209</v>
      </c>
      <c r="Z1008" t="s">
        <v>331</v>
      </c>
      <c r="AB1008" t="s">
        <v>703</v>
      </c>
      <c r="AC1008" t="s">
        <v>6413</v>
      </c>
    </row>
    <row r="1009" spans="1:29" x14ac:dyDescent="0.3">
      <c r="A1009">
        <v>10530</v>
      </c>
      <c r="B1009" t="s">
        <v>6414</v>
      </c>
      <c r="C1009" t="s">
        <v>692</v>
      </c>
      <c r="D1009" s="1">
        <v>34864</v>
      </c>
      <c r="E1009" t="s">
        <v>14931</v>
      </c>
      <c r="F1009" t="s">
        <v>6415</v>
      </c>
      <c r="G1009" t="s">
        <v>1563</v>
      </c>
      <c r="H1009">
        <v>15000</v>
      </c>
      <c r="I1009">
        <v>55000000</v>
      </c>
      <c r="J1009">
        <v>346079773</v>
      </c>
      <c r="K1009">
        <f t="shared" si="15"/>
        <v>1</v>
      </c>
      <c r="L1009">
        <v>6.7</v>
      </c>
      <c r="M1009" t="e">
        <v>#N/A</v>
      </c>
      <c r="N1009">
        <v>1457</v>
      </c>
      <c r="O1009">
        <v>81</v>
      </c>
      <c r="P1009" t="s">
        <v>695</v>
      </c>
      <c r="Q1009" t="s">
        <v>800</v>
      </c>
      <c r="R1009" t="s">
        <v>976</v>
      </c>
      <c r="S1009" t="s">
        <v>696</v>
      </c>
      <c r="T1009" t="s">
        <v>2018</v>
      </c>
      <c r="U1009" t="s">
        <v>6416</v>
      </c>
      <c r="V1009" t="s">
        <v>6417</v>
      </c>
      <c r="W1009" t="s">
        <v>3086</v>
      </c>
      <c r="X1009" t="s">
        <v>1500</v>
      </c>
      <c r="Y1009" t="s">
        <v>637</v>
      </c>
      <c r="Z1009" t="s">
        <v>1000</v>
      </c>
      <c r="AB1009" t="s">
        <v>703</v>
      </c>
      <c r="AC1009" t="s">
        <v>6418</v>
      </c>
    </row>
    <row r="1010" spans="1:29" x14ac:dyDescent="0.3">
      <c r="A1010">
        <v>9826</v>
      </c>
      <c r="B1010" t="s">
        <v>6419</v>
      </c>
      <c r="C1010" t="s">
        <v>1322</v>
      </c>
      <c r="D1010" s="1">
        <v>35222</v>
      </c>
      <c r="E1010" t="s">
        <v>15037</v>
      </c>
      <c r="F1010" t="s">
        <v>6420</v>
      </c>
      <c r="G1010" t="s">
        <v>6421</v>
      </c>
      <c r="H1010">
        <v>8100</v>
      </c>
      <c r="I1010">
        <v>45000000</v>
      </c>
      <c r="J1010">
        <v>17300889</v>
      </c>
      <c r="K1010">
        <f t="shared" si="15"/>
        <v>0</v>
      </c>
      <c r="L1010">
        <v>4.7</v>
      </c>
      <c r="M1010" t="e">
        <v>#N/A</v>
      </c>
      <c r="N1010">
        <v>136</v>
      </c>
      <c r="O1010">
        <v>100</v>
      </c>
      <c r="P1010" t="s">
        <v>695</v>
      </c>
      <c r="Q1010" t="s">
        <v>800</v>
      </c>
      <c r="R1010" t="s">
        <v>764</v>
      </c>
      <c r="T1010" t="s">
        <v>767</v>
      </c>
      <c r="U1010" t="s">
        <v>2201</v>
      </c>
      <c r="V1010" t="s">
        <v>6422</v>
      </c>
      <c r="W1010" t="s">
        <v>6423</v>
      </c>
      <c r="X1010" t="s">
        <v>5508</v>
      </c>
      <c r="Y1010" t="s">
        <v>445</v>
      </c>
      <c r="Z1010" t="s">
        <v>627</v>
      </c>
      <c r="AA1010" t="s">
        <v>1203</v>
      </c>
      <c r="AB1010" t="s">
        <v>703</v>
      </c>
      <c r="AC1010" t="s">
        <v>6424</v>
      </c>
    </row>
    <row r="1011" spans="1:29" x14ac:dyDescent="0.3">
      <c r="A1011">
        <v>3683</v>
      </c>
      <c r="B1011" t="s">
        <v>6425</v>
      </c>
      <c r="C1011" t="s">
        <v>692</v>
      </c>
      <c r="D1011" s="1">
        <v>39008</v>
      </c>
      <c r="E1011" t="s">
        <v>14862</v>
      </c>
      <c r="F1011" t="s">
        <v>6426</v>
      </c>
      <c r="G1011" t="s">
        <v>6427</v>
      </c>
      <c r="H1011">
        <v>69000</v>
      </c>
      <c r="I1011">
        <v>90000000</v>
      </c>
      <c r="J1011">
        <v>65900249</v>
      </c>
      <c r="K1011">
        <f t="shared" si="15"/>
        <v>0</v>
      </c>
      <c r="L1011">
        <v>6.7</v>
      </c>
      <c r="M1011">
        <v>79</v>
      </c>
      <c r="N1011">
        <v>526</v>
      </c>
      <c r="O1011">
        <v>132</v>
      </c>
      <c r="P1011" t="s">
        <v>695</v>
      </c>
      <c r="Q1011" t="s">
        <v>724</v>
      </c>
      <c r="R1011" t="s">
        <v>696</v>
      </c>
      <c r="S1011" t="s">
        <v>723</v>
      </c>
      <c r="T1011" t="s">
        <v>729</v>
      </c>
      <c r="U1011" t="s">
        <v>1015</v>
      </c>
      <c r="V1011" t="s">
        <v>6428</v>
      </c>
      <c r="W1011" t="s">
        <v>6429</v>
      </c>
      <c r="X1011" t="s">
        <v>1980</v>
      </c>
      <c r="Y1011" t="s">
        <v>169</v>
      </c>
      <c r="Z1011" t="s">
        <v>22</v>
      </c>
      <c r="AA1011" t="s">
        <v>365</v>
      </c>
      <c r="AB1011" t="s">
        <v>703</v>
      </c>
      <c r="AC1011" t="s">
        <v>6430</v>
      </c>
    </row>
    <row r="1012" spans="1:29" x14ac:dyDescent="0.3">
      <c r="A1012">
        <v>11439</v>
      </c>
      <c r="B1012" t="s">
        <v>6431</v>
      </c>
      <c r="C1012" t="s">
        <v>1080</v>
      </c>
      <c r="D1012" s="1">
        <v>40221</v>
      </c>
      <c r="E1012" t="s">
        <v>14871</v>
      </c>
      <c r="F1012" t="s">
        <v>1479</v>
      </c>
      <c r="G1012" t="s">
        <v>5601</v>
      </c>
      <c r="H1012">
        <v>14100000</v>
      </c>
      <c r="I1012">
        <v>45000000</v>
      </c>
      <c r="J1012">
        <v>60222298</v>
      </c>
      <c r="K1012">
        <f t="shared" si="15"/>
        <v>0</v>
      </c>
      <c r="L1012">
        <v>6.7</v>
      </c>
      <c r="M1012">
        <v>77</v>
      </c>
      <c r="N1012">
        <v>670</v>
      </c>
      <c r="O1012">
        <v>128</v>
      </c>
      <c r="P1012" t="s">
        <v>695</v>
      </c>
      <c r="Q1012" t="s">
        <v>743</v>
      </c>
      <c r="R1012" t="s">
        <v>890</v>
      </c>
      <c r="T1012" t="s">
        <v>1481</v>
      </c>
      <c r="U1012" t="s">
        <v>1759</v>
      </c>
      <c r="V1012" t="s">
        <v>1174</v>
      </c>
      <c r="W1012" t="s">
        <v>6432</v>
      </c>
      <c r="X1012" t="s">
        <v>3314</v>
      </c>
      <c r="Y1012" t="s">
        <v>562</v>
      </c>
      <c r="Z1012" t="s">
        <v>6433</v>
      </c>
      <c r="AA1012" t="s">
        <v>481</v>
      </c>
      <c r="AB1012" t="s">
        <v>703</v>
      </c>
      <c r="AC1012" t="s">
        <v>6434</v>
      </c>
    </row>
    <row r="1013" spans="1:29" x14ac:dyDescent="0.3">
      <c r="A1013">
        <v>9457</v>
      </c>
      <c r="B1013" t="s">
        <v>6435</v>
      </c>
      <c r="C1013" t="s">
        <v>1003</v>
      </c>
      <c r="D1013" s="1">
        <v>35825</v>
      </c>
      <c r="E1013" t="s">
        <v>14605</v>
      </c>
      <c r="F1013" t="s">
        <v>6436</v>
      </c>
      <c r="G1013" t="s">
        <v>6437</v>
      </c>
      <c r="H1013">
        <v>143</v>
      </c>
      <c r="I1013">
        <v>45000000</v>
      </c>
      <c r="J1013">
        <v>11203026</v>
      </c>
      <c r="K1013">
        <f t="shared" si="15"/>
        <v>0</v>
      </c>
      <c r="L1013">
        <v>6</v>
      </c>
      <c r="M1013" t="e">
        <v>#N/A</v>
      </c>
      <c r="N1013">
        <v>154</v>
      </c>
      <c r="O1013">
        <v>106</v>
      </c>
      <c r="P1013" t="s">
        <v>6438</v>
      </c>
      <c r="Q1013" t="s">
        <v>800</v>
      </c>
      <c r="R1013" t="s">
        <v>764</v>
      </c>
      <c r="S1013" t="s">
        <v>822</v>
      </c>
      <c r="T1013" t="s">
        <v>6439</v>
      </c>
      <c r="U1013" t="s">
        <v>6318</v>
      </c>
      <c r="V1013" t="s">
        <v>6440</v>
      </c>
      <c r="W1013" t="s">
        <v>6441</v>
      </c>
      <c r="Y1013" t="s">
        <v>267</v>
      </c>
      <c r="Z1013" t="s">
        <v>118</v>
      </c>
      <c r="AA1013" t="s">
        <v>6442</v>
      </c>
      <c r="AB1013" t="s">
        <v>703</v>
      </c>
      <c r="AC1013" t="s">
        <v>6443</v>
      </c>
    </row>
    <row r="1014" spans="1:29" x14ac:dyDescent="0.3">
      <c r="A1014">
        <v>12412</v>
      </c>
      <c r="B1014" t="s">
        <v>6444</v>
      </c>
      <c r="C1014" t="s">
        <v>1683</v>
      </c>
      <c r="D1014" s="1">
        <v>39706</v>
      </c>
      <c r="E1014" t="s">
        <v>14966</v>
      </c>
      <c r="F1014" t="s">
        <v>6445</v>
      </c>
      <c r="G1014" t="s">
        <v>5463</v>
      </c>
      <c r="H1014">
        <v>487000</v>
      </c>
      <c r="I1014">
        <v>45000000</v>
      </c>
      <c r="J1014">
        <v>9323833</v>
      </c>
      <c r="K1014">
        <f t="shared" si="15"/>
        <v>0</v>
      </c>
      <c r="L1014">
        <v>6.3</v>
      </c>
      <c r="M1014" t="e">
        <v>#N/A</v>
      </c>
      <c r="N1014">
        <v>90</v>
      </c>
      <c r="O1014">
        <v>160</v>
      </c>
      <c r="P1014" t="s">
        <v>722</v>
      </c>
      <c r="Q1014" t="s">
        <v>696</v>
      </c>
      <c r="R1014" t="s">
        <v>724</v>
      </c>
      <c r="T1014" t="s">
        <v>777</v>
      </c>
      <c r="U1014" t="s">
        <v>729</v>
      </c>
      <c r="V1014" t="s">
        <v>6446</v>
      </c>
      <c r="W1014" t="s">
        <v>1842</v>
      </c>
      <c r="X1014" t="s">
        <v>4370</v>
      </c>
      <c r="Y1014" t="s">
        <v>483</v>
      </c>
      <c r="Z1014" t="s">
        <v>9</v>
      </c>
      <c r="AA1014" t="s">
        <v>603</v>
      </c>
      <c r="AB1014" t="s">
        <v>703</v>
      </c>
    </row>
    <row r="1015" spans="1:29" x14ac:dyDescent="0.3">
      <c r="A1015">
        <v>97630</v>
      </c>
      <c r="B1015" t="s">
        <v>6447</v>
      </c>
      <c r="C1015" t="s">
        <v>692</v>
      </c>
      <c r="D1015" s="1">
        <v>41262</v>
      </c>
      <c r="E1015" t="s">
        <v>14756</v>
      </c>
      <c r="F1015" t="s">
        <v>1473</v>
      </c>
      <c r="G1015" t="s">
        <v>3084</v>
      </c>
      <c r="H1015">
        <v>631000</v>
      </c>
      <c r="I1015">
        <v>40000000</v>
      </c>
      <c r="J1015">
        <v>132820716</v>
      </c>
      <c r="K1015">
        <f t="shared" si="15"/>
        <v>1</v>
      </c>
      <c r="L1015">
        <v>6.7</v>
      </c>
      <c r="M1015">
        <v>95</v>
      </c>
      <c r="N1015">
        <v>1702</v>
      </c>
      <c r="O1015">
        <v>157</v>
      </c>
      <c r="P1015" t="s">
        <v>695</v>
      </c>
      <c r="Q1015" t="s">
        <v>743</v>
      </c>
      <c r="R1015" t="s">
        <v>696</v>
      </c>
      <c r="S1015" t="s">
        <v>723</v>
      </c>
      <c r="T1015" t="s">
        <v>2262</v>
      </c>
      <c r="U1015" t="s">
        <v>1759</v>
      </c>
      <c r="V1015" t="s">
        <v>823</v>
      </c>
      <c r="W1015" t="s">
        <v>986</v>
      </c>
      <c r="X1015" t="s">
        <v>3924</v>
      </c>
      <c r="Y1015" t="s">
        <v>125</v>
      </c>
      <c r="Z1015" t="s">
        <v>4712</v>
      </c>
      <c r="AA1015" t="s">
        <v>6448</v>
      </c>
      <c r="AB1015" t="s">
        <v>703</v>
      </c>
      <c r="AC1015" t="s">
        <v>6449</v>
      </c>
    </row>
    <row r="1016" spans="1:29" x14ac:dyDescent="0.3">
      <c r="A1016">
        <v>9390</v>
      </c>
      <c r="B1016" t="s">
        <v>6450</v>
      </c>
      <c r="C1016" t="s">
        <v>692</v>
      </c>
      <c r="D1016" s="1">
        <v>35405</v>
      </c>
      <c r="E1016" t="s">
        <v>14832</v>
      </c>
      <c r="F1016" t="s">
        <v>1323</v>
      </c>
      <c r="G1016" t="s">
        <v>2901</v>
      </c>
      <c r="H1016">
        <v>66000000</v>
      </c>
      <c r="I1016">
        <v>50000000</v>
      </c>
      <c r="J1016">
        <v>273552592</v>
      </c>
      <c r="K1016">
        <f t="shared" si="15"/>
        <v>1</v>
      </c>
      <c r="L1016">
        <v>6.7</v>
      </c>
      <c r="M1016" t="e">
        <v>#N/A</v>
      </c>
      <c r="N1016">
        <v>913</v>
      </c>
      <c r="O1016">
        <v>139</v>
      </c>
      <c r="P1016" t="s">
        <v>695</v>
      </c>
      <c r="Q1016" t="s">
        <v>708</v>
      </c>
      <c r="R1016" t="s">
        <v>696</v>
      </c>
      <c r="S1016" t="s">
        <v>784</v>
      </c>
      <c r="T1016" t="s">
        <v>4586</v>
      </c>
      <c r="U1016" t="s">
        <v>4126</v>
      </c>
      <c r="V1016" t="s">
        <v>1521</v>
      </c>
      <c r="W1016" t="s">
        <v>6451</v>
      </c>
      <c r="Y1016" t="s">
        <v>244</v>
      </c>
      <c r="Z1016" t="s">
        <v>611</v>
      </c>
      <c r="AB1016" t="s">
        <v>703</v>
      </c>
      <c r="AC1016" t="s">
        <v>6452</v>
      </c>
    </row>
    <row r="1017" spans="1:29" x14ac:dyDescent="0.3">
      <c r="A1017">
        <v>2112</v>
      </c>
      <c r="B1017" t="s">
        <v>6453</v>
      </c>
      <c r="C1017" t="s">
        <v>692</v>
      </c>
      <c r="D1017" s="1">
        <v>36196</v>
      </c>
      <c r="E1017" t="s">
        <v>14967</v>
      </c>
      <c r="F1017" t="s">
        <v>1563</v>
      </c>
      <c r="G1017" t="s">
        <v>3918</v>
      </c>
      <c r="H1017">
        <v>2350000</v>
      </c>
      <c r="I1017">
        <v>90000000</v>
      </c>
      <c r="J1017">
        <v>161626121</v>
      </c>
      <c r="K1017">
        <f t="shared" si="15"/>
        <v>0</v>
      </c>
      <c r="L1017">
        <v>6.7</v>
      </c>
      <c r="M1017" t="e">
        <v>#N/A</v>
      </c>
      <c r="N1017">
        <v>548</v>
      </c>
      <c r="O1017">
        <v>100</v>
      </c>
      <c r="P1017" t="s">
        <v>695</v>
      </c>
      <c r="Q1017" t="s">
        <v>696</v>
      </c>
      <c r="R1017" t="s">
        <v>764</v>
      </c>
      <c r="S1017" t="s">
        <v>743</v>
      </c>
      <c r="T1017" t="s">
        <v>966</v>
      </c>
      <c r="U1017" t="s">
        <v>1313</v>
      </c>
      <c r="V1017" t="s">
        <v>3640</v>
      </c>
      <c r="W1017" t="s">
        <v>951</v>
      </c>
      <c r="Y1017" t="s">
        <v>445</v>
      </c>
      <c r="Z1017" t="s">
        <v>277</v>
      </c>
      <c r="AB1017" t="s">
        <v>703</v>
      </c>
      <c r="AC1017" t="s">
        <v>6454</v>
      </c>
    </row>
    <row r="1018" spans="1:29" x14ac:dyDescent="0.3">
      <c r="A1018">
        <v>4148</v>
      </c>
      <c r="B1018" t="s">
        <v>6455</v>
      </c>
      <c r="C1018" t="s">
        <v>761</v>
      </c>
      <c r="D1018" s="1">
        <v>39801</v>
      </c>
      <c r="E1018" t="s">
        <v>14554</v>
      </c>
      <c r="F1018" t="s">
        <v>870</v>
      </c>
      <c r="G1018" t="s">
        <v>1239</v>
      </c>
      <c r="H1018">
        <v>35895588</v>
      </c>
      <c r="I1018">
        <v>35000000</v>
      </c>
      <c r="J1018">
        <v>75225693</v>
      </c>
      <c r="K1018">
        <f t="shared" si="15"/>
        <v>0</v>
      </c>
      <c r="L1018">
        <v>6.7</v>
      </c>
      <c r="M1018">
        <v>69</v>
      </c>
      <c r="N1018">
        <v>796</v>
      </c>
      <c r="O1018">
        <v>119</v>
      </c>
      <c r="P1018" t="s">
        <v>695</v>
      </c>
      <c r="Q1018" t="s">
        <v>696</v>
      </c>
      <c r="R1018" t="s">
        <v>784</v>
      </c>
      <c r="T1018" t="s">
        <v>1249</v>
      </c>
      <c r="U1018" t="s">
        <v>1242</v>
      </c>
      <c r="V1018" t="s">
        <v>3074</v>
      </c>
      <c r="W1018" t="s">
        <v>4126</v>
      </c>
      <c r="X1018" t="s">
        <v>1182</v>
      </c>
      <c r="Y1018" t="s">
        <v>169</v>
      </c>
      <c r="Z1018" t="s">
        <v>519</v>
      </c>
      <c r="AA1018" t="s">
        <v>61</v>
      </c>
      <c r="AB1018" t="s">
        <v>703</v>
      </c>
      <c r="AC1018" t="s">
        <v>6456</v>
      </c>
    </row>
    <row r="1019" spans="1:29" x14ac:dyDescent="0.3">
      <c r="A1019">
        <v>64688</v>
      </c>
      <c r="B1019" t="s">
        <v>6457</v>
      </c>
      <c r="C1019" t="s">
        <v>692</v>
      </c>
      <c r="D1019" s="1">
        <v>40980</v>
      </c>
      <c r="E1019" t="s">
        <v>14745</v>
      </c>
      <c r="F1019" t="s">
        <v>1341</v>
      </c>
      <c r="G1019" t="s">
        <v>1165</v>
      </c>
      <c r="H1019">
        <v>88500000</v>
      </c>
      <c r="I1019">
        <v>42000000</v>
      </c>
      <c r="J1019">
        <v>201585328</v>
      </c>
      <c r="K1019">
        <f t="shared" si="15"/>
        <v>1</v>
      </c>
      <c r="L1019">
        <v>6.7</v>
      </c>
      <c r="M1019">
        <v>69</v>
      </c>
      <c r="N1019">
        <v>4074</v>
      </c>
      <c r="O1019">
        <v>109</v>
      </c>
      <c r="P1019" t="s">
        <v>695</v>
      </c>
      <c r="Q1019" t="s">
        <v>764</v>
      </c>
      <c r="R1019" t="s">
        <v>708</v>
      </c>
      <c r="S1019" t="s">
        <v>697</v>
      </c>
      <c r="T1019" t="s">
        <v>6458</v>
      </c>
      <c r="U1019" t="s">
        <v>2367</v>
      </c>
      <c r="V1019" t="s">
        <v>6459</v>
      </c>
      <c r="W1019" t="s">
        <v>6460</v>
      </c>
      <c r="X1019" t="s">
        <v>4060</v>
      </c>
      <c r="Y1019" t="s">
        <v>125</v>
      </c>
      <c r="Z1019" t="s">
        <v>434</v>
      </c>
      <c r="AA1019" t="s">
        <v>6461</v>
      </c>
      <c r="AB1019" t="s">
        <v>703</v>
      </c>
      <c r="AC1019" t="s">
        <v>6462</v>
      </c>
    </row>
    <row r="1020" spans="1:29" x14ac:dyDescent="0.3">
      <c r="A1020">
        <v>8095</v>
      </c>
      <c r="B1020" t="s">
        <v>6463</v>
      </c>
      <c r="C1020" t="s">
        <v>761</v>
      </c>
      <c r="D1020" s="1">
        <v>23174</v>
      </c>
      <c r="E1020" t="s">
        <v>15052</v>
      </c>
      <c r="F1020" t="s">
        <v>2129</v>
      </c>
      <c r="G1020" t="s">
        <v>6464</v>
      </c>
      <c r="H1020">
        <v>938000</v>
      </c>
      <c r="I1020">
        <v>31115000</v>
      </c>
      <c r="J1020">
        <v>71000000</v>
      </c>
      <c r="K1020">
        <f t="shared" si="15"/>
        <v>0</v>
      </c>
      <c r="L1020">
        <v>6.7</v>
      </c>
      <c r="M1020" t="e">
        <v>#N/A</v>
      </c>
      <c r="N1020">
        <v>146</v>
      </c>
      <c r="O1020">
        <v>248</v>
      </c>
      <c r="P1020" t="s">
        <v>695</v>
      </c>
      <c r="Q1020" t="s">
        <v>696</v>
      </c>
      <c r="R1020" t="s">
        <v>723</v>
      </c>
      <c r="S1020" t="s">
        <v>784</v>
      </c>
      <c r="T1020" t="s">
        <v>4933</v>
      </c>
      <c r="U1020" t="s">
        <v>2691</v>
      </c>
      <c r="V1020" t="s">
        <v>6465</v>
      </c>
      <c r="W1020" t="s">
        <v>6466</v>
      </c>
      <c r="Y1020" t="s">
        <v>614</v>
      </c>
      <c r="Z1020" t="s">
        <v>6467</v>
      </c>
      <c r="AA1020" t="s">
        <v>6468</v>
      </c>
      <c r="AB1020" t="s">
        <v>703</v>
      </c>
      <c r="AC1020" t="s">
        <v>6469</v>
      </c>
    </row>
    <row r="1021" spans="1:29" x14ac:dyDescent="0.3">
      <c r="A1021">
        <v>18240</v>
      </c>
      <c r="B1021" t="s">
        <v>6470</v>
      </c>
      <c r="C1021" t="s">
        <v>692</v>
      </c>
      <c r="D1021" s="1">
        <v>39965</v>
      </c>
      <c r="E1021" t="s">
        <v>15064</v>
      </c>
      <c r="F1021" t="s">
        <v>3111</v>
      </c>
      <c r="G1021" t="s">
        <v>2580</v>
      </c>
      <c r="H1021">
        <v>1800000</v>
      </c>
      <c r="I1021">
        <v>40000000</v>
      </c>
      <c r="J1021">
        <v>317375031</v>
      </c>
      <c r="K1021">
        <f t="shared" si="15"/>
        <v>1</v>
      </c>
      <c r="L1021">
        <v>6.7</v>
      </c>
      <c r="M1021">
        <v>48</v>
      </c>
      <c r="N1021">
        <v>1804</v>
      </c>
      <c r="O1021">
        <v>108</v>
      </c>
      <c r="P1021" t="s">
        <v>695</v>
      </c>
      <c r="Q1021" t="s">
        <v>708</v>
      </c>
      <c r="R1021" t="s">
        <v>784</v>
      </c>
      <c r="S1021" t="s">
        <v>696</v>
      </c>
      <c r="T1021" t="s">
        <v>6471</v>
      </c>
      <c r="U1021" t="s">
        <v>6472</v>
      </c>
      <c r="V1021" t="s">
        <v>6473</v>
      </c>
      <c r="W1021" t="s">
        <v>1348</v>
      </c>
      <c r="X1021" t="s">
        <v>6474</v>
      </c>
      <c r="Y1021" t="s">
        <v>603</v>
      </c>
      <c r="Z1021" t="s">
        <v>6475</v>
      </c>
      <c r="AA1021" t="s">
        <v>6476</v>
      </c>
      <c r="AB1021" t="s">
        <v>703</v>
      </c>
      <c r="AC1021" t="s">
        <v>6477</v>
      </c>
    </row>
    <row r="1022" spans="1:29" x14ac:dyDescent="0.3">
      <c r="A1022">
        <v>11287</v>
      </c>
      <c r="B1022" t="s">
        <v>6478</v>
      </c>
      <c r="C1022" t="s">
        <v>692</v>
      </c>
      <c r="D1022" s="1">
        <v>33786</v>
      </c>
      <c r="E1022" t="s">
        <v>15013</v>
      </c>
      <c r="F1022" t="s">
        <v>772</v>
      </c>
      <c r="G1022" t="s">
        <v>2562</v>
      </c>
      <c r="H1022">
        <v>21900000</v>
      </c>
      <c r="I1022">
        <v>40000000</v>
      </c>
      <c r="J1022">
        <v>107458785</v>
      </c>
      <c r="K1022">
        <f t="shared" si="15"/>
        <v>1</v>
      </c>
      <c r="L1022">
        <v>6.7</v>
      </c>
      <c r="M1022" t="e">
        <v>#N/A</v>
      </c>
      <c r="N1022">
        <v>354</v>
      </c>
      <c r="O1022">
        <v>128</v>
      </c>
      <c r="P1022" t="s">
        <v>695</v>
      </c>
      <c r="Q1022" t="s">
        <v>708</v>
      </c>
      <c r="T1022" t="s">
        <v>1469</v>
      </c>
      <c r="U1022" t="s">
        <v>729</v>
      </c>
      <c r="V1022" t="s">
        <v>1521</v>
      </c>
      <c r="W1022" t="s">
        <v>6479</v>
      </c>
      <c r="X1022" t="s">
        <v>6480</v>
      </c>
      <c r="Y1022" t="s">
        <v>126</v>
      </c>
      <c r="Z1022" t="s">
        <v>6481</v>
      </c>
      <c r="AB1022" t="s">
        <v>703</v>
      </c>
      <c r="AC1022" t="s">
        <v>6482</v>
      </c>
    </row>
    <row r="1023" spans="1:29" x14ac:dyDescent="0.3">
      <c r="A1023">
        <v>9036</v>
      </c>
      <c r="B1023" t="s">
        <v>6483</v>
      </c>
      <c r="C1023" t="s">
        <v>692</v>
      </c>
      <c r="D1023" s="1">
        <v>38765</v>
      </c>
      <c r="E1023" t="s">
        <v>14968</v>
      </c>
      <c r="F1023" t="s">
        <v>1092</v>
      </c>
      <c r="G1023" t="s">
        <v>5165</v>
      </c>
      <c r="H1023">
        <v>605000</v>
      </c>
      <c r="I1023">
        <v>40000000</v>
      </c>
      <c r="J1023">
        <v>120455994</v>
      </c>
      <c r="K1023">
        <f t="shared" si="15"/>
        <v>1</v>
      </c>
      <c r="L1023">
        <v>6.7</v>
      </c>
      <c r="M1023">
        <v>64</v>
      </c>
      <c r="N1023">
        <v>542</v>
      </c>
      <c r="O1023">
        <v>120</v>
      </c>
      <c r="P1023" t="s">
        <v>695</v>
      </c>
      <c r="Q1023" t="s">
        <v>800</v>
      </c>
      <c r="R1023" t="s">
        <v>696</v>
      </c>
      <c r="S1023" t="s">
        <v>843</v>
      </c>
      <c r="T1023" t="s">
        <v>6484</v>
      </c>
      <c r="U1023" t="s">
        <v>3303</v>
      </c>
      <c r="V1023" t="s">
        <v>2615</v>
      </c>
      <c r="W1023" t="s">
        <v>6485</v>
      </c>
      <c r="X1023" t="s">
        <v>6486</v>
      </c>
      <c r="Y1023" t="s">
        <v>637</v>
      </c>
      <c r="Z1023" t="s">
        <v>551</v>
      </c>
      <c r="AA1023" t="s">
        <v>625</v>
      </c>
      <c r="AB1023" t="s">
        <v>703</v>
      </c>
      <c r="AC1023" t="s">
        <v>6487</v>
      </c>
    </row>
    <row r="1024" spans="1:29" x14ac:dyDescent="0.3">
      <c r="A1024">
        <v>11975</v>
      </c>
      <c r="B1024" t="s">
        <v>6488</v>
      </c>
      <c r="C1024" t="s">
        <v>692</v>
      </c>
      <c r="D1024" s="1">
        <v>35752</v>
      </c>
      <c r="E1024" t="s">
        <v>14950</v>
      </c>
      <c r="F1024" t="s">
        <v>1172</v>
      </c>
      <c r="G1024" t="s">
        <v>6489</v>
      </c>
      <c r="H1024">
        <v>7980000</v>
      </c>
      <c r="I1024">
        <v>40000000</v>
      </c>
      <c r="J1024">
        <v>45916769</v>
      </c>
      <c r="K1024">
        <f t="shared" si="15"/>
        <v>0</v>
      </c>
      <c r="L1024">
        <v>6.7</v>
      </c>
      <c r="M1024" t="e">
        <v>#N/A</v>
      </c>
      <c r="N1024">
        <v>235</v>
      </c>
      <c r="O1024">
        <v>135</v>
      </c>
      <c r="P1024" t="s">
        <v>695</v>
      </c>
      <c r="Q1024" t="s">
        <v>696</v>
      </c>
      <c r="R1024" t="s">
        <v>697</v>
      </c>
      <c r="S1024" t="s">
        <v>743</v>
      </c>
      <c r="T1024" t="s">
        <v>863</v>
      </c>
      <c r="U1024" t="s">
        <v>6490</v>
      </c>
      <c r="V1024" t="s">
        <v>4182</v>
      </c>
      <c r="W1024" t="s">
        <v>6491</v>
      </c>
      <c r="X1024" t="s">
        <v>3614</v>
      </c>
      <c r="Y1024" t="s">
        <v>445</v>
      </c>
      <c r="Z1024" t="s">
        <v>6492</v>
      </c>
      <c r="AB1024" t="s">
        <v>703</v>
      </c>
      <c r="AC1024" t="s">
        <v>6493</v>
      </c>
    </row>
    <row r="1025" spans="1:29" x14ac:dyDescent="0.3">
      <c r="A1025">
        <v>10537</v>
      </c>
      <c r="B1025" t="s">
        <v>6494</v>
      </c>
      <c r="C1025" t="s">
        <v>692</v>
      </c>
      <c r="D1025" s="1">
        <v>33298</v>
      </c>
      <c r="E1025" t="s">
        <v>14628</v>
      </c>
      <c r="F1025" t="s">
        <v>2688</v>
      </c>
      <c r="G1025" t="s">
        <v>2601</v>
      </c>
      <c r="H1025">
        <v>985645</v>
      </c>
      <c r="I1025">
        <v>38000000</v>
      </c>
      <c r="J1025">
        <v>34416893</v>
      </c>
      <c r="K1025">
        <f t="shared" si="15"/>
        <v>0</v>
      </c>
      <c r="L1025">
        <v>6.7</v>
      </c>
      <c r="M1025" t="e">
        <v>#N/A</v>
      </c>
      <c r="N1025">
        <v>275</v>
      </c>
      <c r="O1025">
        <v>140</v>
      </c>
      <c r="P1025" t="s">
        <v>695</v>
      </c>
      <c r="Q1025" t="s">
        <v>696</v>
      </c>
      <c r="R1025" t="s">
        <v>1138</v>
      </c>
      <c r="T1025" t="s">
        <v>786</v>
      </c>
      <c r="U1025" t="s">
        <v>933</v>
      </c>
      <c r="V1025" t="s">
        <v>1166</v>
      </c>
      <c r="W1025" t="s">
        <v>4297</v>
      </c>
      <c r="X1025" t="s">
        <v>2746</v>
      </c>
      <c r="Y1025" t="s">
        <v>282</v>
      </c>
      <c r="Z1025" t="s">
        <v>308</v>
      </c>
      <c r="AA1025" t="s">
        <v>4025</v>
      </c>
      <c r="AB1025" t="s">
        <v>703</v>
      </c>
      <c r="AC1025" t="s">
        <v>6495</v>
      </c>
    </row>
    <row r="1026" spans="1:29" x14ac:dyDescent="0.3">
      <c r="A1026">
        <v>1833</v>
      </c>
      <c r="B1026" t="s">
        <v>6496</v>
      </c>
      <c r="C1026" t="s">
        <v>692</v>
      </c>
      <c r="D1026" s="1">
        <v>38679</v>
      </c>
      <c r="E1026" t="s">
        <v>14674</v>
      </c>
      <c r="F1026" t="s">
        <v>6497</v>
      </c>
      <c r="G1026" t="s">
        <v>6498</v>
      </c>
      <c r="H1026">
        <v>925000</v>
      </c>
      <c r="I1026">
        <v>40000000</v>
      </c>
      <c r="J1026">
        <v>31670620</v>
      </c>
      <c r="K1026">
        <f t="shared" si="15"/>
        <v>0</v>
      </c>
      <c r="L1026">
        <v>6.7</v>
      </c>
      <c r="M1026">
        <v>53</v>
      </c>
      <c r="N1026">
        <v>155</v>
      </c>
      <c r="O1026">
        <v>135</v>
      </c>
      <c r="P1026" t="s">
        <v>695</v>
      </c>
      <c r="Q1026" t="s">
        <v>696</v>
      </c>
      <c r="R1026" t="s">
        <v>784</v>
      </c>
      <c r="T1026" t="s">
        <v>1052</v>
      </c>
      <c r="U1026" t="s">
        <v>1166</v>
      </c>
      <c r="V1026" t="s">
        <v>1298</v>
      </c>
      <c r="W1026" t="s">
        <v>1500</v>
      </c>
      <c r="X1026" t="s">
        <v>1300</v>
      </c>
      <c r="Y1026" t="s">
        <v>125</v>
      </c>
      <c r="Z1026" t="s">
        <v>0</v>
      </c>
      <c r="AA1026" t="s">
        <v>499</v>
      </c>
      <c r="AB1026" t="s">
        <v>703</v>
      </c>
      <c r="AC1026" t="s">
        <v>6499</v>
      </c>
    </row>
    <row r="1027" spans="1:29" x14ac:dyDescent="0.3">
      <c r="A1027">
        <v>24420</v>
      </c>
      <c r="B1027" t="s">
        <v>6500</v>
      </c>
      <c r="C1027" t="s">
        <v>692</v>
      </c>
      <c r="D1027" s="1">
        <v>40039</v>
      </c>
      <c r="E1027" t="s">
        <v>14675</v>
      </c>
      <c r="F1027" t="s">
        <v>3962</v>
      </c>
      <c r="G1027" t="s">
        <v>1630</v>
      </c>
      <c r="H1027">
        <v>5950000</v>
      </c>
      <c r="I1027">
        <v>39000000</v>
      </c>
      <c r="J1027">
        <v>101229792</v>
      </c>
      <c r="K1027">
        <f t="shared" ref="K1027:K1090" si="16">IF($J1027-$I1027&gt;1.5*I1027,1,0)</f>
        <v>1</v>
      </c>
      <c r="L1027">
        <v>6.7</v>
      </c>
      <c r="M1027">
        <v>47</v>
      </c>
      <c r="N1027">
        <v>798</v>
      </c>
      <c r="O1027">
        <v>107</v>
      </c>
      <c r="P1027" t="s">
        <v>695</v>
      </c>
      <c r="Q1027" t="s">
        <v>696</v>
      </c>
      <c r="R1027" t="s">
        <v>784</v>
      </c>
      <c r="S1027" t="s">
        <v>775</v>
      </c>
      <c r="T1027" t="s">
        <v>1072</v>
      </c>
      <c r="U1027" t="s">
        <v>1166</v>
      </c>
      <c r="V1027" t="s">
        <v>779</v>
      </c>
      <c r="W1027" t="s">
        <v>2746</v>
      </c>
      <c r="X1027" t="s">
        <v>3095</v>
      </c>
      <c r="Y1027" t="s">
        <v>408</v>
      </c>
      <c r="Z1027" t="s">
        <v>460</v>
      </c>
      <c r="AA1027" t="s">
        <v>417</v>
      </c>
      <c r="AB1027" t="s">
        <v>703</v>
      </c>
    </row>
    <row r="1028" spans="1:29" x14ac:dyDescent="0.3">
      <c r="A1028">
        <v>55787</v>
      </c>
      <c r="B1028" t="s">
        <v>6501</v>
      </c>
      <c r="C1028" t="s">
        <v>692</v>
      </c>
      <c r="D1028" s="1">
        <v>40617</v>
      </c>
      <c r="E1028" t="s">
        <v>14620</v>
      </c>
      <c r="F1028" t="s">
        <v>6502</v>
      </c>
      <c r="G1028" t="s">
        <v>4865</v>
      </c>
      <c r="H1028">
        <v>4900000</v>
      </c>
      <c r="I1028">
        <v>38000000</v>
      </c>
      <c r="J1028">
        <v>114156230</v>
      </c>
      <c r="K1028">
        <f t="shared" si="16"/>
        <v>1</v>
      </c>
      <c r="L1028">
        <v>6.7</v>
      </c>
      <c r="M1028">
        <v>52</v>
      </c>
      <c r="N1028">
        <v>850</v>
      </c>
      <c r="O1028">
        <v>120</v>
      </c>
      <c r="P1028" t="s">
        <v>695</v>
      </c>
      <c r="Q1028" t="s">
        <v>696</v>
      </c>
      <c r="R1028" t="s">
        <v>784</v>
      </c>
      <c r="T1028" t="s">
        <v>6503</v>
      </c>
      <c r="U1028" t="s">
        <v>6504</v>
      </c>
      <c r="V1028" t="s">
        <v>6505</v>
      </c>
      <c r="Y1028" t="s">
        <v>292</v>
      </c>
      <c r="Z1028" t="s">
        <v>171</v>
      </c>
      <c r="AA1028" t="s">
        <v>216</v>
      </c>
      <c r="AB1028" t="s">
        <v>703</v>
      </c>
      <c r="AC1028" t="s">
        <v>6506</v>
      </c>
    </row>
    <row r="1029" spans="1:29" x14ac:dyDescent="0.3">
      <c r="A1029">
        <v>62837</v>
      </c>
      <c r="B1029" t="s">
        <v>6507</v>
      </c>
      <c r="C1029" t="s">
        <v>692</v>
      </c>
      <c r="D1029" s="1">
        <v>40809</v>
      </c>
      <c r="E1029" t="s">
        <v>15119</v>
      </c>
      <c r="F1029" t="s">
        <v>694</v>
      </c>
      <c r="G1029" t="s">
        <v>5447</v>
      </c>
      <c r="H1029">
        <v>18000000</v>
      </c>
      <c r="I1029">
        <v>37000000</v>
      </c>
      <c r="J1029">
        <v>95404397</v>
      </c>
      <c r="K1029">
        <f t="shared" si="16"/>
        <v>1</v>
      </c>
      <c r="L1029">
        <v>6.7</v>
      </c>
      <c r="M1029" t="e">
        <v>#N/A</v>
      </c>
      <c r="N1029">
        <v>163</v>
      </c>
      <c r="O1029">
        <v>113</v>
      </c>
      <c r="P1029" t="s">
        <v>695</v>
      </c>
      <c r="Q1029" t="s">
        <v>696</v>
      </c>
      <c r="R1029" t="s">
        <v>843</v>
      </c>
      <c r="T1029" t="s">
        <v>4449</v>
      </c>
      <c r="U1029" t="s">
        <v>1619</v>
      </c>
      <c r="V1029" t="s">
        <v>6508</v>
      </c>
      <c r="W1029" t="s">
        <v>6509</v>
      </c>
      <c r="X1029" t="s">
        <v>6510</v>
      </c>
      <c r="Y1029" t="s">
        <v>18</v>
      </c>
      <c r="Z1029" t="s">
        <v>6511</v>
      </c>
      <c r="AB1029" t="s">
        <v>703</v>
      </c>
      <c r="AC1029" t="s">
        <v>6512</v>
      </c>
    </row>
    <row r="1030" spans="1:29" x14ac:dyDescent="0.3">
      <c r="A1030">
        <v>227735</v>
      </c>
      <c r="B1030" t="s">
        <v>6513</v>
      </c>
      <c r="C1030" t="s">
        <v>692</v>
      </c>
      <c r="D1030" s="1">
        <v>41894</v>
      </c>
      <c r="E1030" t="s">
        <v>15119</v>
      </c>
      <c r="F1030" t="s">
        <v>694</v>
      </c>
      <c r="G1030" t="s">
        <v>5447</v>
      </c>
      <c r="H1030">
        <v>18000000</v>
      </c>
      <c r="I1030">
        <v>36000000</v>
      </c>
      <c r="J1030">
        <v>52424533</v>
      </c>
      <c r="K1030">
        <f t="shared" si="16"/>
        <v>0</v>
      </c>
      <c r="L1030">
        <v>6.7</v>
      </c>
      <c r="M1030" t="e">
        <v>#N/A</v>
      </c>
      <c r="N1030">
        <v>96</v>
      </c>
      <c r="O1030">
        <v>107</v>
      </c>
      <c r="P1030" t="s">
        <v>695</v>
      </c>
      <c r="Q1030" t="s">
        <v>843</v>
      </c>
      <c r="R1030" t="s">
        <v>696</v>
      </c>
      <c r="T1030" t="s">
        <v>4449</v>
      </c>
      <c r="U1030" t="s">
        <v>6514</v>
      </c>
      <c r="V1030" t="s">
        <v>6515</v>
      </c>
      <c r="Y1030" t="s">
        <v>18</v>
      </c>
      <c r="Z1030" t="s">
        <v>1515</v>
      </c>
      <c r="AA1030" t="s">
        <v>6516</v>
      </c>
      <c r="AB1030" t="s">
        <v>703</v>
      </c>
      <c r="AC1030" t="s">
        <v>6517</v>
      </c>
    </row>
    <row r="1031" spans="1:29" x14ac:dyDescent="0.3">
      <c r="A1031">
        <v>10027</v>
      </c>
      <c r="B1031" t="s">
        <v>6518</v>
      </c>
      <c r="C1031" t="s">
        <v>1286</v>
      </c>
      <c r="D1031" s="1">
        <v>38385</v>
      </c>
      <c r="E1031" t="s">
        <v>14662</v>
      </c>
      <c r="F1031" t="s">
        <v>1305</v>
      </c>
      <c r="G1031" t="s">
        <v>694</v>
      </c>
      <c r="H1031">
        <v>21000000</v>
      </c>
      <c r="I1031">
        <v>45000000</v>
      </c>
      <c r="J1031">
        <v>50871113</v>
      </c>
      <c r="K1031">
        <f t="shared" si="16"/>
        <v>0</v>
      </c>
      <c r="L1031">
        <v>6.6</v>
      </c>
      <c r="M1031">
        <v>58</v>
      </c>
      <c r="N1031">
        <v>518</v>
      </c>
      <c r="O1031">
        <v>103</v>
      </c>
      <c r="P1031" t="s">
        <v>695</v>
      </c>
      <c r="Q1031" t="s">
        <v>764</v>
      </c>
      <c r="R1031" t="s">
        <v>697</v>
      </c>
      <c r="T1031" t="s">
        <v>1582</v>
      </c>
      <c r="U1031" t="s">
        <v>1645</v>
      </c>
      <c r="V1031" t="s">
        <v>904</v>
      </c>
      <c r="Y1031" t="s">
        <v>95</v>
      </c>
      <c r="Z1031" t="s">
        <v>140</v>
      </c>
      <c r="AA1031" t="s">
        <v>6519</v>
      </c>
      <c r="AB1031" t="s">
        <v>703</v>
      </c>
      <c r="AC1031" t="s">
        <v>6520</v>
      </c>
    </row>
    <row r="1032" spans="1:29" x14ac:dyDescent="0.3">
      <c r="A1032">
        <v>49530</v>
      </c>
      <c r="B1032" t="s">
        <v>6521</v>
      </c>
      <c r="C1032" t="s">
        <v>692</v>
      </c>
      <c r="D1032" s="1">
        <v>40843</v>
      </c>
      <c r="E1032" t="s">
        <v>14996</v>
      </c>
      <c r="F1032" t="s">
        <v>6522</v>
      </c>
      <c r="G1032" t="s">
        <v>6523</v>
      </c>
      <c r="H1032">
        <v>63400000</v>
      </c>
      <c r="I1032">
        <v>40000000</v>
      </c>
      <c r="J1032">
        <v>173930596</v>
      </c>
      <c r="K1032">
        <f t="shared" si="16"/>
        <v>1</v>
      </c>
      <c r="L1032">
        <v>6.7</v>
      </c>
      <c r="M1032">
        <v>53</v>
      </c>
      <c r="N1032">
        <v>3417</v>
      </c>
      <c r="O1032">
        <v>109</v>
      </c>
      <c r="P1032" t="s">
        <v>695</v>
      </c>
      <c r="Q1032" t="s">
        <v>764</v>
      </c>
      <c r="R1032" t="s">
        <v>743</v>
      </c>
      <c r="S1032" t="s">
        <v>801</v>
      </c>
      <c r="T1032" t="s">
        <v>1066</v>
      </c>
      <c r="U1032" t="s">
        <v>1678</v>
      </c>
      <c r="V1032" t="s">
        <v>6524</v>
      </c>
      <c r="W1032" t="s">
        <v>1327</v>
      </c>
      <c r="X1032" t="s">
        <v>3177</v>
      </c>
      <c r="Y1032" t="s">
        <v>492</v>
      </c>
      <c r="Z1032" t="s">
        <v>559</v>
      </c>
      <c r="AA1032" t="s">
        <v>410</v>
      </c>
      <c r="AB1032" t="s">
        <v>703</v>
      </c>
      <c r="AC1032" t="s">
        <v>6525</v>
      </c>
    </row>
    <row r="1033" spans="1:29" x14ac:dyDescent="0.3">
      <c r="A1033">
        <v>2288</v>
      </c>
      <c r="B1033" t="s">
        <v>6526</v>
      </c>
      <c r="C1033" t="s">
        <v>692</v>
      </c>
      <c r="D1033" s="1">
        <v>38322</v>
      </c>
      <c r="E1033" t="s">
        <v>14809</v>
      </c>
      <c r="F1033" t="s">
        <v>3489</v>
      </c>
      <c r="G1033" t="s">
        <v>2282</v>
      </c>
      <c r="H1033">
        <v>549000</v>
      </c>
      <c r="I1033">
        <v>27000000</v>
      </c>
      <c r="J1033">
        <v>115505027</v>
      </c>
      <c r="K1033">
        <f t="shared" si="16"/>
        <v>1</v>
      </c>
      <c r="L1033">
        <v>6.7</v>
      </c>
      <c r="M1033">
        <v>65</v>
      </c>
      <c r="N1033">
        <v>811</v>
      </c>
      <c r="O1033">
        <v>104</v>
      </c>
      <c r="P1033" t="s">
        <v>695</v>
      </c>
      <c r="Q1033" t="s">
        <v>696</v>
      </c>
      <c r="R1033" t="s">
        <v>784</v>
      </c>
      <c r="T1033" t="s">
        <v>1474</v>
      </c>
      <c r="U1033" t="s">
        <v>713</v>
      </c>
      <c r="V1033" t="s">
        <v>3308</v>
      </c>
      <c r="W1033" t="s">
        <v>872</v>
      </c>
      <c r="X1033" t="s">
        <v>2284</v>
      </c>
      <c r="Y1033" t="s">
        <v>125</v>
      </c>
      <c r="AB1033" t="s">
        <v>703</v>
      </c>
      <c r="AC1033" t="s">
        <v>6527</v>
      </c>
    </row>
    <row r="1034" spans="1:29" x14ac:dyDescent="0.3">
      <c r="A1034">
        <v>85446</v>
      </c>
      <c r="B1034" t="s">
        <v>6528</v>
      </c>
      <c r="C1034" t="s">
        <v>692</v>
      </c>
      <c r="D1034" s="1">
        <v>41116</v>
      </c>
      <c r="E1034" t="s">
        <v>15159</v>
      </c>
      <c r="F1034" t="s">
        <v>6529</v>
      </c>
      <c r="G1034" t="s">
        <v>6530</v>
      </c>
      <c r="H1034">
        <v>39000</v>
      </c>
      <c r="I1034">
        <v>33000000</v>
      </c>
      <c r="J1034">
        <v>140470746</v>
      </c>
      <c r="K1034">
        <f t="shared" si="16"/>
        <v>1</v>
      </c>
      <c r="L1034">
        <v>6.7</v>
      </c>
      <c r="M1034">
        <v>43</v>
      </c>
      <c r="N1034">
        <v>663</v>
      </c>
      <c r="O1034">
        <v>99</v>
      </c>
      <c r="P1034" t="s">
        <v>695</v>
      </c>
      <c r="Q1034" t="s">
        <v>1138</v>
      </c>
      <c r="R1034" t="s">
        <v>696</v>
      </c>
      <c r="S1034" t="s">
        <v>784</v>
      </c>
      <c r="T1034" t="s">
        <v>6531</v>
      </c>
      <c r="U1034" t="s">
        <v>6532</v>
      </c>
      <c r="V1034" t="s">
        <v>6533</v>
      </c>
      <c r="W1034" t="s">
        <v>6534</v>
      </c>
      <c r="X1034" t="s">
        <v>6535</v>
      </c>
      <c r="Y1034" t="s">
        <v>567</v>
      </c>
      <c r="AB1034" t="s">
        <v>703</v>
      </c>
      <c r="AC1034" t="s">
        <v>6536</v>
      </c>
    </row>
    <row r="1035" spans="1:29" x14ac:dyDescent="0.3">
      <c r="A1035">
        <v>7305</v>
      </c>
      <c r="B1035" t="s">
        <v>6537</v>
      </c>
      <c r="C1035" t="s">
        <v>692</v>
      </c>
      <c r="D1035" s="1">
        <v>33984</v>
      </c>
      <c r="E1035" t="s">
        <v>14968</v>
      </c>
      <c r="F1035" t="s">
        <v>931</v>
      </c>
      <c r="G1035" t="s">
        <v>6538</v>
      </c>
      <c r="H1035">
        <v>671000</v>
      </c>
      <c r="I1035">
        <v>32000000</v>
      </c>
      <c r="J1035">
        <v>36733909</v>
      </c>
      <c r="K1035">
        <f t="shared" si="16"/>
        <v>0</v>
      </c>
      <c r="L1035">
        <v>6.7</v>
      </c>
      <c r="M1035" t="e">
        <v>#N/A</v>
      </c>
      <c r="N1035">
        <v>374</v>
      </c>
      <c r="O1035">
        <v>120</v>
      </c>
      <c r="P1035" t="s">
        <v>695</v>
      </c>
      <c r="Q1035" t="s">
        <v>764</v>
      </c>
      <c r="R1035" t="s">
        <v>800</v>
      </c>
      <c r="S1035" t="s">
        <v>696</v>
      </c>
      <c r="T1035" t="s">
        <v>5657</v>
      </c>
      <c r="U1035" t="s">
        <v>6539</v>
      </c>
      <c r="V1035" t="s">
        <v>2615</v>
      </c>
      <c r="W1035" t="s">
        <v>6540</v>
      </c>
      <c r="X1035" t="s">
        <v>2215</v>
      </c>
      <c r="Y1035" t="s">
        <v>445</v>
      </c>
      <c r="Z1035" t="s">
        <v>603</v>
      </c>
      <c r="AB1035" t="s">
        <v>703</v>
      </c>
      <c r="AC1035" t="s">
        <v>6541</v>
      </c>
    </row>
    <row r="1036" spans="1:29" x14ac:dyDescent="0.3">
      <c r="A1036">
        <v>2907</v>
      </c>
      <c r="B1036" t="s">
        <v>6542</v>
      </c>
      <c r="C1036" t="s">
        <v>692</v>
      </c>
      <c r="D1036" s="1">
        <v>33564</v>
      </c>
      <c r="E1036" t="s">
        <v>14566</v>
      </c>
      <c r="F1036" t="s">
        <v>6543</v>
      </c>
      <c r="G1036" t="s">
        <v>2681</v>
      </c>
      <c r="H1036">
        <v>149000</v>
      </c>
      <c r="I1036">
        <v>30000000</v>
      </c>
      <c r="J1036">
        <v>191502426</v>
      </c>
      <c r="K1036">
        <f t="shared" si="16"/>
        <v>1</v>
      </c>
      <c r="L1036">
        <v>6.7</v>
      </c>
      <c r="M1036" t="e">
        <v>#N/A</v>
      </c>
      <c r="N1036">
        <v>848</v>
      </c>
      <c r="O1036">
        <v>99</v>
      </c>
      <c r="P1036" t="s">
        <v>695</v>
      </c>
      <c r="Q1036" t="s">
        <v>822</v>
      </c>
      <c r="R1036" t="s">
        <v>708</v>
      </c>
      <c r="S1036" t="s">
        <v>775</v>
      </c>
      <c r="T1036" t="s">
        <v>6544</v>
      </c>
      <c r="U1036" t="s">
        <v>1720</v>
      </c>
      <c r="V1036" t="s">
        <v>6545</v>
      </c>
      <c r="W1036" t="s">
        <v>997</v>
      </c>
      <c r="X1036" t="s">
        <v>6546</v>
      </c>
      <c r="Y1036" t="s">
        <v>445</v>
      </c>
      <c r="Z1036" t="s">
        <v>436</v>
      </c>
      <c r="AA1036" t="s">
        <v>519</v>
      </c>
      <c r="AB1036" t="s">
        <v>703</v>
      </c>
      <c r="AC1036" t="s">
        <v>6547</v>
      </c>
    </row>
    <row r="1037" spans="1:29" x14ac:dyDescent="0.3">
      <c r="A1037">
        <v>11836</v>
      </c>
      <c r="B1037" t="s">
        <v>6548</v>
      </c>
      <c r="C1037" t="s">
        <v>692</v>
      </c>
      <c r="D1037" s="1">
        <v>38305</v>
      </c>
      <c r="E1037" t="s">
        <v>15180</v>
      </c>
      <c r="F1037" t="s">
        <v>6549</v>
      </c>
      <c r="G1037" t="s">
        <v>6550</v>
      </c>
      <c r="H1037">
        <v>5451</v>
      </c>
      <c r="I1037">
        <v>30000000</v>
      </c>
      <c r="J1037">
        <v>140161792</v>
      </c>
      <c r="K1037">
        <f t="shared" si="16"/>
        <v>1</v>
      </c>
      <c r="L1037">
        <v>6.7</v>
      </c>
      <c r="M1037">
        <v>66</v>
      </c>
      <c r="N1037">
        <v>574</v>
      </c>
      <c r="O1037">
        <v>87</v>
      </c>
      <c r="P1037" t="s">
        <v>695</v>
      </c>
      <c r="Q1037" t="s">
        <v>976</v>
      </c>
      <c r="R1037" t="s">
        <v>708</v>
      </c>
      <c r="S1037" t="s">
        <v>843</v>
      </c>
      <c r="T1037" t="s">
        <v>3240</v>
      </c>
      <c r="U1037" t="s">
        <v>4076</v>
      </c>
      <c r="V1037" t="s">
        <v>4100</v>
      </c>
      <c r="W1037" t="s">
        <v>6551</v>
      </c>
      <c r="X1037" t="s">
        <v>6552</v>
      </c>
      <c r="Y1037" t="s">
        <v>445</v>
      </c>
      <c r="Z1037" t="s">
        <v>418</v>
      </c>
      <c r="AA1037" t="s">
        <v>6553</v>
      </c>
      <c r="AB1037" t="s">
        <v>703</v>
      </c>
      <c r="AC1037" t="s">
        <v>6554</v>
      </c>
    </row>
    <row r="1038" spans="1:29" x14ac:dyDescent="0.3">
      <c r="A1038">
        <v>22947</v>
      </c>
      <c r="B1038" t="s">
        <v>6555</v>
      </c>
      <c r="C1038" t="s">
        <v>692</v>
      </c>
      <c r="D1038" s="1">
        <v>40061</v>
      </c>
      <c r="E1038" t="s">
        <v>15181</v>
      </c>
      <c r="F1038" t="s">
        <v>2268</v>
      </c>
      <c r="G1038" t="s">
        <v>2703</v>
      </c>
      <c r="H1038">
        <v>36280000</v>
      </c>
      <c r="I1038">
        <v>25000000</v>
      </c>
      <c r="J1038">
        <v>163670000</v>
      </c>
      <c r="K1038">
        <f t="shared" si="16"/>
        <v>1</v>
      </c>
      <c r="L1038">
        <v>6.7</v>
      </c>
      <c r="M1038">
        <v>83</v>
      </c>
      <c r="N1038">
        <v>1205</v>
      </c>
      <c r="O1038">
        <v>109</v>
      </c>
      <c r="P1038" t="s">
        <v>695</v>
      </c>
      <c r="Q1038" t="s">
        <v>696</v>
      </c>
      <c r="R1038" t="s">
        <v>784</v>
      </c>
      <c r="T1038" t="s">
        <v>4580</v>
      </c>
      <c r="U1038" t="s">
        <v>6556</v>
      </c>
      <c r="V1038" t="s">
        <v>6557</v>
      </c>
      <c r="W1038" t="s">
        <v>6558</v>
      </c>
      <c r="X1038" t="s">
        <v>2861</v>
      </c>
      <c r="Y1038" t="s">
        <v>445</v>
      </c>
      <c r="Z1038" t="s">
        <v>6559</v>
      </c>
      <c r="AA1038" t="s">
        <v>6560</v>
      </c>
      <c r="AB1038" t="s">
        <v>703</v>
      </c>
      <c r="AC1038" t="s">
        <v>6561</v>
      </c>
    </row>
    <row r="1039" spans="1:29" x14ac:dyDescent="0.3">
      <c r="A1039">
        <v>2755</v>
      </c>
      <c r="B1039" t="s">
        <v>6562</v>
      </c>
      <c r="C1039" t="s">
        <v>692</v>
      </c>
      <c r="D1039" s="1">
        <v>37603</v>
      </c>
      <c r="E1039" t="s">
        <v>15182</v>
      </c>
      <c r="F1039" t="s">
        <v>851</v>
      </c>
      <c r="G1039" t="s">
        <v>6563</v>
      </c>
      <c r="H1039">
        <v>142000</v>
      </c>
      <c r="I1039">
        <v>30000000</v>
      </c>
      <c r="J1039">
        <v>105834556</v>
      </c>
      <c r="K1039">
        <f t="shared" si="16"/>
        <v>1</v>
      </c>
      <c r="L1039">
        <v>6.7</v>
      </c>
      <c r="M1039">
        <v>85</v>
      </c>
      <c r="N1039">
        <v>362</v>
      </c>
      <c r="O1039">
        <v>125</v>
      </c>
      <c r="P1039" t="s">
        <v>695</v>
      </c>
      <c r="Q1039" t="s">
        <v>696</v>
      </c>
      <c r="R1039" t="s">
        <v>708</v>
      </c>
      <c r="T1039" t="s">
        <v>1420</v>
      </c>
      <c r="U1039" t="s">
        <v>6564</v>
      </c>
      <c r="V1039" t="s">
        <v>6565</v>
      </c>
      <c r="W1039" t="s">
        <v>6566</v>
      </c>
      <c r="X1039" t="s">
        <v>6567</v>
      </c>
      <c r="Y1039" t="s">
        <v>408</v>
      </c>
      <c r="Z1039" t="s">
        <v>6568</v>
      </c>
      <c r="AB1039" t="s">
        <v>703</v>
      </c>
      <c r="AC1039" t="s">
        <v>6569</v>
      </c>
    </row>
    <row r="1040" spans="1:29" x14ac:dyDescent="0.3">
      <c r="A1040">
        <v>8292</v>
      </c>
      <c r="B1040" t="s">
        <v>6570</v>
      </c>
      <c r="C1040" t="s">
        <v>692</v>
      </c>
      <c r="D1040" s="1">
        <v>38575</v>
      </c>
      <c r="E1040" t="s">
        <v>14803</v>
      </c>
      <c r="F1040" t="s">
        <v>2322</v>
      </c>
      <c r="G1040" t="s">
        <v>2762</v>
      </c>
      <c r="H1040">
        <v>37600000</v>
      </c>
      <c r="I1040">
        <v>45000000</v>
      </c>
      <c r="J1040">
        <v>92374674</v>
      </c>
      <c r="K1040">
        <f t="shared" si="16"/>
        <v>0</v>
      </c>
      <c r="L1040">
        <v>6.7</v>
      </c>
      <c r="M1040">
        <v>49</v>
      </c>
      <c r="N1040">
        <v>607</v>
      </c>
      <c r="O1040">
        <v>109</v>
      </c>
      <c r="P1040" t="s">
        <v>947</v>
      </c>
      <c r="Q1040" t="s">
        <v>764</v>
      </c>
      <c r="R1040" t="s">
        <v>697</v>
      </c>
      <c r="T1040" t="s">
        <v>836</v>
      </c>
      <c r="U1040" t="s">
        <v>2091</v>
      </c>
      <c r="V1040" t="s">
        <v>6571</v>
      </c>
      <c r="W1040" t="s">
        <v>6572</v>
      </c>
      <c r="X1040" t="s">
        <v>1094</v>
      </c>
      <c r="Y1040" t="s">
        <v>445</v>
      </c>
      <c r="Z1040" t="s">
        <v>157</v>
      </c>
      <c r="AB1040" t="s">
        <v>703</v>
      </c>
      <c r="AC1040" t="s">
        <v>6573</v>
      </c>
    </row>
    <row r="1041" spans="1:29" x14ac:dyDescent="0.3">
      <c r="A1041">
        <v>11208</v>
      </c>
      <c r="B1041" t="s">
        <v>6574</v>
      </c>
      <c r="C1041" t="s">
        <v>692</v>
      </c>
      <c r="D1041" s="1">
        <v>38233</v>
      </c>
      <c r="E1041" t="s">
        <v>15046</v>
      </c>
      <c r="F1041" t="s">
        <v>3571</v>
      </c>
      <c r="G1041" t="s">
        <v>4705</v>
      </c>
      <c r="H1041">
        <v>237000</v>
      </c>
      <c r="I1041">
        <v>30000000</v>
      </c>
      <c r="J1041">
        <v>13001257</v>
      </c>
      <c r="K1041">
        <f t="shared" si="16"/>
        <v>0</v>
      </c>
      <c r="L1041">
        <v>6.7</v>
      </c>
      <c r="M1041">
        <v>40</v>
      </c>
      <c r="N1041">
        <v>157</v>
      </c>
      <c r="O1041">
        <v>114</v>
      </c>
      <c r="P1041" t="s">
        <v>695</v>
      </c>
      <c r="Q1041" t="s">
        <v>696</v>
      </c>
      <c r="R1041" t="s">
        <v>890</v>
      </c>
      <c r="S1041" t="s">
        <v>784</v>
      </c>
      <c r="T1041" t="s">
        <v>1559</v>
      </c>
      <c r="U1041" t="s">
        <v>5609</v>
      </c>
      <c r="V1041" t="s">
        <v>6575</v>
      </c>
      <c r="W1041" t="s">
        <v>6576</v>
      </c>
      <c r="Y1041" t="s">
        <v>332</v>
      </c>
      <c r="Z1041" t="s">
        <v>380</v>
      </c>
      <c r="AA1041" t="s">
        <v>6577</v>
      </c>
      <c r="AB1041" t="s">
        <v>703</v>
      </c>
      <c r="AC1041" t="s">
        <v>6578</v>
      </c>
    </row>
    <row r="1042" spans="1:29" x14ac:dyDescent="0.3">
      <c r="A1042">
        <v>1947</v>
      </c>
      <c r="B1042" t="s">
        <v>6579</v>
      </c>
      <c r="C1042" t="s">
        <v>692</v>
      </c>
      <c r="D1042" s="1">
        <v>38604</v>
      </c>
      <c r="E1042" t="s">
        <v>15148</v>
      </c>
      <c r="F1042" t="s">
        <v>1272</v>
      </c>
      <c r="G1042" t="s">
        <v>4808</v>
      </c>
      <c r="H1042">
        <v>760300</v>
      </c>
      <c r="I1042">
        <v>30000000</v>
      </c>
      <c r="J1042">
        <v>18618284</v>
      </c>
      <c r="K1042">
        <f t="shared" si="16"/>
        <v>0</v>
      </c>
      <c r="L1042">
        <v>6.7</v>
      </c>
      <c r="M1042">
        <v>49</v>
      </c>
      <c r="N1042">
        <v>161</v>
      </c>
      <c r="O1042">
        <v>108</v>
      </c>
      <c r="P1042" t="s">
        <v>695</v>
      </c>
      <c r="Q1042" t="s">
        <v>696</v>
      </c>
      <c r="T1042" t="s">
        <v>2464</v>
      </c>
      <c r="U1042" t="s">
        <v>1705</v>
      </c>
      <c r="V1042" t="s">
        <v>1925</v>
      </c>
      <c r="W1042" t="s">
        <v>6580</v>
      </c>
      <c r="X1042" t="s">
        <v>6581</v>
      </c>
      <c r="Y1042" t="s">
        <v>392</v>
      </c>
      <c r="Z1042" t="s">
        <v>499</v>
      </c>
      <c r="AA1042" t="s">
        <v>6582</v>
      </c>
      <c r="AB1042" t="s">
        <v>703</v>
      </c>
      <c r="AC1042" t="s">
        <v>6583</v>
      </c>
    </row>
    <row r="1043" spans="1:29" x14ac:dyDescent="0.3">
      <c r="A1043">
        <v>174</v>
      </c>
      <c r="B1043" t="s">
        <v>6584</v>
      </c>
      <c r="C1043" t="s">
        <v>692</v>
      </c>
      <c r="D1043" s="1">
        <v>33577</v>
      </c>
      <c r="E1043" t="s">
        <v>15238</v>
      </c>
      <c r="F1043" t="s">
        <v>3389</v>
      </c>
      <c r="G1043" t="s">
        <v>3390</v>
      </c>
      <c r="H1043">
        <v>1100000</v>
      </c>
      <c r="I1043">
        <v>27000000</v>
      </c>
      <c r="J1043">
        <v>96900000</v>
      </c>
      <c r="K1043">
        <f t="shared" si="16"/>
        <v>1</v>
      </c>
      <c r="L1043">
        <v>6.7</v>
      </c>
      <c r="M1043" t="e">
        <v>#N/A</v>
      </c>
      <c r="N1043">
        <v>413</v>
      </c>
      <c r="O1043">
        <v>113</v>
      </c>
      <c r="P1043" t="s">
        <v>695</v>
      </c>
      <c r="Q1043" t="s">
        <v>801</v>
      </c>
      <c r="R1043" t="s">
        <v>764</v>
      </c>
      <c r="S1043" t="s">
        <v>800</v>
      </c>
      <c r="T1043" t="s">
        <v>2278</v>
      </c>
      <c r="U1043" t="s">
        <v>4631</v>
      </c>
      <c r="V1043" t="s">
        <v>4632</v>
      </c>
      <c r="W1043" t="s">
        <v>6585</v>
      </c>
      <c r="X1043" t="s">
        <v>5356</v>
      </c>
      <c r="Y1043" t="s">
        <v>445</v>
      </c>
      <c r="AB1043" t="s">
        <v>703</v>
      </c>
      <c r="AC1043" t="s">
        <v>6586</v>
      </c>
    </row>
    <row r="1044" spans="1:29" x14ac:dyDescent="0.3">
      <c r="A1044">
        <v>13155</v>
      </c>
      <c r="B1044" t="s">
        <v>6587</v>
      </c>
      <c r="C1044" t="s">
        <v>761</v>
      </c>
      <c r="D1044" s="1">
        <v>31219</v>
      </c>
      <c r="E1044" t="s">
        <v>15242</v>
      </c>
      <c r="F1044" t="s">
        <v>6588</v>
      </c>
      <c r="G1044" t="s">
        <v>6589</v>
      </c>
      <c r="H1044">
        <v>100000</v>
      </c>
      <c r="I1044">
        <v>25000000</v>
      </c>
      <c r="J1044">
        <v>11137801</v>
      </c>
      <c r="K1044">
        <f t="shared" si="16"/>
        <v>0</v>
      </c>
      <c r="L1044">
        <v>6.7</v>
      </c>
      <c r="M1044" t="e">
        <v>#N/A</v>
      </c>
      <c r="N1044">
        <v>120</v>
      </c>
      <c r="O1044">
        <v>109</v>
      </c>
      <c r="P1044" t="s">
        <v>695</v>
      </c>
      <c r="Q1044" t="s">
        <v>800</v>
      </c>
      <c r="R1044" t="s">
        <v>843</v>
      </c>
      <c r="S1044" t="s">
        <v>775</v>
      </c>
      <c r="T1044" t="s">
        <v>6590</v>
      </c>
      <c r="Y1044" t="s">
        <v>535</v>
      </c>
      <c r="Z1044" t="s">
        <v>6591</v>
      </c>
      <c r="AB1044" t="s">
        <v>703</v>
      </c>
      <c r="AC1044" t="s">
        <v>6592</v>
      </c>
    </row>
    <row r="1045" spans="1:29" x14ac:dyDescent="0.3">
      <c r="A1045">
        <v>8699</v>
      </c>
      <c r="B1045" t="s">
        <v>6593</v>
      </c>
      <c r="C1045" t="s">
        <v>692</v>
      </c>
      <c r="D1045" s="1">
        <v>38177</v>
      </c>
      <c r="E1045" t="s">
        <v>14712</v>
      </c>
      <c r="F1045" t="s">
        <v>2218</v>
      </c>
      <c r="G1045" t="s">
        <v>6594</v>
      </c>
      <c r="H1045">
        <v>16700000</v>
      </c>
      <c r="I1045">
        <v>26000000</v>
      </c>
      <c r="J1045">
        <v>90574188</v>
      </c>
      <c r="K1045">
        <f t="shared" si="16"/>
        <v>1</v>
      </c>
      <c r="L1045">
        <v>6.7</v>
      </c>
      <c r="M1045">
        <v>63</v>
      </c>
      <c r="N1045">
        <v>1493</v>
      </c>
      <c r="O1045">
        <v>94</v>
      </c>
      <c r="P1045" t="s">
        <v>695</v>
      </c>
      <c r="Q1045" t="s">
        <v>708</v>
      </c>
      <c r="T1045" t="s">
        <v>2081</v>
      </c>
      <c r="U1045" t="s">
        <v>6595</v>
      </c>
      <c r="V1045" t="s">
        <v>6596</v>
      </c>
      <c r="W1045" t="s">
        <v>1843</v>
      </c>
      <c r="X1045" t="s">
        <v>6597</v>
      </c>
      <c r="Y1045" t="s">
        <v>31</v>
      </c>
      <c r="AB1045" t="s">
        <v>703</v>
      </c>
      <c r="AC1045" t="s">
        <v>6598</v>
      </c>
    </row>
    <row r="1046" spans="1:29" x14ac:dyDescent="0.3">
      <c r="A1046">
        <v>49730</v>
      </c>
      <c r="B1046" t="s">
        <v>6599</v>
      </c>
      <c r="C1046" t="s">
        <v>1003</v>
      </c>
      <c r="D1046" s="1">
        <v>40613</v>
      </c>
      <c r="E1046" t="s">
        <v>15056</v>
      </c>
      <c r="F1046" t="s">
        <v>6523</v>
      </c>
      <c r="G1046" t="s">
        <v>2311</v>
      </c>
      <c r="H1046">
        <v>537000</v>
      </c>
      <c r="I1046">
        <v>42000000</v>
      </c>
      <c r="J1046">
        <v>89162162</v>
      </c>
      <c r="K1046">
        <f t="shared" si="16"/>
        <v>0</v>
      </c>
      <c r="L1046">
        <v>5.6</v>
      </c>
      <c r="M1046">
        <v>29</v>
      </c>
      <c r="N1046">
        <v>922</v>
      </c>
      <c r="O1046">
        <v>100</v>
      </c>
      <c r="P1046" t="s">
        <v>695</v>
      </c>
      <c r="Q1046" t="s">
        <v>775</v>
      </c>
      <c r="R1046" t="s">
        <v>743</v>
      </c>
      <c r="S1046" t="s">
        <v>822</v>
      </c>
      <c r="T1046" t="s">
        <v>1998</v>
      </c>
      <c r="U1046" t="s">
        <v>3776</v>
      </c>
      <c r="V1046" t="s">
        <v>2494</v>
      </c>
      <c r="W1046" t="s">
        <v>6600</v>
      </c>
      <c r="X1046" t="s">
        <v>5173</v>
      </c>
      <c r="Y1046" t="s">
        <v>34</v>
      </c>
      <c r="Z1046" t="s">
        <v>641</v>
      </c>
      <c r="AA1046" t="s">
        <v>6601</v>
      </c>
      <c r="AB1046" t="s">
        <v>703</v>
      </c>
      <c r="AC1046" t="s">
        <v>6602</v>
      </c>
    </row>
    <row r="1047" spans="1:29" x14ac:dyDescent="0.3">
      <c r="A1047">
        <v>2749</v>
      </c>
      <c r="B1047" t="s">
        <v>6603</v>
      </c>
      <c r="C1047" t="s">
        <v>1080</v>
      </c>
      <c r="D1047" s="1">
        <v>36951</v>
      </c>
      <c r="E1047" t="s">
        <v>15057</v>
      </c>
      <c r="F1047" t="s">
        <v>790</v>
      </c>
      <c r="G1047" t="s">
        <v>1677</v>
      </c>
      <c r="H1047">
        <v>9765460</v>
      </c>
      <c r="I1047">
        <v>60000000</v>
      </c>
      <c r="J1047">
        <v>56359980</v>
      </c>
      <c r="K1047">
        <f t="shared" si="16"/>
        <v>0</v>
      </c>
      <c r="L1047">
        <v>5.7</v>
      </c>
      <c r="M1047">
        <v>34</v>
      </c>
      <c r="N1047">
        <v>191</v>
      </c>
      <c r="O1047">
        <v>120</v>
      </c>
      <c r="P1047" t="s">
        <v>1173</v>
      </c>
      <c r="Q1047" t="s">
        <v>764</v>
      </c>
      <c r="R1047" t="s">
        <v>697</v>
      </c>
      <c r="S1047" t="s">
        <v>743</v>
      </c>
      <c r="T1047" t="s">
        <v>966</v>
      </c>
      <c r="U1047" t="s">
        <v>1248</v>
      </c>
      <c r="V1047" t="s">
        <v>698</v>
      </c>
      <c r="W1047" t="s">
        <v>1704</v>
      </c>
      <c r="X1047" t="s">
        <v>1389</v>
      </c>
      <c r="Y1047" t="s">
        <v>408</v>
      </c>
      <c r="Z1047" t="s">
        <v>288</v>
      </c>
      <c r="AA1047" t="s">
        <v>6604</v>
      </c>
      <c r="AB1047" t="s">
        <v>703</v>
      </c>
      <c r="AC1047" t="s">
        <v>6605</v>
      </c>
    </row>
    <row r="1048" spans="1:29" x14ac:dyDescent="0.3">
      <c r="A1048">
        <v>11543</v>
      </c>
      <c r="B1048" t="s">
        <v>6606</v>
      </c>
      <c r="C1048" t="s">
        <v>692</v>
      </c>
      <c r="D1048" s="1">
        <v>35250</v>
      </c>
      <c r="E1048" t="s">
        <v>14843</v>
      </c>
      <c r="F1048" t="s">
        <v>3164</v>
      </c>
      <c r="G1048" t="s">
        <v>2831</v>
      </c>
      <c r="H1048">
        <v>569000</v>
      </c>
      <c r="I1048">
        <v>27000000</v>
      </c>
      <c r="J1048">
        <v>25023434</v>
      </c>
      <c r="K1048">
        <f t="shared" si="16"/>
        <v>0</v>
      </c>
      <c r="L1048">
        <v>6.7</v>
      </c>
      <c r="M1048" t="e">
        <v>#N/A</v>
      </c>
      <c r="N1048">
        <v>244</v>
      </c>
      <c r="O1048">
        <v>113</v>
      </c>
      <c r="P1048" t="s">
        <v>695</v>
      </c>
      <c r="Q1048" t="s">
        <v>708</v>
      </c>
      <c r="T1048" t="s">
        <v>1521</v>
      </c>
      <c r="U1048" t="s">
        <v>6607</v>
      </c>
      <c r="V1048" t="s">
        <v>6608</v>
      </c>
      <c r="W1048" t="s">
        <v>6609</v>
      </c>
      <c r="X1048" t="s">
        <v>6610</v>
      </c>
      <c r="Y1048" t="s">
        <v>395</v>
      </c>
      <c r="Z1048" t="s">
        <v>380</v>
      </c>
      <c r="AB1048" t="s">
        <v>703</v>
      </c>
      <c r="AC1048" t="s">
        <v>6611</v>
      </c>
    </row>
    <row r="1049" spans="1:29" x14ac:dyDescent="0.3">
      <c r="A1049">
        <v>1830</v>
      </c>
      <c r="B1049" t="s">
        <v>6612</v>
      </c>
      <c r="C1049" t="s">
        <v>1286</v>
      </c>
      <c r="D1049" s="1">
        <v>38611</v>
      </c>
      <c r="E1049" t="s">
        <v>14996</v>
      </c>
      <c r="F1049" t="s">
        <v>3317</v>
      </c>
      <c r="G1049" t="s">
        <v>6286</v>
      </c>
      <c r="H1049">
        <v>2500000</v>
      </c>
      <c r="I1049">
        <v>42000000</v>
      </c>
      <c r="J1049">
        <v>24127895</v>
      </c>
      <c r="K1049">
        <f t="shared" si="16"/>
        <v>0</v>
      </c>
      <c r="L1049">
        <v>7</v>
      </c>
      <c r="M1049">
        <v>62</v>
      </c>
      <c r="N1049">
        <v>1335</v>
      </c>
      <c r="O1049">
        <v>122</v>
      </c>
      <c r="P1049" t="s">
        <v>1428</v>
      </c>
      <c r="Q1049" t="s">
        <v>697</v>
      </c>
      <c r="R1049" t="s">
        <v>696</v>
      </c>
      <c r="S1049" t="s">
        <v>743</v>
      </c>
      <c r="T1049" t="s">
        <v>1107</v>
      </c>
      <c r="U1049" t="s">
        <v>3398</v>
      </c>
      <c r="V1049" t="s">
        <v>2507</v>
      </c>
      <c r="Y1049" t="s">
        <v>514</v>
      </c>
      <c r="Z1049" t="s">
        <v>6613</v>
      </c>
      <c r="AA1049" t="s">
        <v>185</v>
      </c>
      <c r="AB1049" t="s">
        <v>703</v>
      </c>
      <c r="AC1049" t="s">
        <v>6614</v>
      </c>
    </row>
    <row r="1050" spans="1:29" x14ac:dyDescent="0.3">
      <c r="A1050">
        <v>9469</v>
      </c>
      <c r="B1050" t="s">
        <v>6615</v>
      </c>
      <c r="C1050" t="s">
        <v>692</v>
      </c>
      <c r="D1050" s="1">
        <v>35916</v>
      </c>
      <c r="E1050" t="s">
        <v>14966</v>
      </c>
      <c r="F1050" t="s">
        <v>2037</v>
      </c>
      <c r="G1050" t="s">
        <v>6616</v>
      </c>
      <c r="H1050">
        <v>1140000</v>
      </c>
      <c r="I1050">
        <v>25000000</v>
      </c>
      <c r="J1050">
        <v>21567853</v>
      </c>
      <c r="K1050">
        <f t="shared" si="16"/>
        <v>0</v>
      </c>
      <c r="L1050">
        <v>6.7</v>
      </c>
      <c r="M1050" t="e">
        <v>#N/A</v>
      </c>
      <c r="N1050">
        <v>134</v>
      </c>
      <c r="O1050">
        <v>136</v>
      </c>
      <c r="P1050" t="s">
        <v>695</v>
      </c>
      <c r="Q1050" t="s">
        <v>696</v>
      </c>
      <c r="T1050" t="s">
        <v>698</v>
      </c>
      <c r="U1050" t="s">
        <v>1474</v>
      </c>
      <c r="V1050" t="s">
        <v>3499</v>
      </c>
      <c r="W1050" t="s">
        <v>6617</v>
      </c>
      <c r="X1050" t="s">
        <v>6618</v>
      </c>
      <c r="Y1050" t="s">
        <v>9</v>
      </c>
      <c r="Z1050" t="s">
        <v>603</v>
      </c>
      <c r="AB1050" t="s">
        <v>703</v>
      </c>
      <c r="AC1050" t="s">
        <v>6619</v>
      </c>
    </row>
    <row r="1051" spans="1:29" x14ac:dyDescent="0.3">
      <c r="A1051">
        <v>276907</v>
      </c>
      <c r="B1051" t="s">
        <v>6620</v>
      </c>
      <c r="C1051" t="s">
        <v>761</v>
      </c>
      <c r="D1051" s="1">
        <v>42256</v>
      </c>
      <c r="E1051" t="s">
        <v>14967</v>
      </c>
      <c r="F1051" t="s">
        <v>1649</v>
      </c>
      <c r="G1051" t="s">
        <v>6621</v>
      </c>
      <c r="H1051">
        <v>6490000</v>
      </c>
      <c r="I1051">
        <v>25000000</v>
      </c>
      <c r="J1051">
        <v>42972994</v>
      </c>
      <c r="K1051">
        <f t="shared" si="16"/>
        <v>0</v>
      </c>
      <c r="L1051">
        <v>6.7</v>
      </c>
      <c r="M1051">
        <v>55</v>
      </c>
      <c r="N1051">
        <v>973</v>
      </c>
      <c r="O1051">
        <v>131</v>
      </c>
      <c r="P1051" t="s">
        <v>695</v>
      </c>
      <c r="Q1051" t="s">
        <v>697</v>
      </c>
      <c r="R1051" t="s">
        <v>743</v>
      </c>
      <c r="T1051" t="s">
        <v>1055</v>
      </c>
      <c r="U1051" t="s">
        <v>1299</v>
      </c>
      <c r="V1051" t="s">
        <v>5057</v>
      </c>
      <c r="W1051" t="s">
        <v>6622</v>
      </c>
      <c r="Y1051" t="s">
        <v>662</v>
      </c>
      <c r="Z1051" t="s">
        <v>6623</v>
      </c>
      <c r="AA1051" t="s">
        <v>3876</v>
      </c>
      <c r="AB1051" t="s">
        <v>703</v>
      </c>
      <c r="AC1051" t="s">
        <v>6624</v>
      </c>
    </row>
    <row r="1052" spans="1:29" x14ac:dyDescent="0.3">
      <c r="A1052">
        <v>46528</v>
      </c>
      <c r="B1052" t="s">
        <v>6625</v>
      </c>
      <c r="C1052" t="s">
        <v>880</v>
      </c>
      <c r="D1052" s="1">
        <v>40514</v>
      </c>
      <c r="E1052" t="s">
        <v>15061</v>
      </c>
      <c r="F1052" t="s">
        <v>6626</v>
      </c>
      <c r="G1052" t="s">
        <v>6627</v>
      </c>
      <c r="H1052">
        <v>157000</v>
      </c>
      <c r="I1052">
        <v>42000000</v>
      </c>
      <c r="J1052">
        <v>11087569</v>
      </c>
      <c r="K1052">
        <f t="shared" si="16"/>
        <v>0</v>
      </c>
      <c r="L1052">
        <v>6.3</v>
      </c>
      <c r="M1052" t="e">
        <v>#N/A</v>
      </c>
      <c r="N1052">
        <v>136</v>
      </c>
      <c r="O1052">
        <v>100</v>
      </c>
      <c r="P1052" t="s">
        <v>695</v>
      </c>
      <c r="Q1052" t="s">
        <v>800</v>
      </c>
      <c r="R1052" t="s">
        <v>775</v>
      </c>
      <c r="S1052" t="s">
        <v>764</v>
      </c>
      <c r="T1052" t="s">
        <v>2026</v>
      </c>
      <c r="U1052" t="s">
        <v>2013</v>
      </c>
      <c r="V1052" t="s">
        <v>3087</v>
      </c>
      <c r="W1052" t="s">
        <v>1094</v>
      </c>
      <c r="X1052" t="s">
        <v>3370</v>
      </c>
      <c r="Y1052" t="s">
        <v>85</v>
      </c>
      <c r="AB1052" t="s">
        <v>703</v>
      </c>
      <c r="AC1052" t="s">
        <v>6628</v>
      </c>
    </row>
    <row r="1053" spans="1:29" x14ac:dyDescent="0.3">
      <c r="A1053">
        <v>2787</v>
      </c>
      <c r="B1053" t="s">
        <v>6629</v>
      </c>
      <c r="C1053" t="s">
        <v>692</v>
      </c>
      <c r="D1053" s="1">
        <v>36574</v>
      </c>
      <c r="E1053" t="s">
        <v>14686</v>
      </c>
      <c r="F1053" t="s">
        <v>1091</v>
      </c>
      <c r="G1053" t="s">
        <v>5848</v>
      </c>
      <c r="H1053">
        <v>101108156</v>
      </c>
      <c r="I1053">
        <v>23000000</v>
      </c>
      <c r="J1053">
        <v>53187659</v>
      </c>
      <c r="K1053">
        <f t="shared" si="16"/>
        <v>0</v>
      </c>
      <c r="L1053">
        <v>6.7</v>
      </c>
      <c r="M1053">
        <v>49</v>
      </c>
      <c r="N1053">
        <v>1789</v>
      </c>
      <c r="O1053">
        <v>108</v>
      </c>
      <c r="P1053" t="s">
        <v>695</v>
      </c>
      <c r="Q1053" t="s">
        <v>743</v>
      </c>
      <c r="R1053" t="s">
        <v>801</v>
      </c>
      <c r="S1053" t="s">
        <v>764</v>
      </c>
      <c r="T1053" t="s">
        <v>6630</v>
      </c>
      <c r="U1053" t="s">
        <v>1327</v>
      </c>
      <c r="V1053" t="s">
        <v>6631</v>
      </c>
      <c r="W1053" t="s">
        <v>5029</v>
      </c>
      <c r="X1053" t="s">
        <v>2615</v>
      </c>
      <c r="Y1053" t="s">
        <v>298</v>
      </c>
      <c r="AB1053" t="s">
        <v>703</v>
      </c>
      <c r="AC1053" t="s">
        <v>6632</v>
      </c>
    </row>
    <row r="1054" spans="1:29" x14ac:dyDescent="0.3">
      <c r="A1054">
        <v>957</v>
      </c>
      <c r="B1054" t="s">
        <v>6633</v>
      </c>
      <c r="C1054" t="s">
        <v>692</v>
      </c>
      <c r="D1054" s="1">
        <v>31952</v>
      </c>
      <c r="E1054" t="s">
        <v>15308</v>
      </c>
      <c r="F1054" t="s">
        <v>6634</v>
      </c>
      <c r="G1054" t="s">
        <v>6635</v>
      </c>
      <c r="H1054">
        <v>29000</v>
      </c>
      <c r="I1054">
        <v>22700000</v>
      </c>
      <c r="J1054">
        <v>38119483</v>
      </c>
      <c r="K1054">
        <f t="shared" si="16"/>
        <v>0</v>
      </c>
      <c r="L1054">
        <v>6.7</v>
      </c>
      <c r="M1054" t="e">
        <v>#N/A</v>
      </c>
      <c r="N1054">
        <v>902</v>
      </c>
      <c r="O1054">
        <v>96</v>
      </c>
      <c r="P1054" t="s">
        <v>695</v>
      </c>
      <c r="Q1054" t="s">
        <v>708</v>
      </c>
      <c r="R1054" t="s">
        <v>801</v>
      </c>
      <c r="T1054" t="s">
        <v>803</v>
      </c>
      <c r="U1054" t="s">
        <v>6636</v>
      </c>
      <c r="V1054" t="s">
        <v>1531</v>
      </c>
      <c r="W1054" t="s">
        <v>6637</v>
      </c>
      <c r="X1054" t="s">
        <v>1265</v>
      </c>
      <c r="Y1054" t="s">
        <v>88</v>
      </c>
      <c r="Z1054" t="s">
        <v>380</v>
      </c>
      <c r="AB1054" t="s">
        <v>703</v>
      </c>
      <c r="AC1054" t="s">
        <v>6638</v>
      </c>
    </row>
    <row r="1055" spans="1:29" x14ac:dyDescent="0.3">
      <c r="A1055">
        <v>19255</v>
      </c>
      <c r="B1055" t="s">
        <v>6639</v>
      </c>
      <c r="C1055" t="s">
        <v>692</v>
      </c>
      <c r="D1055" s="1">
        <v>39969</v>
      </c>
      <c r="E1055" t="s">
        <v>14554</v>
      </c>
      <c r="F1055" t="s">
        <v>5819</v>
      </c>
      <c r="G1055" t="s">
        <v>6640</v>
      </c>
      <c r="H1055">
        <v>252000</v>
      </c>
      <c r="I1055">
        <v>17000000</v>
      </c>
      <c r="J1055">
        <v>14899417</v>
      </c>
      <c r="K1055">
        <f t="shared" si="16"/>
        <v>0</v>
      </c>
      <c r="L1055">
        <v>6.7</v>
      </c>
      <c r="M1055">
        <v>58</v>
      </c>
      <c r="N1055">
        <v>189</v>
      </c>
      <c r="O1055">
        <v>98</v>
      </c>
      <c r="P1055" t="s">
        <v>695</v>
      </c>
      <c r="Q1055" t="s">
        <v>696</v>
      </c>
      <c r="R1055" t="s">
        <v>708</v>
      </c>
      <c r="S1055" t="s">
        <v>784</v>
      </c>
      <c r="T1055" t="s">
        <v>5581</v>
      </c>
      <c r="U1055" t="s">
        <v>6641</v>
      </c>
      <c r="V1055" t="s">
        <v>6642</v>
      </c>
      <c r="W1055" t="s">
        <v>6643</v>
      </c>
      <c r="X1055" t="s">
        <v>6644</v>
      </c>
      <c r="Y1055" t="s">
        <v>403</v>
      </c>
      <c r="Z1055" t="s">
        <v>209</v>
      </c>
      <c r="AA1055" t="s">
        <v>2389</v>
      </c>
      <c r="AB1055" t="s">
        <v>703</v>
      </c>
    </row>
    <row r="1056" spans="1:29" x14ac:dyDescent="0.3">
      <c r="A1056">
        <v>65057</v>
      </c>
      <c r="B1056" t="s">
        <v>6645</v>
      </c>
      <c r="C1056" t="s">
        <v>692</v>
      </c>
      <c r="D1056" s="1">
        <v>40795</v>
      </c>
      <c r="E1056" t="s">
        <v>15182</v>
      </c>
      <c r="F1056" t="s">
        <v>2268</v>
      </c>
      <c r="G1056" t="s">
        <v>2070</v>
      </c>
      <c r="H1056">
        <v>36280000</v>
      </c>
      <c r="I1056">
        <v>20000000</v>
      </c>
      <c r="J1056">
        <v>177243185</v>
      </c>
      <c r="K1056">
        <f t="shared" si="16"/>
        <v>1</v>
      </c>
      <c r="L1056">
        <v>6.7</v>
      </c>
      <c r="M1056">
        <v>84</v>
      </c>
      <c r="N1056">
        <v>934</v>
      </c>
      <c r="O1056">
        <v>115</v>
      </c>
      <c r="P1056" t="s">
        <v>695</v>
      </c>
      <c r="Q1056" t="s">
        <v>708</v>
      </c>
      <c r="R1056" t="s">
        <v>696</v>
      </c>
      <c r="T1056" t="s">
        <v>3976</v>
      </c>
      <c r="U1056" t="s">
        <v>6646</v>
      </c>
      <c r="V1056" t="s">
        <v>1907</v>
      </c>
      <c r="W1056" t="s">
        <v>6647</v>
      </c>
      <c r="X1056" t="s">
        <v>6648</v>
      </c>
      <c r="Y1056" t="s">
        <v>218</v>
      </c>
      <c r="Z1056" t="s">
        <v>171</v>
      </c>
      <c r="AA1056" t="s">
        <v>6649</v>
      </c>
      <c r="AB1056" t="s">
        <v>703</v>
      </c>
      <c r="AC1056" t="s">
        <v>6650</v>
      </c>
    </row>
    <row r="1057" spans="1:29" x14ac:dyDescent="0.3">
      <c r="A1057">
        <v>107985</v>
      </c>
      <c r="B1057" t="s">
        <v>6651</v>
      </c>
      <c r="C1057" t="s">
        <v>761</v>
      </c>
      <c r="D1057" s="1">
        <v>41473</v>
      </c>
      <c r="E1057" t="s">
        <v>14772</v>
      </c>
      <c r="F1057" t="s">
        <v>2402</v>
      </c>
      <c r="G1057" t="s">
        <v>2403</v>
      </c>
      <c r="H1057">
        <v>1100000</v>
      </c>
      <c r="I1057">
        <v>20000000</v>
      </c>
      <c r="J1057">
        <v>46089287</v>
      </c>
      <c r="K1057">
        <f t="shared" si="16"/>
        <v>0</v>
      </c>
      <c r="L1057">
        <v>6.7</v>
      </c>
      <c r="M1057">
        <v>81</v>
      </c>
      <c r="N1057">
        <v>1778</v>
      </c>
      <c r="O1057">
        <v>109</v>
      </c>
      <c r="P1057" t="s">
        <v>695</v>
      </c>
      <c r="Q1057" t="s">
        <v>708</v>
      </c>
      <c r="R1057" t="s">
        <v>764</v>
      </c>
      <c r="S1057" t="s">
        <v>801</v>
      </c>
      <c r="T1057" t="s">
        <v>1209</v>
      </c>
      <c r="U1057" t="s">
        <v>1211</v>
      </c>
      <c r="V1057" t="s">
        <v>6652</v>
      </c>
      <c r="W1057" t="s">
        <v>6653</v>
      </c>
      <c r="Y1057" t="s">
        <v>620</v>
      </c>
      <c r="Z1057" t="s">
        <v>69</v>
      </c>
      <c r="AA1057" t="s">
        <v>209</v>
      </c>
      <c r="AB1057" t="s">
        <v>703</v>
      </c>
      <c r="AC1057" t="s">
        <v>6654</v>
      </c>
    </row>
    <row r="1058" spans="1:29" x14ac:dyDescent="0.3">
      <c r="A1058">
        <v>577</v>
      </c>
      <c r="B1058" t="s">
        <v>6655</v>
      </c>
      <c r="C1058" t="s">
        <v>692</v>
      </c>
      <c r="D1058" s="1">
        <v>34839</v>
      </c>
      <c r="E1058" t="s">
        <v>15047</v>
      </c>
      <c r="F1058" t="s">
        <v>2113</v>
      </c>
      <c r="G1058" t="s">
        <v>5480</v>
      </c>
      <c r="H1058">
        <v>6780000</v>
      </c>
      <c r="I1058">
        <v>20000000</v>
      </c>
      <c r="J1058">
        <v>21284514</v>
      </c>
      <c r="K1058">
        <f t="shared" si="16"/>
        <v>0</v>
      </c>
      <c r="L1058">
        <v>6.7</v>
      </c>
      <c r="M1058" t="e">
        <v>#N/A</v>
      </c>
      <c r="N1058">
        <v>175</v>
      </c>
      <c r="O1058">
        <v>106</v>
      </c>
      <c r="P1058" t="s">
        <v>695</v>
      </c>
      <c r="Q1058" t="s">
        <v>775</v>
      </c>
      <c r="R1058" t="s">
        <v>696</v>
      </c>
      <c r="S1058" t="s">
        <v>708</v>
      </c>
      <c r="T1058" t="s">
        <v>1249</v>
      </c>
      <c r="U1058" t="s">
        <v>1998</v>
      </c>
      <c r="V1058" t="s">
        <v>754</v>
      </c>
      <c r="W1058" t="s">
        <v>1783</v>
      </c>
      <c r="X1058" t="s">
        <v>6656</v>
      </c>
      <c r="Y1058" t="s">
        <v>586</v>
      </c>
      <c r="Z1058" t="s">
        <v>126</v>
      </c>
      <c r="AB1058" t="s">
        <v>703</v>
      </c>
      <c r="AC1058" t="s">
        <v>6657</v>
      </c>
    </row>
    <row r="1059" spans="1:29" x14ac:dyDescent="0.3">
      <c r="A1059">
        <v>226857</v>
      </c>
      <c r="B1059" t="s">
        <v>6658</v>
      </c>
      <c r="C1059" t="s">
        <v>692</v>
      </c>
      <c r="D1059" s="1">
        <v>41682</v>
      </c>
      <c r="E1059" t="s">
        <v>15356</v>
      </c>
      <c r="F1059" t="s">
        <v>6659</v>
      </c>
      <c r="G1059" t="s">
        <v>6660</v>
      </c>
      <c r="H1059">
        <v>1700000</v>
      </c>
      <c r="I1059">
        <v>20000000</v>
      </c>
      <c r="J1059">
        <v>34077920</v>
      </c>
      <c r="K1059">
        <f t="shared" si="16"/>
        <v>0</v>
      </c>
      <c r="L1059">
        <v>6.7</v>
      </c>
      <c r="M1059">
        <v>30</v>
      </c>
      <c r="N1059">
        <v>542</v>
      </c>
      <c r="O1059">
        <v>103</v>
      </c>
      <c r="P1059" t="s">
        <v>695</v>
      </c>
      <c r="Q1059" t="s">
        <v>696</v>
      </c>
      <c r="R1059" t="s">
        <v>784</v>
      </c>
      <c r="T1059" t="s">
        <v>6661</v>
      </c>
      <c r="Y1059" t="s">
        <v>620</v>
      </c>
      <c r="Z1059" t="s">
        <v>6662</v>
      </c>
      <c r="AA1059" t="s">
        <v>6663</v>
      </c>
      <c r="AB1059" t="s">
        <v>703</v>
      </c>
      <c r="AC1059" t="s">
        <v>6664</v>
      </c>
    </row>
    <row r="1060" spans="1:29" x14ac:dyDescent="0.3">
      <c r="A1060">
        <v>41402</v>
      </c>
      <c r="B1060" t="s">
        <v>6665</v>
      </c>
      <c r="C1060" t="s">
        <v>761</v>
      </c>
      <c r="D1060" s="1">
        <v>40452</v>
      </c>
      <c r="E1060" t="s">
        <v>14608</v>
      </c>
      <c r="F1060" t="s">
        <v>5876</v>
      </c>
      <c r="G1060" t="s">
        <v>3418</v>
      </c>
      <c r="H1060">
        <v>16600</v>
      </c>
      <c r="I1060">
        <v>20000000</v>
      </c>
      <c r="J1060">
        <v>24145613</v>
      </c>
      <c r="K1060">
        <f t="shared" si="16"/>
        <v>0</v>
      </c>
      <c r="L1060">
        <v>6.7</v>
      </c>
      <c r="M1060">
        <v>79</v>
      </c>
      <c r="N1060">
        <v>641</v>
      </c>
      <c r="O1060">
        <v>116</v>
      </c>
      <c r="P1060" t="s">
        <v>695</v>
      </c>
      <c r="Q1060" t="s">
        <v>696</v>
      </c>
      <c r="R1060" t="s">
        <v>822</v>
      </c>
      <c r="S1060" t="s">
        <v>890</v>
      </c>
      <c r="T1060" t="s">
        <v>1720</v>
      </c>
      <c r="U1060" t="s">
        <v>6666</v>
      </c>
      <c r="V1060" t="s">
        <v>2313</v>
      </c>
      <c r="W1060" t="s">
        <v>6667</v>
      </c>
      <c r="X1060" t="s">
        <v>6668</v>
      </c>
      <c r="Y1060" t="s">
        <v>253</v>
      </c>
      <c r="Z1060" t="s">
        <v>6669</v>
      </c>
      <c r="AA1060" t="s">
        <v>192</v>
      </c>
      <c r="AB1060" t="s">
        <v>703</v>
      </c>
      <c r="AC1060" t="s">
        <v>6670</v>
      </c>
    </row>
    <row r="1061" spans="1:29" x14ac:dyDescent="0.3">
      <c r="A1061">
        <v>10398</v>
      </c>
      <c r="B1061" t="s">
        <v>6671</v>
      </c>
      <c r="C1061" t="s">
        <v>1003</v>
      </c>
      <c r="D1061" s="1">
        <v>36427</v>
      </c>
      <c r="E1061" t="s">
        <v>15065</v>
      </c>
      <c r="F1061" t="s">
        <v>1641</v>
      </c>
      <c r="G1061" t="s">
        <v>5447</v>
      </c>
      <c r="H1061">
        <v>639000</v>
      </c>
      <c r="I1061">
        <v>70000000</v>
      </c>
      <c r="J1061">
        <v>177841558</v>
      </c>
      <c r="K1061">
        <f t="shared" si="16"/>
        <v>1</v>
      </c>
      <c r="L1061">
        <v>6.2</v>
      </c>
      <c r="M1061" t="e">
        <v>#N/A</v>
      </c>
      <c r="N1061">
        <v>278</v>
      </c>
      <c r="O1061">
        <v>105</v>
      </c>
      <c r="P1061" t="s">
        <v>695</v>
      </c>
      <c r="Q1061" t="s">
        <v>697</v>
      </c>
      <c r="R1061" t="s">
        <v>696</v>
      </c>
      <c r="S1061" t="s">
        <v>890</v>
      </c>
      <c r="T1061" t="s">
        <v>698</v>
      </c>
      <c r="U1061" t="s">
        <v>6672</v>
      </c>
      <c r="V1061" t="s">
        <v>6673</v>
      </c>
      <c r="W1061" t="s">
        <v>2263</v>
      </c>
      <c r="X1061" t="s">
        <v>5553</v>
      </c>
      <c r="Y1061" t="s">
        <v>445</v>
      </c>
      <c r="AB1061" t="s">
        <v>703</v>
      </c>
      <c r="AC1061" t="s">
        <v>6674</v>
      </c>
    </row>
    <row r="1062" spans="1:29" x14ac:dyDescent="0.3">
      <c r="A1062">
        <v>12150</v>
      </c>
      <c r="B1062" t="s">
        <v>6675</v>
      </c>
      <c r="C1062" t="s">
        <v>692</v>
      </c>
      <c r="D1062" s="1">
        <v>32766</v>
      </c>
      <c r="E1062" t="s">
        <v>14910</v>
      </c>
      <c r="F1062" t="s">
        <v>711</v>
      </c>
      <c r="G1062" t="s">
        <v>6676</v>
      </c>
      <c r="H1062">
        <v>842000</v>
      </c>
      <c r="I1062">
        <v>19000000</v>
      </c>
      <c r="J1062">
        <v>110879513</v>
      </c>
      <c r="K1062">
        <f t="shared" si="16"/>
        <v>1</v>
      </c>
      <c r="L1062">
        <v>6.7</v>
      </c>
      <c r="M1062" t="e">
        <v>#N/A</v>
      </c>
      <c r="N1062">
        <v>141</v>
      </c>
      <c r="O1062">
        <v>113</v>
      </c>
      <c r="P1062" t="s">
        <v>695</v>
      </c>
      <c r="Q1062" t="s">
        <v>696</v>
      </c>
      <c r="R1062" t="s">
        <v>697</v>
      </c>
      <c r="S1062" t="s">
        <v>890</v>
      </c>
      <c r="T1062" t="s">
        <v>966</v>
      </c>
      <c r="U1062" t="s">
        <v>1482</v>
      </c>
      <c r="V1062" t="s">
        <v>1166</v>
      </c>
      <c r="W1062" t="s">
        <v>892</v>
      </c>
      <c r="X1062" t="s">
        <v>2304</v>
      </c>
      <c r="Y1062" t="s">
        <v>621</v>
      </c>
      <c r="AB1062" t="s">
        <v>703</v>
      </c>
      <c r="AC1062" t="s">
        <v>6677</v>
      </c>
    </row>
    <row r="1063" spans="1:29" x14ac:dyDescent="0.3">
      <c r="A1063">
        <v>240832</v>
      </c>
      <c r="B1063" t="s">
        <v>6678</v>
      </c>
      <c r="C1063" t="s">
        <v>1286</v>
      </c>
      <c r="D1063" s="1">
        <v>41834</v>
      </c>
      <c r="E1063" t="s">
        <v>14735</v>
      </c>
      <c r="F1063" t="s">
        <v>5104</v>
      </c>
      <c r="G1063" t="s">
        <v>694</v>
      </c>
      <c r="H1063">
        <v>1500000</v>
      </c>
      <c r="I1063">
        <v>40000000</v>
      </c>
      <c r="J1063">
        <v>126546825</v>
      </c>
      <c r="K1063">
        <f t="shared" si="16"/>
        <v>1</v>
      </c>
      <c r="L1063">
        <v>6.3</v>
      </c>
      <c r="M1063">
        <v>61</v>
      </c>
      <c r="N1063">
        <v>5878</v>
      </c>
      <c r="O1063">
        <v>89</v>
      </c>
      <c r="P1063" t="s">
        <v>3165</v>
      </c>
      <c r="Q1063" t="s">
        <v>764</v>
      </c>
      <c r="R1063" t="s">
        <v>801</v>
      </c>
      <c r="T1063" t="s">
        <v>1083</v>
      </c>
      <c r="U1063" t="s">
        <v>2630</v>
      </c>
      <c r="V1063" t="s">
        <v>1560</v>
      </c>
      <c r="W1063" t="s">
        <v>5008</v>
      </c>
      <c r="X1063" t="s">
        <v>6679</v>
      </c>
      <c r="Y1063" t="s">
        <v>620</v>
      </c>
      <c r="Z1063" t="s">
        <v>575</v>
      </c>
      <c r="AA1063" t="s">
        <v>96</v>
      </c>
      <c r="AB1063" t="s">
        <v>703</v>
      </c>
      <c r="AC1063" t="s">
        <v>6680</v>
      </c>
    </row>
    <row r="1064" spans="1:29" x14ac:dyDescent="0.3">
      <c r="A1064">
        <v>10364</v>
      </c>
      <c r="B1064" t="s">
        <v>6681</v>
      </c>
      <c r="C1064" t="s">
        <v>692</v>
      </c>
      <c r="D1064" s="1">
        <v>25743</v>
      </c>
      <c r="E1064" t="s">
        <v>14809</v>
      </c>
      <c r="F1064" t="s">
        <v>6682</v>
      </c>
      <c r="G1064" t="s">
        <v>6683</v>
      </c>
      <c r="H1064">
        <v>145</v>
      </c>
      <c r="I1064">
        <v>18000000</v>
      </c>
      <c r="J1064">
        <v>24911670</v>
      </c>
      <c r="K1064">
        <f t="shared" si="16"/>
        <v>0</v>
      </c>
      <c r="L1064">
        <v>6.7</v>
      </c>
      <c r="M1064" t="e">
        <v>#N/A</v>
      </c>
      <c r="N1064">
        <v>72</v>
      </c>
      <c r="O1064">
        <v>121</v>
      </c>
      <c r="P1064" t="s">
        <v>695</v>
      </c>
      <c r="Q1064" t="s">
        <v>724</v>
      </c>
      <c r="R1064" t="s">
        <v>708</v>
      </c>
      <c r="S1064" t="s">
        <v>696</v>
      </c>
      <c r="T1064" t="s">
        <v>729</v>
      </c>
      <c r="U1064" t="s">
        <v>1366</v>
      </c>
      <c r="V1064" t="s">
        <v>6684</v>
      </c>
      <c r="W1064" t="s">
        <v>6685</v>
      </c>
      <c r="X1064" t="s">
        <v>6686</v>
      </c>
      <c r="Y1064" t="s">
        <v>445</v>
      </c>
      <c r="Z1064" t="s">
        <v>6687</v>
      </c>
      <c r="AB1064" t="s">
        <v>703</v>
      </c>
    </row>
    <row r="1065" spans="1:29" x14ac:dyDescent="0.3">
      <c r="A1065">
        <v>130150</v>
      </c>
      <c r="B1065" t="s">
        <v>6688</v>
      </c>
      <c r="C1065" t="s">
        <v>692</v>
      </c>
      <c r="D1065" s="1">
        <v>41635</v>
      </c>
      <c r="E1065" t="s">
        <v>15181</v>
      </c>
      <c r="F1065" t="s">
        <v>6689</v>
      </c>
      <c r="G1065" t="s">
        <v>1239</v>
      </c>
      <c r="H1065">
        <v>5212</v>
      </c>
      <c r="I1065">
        <v>18000000</v>
      </c>
      <c r="J1065">
        <v>20275812</v>
      </c>
      <c r="K1065">
        <f t="shared" si="16"/>
        <v>0</v>
      </c>
      <c r="L1065">
        <v>6.7</v>
      </c>
      <c r="M1065">
        <v>52</v>
      </c>
      <c r="N1065">
        <v>299</v>
      </c>
      <c r="O1065">
        <v>111</v>
      </c>
      <c r="P1065" t="s">
        <v>695</v>
      </c>
      <c r="Q1065" t="s">
        <v>696</v>
      </c>
      <c r="T1065" t="s">
        <v>6690</v>
      </c>
      <c r="U1065" t="s">
        <v>6691</v>
      </c>
      <c r="Y1065" t="s">
        <v>397</v>
      </c>
      <c r="Z1065" t="s">
        <v>286</v>
      </c>
      <c r="AA1065" t="s">
        <v>758</v>
      </c>
      <c r="AB1065" t="s">
        <v>703</v>
      </c>
    </row>
    <row r="1066" spans="1:29" x14ac:dyDescent="0.3">
      <c r="A1066">
        <v>193613</v>
      </c>
      <c r="B1066" t="s">
        <v>6692</v>
      </c>
      <c r="C1066" t="s">
        <v>692</v>
      </c>
      <c r="D1066" s="1">
        <v>41542</v>
      </c>
      <c r="E1066" t="e">
        <v>#N/A</v>
      </c>
      <c r="F1066" t="s">
        <v>6693</v>
      </c>
      <c r="G1066" t="s">
        <v>6694</v>
      </c>
      <c r="H1066">
        <v>333000</v>
      </c>
      <c r="I1066">
        <v>18000000</v>
      </c>
      <c r="J1066">
        <v>7972967</v>
      </c>
      <c r="K1066">
        <f t="shared" si="16"/>
        <v>0</v>
      </c>
      <c r="L1066">
        <v>6.7</v>
      </c>
      <c r="M1066" t="e">
        <v>#N/A</v>
      </c>
      <c r="N1066">
        <v>83</v>
      </c>
      <c r="O1066">
        <v>93</v>
      </c>
      <c r="P1066" t="s">
        <v>695</v>
      </c>
      <c r="Q1066" t="s">
        <v>1138</v>
      </c>
      <c r="T1066" t="s">
        <v>6695</v>
      </c>
      <c r="U1066" t="s">
        <v>6696</v>
      </c>
      <c r="Y1066" t="s">
        <v>192</v>
      </c>
      <c r="Z1066" t="s">
        <v>6697</v>
      </c>
      <c r="AB1066" t="s">
        <v>703</v>
      </c>
      <c r="AC1066" t="s">
        <v>6698</v>
      </c>
    </row>
    <row r="1067" spans="1:29" x14ac:dyDescent="0.3">
      <c r="A1067">
        <v>146304</v>
      </c>
      <c r="B1067" t="s">
        <v>6699</v>
      </c>
      <c r="C1067" t="s">
        <v>692</v>
      </c>
      <c r="D1067" s="1">
        <v>41593</v>
      </c>
      <c r="E1067" t="s">
        <v>15095</v>
      </c>
      <c r="F1067" t="s">
        <v>2505</v>
      </c>
      <c r="G1067" t="s">
        <v>6700</v>
      </c>
      <c r="H1067">
        <v>299000</v>
      </c>
      <c r="I1067">
        <v>17000000</v>
      </c>
      <c r="J1067">
        <v>71625195</v>
      </c>
      <c r="K1067">
        <f t="shared" si="16"/>
        <v>1</v>
      </c>
      <c r="L1067">
        <v>6.7</v>
      </c>
      <c r="M1067" t="e">
        <v>#N/A</v>
      </c>
      <c r="N1067">
        <v>110</v>
      </c>
      <c r="O1067">
        <v>123</v>
      </c>
      <c r="P1067" t="s">
        <v>695</v>
      </c>
      <c r="Q1067" t="s">
        <v>708</v>
      </c>
      <c r="T1067" t="s">
        <v>6701</v>
      </c>
      <c r="Y1067" t="s">
        <v>619</v>
      </c>
      <c r="AB1067" t="s">
        <v>703</v>
      </c>
      <c r="AC1067" t="s">
        <v>6702</v>
      </c>
    </row>
    <row r="1068" spans="1:29" x14ac:dyDescent="0.3">
      <c r="A1068">
        <v>5038</v>
      </c>
      <c r="B1068" t="s">
        <v>6703</v>
      </c>
      <c r="C1068" t="s">
        <v>692</v>
      </c>
      <c r="D1068" s="1">
        <v>39675</v>
      </c>
      <c r="E1068" t="s">
        <v>15187</v>
      </c>
      <c r="F1068" t="s">
        <v>5104</v>
      </c>
      <c r="G1068" t="s">
        <v>4715</v>
      </c>
      <c r="H1068">
        <v>1500000</v>
      </c>
      <c r="I1068">
        <v>15000000</v>
      </c>
      <c r="J1068">
        <v>96408652</v>
      </c>
      <c r="K1068">
        <f t="shared" si="16"/>
        <v>1</v>
      </c>
      <c r="L1068">
        <v>6.7</v>
      </c>
      <c r="M1068">
        <v>70</v>
      </c>
      <c r="N1068">
        <v>1020</v>
      </c>
      <c r="O1068">
        <v>96</v>
      </c>
      <c r="P1068" t="s">
        <v>947</v>
      </c>
      <c r="Q1068" t="s">
        <v>696</v>
      </c>
      <c r="R1068" t="s">
        <v>784</v>
      </c>
      <c r="T1068" t="s">
        <v>3185</v>
      </c>
      <c r="U1068" t="s">
        <v>6704</v>
      </c>
      <c r="V1068" t="s">
        <v>3314</v>
      </c>
      <c r="Y1068" t="s">
        <v>588</v>
      </c>
      <c r="Z1068" t="s">
        <v>248</v>
      </c>
      <c r="AA1068" t="s">
        <v>6705</v>
      </c>
      <c r="AB1068" t="s">
        <v>703</v>
      </c>
      <c r="AC1068" t="s">
        <v>6706</v>
      </c>
    </row>
    <row r="1069" spans="1:29" x14ac:dyDescent="0.3">
      <c r="A1069">
        <v>9781</v>
      </c>
      <c r="B1069" t="s">
        <v>6707</v>
      </c>
      <c r="C1069" t="s">
        <v>692</v>
      </c>
      <c r="D1069" s="1">
        <v>36385</v>
      </c>
      <c r="E1069" t="s">
        <v>15436</v>
      </c>
      <c r="F1069" t="s">
        <v>6708</v>
      </c>
      <c r="G1069" t="s">
        <v>6709</v>
      </c>
      <c r="H1069">
        <v>281</v>
      </c>
      <c r="I1069">
        <v>6500000</v>
      </c>
      <c r="J1069">
        <v>4217115</v>
      </c>
      <c r="K1069">
        <f t="shared" si="16"/>
        <v>0</v>
      </c>
      <c r="L1069">
        <v>6.7</v>
      </c>
      <c r="M1069" t="e">
        <v>#N/A</v>
      </c>
      <c r="N1069">
        <v>100</v>
      </c>
      <c r="O1069">
        <v>95</v>
      </c>
      <c r="P1069" t="s">
        <v>695</v>
      </c>
      <c r="Q1069" t="s">
        <v>708</v>
      </c>
      <c r="R1069" t="s">
        <v>1138</v>
      </c>
      <c r="T1069" t="s">
        <v>1398</v>
      </c>
      <c r="U1069" t="s">
        <v>1736</v>
      </c>
      <c r="V1069" t="s">
        <v>1507</v>
      </c>
      <c r="W1069" t="s">
        <v>4389</v>
      </c>
      <c r="X1069" t="s">
        <v>4988</v>
      </c>
      <c r="Y1069" t="s">
        <v>408</v>
      </c>
      <c r="Z1069" t="s">
        <v>6710</v>
      </c>
      <c r="AA1069" t="s">
        <v>6711</v>
      </c>
      <c r="AB1069" t="s">
        <v>703</v>
      </c>
      <c r="AC1069" t="s">
        <v>6712</v>
      </c>
    </row>
    <row r="1070" spans="1:29" x14ac:dyDescent="0.3">
      <c r="A1070">
        <v>259693</v>
      </c>
      <c r="B1070" t="s">
        <v>6713</v>
      </c>
      <c r="C1070" t="s">
        <v>1003</v>
      </c>
      <c r="D1070" s="1">
        <v>42503</v>
      </c>
      <c r="E1070" t="s">
        <v>14584</v>
      </c>
      <c r="F1070" t="s">
        <v>2702</v>
      </c>
      <c r="G1070" t="s">
        <v>2703</v>
      </c>
      <c r="H1070">
        <v>85000</v>
      </c>
      <c r="I1070">
        <v>40000000</v>
      </c>
      <c r="J1070">
        <v>320170008</v>
      </c>
      <c r="K1070">
        <f t="shared" si="16"/>
        <v>1</v>
      </c>
      <c r="L1070">
        <v>7</v>
      </c>
      <c r="M1070">
        <v>65</v>
      </c>
      <c r="N1070">
        <v>1949</v>
      </c>
      <c r="O1070">
        <v>134</v>
      </c>
      <c r="P1070" t="s">
        <v>695</v>
      </c>
      <c r="Q1070" t="s">
        <v>822</v>
      </c>
      <c r="T1070" t="s">
        <v>1481</v>
      </c>
      <c r="U1070" t="s">
        <v>1053</v>
      </c>
      <c r="V1070" t="s">
        <v>794</v>
      </c>
      <c r="W1070" t="s">
        <v>2125</v>
      </c>
      <c r="X1070" t="s">
        <v>4119</v>
      </c>
      <c r="Y1070" t="s">
        <v>408</v>
      </c>
      <c r="Z1070" t="s">
        <v>171</v>
      </c>
      <c r="AA1070" t="s">
        <v>2706</v>
      </c>
      <c r="AB1070" t="s">
        <v>703</v>
      </c>
      <c r="AC1070" t="s">
        <v>6714</v>
      </c>
    </row>
    <row r="1071" spans="1:29" x14ac:dyDescent="0.3">
      <c r="A1071">
        <v>3877</v>
      </c>
      <c r="B1071" t="s">
        <v>6715</v>
      </c>
      <c r="C1071" t="s">
        <v>692</v>
      </c>
      <c r="D1071" s="1">
        <v>39351</v>
      </c>
      <c r="E1071" t="s">
        <v>15437</v>
      </c>
      <c r="F1071" t="s">
        <v>1005</v>
      </c>
      <c r="G1071" t="s">
        <v>3726</v>
      </c>
      <c r="H1071">
        <v>1210000</v>
      </c>
      <c r="I1071">
        <v>16000000</v>
      </c>
      <c r="J1071">
        <v>2849142</v>
      </c>
      <c r="K1071">
        <f t="shared" si="16"/>
        <v>0</v>
      </c>
      <c r="L1071">
        <v>6.7</v>
      </c>
      <c r="M1071">
        <v>63</v>
      </c>
      <c r="N1071">
        <v>90</v>
      </c>
      <c r="O1071">
        <v>113</v>
      </c>
      <c r="P1071" t="s">
        <v>695</v>
      </c>
      <c r="Q1071" t="s">
        <v>696</v>
      </c>
      <c r="T1071" t="s">
        <v>1633</v>
      </c>
      <c r="U1071" t="s">
        <v>714</v>
      </c>
      <c r="V1071" t="s">
        <v>1312</v>
      </c>
      <c r="W1071" t="s">
        <v>6716</v>
      </c>
      <c r="X1071" t="s">
        <v>1313</v>
      </c>
      <c r="Y1071" t="s">
        <v>169</v>
      </c>
      <c r="Z1071" t="s">
        <v>403</v>
      </c>
      <c r="AA1071" t="s">
        <v>2577</v>
      </c>
      <c r="AB1071" t="s">
        <v>703</v>
      </c>
      <c r="AC1071" t="s">
        <v>6717</v>
      </c>
    </row>
    <row r="1072" spans="1:29" x14ac:dyDescent="0.3">
      <c r="A1072">
        <v>10184</v>
      </c>
      <c r="B1072" t="s">
        <v>6718</v>
      </c>
      <c r="C1072" t="s">
        <v>6719</v>
      </c>
      <c r="D1072" s="1">
        <v>39850</v>
      </c>
      <c r="E1072" t="s">
        <v>15067</v>
      </c>
      <c r="F1072" t="s">
        <v>1180</v>
      </c>
      <c r="G1072" t="s">
        <v>1963</v>
      </c>
      <c r="H1072">
        <v>4380000</v>
      </c>
      <c r="I1072">
        <v>40000000</v>
      </c>
      <c r="J1072">
        <v>177259441</v>
      </c>
      <c r="K1072">
        <f t="shared" si="16"/>
        <v>1</v>
      </c>
      <c r="L1072">
        <v>6.2</v>
      </c>
      <c r="M1072">
        <v>47</v>
      </c>
      <c r="N1072">
        <v>959</v>
      </c>
      <c r="O1072">
        <v>129</v>
      </c>
      <c r="P1072" t="s">
        <v>695</v>
      </c>
      <c r="Q1072" t="s">
        <v>708</v>
      </c>
      <c r="R1072" t="s">
        <v>784</v>
      </c>
      <c r="S1072" t="s">
        <v>696</v>
      </c>
      <c r="T1072" t="s">
        <v>5465</v>
      </c>
      <c r="U1072" t="s">
        <v>2773</v>
      </c>
      <c r="V1072" t="s">
        <v>2319</v>
      </c>
      <c r="Y1072" t="s">
        <v>408</v>
      </c>
      <c r="Z1072" t="s">
        <v>6720</v>
      </c>
      <c r="AA1072" t="s">
        <v>6721</v>
      </c>
      <c r="AB1072" t="s">
        <v>703</v>
      </c>
      <c r="AC1072" t="s">
        <v>6722</v>
      </c>
    </row>
    <row r="1073" spans="1:29" x14ac:dyDescent="0.3">
      <c r="A1073">
        <v>744</v>
      </c>
      <c r="B1073" t="s">
        <v>6723</v>
      </c>
      <c r="C1073" t="s">
        <v>692</v>
      </c>
      <c r="D1073" s="1">
        <v>31548</v>
      </c>
      <c r="E1073" t="s">
        <v>14710</v>
      </c>
      <c r="F1073" t="s">
        <v>1323</v>
      </c>
      <c r="G1073" t="s">
        <v>4897</v>
      </c>
      <c r="H1073">
        <v>66000000</v>
      </c>
      <c r="I1073">
        <v>15000000</v>
      </c>
      <c r="J1073">
        <v>356830601</v>
      </c>
      <c r="K1073">
        <f t="shared" si="16"/>
        <v>1</v>
      </c>
      <c r="L1073">
        <v>6.7</v>
      </c>
      <c r="M1073" t="e">
        <v>#N/A</v>
      </c>
      <c r="N1073">
        <v>1698</v>
      </c>
      <c r="O1073">
        <v>110</v>
      </c>
      <c r="P1073" t="s">
        <v>695</v>
      </c>
      <c r="Q1073" t="s">
        <v>764</v>
      </c>
      <c r="R1073" t="s">
        <v>784</v>
      </c>
      <c r="S1073" t="s">
        <v>724</v>
      </c>
      <c r="T1073" t="s">
        <v>968</v>
      </c>
      <c r="U1073" t="s">
        <v>872</v>
      </c>
      <c r="V1073" t="s">
        <v>6724</v>
      </c>
      <c r="W1073" t="s">
        <v>1401</v>
      </c>
      <c r="X1073" t="s">
        <v>3303</v>
      </c>
      <c r="Y1073" t="s">
        <v>445</v>
      </c>
      <c r="AB1073" t="s">
        <v>703</v>
      </c>
      <c r="AC1073" t="s">
        <v>6725</v>
      </c>
    </row>
    <row r="1074" spans="1:29" x14ac:dyDescent="0.3">
      <c r="A1074">
        <v>586</v>
      </c>
      <c r="B1074" t="s">
        <v>6726</v>
      </c>
      <c r="C1074" t="s">
        <v>692</v>
      </c>
      <c r="D1074" s="1">
        <v>35789</v>
      </c>
      <c r="E1074" t="s">
        <v>14814</v>
      </c>
      <c r="F1074" t="s">
        <v>1984</v>
      </c>
      <c r="G1074" t="s">
        <v>790</v>
      </c>
      <c r="H1074">
        <v>65468</v>
      </c>
      <c r="I1074">
        <v>15000000</v>
      </c>
      <c r="J1074">
        <v>64256513</v>
      </c>
      <c r="K1074">
        <f t="shared" si="16"/>
        <v>1</v>
      </c>
      <c r="L1074">
        <v>6.7</v>
      </c>
      <c r="M1074" t="e">
        <v>#N/A</v>
      </c>
      <c r="N1074">
        <v>270</v>
      </c>
      <c r="O1074">
        <v>97</v>
      </c>
      <c r="P1074" t="s">
        <v>6727</v>
      </c>
      <c r="Q1074" t="s">
        <v>708</v>
      </c>
      <c r="R1074" t="s">
        <v>696</v>
      </c>
      <c r="T1074" t="s">
        <v>1317</v>
      </c>
      <c r="U1074" t="s">
        <v>1389</v>
      </c>
      <c r="V1074" t="s">
        <v>1759</v>
      </c>
      <c r="W1074" t="s">
        <v>1105</v>
      </c>
      <c r="X1074" t="s">
        <v>1176</v>
      </c>
      <c r="Y1074" t="s">
        <v>408</v>
      </c>
      <c r="Z1074" t="s">
        <v>6604</v>
      </c>
      <c r="AA1074" t="s">
        <v>3237</v>
      </c>
      <c r="AB1074" t="s">
        <v>703</v>
      </c>
      <c r="AC1074" t="s">
        <v>6728</v>
      </c>
    </row>
    <row r="1075" spans="1:29" x14ac:dyDescent="0.3">
      <c r="A1075">
        <v>37003</v>
      </c>
      <c r="B1075" t="s">
        <v>6729</v>
      </c>
      <c r="C1075" t="s">
        <v>692</v>
      </c>
      <c r="D1075" s="1">
        <v>39221</v>
      </c>
      <c r="E1075" t="s">
        <v>15470</v>
      </c>
      <c r="F1075" t="s">
        <v>6730</v>
      </c>
      <c r="G1075" t="s">
        <v>6731</v>
      </c>
      <c r="H1075">
        <v>17000000</v>
      </c>
      <c r="I1075">
        <v>15000000</v>
      </c>
      <c r="J1075">
        <v>22730842</v>
      </c>
      <c r="K1075">
        <f t="shared" si="16"/>
        <v>0</v>
      </c>
      <c r="L1075">
        <v>6.7</v>
      </c>
      <c r="M1075" t="e">
        <v>#N/A</v>
      </c>
      <c r="N1075">
        <v>10</v>
      </c>
      <c r="O1075">
        <v>85</v>
      </c>
      <c r="P1075" t="s">
        <v>695</v>
      </c>
      <c r="Q1075" t="s">
        <v>1138</v>
      </c>
      <c r="R1075" t="s">
        <v>1139</v>
      </c>
      <c r="Y1075" t="s">
        <v>402</v>
      </c>
      <c r="Z1075" t="s">
        <v>6732</v>
      </c>
      <c r="AB1075" t="s">
        <v>703</v>
      </c>
      <c r="AC1075" t="s">
        <v>6733</v>
      </c>
    </row>
    <row r="1076" spans="1:29" x14ac:dyDescent="0.3">
      <c r="A1076">
        <v>22798</v>
      </c>
      <c r="B1076" t="s">
        <v>6734</v>
      </c>
      <c r="C1076" t="s">
        <v>692</v>
      </c>
      <c r="D1076" s="1">
        <v>40069</v>
      </c>
      <c r="E1076" t="s">
        <v>15473</v>
      </c>
      <c r="F1076" t="s">
        <v>4358</v>
      </c>
      <c r="G1076" t="s">
        <v>6735</v>
      </c>
      <c r="H1076">
        <v>2200000</v>
      </c>
      <c r="I1076">
        <v>15000000</v>
      </c>
      <c r="J1076">
        <v>16633035</v>
      </c>
      <c r="K1076">
        <f t="shared" si="16"/>
        <v>0</v>
      </c>
      <c r="L1076">
        <v>6.7</v>
      </c>
      <c r="M1076">
        <v>68</v>
      </c>
      <c r="N1076">
        <v>357</v>
      </c>
      <c r="O1076">
        <v>111</v>
      </c>
      <c r="P1076" t="s">
        <v>695</v>
      </c>
      <c r="Q1076" t="s">
        <v>696</v>
      </c>
      <c r="T1076" t="s">
        <v>1521</v>
      </c>
      <c r="U1076" t="s">
        <v>6736</v>
      </c>
      <c r="V1076" t="s">
        <v>2319</v>
      </c>
      <c r="W1076" t="s">
        <v>1143</v>
      </c>
      <c r="Y1076" t="s">
        <v>171</v>
      </c>
      <c r="Z1076" t="s">
        <v>368</v>
      </c>
      <c r="AA1076" t="s">
        <v>6737</v>
      </c>
      <c r="AB1076" t="s">
        <v>703</v>
      </c>
      <c r="AC1076" t="s">
        <v>6738</v>
      </c>
    </row>
    <row r="1077" spans="1:29" x14ac:dyDescent="0.3">
      <c r="A1077">
        <v>400</v>
      </c>
      <c r="B1077" t="s">
        <v>6739</v>
      </c>
      <c r="C1077" t="s">
        <v>692</v>
      </c>
      <c r="D1077" s="1">
        <v>35034</v>
      </c>
      <c r="E1077" t="s">
        <v>14977</v>
      </c>
      <c r="F1077" t="s">
        <v>5512</v>
      </c>
      <c r="G1077" t="s">
        <v>1042</v>
      </c>
      <c r="H1077">
        <v>134000</v>
      </c>
      <c r="I1077">
        <v>8000000</v>
      </c>
      <c r="J1077">
        <v>529766</v>
      </c>
      <c r="K1077">
        <f t="shared" si="16"/>
        <v>0</v>
      </c>
      <c r="L1077">
        <v>6.7</v>
      </c>
      <c r="M1077" t="e">
        <v>#N/A</v>
      </c>
      <c r="N1077">
        <v>85</v>
      </c>
      <c r="O1077">
        <v>116</v>
      </c>
      <c r="P1077" t="s">
        <v>695</v>
      </c>
      <c r="Q1077" t="s">
        <v>696</v>
      </c>
      <c r="R1077" t="s">
        <v>697</v>
      </c>
      <c r="T1077" t="s">
        <v>1474</v>
      </c>
      <c r="U1077" t="s">
        <v>1202</v>
      </c>
      <c r="V1077" t="s">
        <v>5544</v>
      </c>
      <c r="W1077" t="s">
        <v>6740</v>
      </c>
      <c r="X1077" t="s">
        <v>3090</v>
      </c>
      <c r="Y1077" t="s">
        <v>392</v>
      </c>
      <c r="AB1077" t="s">
        <v>703</v>
      </c>
      <c r="AC1077" t="s">
        <v>6741</v>
      </c>
    </row>
    <row r="1078" spans="1:29" x14ac:dyDescent="0.3">
      <c r="A1078">
        <v>454</v>
      </c>
      <c r="B1078" t="s">
        <v>6742</v>
      </c>
      <c r="C1078" t="s">
        <v>692</v>
      </c>
      <c r="D1078" s="1">
        <v>35369</v>
      </c>
      <c r="E1078" t="s">
        <v>14586</v>
      </c>
      <c r="F1078" t="s">
        <v>870</v>
      </c>
      <c r="G1078" t="s">
        <v>4286</v>
      </c>
      <c r="H1078">
        <v>35895588</v>
      </c>
      <c r="I1078">
        <v>14500000</v>
      </c>
      <c r="J1078">
        <v>147298761</v>
      </c>
      <c r="K1078">
        <f t="shared" si="16"/>
        <v>1</v>
      </c>
      <c r="L1078">
        <v>6.7</v>
      </c>
      <c r="M1078" t="e">
        <v>#N/A</v>
      </c>
      <c r="N1078">
        <v>1374</v>
      </c>
      <c r="O1078">
        <v>120</v>
      </c>
      <c r="P1078" t="s">
        <v>695</v>
      </c>
      <c r="Q1078" t="s">
        <v>696</v>
      </c>
      <c r="R1078" t="s">
        <v>784</v>
      </c>
      <c r="T1078" t="s">
        <v>934</v>
      </c>
      <c r="U1078" t="s">
        <v>6417</v>
      </c>
      <c r="V1078" t="s">
        <v>6743</v>
      </c>
      <c r="W1078" t="s">
        <v>6744</v>
      </c>
      <c r="X1078" t="s">
        <v>6745</v>
      </c>
      <c r="Y1078" t="s">
        <v>59</v>
      </c>
      <c r="Z1078" t="s">
        <v>614</v>
      </c>
      <c r="AB1078" t="s">
        <v>703</v>
      </c>
      <c r="AC1078" t="s">
        <v>6746</v>
      </c>
    </row>
    <row r="1079" spans="1:29" x14ac:dyDescent="0.3">
      <c r="A1079">
        <v>2604</v>
      </c>
      <c r="B1079" t="s">
        <v>6747</v>
      </c>
      <c r="C1079" t="s">
        <v>692</v>
      </c>
      <c r="D1079" s="1">
        <v>32862</v>
      </c>
      <c r="E1079" t="s">
        <v>14628</v>
      </c>
      <c r="F1079" t="s">
        <v>1323</v>
      </c>
      <c r="G1079" t="s">
        <v>6748</v>
      </c>
      <c r="H1079">
        <v>66000000</v>
      </c>
      <c r="I1079">
        <v>14000000</v>
      </c>
      <c r="J1079">
        <v>161001698</v>
      </c>
      <c r="K1079">
        <f t="shared" si="16"/>
        <v>1</v>
      </c>
      <c r="L1079">
        <v>6.7</v>
      </c>
      <c r="M1079" t="e">
        <v>#N/A</v>
      </c>
      <c r="N1079">
        <v>395</v>
      </c>
      <c r="O1079">
        <v>145</v>
      </c>
      <c r="P1079" t="s">
        <v>695</v>
      </c>
      <c r="Q1079" t="s">
        <v>696</v>
      </c>
      <c r="R1079" t="s">
        <v>724</v>
      </c>
      <c r="T1079" t="s">
        <v>785</v>
      </c>
      <c r="U1079" t="s">
        <v>2136</v>
      </c>
      <c r="V1079" t="s">
        <v>2832</v>
      </c>
      <c r="W1079" t="s">
        <v>794</v>
      </c>
      <c r="X1079" t="s">
        <v>855</v>
      </c>
      <c r="Y1079" t="s">
        <v>620</v>
      </c>
      <c r="Z1079" t="s">
        <v>307</v>
      </c>
      <c r="AB1079" t="s">
        <v>703</v>
      </c>
      <c r="AC1079" t="s">
        <v>6749</v>
      </c>
    </row>
    <row r="1080" spans="1:29" x14ac:dyDescent="0.3">
      <c r="A1080">
        <v>86838</v>
      </c>
      <c r="B1080" t="s">
        <v>6750</v>
      </c>
      <c r="C1080" t="s">
        <v>761</v>
      </c>
      <c r="D1080" s="1">
        <v>41159</v>
      </c>
      <c r="E1080" t="s">
        <v>15480</v>
      </c>
      <c r="F1080" t="s">
        <v>1588</v>
      </c>
      <c r="G1080" t="s">
        <v>2108</v>
      </c>
      <c r="H1080">
        <v>970000</v>
      </c>
      <c r="I1080">
        <v>15000000</v>
      </c>
      <c r="J1080">
        <v>19422261</v>
      </c>
      <c r="K1080">
        <f t="shared" si="16"/>
        <v>0</v>
      </c>
      <c r="L1080">
        <v>6.7</v>
      </c>
      <c r="M1080">
        <v>66</v>
      </c>
      <c r="N1080">
        <v>1206</v>
      </c>
      <c r="O1080">
        <v>110</v>
      </c>
      <c r="P1080" t="s">
        <v>695</v>
      </c>
      <c r="Q1080" t="s">
        <v>708</v>
      </c>
      <c r="R1080" t="s">
        <v>697</v>
      </c>
      <c r="T1080" t="s">
        <v>2130</v>
      </c>
      <c r="U1080" t="s">
        <v>1482</v>
      </c>
      <c r="V1080" t="s">
        <v>1166</v>
      </c>
      <c r="W1080" t="s">
        <v>6751</v>
      </c>
      <c r="X1080" t="s">
        <v>1584</v>
      </c>
      <c r="Y1080" t="s">
        <v>79</v>
      </c>
      <c r="Z1080" t="s">
        <v>105</v>
      </c>
      <c r="AA1080" t="s">
        <v>6752</v>
      </c>
      <c r="AB1080" t="s">
        <v>703</v>
      </c>
      <c r="AC1080" t="s">
        <v>6753</v>
      </c>
    </row>
    <row r="1081" spans="1:29" x14ac:dyDescent="0.3">
      <c r="A1081">
        <v>339984</v>
      </c>
      <c r="B1081" t="s">
        <v>6754</v>
      </c>
      <c r="C1081" t="s">
        <v>692</v>
      </c>
      <c r="D1081" s="1">
        <v>42446</v>
      </c>
      <c r="E1081" t="s">
        <v>15285</v>
      </c>
      <c r="F1081" t="s">
        <v>1296</v>
      </c>
      <c r="G1081" t="s">
        <v>6755</v>
      </c>
      <c r="H1081">
        <v>970000</v>
      </c>
      <c r="I1081">
        <v>16000000</v>
      </c>
      <c r="J1081">
        <v>77000000</v>
      </c>
      <c r="K1081">
        <f t="shared" si="16"/>
        <v>1</v>
      </c>
      <c r="L1081">
        <v>6.7</v>
      </c>
      <c r="M1081" t="e">
        <v>#N/A</v>
      </c>
      <c r="N1081">
        <v>186</v>
      </c>
      <c r="O1081">
        <v>117</v>
      </c>
      <c r="P1081" t="s">
        <v>695</v>
      </c>
      <c r="Q1081" t="s">
        <v>696</v>
      </c>
      <c r="T1081" t="s">
        <v>2551</v>
      </c>
      <c r="U1081" t="s">
        <v>1686</v>
      </c>
      <c r="V1081" t="s">
        <v>6756</v>
      </c>
      <c r="W1081" t="s">
        <v>1143</v>
      </c>
      <c r="X1081" t="s">
        <v>6757</v>
      </c>
      <c r="Y1081" t="s">
        <v>611</v>
      </c>
      <c r="Z1081" t="s">
        <v>5287</v>
      </c>
      <c r="AB1081" t="s">
        <v>703</v>
      </c>
      <c r="AC1081" t="s">
        <v>6758</v>
      </c>
    </row>
    <row r="1082" spans="1:29" x14ac:dyDescent="0.3">
      <c r="A1082">
        <v>5876</v>
      </c>
      <c r="B1082" t="s">
        <v>6759</v>
      </c>
      <c r="C1082" t="s">
        <v>692</v>
      </c>
      <c r="D1082" s="1">
        <v>39407</v>
      </c>
      <c r="E1082" t="s">
        <v>14827</v>
      </c>
      <c r="F1082" t="s">
        <v>4875</v>
      </c>
      <c r="G1082" t="s">
        <v>1396</v>
      </c>
      <c r="H1082">
        <v>55000</v>
      </c>
      <c r="I1082">
        <v>18000000</v>
      </c>
      <c r="J1082">
        <v>57096190</v>
      </c>
      <c r="K1082">
        <f t="shared" si="16"/>
        <v>1</v>
      </c>
      <c r="L1082">
        <v>6.7</v>
      </c>
      <c r="M1082">
        <v>58</v>
      </c>
      <c r="N1082">
        <v>1399</v>
      </c>
      <c r="O1082">
        <v>126</v>
      </c>
      <c r="P1082" t="s">
        <v>695</v>
      </c>
      <c r="Q1082" t="s">
        <v>801</v>
      </c>
      <c r="R1082" t="s">
        <v>822</v>
      </c>
      <c r="S1082" t="s">
        <v>743</v>
      </c>
      <c r="T1082" t="s">
        <v>1474</v>
      </c>
      <c r="U1082" t="s">
        <v>816</v>
      </c>
      <c r="V1082" t="s">
        <v>3470</v>
      </c>
      <c r="W1082" t="s">
        <v>1634</v>
      </c>
      <c r="X1082" t="s">
        <v>6760</v>
      </c>
      <c r="Y1082" t="s">
        <v>144</v>
      </c>
      <c r="Z1082" t="s">
        <v>158</v>
      </c>
      <c r="AB1082" t="s">
        <v>703</v>
      </c>
      <c r="AC1082" t="s">
        <v>6761</v>
      </c>
    </row>
    <row r="1083" spans="1:29" x14ac:dyDescent="0.3">
      <c r="A1083">
        <v>13435</v>
      </c>
      <c r="B1083" t="s">
        <v>6762</v>
      </c>
      <c r="C1083" t="s">
        <v>692</v>
      </c>
      <c r="D1083" s="1">
        <v>37609</v>
      </c>
      <c r="E1083" t="s">
        <v>15456</v>
      </c>
      <c r="F1083" t="s">
        <v>6445</v>
      </c>
      <c r="G1083" t="s">
        <v>6763</v>
      </c>
      <c r="H1083">
        <v>487000</v>
      </c>
      <c r="I1083">
        <v>12500000</v>
      </c>
      <c r="J1083">
        <v>23367586</v>
      </c>
      <c r="K1083">
        <f t="shared" si="16"/>
        <v>0</v>
      </c>
      <c r="L1083">
        <v>6.7</v>
      </c>
      <c r="M1083">
        <v>62</v>
      </c>
      <c r="N1083">
        <v>137</v>
      </c>
      <c r="O1083">
        <v>120</v>
      </c>
      <c r="P1083" t="s">
        <v>695</v>
      </c>
      <c r="Q1083" t="s">
        <v>696</v>
      </c>
      <c r="R1083" t="s">
        <v>784</v>
      </c>
      <c r="T1083" t="s">
        <v>4764</v>
      </c>
      <c r="U1083" t="s">
        <v>1055</v>
      </c>
      <c r="Y1083" t="s">
        <v>218</v>
      </c>
      <c r="Z1083" t="s">
        <v>6764</v>
      </c>
      <c r="AB1083" t="s">
        <v>703</v>
      </c>
      <c r="AC1083" t="s">
        <v>6765</v>
      </c>
    </row>
    <row r="1084" spans="1:29" x14ac:dyDescent="0.3">
      <c r="A1084">
        <v>9762</v>
      </c>
      <c r="B1084" t="s">
        <v>6766</v>
      </c>
      <c r="C1084" t="s">
        <v>692</v>
      </c>
      <c r="D1084" s="1">
        <v>38940</v>
      </c>
      <c r="E1084" t="s">
        <v>15064</v>
      </c>
      <c r="F1084" t="s">
        <v>1341</v>
      </c>
      <c r="G1084" t="s">
        <v>6767</v>
      </c>
      <c r="H1084">
        <v>88500000</v>
      </c>
      <c r="I1084">
        <v>12000000</v>
      </c>
      <c r="J1084">
        <v>114194847</v>
      </c>
      <c r="K1084">
        <f t="shared" si="16"/>
        <v>1</v>
      </c>
      <c r="L1084">
        <v>6.7</v>
      </c>
      <c r="M1084">
        <v>48</v>
      </c>
      <c r="N1084">
        <v>1060</v>
      </c>
      <c r="O1084">
        <v>104</v>
      </c>
      <c r="P1084" t="s">
        <v>695</v>
      </c>
      <c r="Q1084" t="s">
        <v>1138</v>
      </c>
      <c r="R1084" t="s">
        <v>696</v>
      </c>
      <c r="S1084" t="s">
        <v>784</v>
      </c>
      <c r="T1084" t="s">
        <v>2065</v>
      </c>
      <c r="U1084" t="s">
        <v>2225</v>
      </c>
      <c r="V1084" t="s">
        <v>3018</v>
      </c>
      <c r="W1084" t="s">
        <v>6768</v>
      </c>
      <c r="X1084" t="s">
        <v>6769</v>
      </c>
      <c r="Y1084" t="s">
        <v>567</v>
      </c>
      <c r="Z1084" t="s">
        <v>6770</v>
      </c>
      <c r="AA1084" t="s">
        <v>603</v>
      </c>
      <c r="AB1084" t="s">
        <v>703</v>
      </c>
      <c r="AC1084" t="s">
        <v>6771</v>
      </c>
    </row>
    <row r="1085" spans="1:29" x14ac:dyDescent="0.3">
      <c r="A1085">
        <v>1817</v>
      </c>
      <c r="B1085" t="s">
        <v>6772</v>
      </c>
      <c r="C1085" t="s">
        <v>692</v>
      </c>
      <c r="D1085" s="1">
        <v>37508</v>
      </c>
      <c r="E1085" t="s">
        <v>14681</v>
      </c>
      <c r="F1085" t="s">
        <v>1588</v>
      </c>
      <c r="G1085" t="s">
        <v>6773</v>
      </c>
      <c r="H1085">
        <v>970000</v>
      </c>
      <c r="I1085">
        <v>13000000</v>
      </c>
      <c r="J1085">
        <v>97837138</v>
      </c>
      <c r="K1085">
        <f t="shared" si="16"/>
        <v>1</v>
      </c>
      <c r="L1085">
        <v>6.7</v>
      </c>
      <c r="M1085">
        <v>56</v>
      </c>
      <c r="N1085">
        <v>1062</v>
      </c>
      <c r="O1085">
        <v>81</v>
      </c>
      <c r="P1085" t="s">
        <v>695</v>
      </c>
      <c r="Q1085" t="s">
        <v>743</v>
      </c>
      <c r="R1085" t="s">
        <v>696</v>
      </c>
      <c r="T1085" t="s">
        <v>986</v>
      </c>
      <c r="U1085" t="s">
        <v>6774</v>
      </c>
      <c r="V1085" t="s">
        <v>901</v>
      </c>
      <c r="Y1085" t="s">
        <v>216</v>
      </c>
      <c r="AB1085" t="s">
        <v>703</v>
      </c>
      <c r="AC1085" t="s">
        <v>6775</v>
      </c>
    </row>
    <row r="1086" spans="1:29" x14ac:dyDescent="0.3">
      <c r="A1086">
        <v>11873</v>
      </c>
      <c r="B1086" t="s">
        <v>6776</v>
      </c>
      <c r="C1086" t="s">
        <v>692</v>
      </c>
      <c r="D1086" s="1">
        <v>31692</v>
      </c>
      <c r="E1086" t="s">
        <v>14599</v>
      </c>
      <c r="F1086" t="s">
        <v>1271</v>
      </c>
      <c r="G1086" t="s">
        <v>1323</v>
      </c>
      <c r="H1086">
        <v>63000</v>
      </c>
      <c r="I1086">
        <v>13800000</v>
      </c>
      <c r="J1086">
        <v>52293982</v>
      </c>
      <c r="K1086">
        <f t="shared" si="16"/>
        <v>1</v>
      </c>
      <c r="L1086">
        <v>6.7</v>
      </c>
      <c r="M1086" t="e">
        <v>#N/A</v>
      </c>
      <c r="N1086">
        <v>291</v>
      </c>
      <c r="O1086">
        <v>119</v>
      </c>
      <c r="P1086" t="s">
        <v>695</v>
      </c>
      <c r="Q1086" t="s">
        <v>696</v>
      </c>
      <c r="T1086" t="s">
        <v>2832</v>
      </c>
      <c r="U1086" t="s">
        <v>6777</v>
      </c>
      <c r="V1086" t="s">
        <v>1354</v>
      </c>
      <c r="W1086" t="s">
        <v>6778</v>
      </c>
      <c r="X1086" t="s">
        <v>1521</v>
      </c>
      <c r="Y1086" t="s">
        <v>534</v>
      </c>
      <c r="Z1086" t="s">
        <v>603</v>
      </c>
      <c r="AB1086" t="s">
        <v>703</v>
      </c>
      <c r="AC1086" t="s">
        <v>6779</v>
      </c>
    </row>
    <row r="1087" spans="1:29" x14ac:dyDescent="0.3">
      <c r="A1087">
        <v>1648</v>
      </c>
      <c r="B1087" t="s">
        <v>6780</v>
      </c>
      <c r="C1087" t="s">
        <v>692</v>
      </c>
      <c r="D1087" s="1">
        <v>32556</v>
      </c>
      <c r="E1087" t="s">
        <v>14924</v>
      </c>
      <c r="F1087" t="s">
        <v>1666</v>
      </c>
      <c r="G1087" t="s">
        <v>6781</v>
      </c>
      <c r="H1087">
        <v>7690000</v>
      </c>
      <c r="I1087">
        <v>10000000</v>
      </c>
      <c r="J1087">
        <v>40485039</v>
      </c>
      <c r="K1087">
        <f t="shared" si="16"/>
        <v>1</v>
      </c>
      <c r="L1087">
        <v>6.7</v>
      </c>
      <c r="M1087" t="e">
        <v>#N/A</v>
      </c>
      <c r="N1087">
        <v>454</v>
      </c>
      <c r="O1087">
        <v>90</v>
      </c>
      <c r="P1087" t="s">
        <v>695</v>
      </c>
      <c r="Q1087" t="s">
        <v>800</v>
      </c>
      <c r="R1087" t="s">
        <v>708</v>
      </c>
      <c r="S1087" t="s">
        <v>801</v>
      </c>
      <c r="T1087" t="s">
        <v>1242</v>
      </c>
      <c r="U1087" t="s">
        <v>6782</v>
      </c>
      <c r="V1087" t="s">
        <v>6783</v>
      </c>
      <c r="W1087" t="s">
        <v>1774</v>
      </c>
      <c r="X1087" t="s">
        <v>6695</v>
      </c>
      <c r="Y1087" t="s">
        <v>436</v>
      </c>
      <c r="AB1087" t="s">
        <v>703</v>
      </c>
      <c r="AC1087" t="s">
        <v>6784</v>
      </c>
    </row>
    <row r="1088" spans="1:29" x14ac:dyDescent="0.3">
      <c r="A1088">
        <v>328425</v>
      </c>
      <c r="B1088" t="s">
        <v>6785</v>
      </c>
      <c r="C1088" t="s">
        <v>692</v>
      </c>
      <c r="D1088" s="1">
        <v>42215</v>
      </c>
      <c r="E1088" t="s">
        <v>15584</v>
      </c>
      <c r="F1088" t="s">
        <v>6786</v>
      </c>
      <c r="G1088" t="s">
        <v>4715</v>
      </c>
      <c r="H1088">
        <v>1800000</v>
      </c>
      <c r="I1088">
        <v>5000000</v>
      </c>
      <c r="J1088">
        <v>58978653</v>
      </c>
      <c r="K1088">
        <f t="shared" si="16"/>
        <v>1</v>
      </c>
      <c r="L1088">
        <v>6.7</v>
      </c>
      <c r="M1088">
        <v>62</v>
      </c>
      <c r="N1088">
        <v>1049</v>
      </c>
      <c r="O1088">
        <v>108</v>
      </c>
      <c r="P1088" t="s">
        <v>695</v>
      </c>
      <c r="Q1088" t="s">
        <v>743</v>
      </c>
      <c r="R1088" t="s">
        <v>890</v>
      </c>
      <c r="T1088" t="s">
        <v>892</v>
      </c>
      <c r="U1088" t="s">
        <v>6787</v>
      </c>
      <c r="V1088" t="s">
        <v>4818</v>
      </c>
      <c r="W1088" t="s">
        <v>6667</v>
      </c>
      <c r="X1088" t="s">
        <v>6788</v>
      </c>
      <c r="Y1088" t="s">
        <v>80</v>
      </c>
      <c r="Z1088" t="s">
        <v>6789</v>
      </c>
      <c r="AA1088" t="s">
        <v>6790</v>
      </c>
      <c r="AB1088" t="s">
        <v>703</v>
      </c>
      <c r="AC1088" t="s">
        <v>6791</v>
      </c>
    </row>
    <row r="1089" spans="1:29" x14ac:dyDescent="0.3">
      <c r="A1089">
        <v>13751</v>
      </c>
      <c r="B1089" t="s">
        <v>6792</v>
      </c>
      <c r="C1089" t="s">
        <v>692</v>
      </c>
      <c r="D1089" s="1">
        <v>38835</v>
      </c>
      <c r="E1089" t="s">
        <v>15631</v>
      </c>
      <c r="F1089" t="s">
        <v>6793</v>
      </c>
      <c r="G1089" t="s">
        <v>2900</v>
      </c>
      <c r="H1089">
        <v>5900000</v>
      </c>
      <c r="I1089">
        <v>8000000</v>
      </c>
      <c r="J1089">
        <v>18948425</v>
      </c>
      <c r="K1089">
        <f t="shared" si="16"/>
        <v>0</v>
      </c>
      <c r="L1089">
        <v>6.7</v>
      </c>
      <c r="M1089" t="e">
        <v>#N/A</v>
      </c>
      <c r="N1089">
        <v>81</v>
      </c>
      <c r="O1089">
        <v>112</v>
      </c>
      <c r="P1089" t="s">
        <v>695</v>
      </c>
      <c r="Q1089" t="s">
        <v>696</v>
      </c>
      <c r="T1089" t="s">
        <v>777</v>
      </c>
      <c r="U1089" t="s">
        <v>6794</v>
      </c>
      <c r="V1089" t="s">
        <v>6795</v>
      </c>
      <c r="Y1089" t="s">
        <v>351</v>
      </c>
      <c r="Z1089" t="s">
        <v>4</v>
      </c>
      <c r="AA1089" t="s">
        <v>6796</v>
      </c>
      <c r="AB1089" t="s">
        <v>703</v>
      </c>
      <c r="AC1089" t="s">
        <v>6797</v>
      </c>
    </row>
    <row r="1090" spans="1:29" x14ac:dyDescent="0.3">
      <c r="A1090">
        <v>37735</v>
      </c>
      <c r="B1090" t="s">
        <v>6798</v>
      </c>
      <c r="C1090" t="s">
        <v>692</v>
      </c>
      <c r="D1090" s="1">
        <v>40431</v>
      </c>
      <c r="E1090" t="s">
        <v>14865</v>
      </c>
      <c r="F1090" t="s">
        <v>2730</v>
      </c>
      <c r="G1090" t="s">
        <v>6799</v>
      </c>
      <c r="H1090">
        <v>605000</v>
      </c>
      <c r="I1090">
        <v>8000000</v>
      </c>
      <c r="J1090">
        <v>74952305</v>
      </c>
      <c r="K1090">
        <f t="shared" si="16"/>
        <v>1</v>
      </c>
      <c r="L1090">
        <v>6.7</v>
      </c>
      <c r="M1090">
        <v>72</v>
      </c>
      <c r="N1090">
        <v>2210</v>
      </c>
      <c r="O1090">
        <v>92</v>
      </c>
      <c r="P1090" t="s">
        <v>695</v>
      </c>
      <c r="Q1090" t="s">
        <v>708</v>
      </c>
      <c r="T1090" t="s">
        <v>4338</v>
      </c>
      <c r="U1090" t="s">
        <v>2367</v>
      </c>
      <c r="V1090" t="s">
        <v>4792</v>
      </c>
      <c r="W1090" t="s">
        <v>5500</v>
      </c>
      <c r="X1090" t="s">
        <v>6800</v>
      </c>
      <c r="Y1090" t="s">
        <v>521</v>
      </c>
      <c r="Z1090" t="s">
        <v>6801</v>
      </c>
      <c r="AB1090" t="s">
        <v>703</v>
      </c>
      <c r="AC1090" t="s">
        <v>6802</v>
      </c>
    </row>
    <row r="1091" spans="1:29" x14ac:dyDescent="0.3">
      <c r="A1091">
        <v>26306</v>
      </c>
      <c r="B1091" t="s">
        <v>6803</v>
      </c>
      <c r="C1091" t="s">
        <v>692</v>
      </c>
      <c r="D1091" s="1">
        <v>35454</v>
      </c>
      <c r="E1091" t="s">
        <v>15639</v>
      </c>
      <c r="F1091" t="s">
        <v>1310</v>
      </c>
      <c r="G1091" t="s">
        <v>6804</v>
      </c>
      <c r="H1091">
        <v>4510000</v>
      </c>
      <c r="I1091">
        <v>8000000</v>
      </c>
      <c r="J1091">
        <v>589304</v>
      </c>
      <c r="K1091">
        <f t="shared" ref="K1091:K1154" si="17">IF($J1091-$I1091&gt;1.5*I1091,1,0)</f>
        <v>0</v>
      </c>
      <c r="L1091">
        <v>6.7</v>
      </c>
      <c r="M1091" t="e">
        <v>#N/A</v>
      </c>
      <c r="N1091">
        <v>21</v>
      </c>
      <c r="O1091">
        <v>106</v>
      </c>
      <c r="P1091" t="s">
        <v>695</v>
      </c>
      <c r="Q1091" t="s">
        <v>696</v>
      </c>
      <c r="R1091" t="s">
        <v>784</v>
      </c>
      <c r="T1091" t="s">
        <v>6805</v>
      </c>
      <c r="U1091" t="s">
        <v>4778</v>
      </c>
      <c r="V1091" t="s">
        <v>1521</v>
      </c>
      <c r="W1091" t="s">
        <v>6806</v>
      </c>
      <c r="Y1091" t="s">
        <v>267</v>
      </c>
      <c r="AB1091" t="s">
        <v>703</v>
      </c>
      <c r="AC1091" t="s">
        <v>6807</v>
      </c>
    </row>
    <row r="1092" spans="1:29" x14ac:dyDescent="0.3">
      <c r="A1092">
        <v>25941</v>
      </c>
      <c r="B1092" t="s">
        <v>6808</v>
      </c>
      <c r="C1092" t="s">
        <v>761</v>
      </c>
      <c r="D1092" s="1">
        <v>40128</v>
      </c>
      <c r="E1092" t="s">
        <v>15650</v>
      </c>
      <c r="F1092" t="s">
        <v>1832</v>
      </c>
      <c r="G1092" t="s">
        <v>4315</v>
      </c>
      <c r="H1092">
        <v>630000</v>
      </c>
      <c r="I1092">
        <v>7300000</v>
      </c>
      <c r="J1092">
        <v>10329747</v>
      </c>
      <c r="K1092">
        <f t="shared" si="17"/>
        <v>0</v>
      </c>
      <c r="L1092">
        <v>6.7</v>
      </c>
      <c r="M1092">
        <v>55</v>
      </c>
      <c r="N1092">
        <v>348</v>
      </c>
      <c r="O1092">
        <v>103</v>
      </c>
      <c r="P1092" t="s">
        <v>695</v>
      </c>
      <c r="Q1092" t="s">
        <v>743</v>
      </c>
      <c r="R1092" t="s">
        <v>697</v>
      </c>
      <c r="S1092" t="s">
        <v>696</v>
      </c>
      <c r="T1092" t="s">
        <v>6809</v>
      </c>
      <c r="U1092" t="s">
        <v>5321</v>
      </c>
      <c r="Y1092" t="s">
        <v>256</v>
      </c>
      <c r="Z1092" t="s">
        <v>617</v>
      </c>
      <c r="AA1092" t="s">
        <v>4216</v>
      </c>
      <c r="AB1092" t="s">
        <v>703</v>
      </c>
      <c r="AC1092" t="s">
        <v>6810</v>
      </c>
    </row>
    <row r="1093" spans="1:29" x14ac:dyDescent="0.3">
      <c r="A1093">
        <v>6073</v>
      </c>
      <c r="B1093" t="s">
        <v>6811</v>
      </c>
      <c r="C1093" t="s">
        <v>3662</v>
      </c>
      <c r="D1093" s="1">
        <v>36951</v>
      </c>
      <c r="E1093" t="s">
        <v>14553</v>
      </c>
      <c r="F1093" t="s">
        <v>889</v>
      </c>
      <c r="G1093" t="s">
        <v>3489</v>
      </c>
      <c r="H1093">
        <v>4748000</v>
      </c>
      <c r="I1093">
        <v>57000000</v>
      </c>
      <c r="J1093">
        <v>147845033</v>
      </c>
      <c r="K1093">
        <f t="shared" si="17"/>
        <v>1</v>
      </c>
      <c r="L1093">
        <v>5.8</v>
      </c>
      <c r="M1093">
        <v>43</v>
      </c>
      <c r="N1093">
        <v>441</v>
      </c>
      <c r="O1093">
        <v>123</v>
      </c>
      <c r="P1093" t="s">
        <v>695</v>
      </c>
      <c r="Q1093" t="s">
        <v>764</v>
      </c>
      <c r="R1093" t="s">
        <v>708</v>
      </c>
      <c r="S1093" t="s">
        <v>697</v>
      </c>
      <c r="T1093" t="s">
        <v>874</v>
      </c>
      <c r="U1093" t="s">
        <v>3986</v>
      </c>
      <c r="Y1093" t="s">
        <v>169</v>
      </c>
      <c r="Z1093" t="s">
        <v>413</v>
      </c>
      <c r="AA1093" t="s">
        <v>338</v>
      </c>
      <c r="AB1093" t="s">
        <v>703</v>
      </c>
      <c r="AC1093" t="s">
        <v>6812</v>
      </c>
    </row>
    <row r="1094" spans="1:29" x14ac:dyDescent="0.3">
      <c r="A1094">
        <v>16651</v>
      </c>
      <c r="B1094" t="s">
        <v>6813</v>
      </c>
      <c r="C1094" t="s">
        <v>692</v>
      </c>
      <c r="D1094" s="1">
        <v>36993</v>
      </c>
      <c r="E1094" t="s">
        <v>15654</v>
      </c>
      <c r="F1094" t="s">
        <v>6814</v>
      </c>
      <c r="G1094" t="s">
        <v>3522</v>
      </c>
      <c r="H1094">
        <v>285</v>
      </c>
      <c r="I1094">
        <v>7000000</v>
      </c>
      <c r="J1094">
        <v>4720371</v>
      </c>
      <c r="K1094">
        <f t="shared" si="17"/>
        <v>0</v>
      </c>
      <c r="L1094">
        <v>6.7</v>
      </c>
      <c r="M1094" t="e">
        <v>#N/A</v>
      </c>
      <c r="N1094">
        <v>14</v>
      </c>
      <c r="O1094">
        <v>113</v>
      </c>
      <c r="P1094" t="s">
        <v>695</v>
      </c>
      <c r="Q1094" t="s">
        <v>764</v>
      </c>
      <c r="R1094" t="s">
        <v>800</v>
      </c>
      <c r="S1094" t="s">
        <v>696</v>
      </c>
      <c r="T1094" t="s">
        <v>779</v>
      </c>
      <c r="U1094" t="s">
        <v>1055</v>
      </c>
      <c r="Y1094" t="s">
        <v>8</v>
      </c>
      <c r="AB1094" t="s">
        <v>703</v>
      </c>
      <c r="AC1094" t="s">
        <v>6815</v>
      </c>
    </row>
    <row r="1095" spans="1:29" x14ac:dyDescent="0.3">
      <c r="A1095">
        <v>44835</v>
      </c>
      <c r="B1095" t="s">
        <v>6816</v>
      </c>
      <c r="C1095" t="s">
        <v>692</v>
      </c>
      <c r="D1095" s="1">
        <v>40200</v>
      </c>
      <c r="E1095" t="s">
        <v>15657</v>
      </c>
      <c r="F1095" t="s">
        <v>871</v>
      </c>
      <c r="G1095" t="s">
        <v>3363</v>
      </c>
      <c r="H1095">
        <v>43100000</v>
      </c>
      <c r="I1095">
        <v>7000000</v>
      </c>
      <c r="J1095">
        <v>382946</v>
      </c>
      <c r="K1095">
        <f t="shared" si="17"/>
        <v>0</v>
      </c>
      <c r="L1095">
        <v>6.7</v>
      </c>
      <c r="M1095">
        <v>45</v>
      </c>
      <c r="N1095">
        <v>212</v>
      </c>
      <c r="O1095">
        <v>106</v>
      </c>
      <c r="P1095" t="s">
        <v>695</v>
      </c>
      <c r="Q1095" t="s">
        <v>696</v>
      </c>
      <c r="T1095" t="s">
        <v>3218</v>
      </c>
      <c r="U1095" t="s">
        <v>824</v>
      </c>
      <c r="V1095" t="s">
        <v>6817</v>
      </c>
      <c r="W1095" t="s">
        <v>6818</v>
      </c>
      <c r="X1095" t="s">
        <v>6819</v>
      </c>
      <c r="Y1095" t="s">
        <v>170</v>
      </c>
      <c r="Z1095" t="s">
        <v>6820</v>
      </c>
      <c r="AA1095" t="s">
        <v>1999</v>
      </c>
      <c r="AB1095" t="s">
        <v>703</v>
      </c>
      <c r="AC1095" t="s">
        <v>6821</v>
      </c>
    </row>
    <row r="1096" spans="1:29" x14ac:dyDescent="0.3">
      <c r="A1096">
        <v>11843</v>
      </c>
      <c r="B1096" t="s">
        <v>6822</v>
      </c>
      <c r="C1096" t="s">
        <v>761</v>
      </c>
      <c r="D1096" s="1">
        <v>27535</v>
      </c>
      <c r="E1096" t="s">
        <v>15317</v>
      </c>
      <c r="F1096" t="s">
        <v>1103</v>
      </c>
      <c r="G1096" t="s">
        <v>1538</v>
      </c>
      <c r="H1096">
        <v>7800</v>
      </c>
      <c r="I1096">
        <v>5000000</v>
      </c>
      <c r="J1096">
        <v>41833347</v>
      </c>
      <c r="K1096">
        <f t="shared" si="17"/>
        <v>1</v>
      </c>
      <c r="L1096">
        <v>6.7</v>
      </c>
      <c r="M1096" t="e">
        <v>#N/A</v>
      </c>
      <c r="N1096">
        <v>137</v>
      </c>
      <c r="O1096">
        <v>113</v>
      </c>
      <c r="P1096" t="s">
        <v>695</v>
      </c>
      <c r="Q1096" t="s">
        <v>708</v>
      </c>
      <c r="T1096" t="s">
        <v>2091</v>
      </c>
      <c r="U1096" t="s">
        <v>5794</v>
      </c>
      <c r="V1096" t="s">
        <v>6823</v>
      </c>
      <c r="W1096" t="s">
        <v>6824</v>
      </c>
      <c r="X1096" t="s">
        <v>6825</v>
      </c>
      <c r="Y1096" t="s">
        <v>618</v>
      </c>
      <c r="Z1096" t="s">
        <v>6826</v>
      </c>
      <c r="AA1096" t="s">
        <v>6827</v>
      </c>
      <c r="AB1096" t="s">
        <v>703</v>
      </c>
    </row>
    <row r="1097" spans="1:29" x14ac:dyDescent="0.3">
      <c r="A1097">
        <v>296098</v>
      </c>
      <c r="B1097" t="s">
        <v>6828</v>
      </c>
      <c r="C1097" t="s">
        <v>1990</v>
      </c>
      <c r="D1097" s="1">
        <v>42292</v>
      </c>
      <c r="E1097" t="s">
        <v>14589</v>
      </c>
      <c r="F1097" t="s">
        <v>772</v>
      </c>
      <c r="G1097" t="s">
        <v>1992</v>
      </c>
      <c r="H1097">
        <v>21900000</v>
      </c>
      <c r="I1097">
        <v>40000000</v>
      </c>
      <c r="J1097">
        <v>165478348</v>
      </c>
      <c r="K1097">
        <f t="shared" si="17"/>
        <v>1</v>
      </c>
      <c r="L1097">
        <v>7.2</v>
      </c>
      <c r="M1097">
        <v>81</v>
      </c>
      <c r="N1097">
        <v>2583</v>
      </c>
      <c r="O1097">
        <v>141</v>
      </c>
      <c r="P1097" t="s">
        <v>2212</v>
      </c>
      <c r="Q1097" t="s">
        <v>743</v>
      </c>
      <c r="R1097" t="s">
        <v>696</v>
      </c>
      <c r="T1097" t="s">
        <v>1335</v>
      </c>
      <c r="U1097" t="s">
        <v>1759</v>
      </c>
      <c r="V1097" t="s">
        <v>1107</v>
      </c>
      <c r="W1097" t="s">
        <v>3200</v>
      </c>
      <c r="X1097" t="s">
        <v>3303</v>
      </c>
      <c r="Y1097" t="s">
        <v>169</v>
      </c>
      <c r="Z1097" t="s">
        <v>22</v>
      </c>
      <c r="AA1097" t="s">
        <v>562</v>
      </c>
      <c r="AB1097" t="s">
        <v>703</v>
      </c>
      <c r="AC1097" t="s">
        <v>6829</v>
      </c>
    </row>
    <row r="1098" spans="1:29" x14ac:dyDescent="0.3">
      <c r="A1098">
        <v>192141</v>
      </c>
      <c r="B1098" t="s">
        <v>6830</v>
      </c>
      <c r="C1098" t="s">
        <v>692</v>
      </c>
      <c r="D1098" s="1">
        <v>42242</v>
      </c>
      <c r="E1098" t="s">
        <v>15535</v>
      </c>
      <c r="F1098" t="s">
        <v>5195</v>
      </c>
      <c r="G1098" t="s">
        <v>6831</v>
      </c>
      <c r="H1098">
        <v>54100</v>
      </c>
      <c r="I1098">
        <v>5000000</v>
      </c>
      <c r="J1098">
        <v>54418872</v>
      </c>
      <c r="K1098">
        <f t="shared" si="17"/>
        <v>1</v>
      </c>
      <c r="L1098">
        <v>6.7</v>
      </c>
      <c r="M1098">
        <v>38</v>
      </c>
      <c r="N1098">
        <v>777</v>
      </c>
      <c r="O1098">
        <v>103</v>
      </c>
      <c r="P1098" t="s">
        <v>774</v>
      </c>
      <c r="Q1098" t="s">
        <v>764</v>
      </c>
      <c r="R1098" t="s">
        <v>743</v>
      </c>
      <c r="T1098" t="s">
        <v>823</v>
      </c>
      <c r="U1098" t="s">
        <v>1511</v>
      </c>
      <c r="V1098" t="s">
        <v>3177</v>
      </c>
      <c r="W1098" t="s">
        <v>4943</v>
      </c>
      <c r="X1098" t="s">
        <v>6832</v>
      </c>
      <c r="Y1098" t="s">
        <v>81</v>
      </c>
      <c r="Z1098" t="s">
        <v>6833</v>
      </c>
      <c r="AA1098" t="s">
        <v>6834</v>
      </c>
      <c r="AB1098" t="s">
        <v>703</v>
      </c>
      <c r="AC1098" t="s">
        <v>6835</v>
      </c>
    </row>
    <row r="1099" spans="1:29" x14ac:dyDescent="0.3">
      <c r="A1099">
        <v>313922</v>
      </c>
      <c r="B1099" t="s">
        <v>6836</v>
      </c>
      <c r="C1099" t="s">
        <v>692</v>
      </c>
      <c r="D1099" s="1">
        <v>42475</v>
      </c>
      <c r="E1099" t="s">
        <v>15720</v>
      </c>
      <c r="F1099" t="s">
        <v>6837</v>
      </c>
      <c r="G1099" t="s">
        <v>6838</v>
      </c>
      <c r="H1099">
        <v>2600</v>
      </c>
      <c r="I1099">
        <v>5000000</v>
      </c>
      <c r="J1099">
        <v>3220371</v>
      </c>
      <c r="K1099">
        <f t="shared" si="17"/>
        <v>0</v>
      </c>
      <c r="L1099">
        <v>6.7</v>
      </c>
      <c r="M1099">
        <v>79</v>
      </c>
      <c r="N1099">
        <v>683</v>
      </c>
      <c r="O1099">
        <v>95</v>
      </c>
      <c r="P1099" t="s">
        <v>695</v>
      </c>
      <c r="Q1099" t="s">
        <v>822</v>
      </c>
      <c r="R1099" t="s">
        <v>697</v>
      </c>
      <c r="S1099" t="s">
        <v>743</v>
      </c>
      <c r="T1099" t="s">
        <v>835</v>
      </c>
      <c r="U1099" t="s">
        <v>1313</v>
      </c>
      <c r="V1099" t="s">
        <v>3348</v>
      </c>
      <c r="W1099" t="s">
        <v>6839</v>
      </c>
      <c r="X1099" t="s">
        <v>1129</v>
      </c>
      <c r="Y1099" t="s">
        <v>199</v>
      </c>
      <c r="Z1099" t="s">
        <v>6840</v>
      </c>
      <c r="AB1099" t="s">
        <v>703</v>
      </c>
      <c r="AC1099" t="s">
        <v>6841</v>
      </c>
    </row>
    <row r="1100" spans="1:29" x14ac:dyDescent="0.3">
      <c r="A1100">
        <v>11013</v>
      </c>
      <c r="B1100" t="s">
        <v>6842</v>
      </c>
      <c r="C1100" t="s">
        <v>692</v>
      </c>
      <c r="D1100" s="1">
        <v>37267</v>
      </c>
      <c r="E1100" t="s">
        <v>15424</v>
      </c>
      <c r="F1100" t="s">
        <v>5119</v>
      </c>
      <c r="G1100" t="s">
        <v>4192</v>
      </c>
      <c r="H1100">
        <v>1600</v>
      </c>
      <c r="I1100">
        <v>4000000</v>
      </c>
      <c r="J1100">
        <v>9304609</v>
      </c>
      <c r="K1100">
        <f t="shared" si="17"/>
        <v>0</v>
      </c>
      <c r="L1100">
        <v>6.7</v>
      </c>
      <c r="M1100">
        <v>63</v>
      </c>
      <c r="N1100">
        <v>376</v>
      </c>
      <c r="O1100">
        <v>104</v>
      </c>
      <c r="P1100" t="s">
        <v>695</v>
      </c>
      <c r="Q1100" t="s">
        <v>708</v>
      </c>
      <c r="R1100" t="s">
        <v>696</v>
      </c>
      <c r="S1100" t="s">
        <v>784</v>
      </c>
      <c r="T1100" t="s">
        <v>2130</v>
      </c>
      <c r="U1100" t="s">
        <v>824</v>
      </c>
      <c r="V1100" t="s">
        <v>6843</v>
      </c>
      <c r="W1100" t="s">
        <v>6844</v>
      </c>
      <c r="X1100" t="s">
        <v>3614</v>
      </c>
      <c r="Y1100" t="s">
        <v>538</v>
      </c>
      <c r="Z1100" t="s">
        <v>6845</v>
      </c>
      <c r="AB1100" t="s">
        <v>703</v>
      </c>
      <c r="AC1100" t="s">
        <v>6846</v>
      </c>
    </row>
    <row r="1101" spans="1:29" x14ac:dyDescent="0.3">
      <c r="A1101">
        <v>48309</v>
      </c>
      <c r="B1101" t="s">
        <v>6847</v>
      </c>
      <c r="C1101" t="s">
        <v>692</v>
      </c>
      <c r="D1101" s="1">
        <v>32206</v>
      </c>
      <c r="E1101" t="s">
        <v>14744</v>
      </c>
      <c r="F1101" t="s">
        <v>3618</v>
      </c>
      <c r="G1101" t="s">
        <v>6848</v>
      </c>
      <c r="H1101">
        <v>34000</v>
      </c>
      <c r="I1101">
        <v>1300000</v>
      </c>
      <c r="J1101">
        <v>354704</v>
      </c>
      <c r="K1101">
        <f t="shared" si="17"/>
        <v>0</v>
      </c>
      <c r="L1101">
        <v>6.7</v>
      </c>
      <c r="M1101" t="e">
        <v>#N/A</v>
      </c>
      <c r="N1101">
        <v>27</v>
      </c>
      <c r="O1101">
        <v>102</v>
      </c>
      <c r="P1101" t="s">
        <v>695</v>
      </c>
      <c r="Q1101" t="s">
        <v>697</v>
      </c>
      <c r="R1101" t="s">
        <v>696</v>
      </c>
      <c r="S1101" t="s">
        <v>822</v>
      </c>
      <c r="T1101" t="s">
        <v>698</v>
      </c>
      <c r="U1101" t="s">
        <v>3924</v>
      </c>
      <c r="V1101" t="s">
        <v>1094</v>
      </c>
      <c r="W1101" t="s">
        <v>6849</v>
      </c>
      <c r="X1101" t="s">
        <v>6850</v>
      </c>
      <c r="Y1101" t="s">
        <v>184</v>
      </c>
      <c r="AB1101" t="s">
        <v>703</v>
      </c>
      <c r="AC1101" t="s">
        <v>6851</v>
      </c>
    </row>
    <row r="1102" spans="1:29" x14ac:dyDescent="0.3">
      <c r="A1102">
        <v>14256</v>
      </c>
      <c r="B1102" t="s">
        <v>6852</v>
      </c>
      <c r="C1102" t="s">
        <v>692</v>
      </c>
      <c r="D1102" s="1">
        <v>38755</v>
      </c>
      <c r="E1102" t="s">
        <v>15755</v>
      </c>
      <c r="F1102" t="s">
        <v>3899</v>
      </c>
      <c r="G1102" t="s">
        <v>2218</v>
      </c>
      <c r="H1102">
        <v>6720000</v>
      </c>
      <c r="I1102">
        <v>3500000</v>
      </c>
      <c r="J1102">
        <v>113783</v>
      </c>
      <c r="K1102">
        <f t="shared" si="17"/>
        <v>0</v>
      </c>
      <c r="L1102">
        <v>6.7</v>
      </c>
      <c r="M1102" t="e">
        <v>#N/A</v>
      </c>
      <c r="N1102">
        <v>28</v>
      </c>
      <c r="O1102">
        <v>98</v>
      </c>
      <c r="P1102" t="s">
        <v>695</v>
      </c>
      <c r="Q1102" t="s">
        <v>708</v>
      </c>
      <c r="R1102" t="s">
        <v>696</v>
      </c>
      <c r="T1102" t="s">
        <v>1507</v>
      </c>
      <c r="U1102" t="s">
        <v>6853</v>
      </c>
      <c r="Y1102" t="s">
        <v>665</v>
      </c>
      <c r="Z1102" t="s">
        <v>6854</v>
      </c>
      <c r="AB1102" t="s">
        <v>703</v>
      </c>
      <c r="AC1102" t="s">
        <v>6855</v>
      </c>
    </row>
    <row r="1103" spans="1:29" x14ac:dyDescent="0.3">
      <c r="A1103">
        <v>50839</v>
      </c>
      <c r="B1103" t="s">
        <v>6856</v>
      </c>
      <c r="C1103" t="s">
        <v>692</v>
      </c>
      <c r="D1103" s="1">
        <v>40814</v>
      </c>
      <c r="E1103" t="s">
        <v>15375</v>
      </c>
      <c r="F1103" t="s">
        <v>1245</v>
      </c>
      <c r="G1103" t="s">
        <v>2944</v>
      </c>
      <c r="H1103">
        <v>3100000</v>
      </c>
      <c r="I1103">
        <v>3500000</v>
      </c>
      <c r="J1103">
        <v>19504039</v>
      </c>
      <c r="K1103">
        <f t="shared" si="17"/>
        <v>1</v>
      </c>
      <c r="L1103">
        <v>6.7</v>
      </c>
      <c r="M1103">
        <v>76</v>
      </c>
      <c r="N1103">
        <v>524</v>
      </c>
      <c r="O1103">
        <v>107</v>
      </c>
      <c r="P1103" t="s">
        <v>695</v>
      </c>
      <c r="Q1103" t="s">
        <v>743</v>
      </c>
      <c r="R1103" t="s">
        <v>696</v>
      </c>
      <c r="T1103" t="s">
        <v>1037</v>
      </c>
      <c r="U1103" t="s">
        <v>6857</v>
      </c>
      <c r="V1103" t="s">
        <v>3298</v>
      </c>
      <c r="W1103" t="s">
        <v>2861</v>
      </c>
      <c r="X1103" t="s">
        <v>6858</v>
      </c>
      <c r="Y1103" t="s">
        <v>66</v>
      </c>
      <c r="Z1103" t="s">
        <v>6859</v>
      </c>
      <c r="AA1103" t="s">
        <v>6860</v>
      </c>
      <c r="AB1103" t="s">
        <v>703</v>
      </c>
      <c r="AC1103" t="s">
        <v>6861</v>
      </c>
    </row>
    <row r="1104" spans="1:29" x14ac:dyDescent="0.3">
      <c r="A1104">
        <v>82507</v>
      </c>
      <c r="B1104" t="s">
        <v>6862</v>
      </c>
      <c r="C1104" t="s">
        <v>692</v>
      </c>
      <c r="D1104" s="1">
        <v>40997</v>
      </c>
      <c r="E1104" t="s">
        <v>14788</v>
      </c>
      <c r="F1104" t="s">
        <v>931</v>
      </c>
      <c r="G1104" t="s">
        <v>6863</v>
      </c>
      <c r="H1104">
        <v>671000</v>
      </c>
      <c r="I1104">
        <v>3000000</v>
      </c>
      <c r="J1104">
        <v>77712439</v>
      </c>
      <c r="K1104">
        <f t="shared" si="17"/>
        <v>1</v>
      </c>
      <c r="L1104">
        <v>6.7</v>
      </c>
      <c r="M1104">
        <v>53</v>
      </c>
      <c r="N1104">
        <v>1573</v>
      </c>
      <c r="O1104">
        <v>110</v>
      </c>
      <c r="P1104" t="s">
        <v>695</v>
      </c>
      <c r="Q1104" t="s">
        <v>822</v>
      </c>
      <c r="R1104" t="s">
        <v>743</v>
      </c>
      <c r="S1104" t="s">
        <v>890</v>
      </c>
      <c r="T1104" t="s">
        <v>6864</v>
      </c>
      <c r="U1104" t="s">
        <v>1189</v>
      </c>
      <c r="V1104" t="s">
        <v>3676</v>
      </c>
      <c r="W1104" t="s">
        <v>6865</v>
      </c>
      <c r="X1104" t="s">
        <v>1129</v>
      </c>
      <c r="Y1104" t="s">
        <v>20</v>
      </c>
      <c r="Z1104" t="s">
        <v>80</v>
      </c>
      <c r="AA1104" t="s">
        <v>3406</v>
      </c>
      <c r="AB1104" t="s">
        <v>703</v>
      </c>
      <c r="AC1104" t="s">
        <v>6866</v>
      </c>
    </row>
    <row r="1105" spans="1:29" x14ac:dyDescent="0.3">
      <c r="A1105">
        <v>48138</v>
      </c>
      <c r="B1105" t="s">
        <v>6867</v>
      </c>
      <c r="C1105" t="s">
        <v>1286</v>
      </c>
      <c r="D1105" s="1">
        <v>40590</v>
      </c>
      <c r="E1105" t="s">
        <v>14972</v>
      </c>
      <c r="F1105" t="s">
        <v>720</v>
      </c>
      <c r="G1105" t="s">
        <v>6868</v>
      </c>
      <c r="H1105">
        <v>75000000</v>
      </c>
      <c r="I1105">
        <v>30000000</v>
      </c>
      <c r="J1105">
        <v>130786397</v>
      </c>
      <c r="K1105">
        <f t="shared" si="17"/>
        <v>1</v>
      </c>
      <c r="L1105">
        <v>6.5</v>
      </c>
      <c r="M1105">
        <v>44</v>
      </c>
      <c r="N1105">
        <v>1265</v>
      </c>
      <c r="O1105">
        <v>113</v>
      </c>
      <c r="P1105" t="s">
        <v>695</v>
      </c>
      <c r="Q1105" t="s">
        <v>764</v>
      </c>
      <c r="R1105" t="s">
        <v>890</v>
      </c>
      <c r="S1105" t="s">
        <v>743</v>
      </c>
      <c r="T1105" t="s">
        <v>1122</v>
      </c>
      <c r="U1105" t="s">
        <v>823</v>
      </c>
      <c r="V1105" t="s">
        <v>1581</v>
      </c>
      <c r="W1105" t="s">
        <v>4583</v>
      </c>
      <c r="X1105" t="s">
        <v>4288</v>
      </c>
      <c r="Y1105" t="s">
        <v>562</v>
      </c>
      <c r="Z1105" t="s">
        <v>564</v>
      </c>
      <c r="AA1105" t="s">
        <v>141</v>
      </c>
      <c r="AB1105" t="s">
        <v>703</v>
      </c>
      <c r="AC1105" t="s">
        <v>6869</v>
      </c>
    </row>
    <row r="1106" spans="1:29" x14ac:dyDescent="0.3">
      <c r="A1106">
        <v>5854</v>
      </c>
      <c r="B1106" t="s">
        <v>6870</v>
      </c>
      <c r="C1106" t="s">
        <v>692</v>
      </c>
      <c r="D1106" s="1">
        <v>27859</v>
      </c>
      <c r="E1106" t="s">
        <v>15355</v>
      </c>
      <c r="F1106" t="s">
        <v>6871</v>
      </c>
      <c r="G1106" t="s">
        <v>2846</v>
      </c>
      <c r="H1106">
        <v>247</v>
      </c>
      <c r="I1106">
        <v>2000000</v>
      </c>
      <c r="J1106">
        <v>7900000</v>
      </c>
      <c r="K1106">
        <f t="shared" si="17"/>
        <v>1</v>
      </c>
      <c r="L1106">
        <v>6.7</v>
      </c>
      <c r="M1106" t="e">
        <v>#N/A</v>
      </c>
      <c r="N1106">
        <v>86</v>
      </c>
      <c r="O1106">
        <v>121</v>
      </c>
      <c r="P1106" t="s">
        <v>695</v>
      </c>
      <c r="Q1106" t="s">
        <v>708</v>
      </c>
      <c r="R1106" t="s">
        <v>697</v>
      </c>
      <c r="S1106" t="s">
        <v>743</v>
      </c>
      <c r="T1106" t="s">
        <v>813</v>
      </c>
      <c r="U1106" t="s">
        <v>874</v>
      </c>
      <c r="V1106" t="s">
        <v>6872</v>
      </c>
      <c r="W1106" t="s">
        <v>6873</v>
      </c>
      <c r="X1106" t="s">
        <v>6874</v>
      </c>
      <c r="Y1106" t="s">
        <v>620</v>
      </c>
      <c r="AB1106" t="s">
        <v>703</v>
      </c>
      <c r="AC1106" t="s">
        <v>6875</v>
      </c>
    </row>
    <row r="1107" spans="1:29" x14ac:dyDescent="0.3">
      <c r="A1107">
        <v>11023</v>
      </c>
      <c r="B1107" t="s">
        <v>6876</v>
      </c>
      <c r="C1107" t="s">
        <v>692</v>
      </c>
      <c r="D1107" s="1">
        <v>37853</v>
      </c>
      <c r="E1107" t="s">
        <v>15056</v>
      </c>
      <c r="F1107" t="s">
        <v>6877</v>
      </c>
      <c r="G1107" t="s">
        <v>6878</v>
      </c>
      <c r="H1107">
        <v>76000</v>
      </c>
      <c r="I1107">
        <v>2000000</v>
      </c>
      <c r="J1107">
        <v>4601043</v>
      </c>
      <c r="K1107">
        <f t="shared" si="17"/>
        <v>0</v>
      </c>
      <c r="L1107">
        <v>6.7</v>
      </c>
      <c r="M1107">
        <v>70</v>
      </c>
      <c r="N1107">
        <v>339</v>
      </c>
      <c r="O1107">
        <v>100</v>
      </c>
      <c r="P1107" t="s">
        <v>695</v>
      </c>
      <c r="Q1107" t="s">
        <v>697</v>
      </c>
      <c r="R1107" t="s">
        <v>696</v>
      </c>
      <c r="T1107" t="s">
        <v>2284</v>
      </c>
      <c r="U1107" t="s">
        <v>2373</v>
      </c>
      <c r="V1107" t="s">
        <v>6879</v>
      </c>
      <c r="W1107" t="s">
        <v>6880</v>
      </c>
      <c r="X1107" t="s">
        <v>6881</v>
      </c>
      <c r="Y1107" t="s">
        <v>218</v>
      </c>
      <c r="Z1107" t="s">
        <v>6882</v>
      </c>
      <c r="AA1107" t="s">
        <v>662</v>
      </c>
      <c r="AB1107" t="s">
        <v>703</v>
      </c>
      <c r="AC1107" t="s">
        <v>6883</v>
      </c>
    </row>
    <row r="1108" spans="1:29" x14ac:dyDescent="0.3">
      <c r="A1108">
        <v>68179</v>
      </c>
      <c r="B1108" t="s">
        <v>6884</v>
      </c>
      <c r="C1108" t="s">
        <v>1003</v>
      </c>
      <c r="D1108" s="1">
        <v>41319</v>
      </c>
      <c r="E1108" t="s">
        <v>15073</v>
      </c>
      <c r="F1108" t="s">
        <v>1304</v>
      </c>
      <c r="G1108" t="s">
        <v>6885</v>
      </c>
      <c r="H1108">
        <v>60000</v>
      </c>
      <c r="I1108">
        <v>40000000</v>
      </c>
      <c r="J1108">
        <v>74597643</v>
      </c>
      <c r="K1108">
        <f t="shared" si="17"/>
        <v>0</v>
      </c>
      <c r="L1108">
        <v>5.7</v>
      </c>
      <c r="M1108" t="e">
        <v>#N/A</v>
      </c>
      <c r="N1108">
        <v>332</v>
      </c>
      <c r="O1108">
        <v>89</v>
      </c>
      <c r="P1108" t="s">
        <v>695</v>
      </c>
      <c r="Q1108" t="s">
        <v>976</v>
      </c>
      <c r="R1108" t="s">
        <v>708</v>
      </c>
      <c r="S1108" t="s">
        <v>800</v>
      </c>
      <c r="T1108" t="s">
        <v>1148</v>
      </c>
      <c r="U1108" t="s">
        <v>1949</v>
      </c>
      <c r="V1108" t="s">
        <v>4342</v>
      </c>
      <c r="W1108" t="s">
        <v>1413</v>
      </c>
      <c r="X1108" t="s">
        <v>6231</v>
      </c>
      <c r="Y1108" t="s">
        <v>485</v>
      </c>
      <c r="Z1108" t="s">
        <v>6886</v>
      </c>
      <c r="AA1108" t="s">
        <v>5733</v>
      </c>
      <c r="AB1108" t="s">
        <v>703</v>
      </c>
      <c r="AC1108" t="s">
        <v>6887</v>
      </c>
    </row>
    <row r="1109" spans="1:29" x14ac:dyDescent="0.3">
      <c r="A1109">
        <v>11302</v>
      </c>
      <c r="B1109" t="s">
        <v>6888</v>
      </c>
      <c r="C1109" t="s">
        <v>692</v>
      </c>
      <c r="D1109" s="1">
        <v>26051</v>
      </c>
      <c r="E1109" t="s">
        <v>15187</v>
      </c>
      <c r="F1109" t="s">
        <v>1451</v>
      </c>
      <c r="G1109" t="s">
        <v>6889</v>
      </c>
      <c r="H1109">
        <v>1800000</v>
      </c>
      <c r="I1109">
        <v>2000000</v>
      </c>
      <c r="J1109">
        <v>11833696</v>
      </c>
      <c r="K1109">
        <f t="shared" si="17"/>
        <v>1</v>
      </c>
      <c r="L1109">
        <v>6.7</v>
      </c>
      <c r="M1109" t="e">
        <v>#N/A</v>
      </c>
      <c r="N1109">
        <v>165</v>
      </c>
      <c r="O1109">
        <v>82</v>
      </c>
      <c r="P1109" t="s">
        <v>6890</v>
      </c>
      <c r="Q1109" t="s">
        <v>708</v>
      </c>
      <c r="T1109" t="s">
        <v>1511</v>
      </c>
      <c r="U1109" t="s">
        <v>4054</v>
      </c>
      <c r="V1109" t="s">
        <v>3057</v>
      </c>
      <c r="Y1109" t="s">
        <v>618</v>
      </c>
      <c r="Z1109" t="s">
        <v>6891</v>
      </c>
      <c r="AB1109" t="s">
        <v>703</v>
      </c>
    </row>
    <row r="1110" spans="1:29" x14ac:dyDescent="0.3">
      <c r="A1110">
        <v>4929</v>
      </c>
      <c r="B1110" t="s">
        <v>6892</v>
      </c>
      <c r="C1110" t="s">
        <v>692</v>
      </c>
      <c r="D1110" s="1">
        <v>25050</v>
      </c>
      <c r="E1110" t="s">
        <v>15764</v>
      </c>
      <c r="F1110" t="s">
        <v>1387</v>
      </c>
      <c r="G1110" t="s">
        <v>6893</v>
      </c>
      <c r="H1110">
        <v>371000</v>
      </c>
      <c r="I1110">
        <v>1800000</v>
      </c>
      <c r="J1110">
        <v>6800000</v>
      </c>
      <c r="K1110">
        <f t="shared" si="17"/>
        <v>1</v>
      </c>
      <c r="L1110">
        <v>6.7</v>
      </c>
      <c r="M1110" t="e">
        <v>#N/A</v>
      </c>
      <c r="N1110">
        <v>192</v>
      </c>
      <c r="O1110">
        <v>114</v>
      </c>
      <c r="P1110" t="s">
        <v>695</v>
      </c>
      <c r="Q1110" t="s">
        <v>1360</v>
      </c>
      <c r="T1110" t="s">
        <v>698</v>
      </c>
      <c r="U1110" t="s">
        <v>862</v>
      </c>
      <c r="V1110" t="s">
        <v>6894</v>
      </c>
      <c r="W1110" t="s">
        <v>865</v>
      </c>
      <c r="X1110" t="s">
        <v>5448</v>
      </c>
      <c r="Y1110" t="s">
        <v>618</v>
      </c>
      <c r="AB1110" t="s">
        <v>703</v>
      </c>
      <c r="AC1110" t="s">
        <v>6895</v>
      </c>
    </row>
    <row r="1111" spans="1:29" x14ac:dyDescent="0.3">
      <c r="A1111">
        <v>10758</v>
      </c>
      <c r="B1111" t="s">
        <v>6896</v>
      </c>
      <c r="C1111" t="s">
        <v>692</v>
      </c>
      <c r="D1111" s="1">
        <v>39227</v>
      </c>
      <c r="E1111" t="s">
        <v>15815</v>
      </c>
      <c r="F1111" t="s">
        <v>4233</v>
      </c>
      <c r="G1111" t="s">
        <v>2628</v>
      </c>
      <c r="H1111">
        <v>1733</v>
      </c>
      <c r="I1111">
        <v>2000000</v>
      </c>
      <c r="J1111">
        <v>22179430</v>
      </c>
      <c r="K1111">
        <f t="shared" si="17"/>
        <v>1</v>
      </c>
      <c r="L1111">
        <v>6.7</v>
      </c>
      <c r="M1111">
        <v>75</v>
      </c>
      <c r="N1111">
        <v>129</v>
      </c>
      <c r="O1111">
        <v>108</v>
      </c>
      <c r="P1111" t="s">
        <v>695</v>
      </c>
      <c r="Q1111" t="s">
        <v>708</v>
      </c>
      <c r="T1111" t="s">
        <v>960</v>
      </c>
      <c r="U1111" t="s">
        <v>5277</v>
      </c>
      <c r="V1111" t="s">
        <v>1143</v>
      </c>
      <c r="Y1111" t="s">
        <v>419</v>
      </c>
      <c r="AB1111" t="s">
        <v>703</v>
      </c>
      <c r="AC1111" t="s">
        <v>6897</v>
      </c>
    </row>
    <row r="1112" spans="1:29" x14ac:dyDescent="0.3">
      <c r="A1112">
        <v>13820</v>
      </c>
      <c r="B1112" t="s">
        <v>6898</v>
      </c>
      <c r="C1112" t="s">
        <v>692</v>
      </c>
      <c r="D1112" s="1">
        <v>30732</v>
      </c>
      <c r="E1112" t="s">
        <v>15817</v>
      </c>
      <c r="F1112" t="s">
        <v>6899</v>
      </c>
      <c r="G1112" t="s">
        <v>6900</v>
      </c>
      <c r="H1112">
        <v>513</v>
      </c>
      <c r="I1112">
        <v>1500000</v>
      </c>
      <c r="J1112">
        <v>2300000</v>
      </c>
      <c r="K1112">
        <f t="shared" si="17"/>
        <v>0</v>
      </c>
      <c r="L1112">
        <v>6.7</v>
      </c>
      <c r="M1112" t="e">
        <v>#N/A</v>
      </c>
      <c r="N1112">
        <v>144</v>
      </c>
      <c r="O1112">
        <v>92</v>
      </c>
      <c r="P1112" t="s">
        <v>695</v>
      </c>
      <c r="Q1112" t="s">
        <v>708</v>
      </c>
      <c r="R1112" t="s">
        <v>697</v>
      </c>
      <c r="S1112" t="s">
        <v>801</v>
      </c>
      <c r="T1112" t="s">
        <v>2385</v>
      </c>
      <c r="U1112" t="s">
        <v>2334</v>
      </c>
      <c r="V1112" t="s">
        <v>1678</v>
      </c>
      <c r="W1112" t="s">
        <v>3463</v>
      </c>
      <c r="X1112" t="s">
        <v>6901</v>
      </c>
      <c r="Y1112" t="s">
        <v>176</v>
      </c>
      <c r="AB1112" t="s">
        <v>703</v>
      </c>
      <c r="AC1112" t="s">
        <v>6902</v>
      </c>
    </row>
    <row r="1113" spans="1:29" x14ac:dyDescent="0.3">
      <c r="A1113">
        <v>19997</v>
      </c>
      <c r="B1113" t="s">
        <v>6903</v>
      </c>
      <c r="C1113" t="s">
        <v>692</v>
      </c>
      <c r="D1113" s="1">
        <v>19380</v>
      </c>
      <c r="E1113" t="s">
        <v>15826</v>
      </c>
      <c r="F1113" t="s">
        <v>1070</v>
      </c>
      <c r="G1113" t="s">
        <v>6904</v>
      </c>
      <c r="H1113">
        <v>260000</v>
      </c>
      <c r="I1113">
        <v>1250000</v>
      </c>
      <c r="J1113">
        <v>8500000</v>
      </c>
      <c r="K1113">
        <f t="shared" si="17"/>
        <v>1</v>
      </c>
      <c r="L1113">
        <v>6.7</v>
      </c>
      <c r="M1113" t="e">
        <v>#N/A</v>
      </c>
      <c r="N1113">
        <v>79</v>
      </c>
      <c r="O1113">
        <v>92</v>
      </c>
      <c r="P1113" t="s">
        <v>695</v>
      </c>
      <c r="Q1113" t="s">
        <v>697</v>
      </c>
      <c r="R1113" t="s">
        <v>696</v>
      </c>
      <c r="S1113" t="s">
        <v>743</v>
      </c>
      <c r="T1113" t="s">
        <v>1043</v>
      </c>
      <c r="U1113" t="s">
        <v>3074</v>
      </c>
      <c r="V1113" t="s">
        <v>6809</v>
      </c>
      <c r="W1113" t="s">
        <v>6905</v>
      </c>
      <c r="X1113" t="s">
        <v>3012</v>
      </c>
      <c r="Y1113" t="s">
        <v>614</v>
      </c>
      <c r="AB1113" t="s">
        <v>703</v>
      </c>
      <c r="AC1113" t="s">
        <v>6906</v>
      </c>
    </row>
    <row r="1114" spans="1:29" x14ac:dyDescent="0.3">
      <c r="A1114">
        <v>9913</v>
      </c>
      <c r="B1114" t="s">
        <v>6907</v>
      </c>
      <c r="C1114" t="s">
        <v>1080</v>
      </c>
      <c r="D1114" s="1">
        <v>38562</v>
      </c>
      <c r="E1114" t="s">
        <v>14919</v>
      </c>
      <c r="F1114" t="s">
        <v>2570</v>
      </c>
      <c r="G1114" t="s">
        <v>6908</v>
      </c>
      <c r="H1114">
        <v>419000</v>
      </c>
      <c r="I1114">
        <v>43000000</v>
      </c>
      <c r="J1114">
        <v>91974818</v>
      </c>
      <c r="K1114">
        <f t="shared" si="17"/>
        <v>0</v>
      </c>
      <c r="L1114">
        <v>6.4</v>
      </c>
      <c r="M1114">
        <v>47</v>
      </c>
      <c r="N1114">
        <v>573</v>
      </c>
      <c r="O1114">
        <v>104</v>
      </c>
      <c r="P1114" t="s">
        <v>695</v>
      </c>
      <c r="Q1114" t="s">
        <v>696</v>
      </c>
      <c r="R1114" t="s">
        <v>822</v>
      </c>
      <c r="S1114" t="s">
        <v>890</v>
      </c>
      <c r="T1114" t="s">
        <v>2962</v>
      </c>
      <c r="U1114" t="s">
        <v>1013</v>
      </c>
      <c r="V1114" t="s">
        <v>873</v>
      </c>
      <c r="W1114" t="s">
        <v>1634</v>
      </c>
      <c r="X1114" t="s">
        <v>874</v>
      </c>
      <c r="Y1114" t="s">
        <v>620</v>
      </c>
      <c r="Z1114" t="s">
        <v>6909</v>
      </c>
      <c r="AA1114" t="s">
        <v>165</v>
      </c>
      <c r="AB1114" t="s">
        <v>703</v>
      </c>
      <c r="AC1114" t="s">
        <v>6910</v>
      </c>
    </row>
    <row r="1115" spans="1:29" x14ac:dyDescent="0.3">
      <c r="A1115">
        <v>1781</v>
      </c>
      <c r="B1115" t="s">
        <v>6911</v>
      </c>
      <c r="C1115" t="s">
        <v>692</v>
      </c>
      <c r="D1115" s="1">
        <v>38741</v>
      </c>
      <c r="E1115" t="s">
        <v>15502</v>
      </c>
      <c r="F1115" t="s">
        <v>6912</v>
      </c>
      <c r="G1115" t="s">
        <v>6913</v>
      </c>
      <c r="H1115">
        <v>3220000</v>
      </c>
      <c r="I1115">
        <v>1000000</v>
      </c>
      <c r="J1115">
        <v>46243000</v>
      </c>
      <c r="K1115">
        <f t="shared" si="17"/>
        <v>1</v>
      </c>
      <c r="L1115">
        <v>6.7</v>
      </c>
      <c r="M1115">
        <v>75</v>
      </c>
      <c r="N1115">
        <v>251</v>
      </c>
      <c r="O1115">
        <v>100</v>
      </c>
      <c r="P1115" t="s">
        <v>695</v>
      </c>
      <c r="Q1115" t="s">
        <v>1139</v>
      </c>
      <c r="T1115" t="s">
        <v>6914</v>
      </c>
      <c r="U1115" t="s">
        <v>6915</v>
      </c>
      <c r="V1115" t="s">
        <v>6916</v>
      </c>
      <c r="W1115" t="s">
        <v>6229</v>
      </c>
      <c r="X1115" t="s">
        <v>6162</v>
      </c>
      <c r="Y1115" t="s">
        <v>338</v>
      </c>
      <c r="Z1115" t="s">
        <v>444</v>
      </c>
      <c r="AA1115" t="s">
        <v>448</v>
      </c>
      <c r="AB1115" t="s">
        <v>703</v>
      </c>
      <c r="AC1115" t="s">
        <v>6917</v>
      </c>
    </row>
    <row r="1116" spans="1:29" x14ac:dyDescent="0.3">
      <c r="A1116">
        <v>15708</v>
      </c>
      <c r="B1116" t="s">
        <v>6918</v>
      </c>
      <c r="C1116" t="s">
        <v>692</v>
      </c>
      <c r="D1116" s="1">
        <v>37812</v>
      </c>
      <c r="E1116" t="s">
        <v>15849</v>
      </c>
      <c r="F1116" t="s">
        <v>6919</v>
      </c>
      <c r="G1116" t="s">
        <v>6920</v>
      </c>
      <c r="H1116">
        <v>0</v>
      </c>
      <c r="I1116">
        <v>850000</v>
      </c>
      <c r="J1116">
        <v>819939</v>
      </c>
      <c r="K1116">
        <f t="shared" si="17"/>
        <v>0</v>
      </c>
      <c r="L1116">
        <v>6.7</v>
      </c>
      <c r="M1116">
        <v>45</v>
      </c>
      <c r="N1116">
        <v>56</v>
      </c>
      <c r="O1116">
        <v>107</v>
      </c>
      <c r="P1116" t="s">
        <v>695</v>
      </c>
      <c r="Q1116" t="s">
        <v>696</v>
      </c>
      <c r="R1116" t="s">
        <v>708</v>
      </c>
      <c r="S1116" t="s">
        <v>784</v>
      </c>
      <c r="T1116" t="s">
        <v>1052</v>
      </c>
      <c r="U1116" t="s">
        <v>1251</v>
      </c>
      <c r="V1116" t="s">
        <v>6921</v>
      </c>
      <c r="W1116" t="s">
        <v>6922</v>
      </c>
      <c r="Y1116" t="s">
        <v>600</v>
      </c>
      <c r="AB1116" t="s">
        <v>703</v>
      </c>
      <c r="AC1116" t="s">
        <v>6923</v>
      </c>
    </row>
    <row r="1117" spans="1:29" x14ac:dyDescent="0.3">
      <c r="A1117">
        <v>18734</v>
      </c>
      <c r="B1117" t="s">
        <v>6924</v>
      </c>
      <c r="C1117" t="s">
        <v>692</v>
      </c>
      <c r="D1117" s="1">
        <v>36911</v>
      </c>
      <c r="E1117" t="e">
        <v>#N/A</v>
      </c>
      <c r="F1117" t="s">
        <v>1215</v>
      </c>
      <c r="G1117" t="s">
        <v>6925</v>
      </c>
      <c r="H1117">
        <v>423</v>
      </c>
      <c r="I1117">
        <v>700000</v>
      </c>
      <c r="J1117">
        <v>1667192</v>
      </c>
      <c r="K1117">
        <f t="shared" si="17"/>
        <v>0</v>
      </c>
      <c r="L1117">
        <v>6.7</v>
      </c>
      <c r="M1117" t="e">
        <v>#N/A</v>
      </c>
      <c r="N1117">
        <v>31</v>
      </c>
      <c r="O1117">
        <v>97</v>
      </c>
      <c r="P1117" t="s">
        <v>695</v>
      </c>
      <c r="Q1117" t="s">
        <v>696</v>
      </c>
      <c r="T1117" t="s">
        <v>1507</v>
      </c>
      <c r="AB1117" t="s">
        <v>703</v>
      </c>
      <c r="AC1117" t="s">
        <v>6926</v>
      </c>
    </row>
    <row r="1118" spans="1:29" x14ac:dyDescent="0.3">
      <c r="A1118">
        <v>8193</v>
      </c>
      <c r="B1118" t="s">
        <v>6927</v>
      </c>
      <c r="C1118" t="s">
        <v>692</v>
      </c>
      <c r="D1118" s="1">
        <v>38149</v>
      </c>
      <c r="E1118" t="s">
        <v>15165</v>
      </c>
      <c r="F1118" t="s">
        <v>6928</v>
      </c>
      <c r="G1118" t="s">
        <v>6929</v>
      </c>
      <c r="H1118">
        <v>25200</v>
      </c>
      <c r="I1118">
        <v>400000</v>
      </c>
      <c r="J1118">
        <v>46118097</v>
      </c>
      <c r="K1118">
        <f t="shared" si="17"/>
        <v>1</v>
      </c>
      <c r="L1118">
        <v>6.7</v>
      </c>
      <c r="M1118">
        <v>64</v>
      </c>
      <c r="N1118">
        <v>554</v>
      </c>
      <c r="O1118">
        <v>95</v>
      </c>
      <c r="P1118" t="s">
        <v>695</v>
      </c>
      <c r="Q1118" t="s">
        <v>708</v>
      </c>
      <c r="T1118" t="s">
        <v>2090</v>
      </c>
      <c r="U1118" t="s">
        <v>836</v>
      </c>
      <c r="V1118" t="s">
        <v>6930</v>
      </c>
      <c r="W1118" t="s">
        <v>2367</v>
      </c>
      <c r="X1118" t="s">
        <v>6931</v>
      </c>
      <c r="Y1118" t="s">
        <v>445</v>
      </c>
      <c r="Z1118" t="s">
        <v>218</v>
      </c>
      <c r="AA1118" t="s">
        <v>398</v>
      </c>
      <c r="AB1118" t="s">
        <v>703</v>
      </c>
      <c r="AC1118" t="s">
        <v>6932</v>
      </c>
    </row>
    <row r="1119" spans="1:29" x14ac:dyDescent="0.3">
      <c r="A1119">
        <v>2255</v>
      </c>
      <c r="B1119" t="s">
        <v>6933</v>
      </c>
      <c r="C1119" t="s">
        <v>692</v>
      </c>
      <c r="D1119" s="1">
        <v>35524</v>
      </c>
      <c r="E1119" t="s">
        <v>15117</v>
      </c>
      <c r="F1119" t="s">
        <v>1180</v>
      </c>
      <c r="G1119" t="s">
        <v>6934</v>
      </c>
      <c r="H1119">
        <v>4380000</v>
      </c>
      <c r="I1119">
        <v>250000</v>
      </c>
      <c r="J1119">
        <v>12021272</v>
      </c>
      <c r="K1119">
        <f t="shared" si="17"/>
        <v>1</v>
      </c>
      <c r="L1119">
        <v>6.7</v>
      </c>
      <c r="M1119" t="e">
        <v>#N/A</v>
      </c>
      <c r="N1119">
        <v>433</v>
      </c>
      <c r="O1119">
        <v>113</v>
      </c>
      <c r="P1119" t="s">
        <v>695</v>
      </c>
      <c r="Q1119" t="s">
        <v>708</v>
      </c>
      <c r="R1119" t="s">
        <v>696</v>
      </c>
      <c r="S1119" t="s">
        <v>784</v>
      </c>
      <c r="T1119" t="s">
        <v>3026</v>
      </c>
      <c r="U1119" t="s">
        <v>1251</v>
      </c>
      <c r="V1119" t="s">
        <v>1559</v>
      </c>
      <c r="W1119" t="s">
        <v>6935</v>
      </c>
      <c r="X1119" t="s">
        <v>6704</v>
      </c>
      <c r="Y1119" t="s">
        <v>392</v>
      </c>
      <c r="Z1119" t="s">
        <v>3058</v>
      </c>
      <c r="AB1119" t="s">
        <v>703</v>
      </c>
      <c r="AC1119" t="s">
        <v>6936</v>
      </c>
    </row>
    <row r="1120" spans="1:29" x14ac:dyDescent="0.3">
      <c r="A1120">
        <v>35073</v>
      </c>
      <c r="B1120" t="s">
        <v>6937</v>
      </c>
      <c r="C1120" t="s">
        <v>692</v>
      </c>
      <c r="D1120" s="1">
        <v>19523</v>
      </c>
      <c r="E1120" t="s">
        <v>15875</v>
      </c>
      <c r="F1120" t="s">
        <v>6938</v>
      </c>
      <c r="G1120" t="s">
        <v>6939</v>
      </c>
      <c r="H1120">
        <v>0</v>
      </c>
      <c r="I1120">
        <v>210000</v>
      </c>
      <c r="J1120">
        <v>5000000</v>
      </c>
      <c r="K1120">
        <f t="shared" si="17"/>
        <v>1</v>
      </c>
      <c r="L1120">
        <v>6.7</v>
      </c>
      <c r="M1120" t="e">
        <v>#N/A</v>
      </c>
      <c r="N1120">
        <v>41</v>
      </c>
      <c r="O1120">
        <v>80</v>
      </c>
      <c r="P1120" t="s">
        <v>695</v>
      </c>
      <c r="Q1120" t="s">
        <v>800</v>
      </c>
      <c r="R1120" t="s">
        <v>822</v>
      </c>
      <c r="S1120" t="s">
        <v>801</v>
      </c>
      <c r="T1120" t="s">
        <v>816</v>
      </c>
      <c r="U1120" t="s">
        <v>5166</v>
      </c>
      <c r="V1120" t="s">
        <v>6940</v>
      </c>
      <c r="W1120" t="s">
        <v>6941</v>
      </c>
      <c r="X1120" t="s">
        <v>6942</v>
      </c>
      <c r="Y1120" t="s">
        <v>309</v>
      </c>
      <c r="AB1120" t="s">
        <v>703</v>
      </c>
      <c r="AC1120" t="s">
        <v>6943</v>
      </c>
    </row>
    <row r="1121" spans="1:29" x14ac:dyDescent="0.3">
      <c r="A1121">
        <v>105864</v>
      </c>
      <c r="B1121" t="s">
        <v>6944</v>
      </c>
      <c r="C1121" t="s">
        <v>692</v>
      </c>
      <c r="D1121" s="1">
        <v>42322</v>
      </c>
      <c r="E1121" t="s">
        <v>14590</v>
      </c>
      <c r="F1121" t="s">
        <v>6945</v>
      </c>
      <c r="G1121" t="s">
        <v>6946</v>
      </c>
      <c r="H1121">
        <v>135000</v>
      </c>
      <c r="I1121">
        <v>175000000</v>
      </c>
      <c r="J1121">
        <v>331926147</v>
      </c>
      <c r="K1121">
        <f t="shared" si="17"/>
        <v>0</v>
      </c>
      <c r="L1121">
        <v>6.6</v>
      </c>
      <c r="M1121">
        <v>66</v>
      </c>
      <c r="N1121">
        <v>1736</v>
      </c>
      <c r="O1121">
        <v>93</v>
      </c>
      <c r="P1121" t="s">
        <v>695</v>
      </c>
      <c r="Q1121" t="s">
        <v>800</v>
      </c>
      <c r="R1121" t="s">
        <v>976</v>
      </c>
      <c r="S1121" t="s">
        <v>843</v>
      </c>
      <c r="T1121" t="s">
        <v>1921</v>
      </c>
      <c r="U1121" t="s">
        <v>1620</v>
      </c>
      <c r="V1121" t="s">
        <v>6947</v>
      </c>
      <c r="W1121" t="s">
        <v>3699</v>
      </c>
      <c r="X1121" t="s">
        <v>6948</v>
      </c>
      <c r="Y1121" t="s">
        <v>637</v>
      </c>
      <c r="Z1121" t="s">
        <v>459</v>
      </c>
      <c r="AB1121" t="s">
        <v>703</v>
      </c>
      <c r="AC1121" t="s">
        <v>6949</v>
      </c>
    </row>
    <row r="1122" spans="1:29" x14ac:dyDescent="0.3">
      <c r="A1122">
        <v>188927</v>
      </c>
      <c r="B1122" t="s">
        <v>6950</v>
      </c>
      <c r="C1122" t="s">
        <v>692</v>
      </c>
      <c r="D1122" s="1">
        <v>42558</v>
      </c>
      <c r="E1122" t="s">
        <v>14592</v>
      </c>
      <c r="F1122" t="s">
        <v>1878</v>
      </c>
      <c r="G1122" t="s">
        <v>1879</v>
      </c>
      <c r="H1122">
        <v>970000</v>
      </c>
      <c r="I1122">
        <v>185000000</v>
      </c>
      <c r="J1122">
        <v>343471816</v>
      </c>
      <c r="K1122">
        <f t="shared" si="17"/>
        <v>0</v>
      </c>
      <c r="L1122">
        <v>6.6</v>
      </c>
      <c r="M1122">
        <v>68</v>
      </c>
      <c r="N1122">
        <v>2568</v>
      </c>
      <c r="O1122">
        <v>122</v>
      </c>
      <c r="P1122" t="s">
        <v>695</v>
      </c>
      <c r="Q1122" t="s">
        <v>764</v>
      </c>
      <c r="R1122" t="s">
        <v>800</v>
      </c>
      <c r="S1122" t="s">
        <v>801</v>
      </c>
      <c r="T1122" t="s">
        <v>1728</v>
      </c>
      <c r="U1122" t="s">
        <v>6539</v>
      </c>
      <c r="V1122" t="s">
        <v>4030</v>
      </c>
      <c r="W1122" t="s">
        <v>6951</v>
      </c>
      <c r="Y1122" t="s">
        <v>445</v>
      </c>
      <c r="Z1122" t="s">
        <v>55</v>
      </c>
      <c r="AA1122" t="s">
        <v>6952</v>
      </c>
      <c r="AB1122" t="s">
        <v>703</v>
      </c>
    </row>
    <row r="1123" spans="1:29" x14ac:dyDescent="0.3">
      <c r="A1123">
        <v>17979</v>
      </c>
      <c r="B1123" t="s">
        <v>6953</v>
      </c>
      <c r="C1123" t="s">
        <v>692</v>
      </c>
      <c r="D1123" s="1">
        <v>40121</v>
      </c>
      <c r="E1123" t="s">
        <v>14594</v>
      </c>
      <c r="F1123" t="s">
        <v>6954</v>
      </c>
      <c r="G1123" t="s">
        <v>6955</v>
      </c>
      <c r="H1123">
        <v>16900000</v>
      </c>
      <c r="I1123">
        <v>200000000</v>
      </c>
      <c r="J1123">
        <v>325233863</v>
      </c>
      <c r="K1123">
        <f t="shared" si="17"/>
        <v>0</v>
      </c>
      <c r="L1123">
        <v>6.6</v>
      </c>
      <c r="M1123">
        <v>55</v>
      </c>
      <c r="N1123">
        <v>1095</v>
      </c>
      <c r="O1123">
        <v>96</v>
      </c>
      <c r="P1123" t="s">
        <v>695</v>
      </c>
      <c r="Q1123" t="s">
        <v>976</v>
      </c>
      <c r="R1123" t="s">
        <v>696</v>
      </c>
      <c r="T1123" t="s">
        <v>1064</v>
      </c>
      <c r="U1123" t="s">
        <v>779</v>
      </c>
      <c r="V1123" t="s">
        <v>4903</v>
      </c>
      <c r="W1123" t="s">
        <v>3640</v>
      </c>
      <c r="X1123" t="s">
        <v>6956</v>
      </c>
      <c r="Y1123" t="s">
        <v>635</v>
      </c>
      <c r="Z1123" t="s">
        <v>5288</v>
      </c>
      <c r="AB1123" t="s">
        <v>703</v>
      </c>
      <c r="AC1123" t="s">
        <v>6957</v>
      </c>
    </row>
    <row r="1124" spans="1:29" x14ac:dyDescent="0.3">
      <c r="A1124">
        <v>10138</v>
      </c>
      <c r="B1124" t="s">
        <v>6958</v>
      </c>
      <c r="C1124" t="s">
        <v>692</v>
      </c>
      <c r="D1124" s="1">
        <v>40296</v>
      </c>
      <c r="E1124" t="s">
        <v>14598</v>
      </c>
      <c r="F1124" t="s">
        <v>984</v>
      </c>
      <c r="G1124" t="s">
        <v>985</v>
      </c>
      <c r="H1124">
        <v>38186648</v>
      </c>
      <c r="I1124">
        <v>200000000</v>
      </c>
      <c r="J1124">
        <v>623933331</v>
      </c>
      <c r="K1124">
        <f t="shared" si="17"/>
        <v>1</v>
      </c>
      <c r="L1124">
        <v>6.6</v>
      </c>
      <c r="M1124">
        <v>57</v>
      </c>
      <c r="N1124">
        <v>6849</v>
      </c>
      <c r="O1124">
        <v>124</v>
      </c>
      <c r="P1124" t="s">
        <v>695</v>
      </c>
      <c r="Q1124" t="s">
        <v>800</v>
      </c>
      <c r="R1124" t="s">
        <v>764</v>
      </c>
      <c r="S1124" t="s">
        <v>801</v>
      </c>
      <c r="T1124" t="s">
        <v>989</v>
      </c>
      <c r="U1124" t="s">
        <v>990</v>
      </c>
      <c r="V1124" t="s">
        <v>1855</v>
      </c>
      <c r="W1124" t="s">
        <v>1007</v>
      </c>
      <c r="X1124" t="s">
        <v>1094</v>
      </c>
      <c r="Y1124" t="s">
        <v>372</v>
      </c>
      <c r="AB1124" t="s">
        <v>703</v>
      </c>
      <c r="AC1124" t="s">
        <v>6959</v>
      </c>
    </row>
    <row r="1125" spans="1:29" x14ac:dyDescent="0.3">
      <c r="A1125">
        <v>676</v>
      </c>
      <c r="B1125" t="s">
        <v>6960</v>
      </c>
      <c r="C1125" t="s">
        <v>692</v>
      </c>
      <c r="D1125" s="1">
        <v>37032</v>
      </c>
      <c r="E1125" t="s">
        <v>14578</v>
      </c>
      <c r="F1125" t="s">
        <v>1180</v>
      </c>
      <c r="G1125" t="s">
        <v>3571</v>
      </c>
      <c r="H1125">
        <v>4380000</v>
      </c>
      <c r="I1125">
        <v>140000000</v>
      </c>
      <c r="J1125">
        <v>449220945</v>
      </c>
      <c r="K1125">
        <f t="shared" si="17"/>
        <v>1</v>
      </c>
      <c r="L1125">
        <v>6.6</v>
      </c>
      <c r="M1125">
        <v>44</v>
      </c>
      <c r="N1125">
        <v>1791</v>
      </c>
      <c r="O1125">
        <v>183</v>
      </c>
      <c r="P1125" t="s">
        <v>774</v>
      </c>
      <c r="Q1125" t="s">
        <v>723</v>
      </c>
      <c r="R1125" t="s">
        <v>784</v>
      </c>
      <c r="S1125" t="s">
        <v>724</v>
      </c>
      <c r="T1125" t="s">
        <v>2962</v>
      </c>
      <c r="U1125" t="s">
        <v>6042</v>
      </c>
      <c r="V1125" t="s">
        <v>3976</v>
      </c>
      <c r="W1125" t="s">
        <v>729</v>
      </c>
      <c r="X1125" t="s">
        <v>3303</v>
      </c>
      <c r="Y1125" t="s">
        <v>311</v>
      </c>
      <c r="Z1125" t="s">
        <v>603</v>
      </c>
      <c r="AB1125" t="s">
        <v>703</v>
      </c>
      <c r="AC1125" t="s">
        <v>6961</v>
      </c>
    </row>
    <row r="1126" spans="1:29" x14ac:dyDescent="0.3">
      <c r="A1126">
        <v>1858</v>
      </c>
      <c r="B1126" t="s">
        <v>6962</v>
      </c>
      <c r="C1126" t="s">
        <v>692</v>
      </c>
      <c r="D1126" s="1">
        <v>39260</v>
      </c>
      <c r="E1126" t="s">
        <v>14578</v>
      </c>
      <c r="F1126" t="s">
        <v>2528</v>
      </c>
      <c r="G1126" t="s">
        <v>5320</v>
      </c>
      <c r="H1126">
        <v>549000</v>
      </c>
      <c r="I1126">
        <v>150000000</v>
      </c>
      <c r="J1126">
        <v>709709780</v>
      </c>
      <c r="K1126">
        <f t="shared" si="17"/>
        <v>1</v>
      </c>
      <c r="L1126">
        <v>6.6</v>
      </c>
      <c r="M1126">
        <v>61</v>
      </c>
      <c r="N1126">
        <v>4040</v>
      </c>
      <c r="O1126">
        <v>144</v>
      </c>
      <c r="P1126" t="s">
        <v>947</v>
      </c>
      <c r="Q1126" t="s">
        <v>800</v>
      </c>
      <c r="R1126" t="s">
        <v>801</v>
      </c>
      <c r="S1126" t="s">
        <v>764</v>
      </c>
      <c r="T1126" t="s">
        <v>5381</v>
      </c>
      <c r="U1126" t="s">
        <v>2738</v>
      </c>
      <c r="V1126" t="s">
        <v>1949</v>
      </c>
      <c r="W1126" t="s">
        <v>6963</v>
      </c>
      <c r="X1126" t="s">
        <v>6964</v>
      </c>
      <c r="Y1126" t="s">
        <v>445</v>
      </c>
      <c r="Z1126" t="s">
        <v>169</v>
      </c>
      <c r="AA1126" t="s">
        <v>22</v>
      </c>
      <c r="AB1126" t="s">
        <v>703</v>
      </c>
      <c r="AC1126" t="s">
        <v>6965</v>
      </c>
    </row>
    <row r="1127" spans="1:29" x14ac:dyDescent="0.3">
      <c r="A1127">
        <v>10195</v>
      </c>
      <c r="B1127" t="s">
        <v>6966</v>
      </c>
      <c r="C1127" t="s">
        <v>692</v>
      </c>
      <c r="D1127" s="1">
        <v>40654</v>
      </c>
      <c r="E1127" t="s">
        <v>14635</v>
      </c>
      <c r="F1127" t="s">
        <v>3067</v>
      </c>
      <c r="G1127" t="s">
        <v>3363</v>
      </c>
      <c r="H1127">
        <v>2700000</v>
      </c>
      <c r="I1127">
        <v>150000000</v>
      </c>
      <c r="J1127">
        <v>449326618</v>
      </c>
      <c r="K1127">
        <f t="shared" si="17"/>
        <v>1</v>
      </c>
      <c r="L1127">
        <v>6.6</v>
      </c>
      <c r="M1127">
        <v>57</v>
      </c>
      <c r="N1127">
        <v>6525</v>
      </c>
      <c r="O1127">
        <v>115</v>
      </c>
      <c r="P1127" t="s">
        <v>695</v>
      </c>
      <c r="Q1127" t="s">
        <v>800</v>
      </c>
      <c r="R1127" t="s">
        <v>775</v>
      </c>
      <c r="S1127" t="s">
        <v>764</v>
      </c>
      <c r="T1127" t="s">
        <v>3577</v>
      </c>
      <c r="U1127" t="s">
        <v>6967</v>
      </c>
      <c r="V1127" t="s">
        <v>1854</v>
      </c>
      <c r="W1127" t="s">
        <v>990</v>
      </c>
      <c r="X1127" t="s">
        <v>6968</v>
      </c>
      <c r="Y1127" t="s">
        <v>372</v>
      </c>
      <c r="AB1127" t="s">
        <v>703</v>
      </c>
      <c r="AC1127" t="s">
        <v>6969</v>
      </c>
    </row>
    <row r="1128" spans="1:29" x14ac:dyDescent="0.3">
      <c r="A1128">
        <v>10385</v>
      </c>
      <c r="B1128" t="s">
        <v>6970</v>
      </c>
      <c r="C1128" t="s">
        <v>1080</v>
      </c>
      <c r="D1128" s="1">
        <v>36572</v>
      </c>
      <c r="E1128" t="s">
        <v>15080</v>
      </c>
      <c r="F1128" t="s">
        <v>2601</v>
      </c>
      <c r="G1128" t="s">
        <v>1452</v>
      </c>
      <c r="H1128">
        <v>519000</v>
      </c>
      <c r="I1128">
        <v>40000000</v>
      </c>
      <c r="J1128">
        <v>36037909</v>
      </c>
      <c r="K1128">
        <f t="shared" si="17"/>
        <v>0</v>
      </c>
      <c r="L1128">
        <v>5</v>
      </c>
      <c r="M1128">
        <v>33</v>
      </c>
      <c r="N1128">
        <v>40</v>
      </c>
      <c r="O1128">
        <v>94</v>
      </c>
      <c r="P1128" t="s">
        <v>2212</v>
      </c>
      <c r="Q1128" t="s">
        <v>708</v>
      </c>
      <c r="R1128" t="s">
        <v>696</v>
      </c>
      <c r="T1128" t="s">
        <v>2154</v>
      </c>
      <c r="U1128" t="s">
        <v>2284</v>
      </c>
      <c r="V1128" t="s">
        <v>961</v>
      </c>
      <c r="W1128" t="s">
        <v>6971</v>
      </c>
      <c r="X1128" t="s">
        <v>6377</v>
      </c>
      <c r="Y1128" t="s">
        <v>336</v>
      </c>
      <c r="Z1128" t="s">
        <v>126</v>
      </c>
      <c r="AA1128" t="s">
        <v>3142</v>
      </c>
      <c r="AB1128" t="s">
        <v>703</v>
      </c>
      <c r="AC1128" t="s">
        <v>6972</v>
      </c>
    </row>
    <row r="1129" spans="1:29" x14ac:dyDescent="0.3">
      <c r="A1129">
        <v>1771</v>
      </c>
      <c r="B1129" t="s">
        <v>6973</v>
      </c>
      <c r="C1129" t="s">
        <v>692</v>
      </c>
      <c r="D1129" s="1">
        <v>40746</v>
      </c>
      <c r="E1129" t="s">
        <v>14640</v>
      </c>
      <c r="F1129" t="s">
        <v>1853</v>
      </c>
      <c r="G1129" t="s">
        <v>5780</v>
      </c>
      <c r="H1129">
        <v>7552813</v>
      </c>
      <c r="I1129">
        <v>140000000</v>
      </c>
      <c r="J1129">
        <v>370569774</v>
      </c>
      <c r="K1129">
        <f t="shared" si="17"/>
        <v>1</v>
      </c>
      <c r="L1129">
        <v>6.6</v>
      </c>
      <c r="M1129">
        <v>66</v>
      </c>
      <c r="N1129">
        <v>7047</v>
      </c>
      <c r="O1129">
        <v>124</v>
      </c>
      <c r="P1129" t="s">
        <v>774</v>
      </c>
      <c r="Q1129" t="s">
        <v>764</v>
      </c>
      <c r="R1129" t="s">
        <v>800</v>
      </c>
      <c r="S1129" t="s">
        <v>801</v>
      </c>
      <c r="T1129" t="s">
        <v>966</v>
      </c>
      <c r="U1129" t="s">
        <v>833</v>
      </c>
      <c r="V1129" t="s">
        <v>729</v>
      </c>
      <c r="W1129" t="s">
        <v>1744</v>
      </c>
      <c r="X1129" t="s">
        <v>990</v>
      </c>
      <c r="Y1129" t="s">
        <v>372</v>
      </c>
      <c r="AB1129" t="s">
        <v>703</v>
      </c>
      <c r="AC1129" t="s">
        <v>6974</v>
      </c>
    </row>
    <row r="1130" spans="1:29" x14ac:dyDescent="0.3">
      <c r="A1130">
        <v>44896</v>
      </c>
      <c r="B1130" t="s">
        <v>6975</v>
      </c>
      <c r="C1130" t="s">
        <v>692</v>
      </c>
      <c r="D1130" s="1">
        <v>40604</v>
      </c>
      <c r="E1130" t="s">
        <v>14553</v>
      </c>
      <c r="F1130" t="s">
        <v>810</v>
      </c>
      <c r="G1130" t="s">
        <v>6976</v>
      </c>
      <c r="H1130">
        <v>217896</v>
      </c>
      <c r="I1130">
        <v>135000000</v>
      </c>
      <c r="J1130">
        <v>245724603</v>
      </c>
      <c r="K1130">
        <f t="shared" si="17"/>
        <v>0</v>
      </c>
      <c r="L1130">
        <v>6.6</v>
      </c>
      <c r="M1130">
        <v>75</v>
      </c>
      <c r="N1130">
        <v>2051</v>
      </c>
      <c r="O1130">
        <v>107</v>
      </c>
      <c r="P1130" t="s">
        <v>695</v>
      </c>
      <c r="Q1130" t="s">
        <v>976</v>
      </c>
      <c r="R1130" t="s">
        <v>708</v>
      </c>
      <c r="S1130" t="s">
        <v>843</v>
      </c>
      <c r="T1130" t="s">
        <v>1705</v>
      </c>
      <c r="U1130" t="s">
        <v>6977</v>
      </c>
      <c r="V1130" t="s">
        <v>6978</v>
      </c>
      <c r="W1130" t="s">
        <v>6979</v>
      </c>
      <c r="X1130" t="s">
        <v>6980</v>
      </c>
      <c r="Y1130" t="s">
        <v>445</v>
      </c>
      <c r="Z1130" t="s">
        <v>418</v>
      </c>
      <c r="AA1130" t="s">
        <v>235</v>
      </c>
      <c r="AB1130" t="s">
        <v>703</v>
      </c>
      <c r="AC1130" t="s">
        <v>6981</v>
      </c>
    </row>
    <row r="1131" spans="1:29" x14ac:dyDescent="0.3">
      <c r="A1131">
        <v>11431</v>
      </c>
      <c r="B1131" t="s">
        <v>6982</v>
      </c>
      <c r="C1131" t="s">
        <v>1080</v>
      </c>
      <c r="D1131" s="1">
        <v>38448</v>
      </c>
      <c r="E1131" t="s">
        <v>14843</v>
      </c>
      <c r="F1131" t="s">
        <v>3445</v>
      </c>
      <c r="G1131" t="s">
        <v>6983</v>
      </c>
      <c r="H1131">
        <v>2200000</v>
      </c>
      <c r="I1131">
        <v>30000000</v>
      </c>
      <c r="J1131">
        <v>50451307</v>
      </c>
      <c r="K1131">
        <f t="shared" si="17"/>
        <v>0</v>
      </c>
      <c r="L1131">
        <v>5.9</v>
      </c>
      <c r="M1131">
        <v>56</v>
      </c>
      <c r="N1131">
        <v>182</v>
      </c>
      <c r="O1131">
        <v>103</v>
      </c>
      <c r="P1131" t="s">
        <v>695</v>
      </c>
      <c r="Q1131" t="s">
        <v>708</v>
      </c>
      <c r="R1131" t="s">
        <v>696</v>
      </c>
      <c r="S1131" t="s">
        <v>784</v>
      </c>
      <c r="T1131" t="s">
        <v>1469</v>
      </c>
      <c r="U1131" t="s">
        <v>1218</v>
      </c>
      <c r="V1131" t="s">
        <v>6094</v>
      </c>
      <c r="W1131" t="s">
        <v>1521</v>
      </c>
      <c r="X1131" t="s">
        <v>1654</v>
      </c>
      <c r="Y1131" t="s">
        <v>216</v>
      </c>
      <c r="Z1131" t="s">
        <v>654</v>
      </c>
      <c r="AA1131" t="s">
        <v>6984</v>
      </c>
      <c r="AB1131" t="s">
        <v>703</v>
      </c>
      <c r="AC1131" t="s">
        <v>6985</v>
      </c>
    </row>
    <row r="1132" spans="1:29" x14ac:dyDescent="0.3">
      <c r="A1132">
        <v>131631</v>
      </c>
      <c r="B1132" t="s">
        <v>6986</v>
      </c>
      <c r="C1132" t="s">
        <v>692</v>
      </c>
      <c r="D1132" s="1">
        <v>41961</v>
      </c>
      <c r="E1132" t="s">
        <v>14620</v>
      </c>
      <c r="F1132" t="s">
        <v>1509</v>
      </c>
      <c r="G1132" t="s">
        <v>1510</v>
      </c>
      <c r="H1132">
        <v>16558343</v>
      </c>
      <c r="I1132">
        <v>125000000</v>
      </c>
      <c r="J1132">
        <v>752100229</v>
      </c>
      <c r="K1132">
        <f t="shared" si="17"/>
        <v>1</v>
      </c>
      <c r="L1132">
        <v>6.6</v>
      </c>
      <c r="M1132">
        <v>64</v>
      </c>
      <c r="N1132">
        <v>5584</v>
      </c>
      <c r="O1132">
        <v>123</v>
      </c>
      <c r="P1132" t="s">
        <v>695</v>
      </c>
      <c r="Q1132" t="s">
        <v>801</v>
      </c>
      <c r="R1132" t="s">
        <v>800</v>
      </c>
      <c r="S1132" t="s">
        <v>743</v>
      </c>
      <c r="T1132" t="s">
        <v>1336</v>
      </c>
      <c r="U1132" t="s">
        <v>1679</v>
      </c>
      <c r="V1132" t="s">
        <v>1327</v>
      </c>
      <c r="W1132" t="s">
        <v>1328</v>
      </c>
      <c r="X1132" t="s">
        <v>1728</v>
      </c>
      <c r="Y1132" t="s">
        <v>352</v>
      </c>
      <c r="Z1132" t="s">
        <v>1515</v>
      </c>
      <c r="AB1132" t="s">
        <v>703</v>
      </c>
      <c r="AC1132" t="s">
        <v>6987</v>
      </c>
    </row>
    <row r="1133" spans="1:29" x14ac:dyDescent="0.3">
      <c r="A1133">
        <v>80274</v>
      </c>
      <c r="B1133" t="s">
        <v>6988</v>
      </c>
      <c r="C1133" t="s">
        <v>692</v>
      </c>
      <c r="D1133" s="1">
        <v>41570</v>
      </c>
      <c r="E1133" t="s">
        <v>14631</v>
      </c>
      <c r="F1133" t="s">
        <v>1740</v>
      </c>
      <c r="G1133" t="s">
        <v>799</v>
      </c>
      <c r="H1133">
        <v>8784</v>
      </c>
      <c r="I1133">
        <v>110000000</v>
      </c>
      <c r="J1133">
        <v>125537191</v>
      </c>
      <c r="K1133">
        <f t="shared" si="17"/>
        <v>0</v>
      </c>
      <c r="L1133">
        <v>6.6</v>
      </c>
      <c r="M1133">
        <v>51</v>
      </c>
      <c r="N1133">
        <v>2303</v>
      </c>
      <c r="O1133">
        <v>114</v>
      </c>
      <c r="P1133" t="s">
        <v>695</v>
      </c>
      <c r="Q1133" t="s">
        <v>801</v>
      </c>
      <c r="R1133" t="s">
        <v>764</v>
      </c>
      <c r="S1133" t="s">
        <v>800</v>
      </c>
      <c r="T1133" t="s">
        <v>779</v>
      </c>
      <c r="U1133" t="s">
        <v>2764</v>
      </c>
      <c r="V1133" t="s">
        <v>2929</v>
      </c>
      <c r="W1133" t="s">
        <v>2683</v>
      </c>
      <c r="X1133" t="s">
        <v>2502</v>
      </c>
      <c r="Y1133" t="s">
        <v>567</v>
      </c>
      <c r="Z1133" t="s">
        <v>6989</v>
      </c>
      <c r="AA1133" t="s">
        <v>2788</v>
      </c>
      <c r="AB1133" t="s">
        <v>703</v>
      </c>
      <c r="AC1133" t="s">
        <v>6990</v>
      </c>
    </row>
    <row r="1134" spans="1:29" x14ac:dyDescent="0.3">
      <c r="A1134">
        <v>7980</v>
      </c>
      <c r="B1134" t="s">
        <v>6991</v>
      </c>
      <c r="C1134" t="s">
        <v>761</v>
      </c>
      <c r="D1134" s="1">
        <v>40173</v>
      </c>
      <c r="E1134" t="s">
        <v>14567</v>
      </c>
      <c r="F1134" t="s">
        <v>3329</v>
      </c>
      <c r="G1134" t="s">
        <v>2322</v>
      </c>
      <c r="H1134">
        <v>593700</v>
      </c>
      <c r="I1134">
        <v>65000000</v>
      </c>
      <c r="J1134">
        <v>93525586</v>
      </c>
      <c r="K1134">
        <f t="shared" si="17"/>
        <v>0</v>
      </c>
      <c r="L1134">
        <v>6.6</v>
      </c>
      <c r="M1134">
        <v>42</v>
      </c>
      <c r="N1134">
        <v>1065</v>
      </c>
      <c r="O1134">
        <v>136</v>
      </c>
      <c r="P1134" t="s">
        <v>695</v>
      </c>
      <c r="Q1134" t="s">
        <v>775</v>
      </c>
      <c r="R1134" t="s">
        <v>696</v>
      </c>
      <c r="T1134" t="s">
        <v>1389</v>
      </c>
      <c r="U1134" t="s">
        <v>794</v>
      </c>
      <c r="V1134" t="s">
        <v>4033</v>
      </c>
      <c r="W1134" t="s">
        <v>2271</v>
      </c>
      <c r="X1134" t="s">
        <v>5826</v>
      </c>
      <c r="Y1134" t="s">
        <v>657</v>
      </c>
      <c r="Z1134" t="s">
        <v>169</v>
      </c>
      <c r="AA1134" t="s">
        <v>3290</v>
      </c>
      <c r="AB1134" t="s">
        <v>703</v>
      </c>
      <c r="AC1134" t="s">
        <v>6992</v>
      </c>
    </row>
    <row r="1135" spans="1:29" x14ac:dyDescent="0.3">
      <c r="A1135">
        <v>9387</v>
      </c>
      <c r="B1135" t="s">
        <v>6993</v>
      </c>
      <c r="C1135" t="s">
        <v>692</v>
      </c>
      <c r="D1135" s="1">
        <v>30043</v>
      </c>
      <c r="E1135" t="s">
        <v>14757</v>
      </c>
      <c r="F1135" t="s">
        <v>1460</v>
      </c>
      <c r="G1135" t="s">
        <v>6994</v>
      </c>
      <c r="H1135">
        <v>4370000</v>
      </c>
      <c r="I1135">
        <v>20000000</v>
      </c>
      <c r="J1135">
        <v>79114085</v>
      </c>
      <c r="K1135">
        <f t="shared" si="17"/>
        <v>1</v>
      </c>
      <c r="L1135">
        <v>6.6</v>
      </c>
      <c r="M1135">
        <v>36</v>
      </c>
      <c r="N1135">
        <v>650</v>
      </c>
      <c r="O1135">
        <v>129</v>
      </c>
      <c r="P1135" t="s">
        <v>695</v>
      </c>
      <c r="Q1135" t="s">
        <v>800</v>
      </c>
      <c r="R1135" t="s">
        <v>775</v>
      </c>
      <c r="S1135" t="s">
        <v>764</v>
      </c>
      <c r="T1135" t="s">
        <v>1159</v>
      </c>
      <c r="U1135" t="s">
        <v>1275</v>
      </c>
      <c r="V1135" t="s">
        <v>6995</v>
      </c>
      <c r="W1135" t="s">
        <v>6996</v>
      </c>
      <c r="X1135" t="s">
        <v>6997</v>
      </c>
      <c r="Y1135" t="s">
        <v>620</v>
      </c>
      <c r="Z1135" t="s">
        <v>159</v>
      </c>
      <c r="AB1135" t="s">
        <v>703</v>
      </c>
      <c r="AC1135" t="s">
        <v>6998</v>
      </c>
    </row>
    <row r="1136" spans="1:29" x14ac:dyDescent="0.3">
      <c r="A1136">
        <v>11398</v>
      </c>
      <c r="B1136" t="s">
        <v>6999</v>
      </c>
      <c r="C1136" t="s">
        <v>1003</v>
      </c>
      <c r="D1136" s="1">
        <v>36761</v>
      </c>
      <c r="E1136" t="s">
        <v>15082</v>
      </c>
      <c r="F1136" t="s">
        <v>5507</v>
      </c>
      <c r="G1136" t="s">
        <v>1946</v>
      </c>
      <c r="H1136">
        <v>547000</v>
      </c>
      <c r="I1136">
        <v>40000000</v>
      </c>
      <c r="J1136">
        <v>30199105</v>
      </c>
      <c r="K1136">
        <f t="shared" si="17"/>
        <v>0</v>
      </c>
      <c r="L1136">
        <v>5.6</v>
      </c>
      <c r="M1136">
        <v>30</v>
      </c>
      <c r="N1136">
        <v>135</v>
      </c>
      <c r="O1136">
        <v>117</v>
      </c>
      <c r="P1136" t="s">
        <v>695</v>
      </c>
      <c r="Q1136" t="s">
        <v>697</v>
      </c>
      <c r="R1136" t="s">
        <v>764</v>
      </c>
      <c r="S1136" t="s">
        <v>800</v>
      </c>
      <c r="T1136" t="s">
        <v>1841</v>
      </c>
      <c r="U1136" t="s">
        <v>7000</v>
      </c>
      <c r="V1136" t="s">
        <v>4549</v>
      </c>
      <c r="W1136" t="s">
        <v>5200</v>
      </c>
      <c r="X1136" t="s">
        <v>7001</v>
      </c>
      <c r="Y1136" t="s">
        <v>23</v>
      </c>
      <c r="Z1136" t="s">
        <v>221</v>
      </c>
      <c r="AA1136" t="s">
        <v>641</v>
      </c>
      <c r="AB1136" t="s">
        <v>703</v>
      </c>
      <c r="AC1136" t="s">
        <v>7002</v>
      </c>
    </row>
    <row r="1137" spans="1:29" x14ac:dyDescent="0.3">
      <c r="A1137">
        <v>4523</v>
      </c>
      <c r="B1137" t="s">
        <v>7003</v>
      </c>
      <c r="C1137" t="s">
        <v>692</v>
      </c>
      <c r="D1137" s="1">
        <v>39406</v>
      </c>
      <c r="E1137" t="s">
        <v>14762</v>
      </c>
      <c r="F1137" t="s">
        <v>7004</v>
      </c>
      <c r="G1137" t="s">
        <v>7005</v>
      </c>
      <c r="H1137">
        <v>190000</v>
      </c>
      <c r="I1137">
        <v>85000000</v>
      </c>
      <c r="J1137">
        <v>340487652</v>
      </c>
      <c r="K1137">
        <f t="shared" si="17"/>
        <v>1</v>
      </c>
      <c r="L1137">
        <v>6.6</v>
      </c>
      <c r="M1137">
        <v>75</v>
      </c>
      <c r="N1137">
        <v>1449</v>
      </c>
      <c r="O1137">
        <v>107</v>
      </c>
      <c r="P1137" t="s">
        <v>695</v>
      </c>
      <c r="Q1137" t="s">
        <v>708</v>
      </c>
      <c r="R1137" t="s">
        <v>843</v>
      </c>
      <c r="S1137" t="s">
        <v>775</v>
      </c>
      <c r="T1137" t="s">
        <v>5598</v>
      </c>
      <c r="U1137" t="s">
        <v>1993</v>
      </c>
      <c r="V1137" t="s">
        <v>2494</v>
      </c>
      <c r="W1137" t="s">
        <v>1500</v>
      </c>
      <c r="X1137" t="s">
        <v>2678</v>
      </c>
      <c r="Y1137" t="s">
        <v>637</v>
      </c>
      <c r="Z1137" t="s">
        <v>6408</v>
      </c>
      <c r="AA1137" t="s">
        <v>7006</v>
      </c>
      <c r="AB1137" t="s">
        <v>703</v>
      </c>
      <c r="AC1137" t="s">
        <v>7007</v>
      </c>
    </row>
    <row r="1138" spans="1:29" x14ac:dyDescent="0.3">
      <c r="A1138">
        <v>364</v>
      </c>
      <c r="B1138" t="s">
        <v>7008</v>
      </c>
      <c r="C1138" t="s">
        <v>761</v>
      </c>
      <c r="D1138" s="1">
        <v>33774</v>
      </c>
      <c r="E1138" t="s">
        <v>14575</v>
      </c>
      <c r="F1138" t="s">
        <v>2729</v>
      </c>
      <c r="G1138" t="s">
        <v>6489</v>
      </c>
      <c r="H1138">
        <v>449000</v>
      </c>
      <c r="I1138">
        <v>80000000</v>
      </c>
      <c r="J1138">
        <v>280000000</v>
      </c>
      <c r="K1138">
        <f t="shared" si="17"/>
        <v>1</v>
      </c>
      <c r="L1138">
        <v>6.6</v>
      </c>
      <c r="M1138" t="e">
        <v>#N/A</v>
      </c>
      <c r="N1138">
        <v>1673</v>
      </c>
      <c r="O1138">
        <v>126</v>
      </c>
      <c r="P1138" t="s">
        <v>695</v>
      </c>
      <c r="Q1138" t="s">
        <v>764</v>
      </c>
      <c r="R1138" t="s">
        <v>775</v>
      </c>
      <c r="T1138" t="s">
        <v>1064</v>
      </c>
      <c r="U1138" t="s">
        <v>699</v>
      </c>
      <c r="V1138" t="s">
        <v>4024</v>
      </c>
      <c r="W1138" t="s">
        <v>765</v>
      </c>
      <c r="X1138" t="s">
        <v>766</v>
      </c>
      <c r="Y1138" t="s">
        <v>466</v>
      </c>
      <c r="Z1138" t="s">
        <v>641</v>
      </c>
      <c r="AB1138" t="s">
        <v>703</v>
      </c>
      <c r="AC1138" t="s">
        <v>7009</v>
      </c>
    </row>
    <row r="1139" spans="1:29" x14ac:dyDescent="0.3">
      <c r="A1139">
        <v>20504</v>
      </c>
      <c r="B1139" t="s">
        <v>7010</v>
      </c>
      <c r="C1139" t="s">
        <v>692</v>
      </c>
      <c r="D1139" s="1">
        <v>40192</v>
      </c>
      <c r="E1139" t="s">
        <v>14785</v>
      </c>
      <c r="F1139" t="s">
        <v>2037</v>
      </c>
      <c r="G1139" t="s">
        <v>2311</v>
      </c>
      <c r="H1139">
        <v>1140000</v>
      </c>
      <c r="I1139">
        <v>80000000</v>
      </c>
      <c r="J1139">
        <v>157107755</v>
      </c>
      <c r="K1139">
        <f t="shared" si="17"/>
        <v>0</v>
      </c>
      <c r="L1139">
        <v>6.6</v>
      </c>
      <c r="M1139">
        <v>53</v>
      </c>
      <c r="N1139">
        <v>2164</v>
      </c>
      <c r="O1139">
        <v>118</v>
      </c>
      <c r="P1139" t="s">
        <v>695</v>
      </c>
      <c r="Q1139" t="s">
        <v>764</v>
      </c>
      <c r="R1139" t="s">
        <v>743</v>
      </c>
      <c r="S1139" t="s">
        <v>801</v>
      </c>
      <c r="T1139" t="s">
        <v>5142</v>
      </c>
      <c r="U1139" t="s">
        <v>1679</v>
      </c>
      <c r="V1139" t="s">
        <v>1327</v>
      </c>
      <c r="W1139" t="s">
        <v>3560</v>
      </c>
      <c r="X1139" t="s">
        <v>2233</v>
      </c>
      <c r="Y1139" t="s">
        <v>18</v>
      </c>
      <c r="Z1139" t="s">
        <v>533</v>
      </c>
      <c r="AB1139" t="s">
        <v>703</v>
      </c>
      <c r="AC1139" t="s">
        <v>7011</v>
      </c>
    </row>
    <row r="1140" spans="1:29" x14ac:dyDescent="0.3">
      <c r="A1140">
        <v>953</v>
      </c>
      <c r="B1140" t="s">
        <v>7012</v>
      </c>
      <c r="C1140" t="s">
        <v>692</v>
      </c>
      <c r="D1140" s="1">
        <v>38497</v>
      </c>
      <c r="E1140" t="s">
        <v>14629</v>
      </c>
      <c r="F1140" t="s">
        <v>4540</v>
      </c>
      <c r="G1140" t="s">
        <v>7013</v>
      </c>
      <c r="H1140">
        <v>6030000</v>
      </c>
      <c r="I1140">
        <v>75000000</v>
      </c>
      <c r="J1140">
        <v>532680671</v>
      </c>
      <c r="K1140">
        <f t="shared" si="17"/>
        <v>1</v>
      </c>
      <c r="L1140">
        <v>6.6</v>
      </c>
      <c r="M1140">
        <v>57</v>
      </c>
      <c r="N1140">
        <v>3237</v>
      </c>
      <c r="O1140">
        <v>86</v>
      </c>
      <c r="P1140" t="s">
        <v>695</v>
      </c>
      <c r="Q1140" t="s">
        <v>843</v>
      </c>
      <c r="R1140" t="s">
        <v>976</v>
      </c>
      <c r="T1140" t="s">
        <v>846</v>
      </c>
      <c r="U1140" t="s">
        <v>7014</v>
      </c>
      <c r="V1140" t="s">
        <v>7015</v>
      </c>
      <c r="W1140" t="s">
        <v>1979</v>
      </c>
      <c r="X1140" t="s">
        <v>7016</v>
      </c>
      <c r="Y1140" t="s">
        <v>169</v>
      </c>
      <c r="Z1140" t="s">
        <v>439</v>
      </c>
      <c r="AA1140" t="s">
        <v>168</v>
      </c>
      <c r="AB1140" t="s">
        <v>703</v>
      </c>
      <c r="AC1140" t="s">
        <v>7017</v>
      </c>
    </row>
    <row r="1141" spans="1:29" x14ac:dyDescent="0.3">
      <c r="A1141">
        <v>1824</v>
      </c>
      <c r="B1141" t="s">
        <v>7018</v>
      </c>
      <c r="C1141" t="s">
        <v>692</v>
      </c>
      <c r="D1141" s="1">
        <v>38030</v>
      </c>
      <c r="E1141" t="s">
        <v>14774</v>
      </c>
      <c r="F1141" t="s">
        <v>4265</v>
      </c>
      <c r="G1141" t="s">
        <v>3445</v>
      </c>
      <c r="H1141">
        <v>2140000</v>
      </c>
      <c r="I1141">
        <v>75000000</v>
      </c>
      <c r="J1141">
        <v>196482882</v>
      </c>
      <c r="K1141">
        <f t="shared" si="17"/>
        <v>1</v>
      </c>
      <c r="L1141">
        <v>6.6</v>
      </c>
      <c r="M1141">
        <v>48</v>
      </c>
      <c r="N1141">
        <v>2105</v>
      </c>
      <c r="O1141">
        <v>99</v>
      </c>
      <c r="P1141" t="s">
        <v>695</v>
      </c>
      <c r="Q1141" t="s">
        <v>708</v>
      </c>
      <c r="R1141" t="s">
        <v>784</v>
      </c>
      <c r="T1141" t="s">
        <v>1240</v>
      </c>
      <c r="U1141" t="s">
        <v>961</v>
      </c>
      <c r="V1141" t="s">
        <v>3976</v>
      </c>
      <c r="W1141" t="s">
        <v>4514</v>
      </c>
      <c r="X1141" t="s">
        <v>1348</v>
      </c>
      <c r="Y1141" t="s">
        <v>126</v>
      </c>
      <c r="Z1141" t="s">
        <v>257</v>
      </c>
      <c r="AA1141" t="s">
        <v>30</v>
      </c>
      <c r="AB1141" t="s">
        <v>703</v>
      </c>
      <c r="AC1141" t="s">
        <v>7019</v>
      </c>
    </row>
    <row r="1142" spans="1:29" x14ac:dyDescent="0.3">
      <c r="A1142">
        <v>1125</v>
      </c>
      <c r="B1142" t="s">
        <v>7020</v>
      </c>
      <c r="C1142" t="s">
        <v>692</v>
      </c>
      <c r="D1142" s="1">
        <v>39076</v>
      </c>
      <c r="E1142" t="s">
        <v>14661</v>
      </c>
      <c r="F1142" t="s">
        <v>1358</v>
      </c>
      <c r="G1142" t="s">
        <v>7021</v>
      </c>
      <c r="H1142">
        <v>48200000</v>
      </c>
      <c r="I1142">
        <v>70000000</v>
      </c>
      <c r="J1142">
        <v>154937680</v>
      </c>
      <c r="K1142">
        <f t="shared" si="17"/>
        <v>0</v>
      </c>
      <c r="L1142">
        <v>6.6</v>
      </c>
      <c r="M1142">
        <v>76</v>
      </c>
      <c r="N1142">
        <v>284</v>
      </c>
      <c r="O1142">
        <v>134</v>
      </c>
      <c r="P1142" t="s">
        <v>695</v>
      </c>
      <c r="Q1142" t="s">
        <v>696</v>
      </c>
      <c r="T1142" t="s">
        <v>4824</v>
      </c>
      <c r="U1142" t="s">
        <v>2142</v>
      </c>
      <c r="V1142" t="s">
        <v>777</v>
      </c>
      <c r="W1142" t="s">
        <v>1249</v>
      </c>
      <c r="X1142" t="s">
        <v>3629</v>
      </c>
      <c r="Y1142" t="s">
        <v>445</v>
      </c>
      <c r="Z1142" t="s">
        <v>169</v>
      </c>
      <c r="AA1142" t="s">
        <v>336</v>
      </c>
      <c r="AB1142" t="s">
        <v>703</v>
      </c>
      <c r="AC1142" t="s">
        <v>7022</v>
      </c>
    </row>
    <row r="1143" spans="1:29" x14ac:dyDescent="0.3">
      <c r="A1143">
        <v>11086</v>
      </c>
      <c r="B1143" t="s">
        <v>7023</v>
      </c>
      <c r="C1143" t="s">
        <v>692</v>
      </c>
      <c r="D1143" s="1">
        <v>37246</v>
      </c>
      <c r="E1143" t="s">
        <v>14827</v>
      </c>
      <c r="F1143" t="s">
        <v>1238</v>
      </c>
      <c r="G1143" t="s">
        <v>3340</v>
      </c>
      <c r="H1143">
        <v>16900000</v>
      </c>
      <c r="I1143">
        <v>72000000</v>
      </c>
      <c r="J1143">
        <v>37317558</v>
      </c>
      <c r="K1143">
        <f t="shared" si="17"/>
        <v>0</v>
      </c>
      <c r="L1143">
        <v>6.6</v>
      </c>
      <c r="M1143">
        <v>27</v>
      </c>
      <c r="N1143">
        <v>188</v>
      </c>
      <c r="O1143">
        <v>152</v>
      </c>
      <c r="P1143" t="s">
        <v>695</v>
      </c>
      <c r="Q1143" t="s">
        <v>696</v>
      </c>
      <c r="R1143" t="s">
        <v>784</v>
      </c>
      <c r="T1143" t="s">
        <v>2385</v>
      </c>
      <c r="U1143" t="s">
        <v>3547</v>
      </c>
      <c r="V1143" t="s">
        <v>3119</v>
      </c>
      <c r="W1143" t="s">
        <v>7024</v>
      </c>
      <c r="X1143" t="s">
        <v>6220</v>
      </c>
      <c r="Y1143" t="s">
        <v>627</v>
      </c>
      <c r="Z1143" t="s">
        <v>103</v>
      </c>
      <c r="AA1143" t="s">
        <v>1667</v>
      </c>
      <c r="AB1143" t="s">
        <v>703</v>
      </c>
      <c r="AC1143" t="s">
        <v>7025</v>
      </c>
    </row>
    <row r="1144" spans="1:29" x14ac:dyDescent="0.3">
      <c r="A1144">
        <v>11858</v>
      </c>
      <c r="B1144" t="s">
        <v>7026</v>
      </c>
      <c r="C1144" t="s">
        <v>1003</v>
      </c>
      <c r="D1144" s="1">
        <v>34488</v>
      </c>
      <c r="E1144" t="s">
        <v>15013</v>
      </c>
      <c r="F1144" t="s">
        <v>6489</v>
      </c>
      <c r="G1144" t="s">
        <v>2322</v>
      </c>
      <c r="H1144">
        <v>4080000</v>
      </c>
      <c r="I1144">
        <v>40000000</v>
      </c>
      <c r="J1144">
        <v>24332324</v>
      </c>
      <c r="K1144">
        <f t="shared" si="17"/>
        <v>0</v>
      </c>
      <c r="L1144">
        <v>5.9</v>
      </c>
      <c r="M1144" t="e">
        <v>#N/A</v>
      </c>
      <c r="N1144">
        <v>81</v>
      </c>
      <c r="O1144">
        <v>128</v>
      </c>
      <c r="P1144" t="s">
        <v>695</v>
      </c>
      <c r="Q1144" t="s">
        <v>708</v>
      </c>
      <c r="R1144" t="s">
        <v>724</v>
      </c>
      <c r="T1144" t="s">
        <v>785</v>
      </c>
      <c r="U1144" t="s">
        <v>7027</v>
      </c>
      <c r="V1144" t="s">
        <v>5703</v>
      </c>
      <c r="W1144" t="s">
        <v>7028</v>
      </c>
      <c r="X1144" t="s">
        <v>7029</v>
      </c>
      <c r="Y1144" t="s">
        <v>118</v>
      </c>
      <c r="Z1144" t="s">
        <v>603</v>
      </c>
      <c r="AB1144" t="s">
        <v>703</v>
      </c>
      <c r="AC1144" t="s">
        <v>7030</v>
      </c>
    </row>
    <row r="1145" spans="1:29" x14ac:dyDescent="0.3">
      <c r="A1145">
        <v>62835</v>
      </c>
      <c r="B1145" t="s">
        <v>7031</v>
      </c>
      <c r="C1145" t="s">
        <v>1286</v>
      </c>
      <c r="D1145" s="1">
        <v>40751</v>
      </c>
      <c r="E1145" t="s">
        <v>15011</v>
      </c>
      <c r="F1145" t="s">
        <v>1147</v>
      </c>
      <c r="G1145" t="s">
        <v>7032</v>
      </c>
      <c r="H1145">
        <v>752000</v>
      </c>
      <c r="I1145">
        <v>40000000</v>
      </c>
      <c r="J1145">
        <v>60965854</v>
      </c>
      <c r="K1145">
        <f t="shared" si="17"/>
        <v>0</v>
      </c>
      <c r="L1145">
        <v>6.5</v>
      </c>
      <c r="M1145">
        <v>45</v>
      </c>
      <c r="N1145">
        <v>824</v>
      </c>
      <c r="O1145">
        <v>108</v>
      </c>
      <c r="P1145" t="s">
        <v>695</v>
      </c>
      <c r="Q1145" t="s">
        <v>764</v>
      </c>
      <c r="R1145" t="s">
        <v>743</v>
      </c>
      <c r="S1145" t="s">
        <v>697</v>
      </c>
      <c r="T1145" t="s">
        <v>1489</v>
      </c>
      <c r="U1145" t="s">
        <v>997</v>
      </c>
      <c r="V1145" t="s">
        <v>4669</v>
      </c>
      <c r="W1145" t="s">
        <v>7033</v>
      </c>
      <c r="Y1145" t="s">
        <v>575</v>
      </c>
      <c r="Z1145" t="s">
        <v>96</v>
      </c>
      <c r="AA1145" t="s">
        <v>7034</v>
      </c>
      <c r="AB1145" t="s">
        <v>703</v>
      </c>
      <c r="AC1145" t="s">
        <v>7035</v>
      </c>
    </row>
    <row r="1146" spans="1:29" x14ac:dyDescent="0.3">
      <c r="A1146">
        <v>920</v>
      </c>
      <c r="B1146" t="s">
        <v>7036</v>
      </c>
      <c r="C1146" t="s">
        <v>692</v>
      </c>
      <c r="D1146" s="1">
        <v>38876</v>
      </c>
      <c r="E1146" t="s">
        <v>14580</v>
      </c>
      <c r="F1146" t="s">
        <v>5195</v>
      </c>
      <c r="G1146" t="s">
        <v>1271</v>
      </c>
      <c r="H1146">
        <v>54100</v>
      </c>
      <c r="I1146">
        <v>120000000</v>
      </c>
      <c r="J1146">
        <v>461983149</v>
      </c>
      <c r="K1146">
        <f t="shared" si="17"/>
        <v>1</v>
      </c>
      <c r="L1146">
        <v>6.6</v>
      </c>
      <c r="M1146">
        <v>73</v>
      </c>
      <c r="N1146">
        <v>3877</v>
      </c>
      <c r="O1146">
        <v>117</v>
      </c>
      <c r="P1146" t="s">
        <v>695</v>
      </c>
      <c r="Q1146" t="s">
        <v>976</v>
      </c>
      <c r="R1146" t="s">
        <v>800</v>
      </c>
      <c r="S1146" t="s">
        <v>708</v>
      </c>
      <c r="T1146" t="s">
        <v>1044</v>
      </c>
      <c r="U1146" t="s">
        <v>2696</v>
      </c>
      <c r="V1146" t="s">
        <v>7037</v>
      </c>
      <c r="W1146" t="s">
        <v>3354</v>
      </c>
      <c r="X1146" t="s">
        <v>7038</v>
      </c>
      <c r="Y1146" t="s">
        <v>637</v>
      </c>
      <c r="Z1146" t="s">
        <v>459</v>
      </c>
      <c r="AB1146" t="s">
        <v>703</v>
      </c>
      <c r="AC1146" t="s">
        <v>7039</v>
      </c>
    </row>
    <row r="1147" spans="1:29" x14ac:dyDescent="0.3">
      <c r="A1147">
        <v>879</v>
      </c>
      <c r="B1147" t="s">
        <v>7040</v>
      </c>
      <c r="C1147" t="s">
        <v>692</v>
      </c>
      <c r="D1147" s="1">
        <v>33583</v>
      </c>
      <c r="E1147" t="s">
        <v>14589</v>
      </c>
      <c r="F1147" t="s">
        <v>930</v>
      </c>
      <c r="G1147" t="s">
        <v>1984</v>
      </c>
      <c r="H1147">
        <v>288000</v>
      </c>
      <c r="I1147">
        <v>70000000</v>
      </c>
      <c r="J1147">
        <v>300854823</v>
      </c>
      <c r="K1147">
        <f t="shared" si="17"/>
        <v>1</v>
      </c>
      <c r="L1147">
        <v>6.6</v>
      </c>
      <c r="M1147" t="e">
        <v>#N/A</v>
      </c>
      <c r="N1147">
        <v>1532</v>
      </c>
      <c r="O1147">
        <v>144</v>
      </c>
      <c r="P1147" t="s">
        <v>695</v>
      </c>
      <c r="Q1147" t="s">
        <v>800</v>
      </c>
      <c r="R1147" t="s">
        <v>775</v>
      </c>
      <c r="S1147" t="s">
        <v>708</v>
      </c>
      <c r="T1147" t="s">
        <v>1545</v>
      </c>
      <c r="U1147" t="s">
        <v>1531</v>
      </c>
      <c r="V1147" t="s">
        <v>5925</v>
      </c>
      <c r="W1147" t="s">
        <v>3776</v>
      </c>
      <c r="X1147" t="s">
        <v>7041</v>
      </c>
      <c r="Y1147" t="s">
        <v>22</v>
      </c>
      <c r="Z1147" t="s">
        <v>611</v>
      </c>
      <c r="AB1147" t="s">
        <v>703</v>
      </c>
      <c r="AC1147" t="s">
        <v>7042</v>
      </c>
    </row>
    <row r="1148" spans="1:29" x14ac:dyDescent="0.3">
      <c r="A1148">
        <v>10718</v>
      </c>
      <c r="B1148" t="s">
        <v>7043</v>
      </c>
      <c r="C1148" t="s">
        <v>1322</v>
      </c>
      <c r="D1148" s="1">
        <v>38002</v>
      </c>
      <c r="E1148" t="s">
        <v>15087</v>
      </c>
      <c r="F1148" t="s">
        <v>7044</v>
      </c>
      <c r="G1148" t="s">
        <v>4923</v>
      </c>
      <c r="H1148">
        <v>2200</v>
      </c>
      <c r="I1148">
        <v>40000000</v>
      </c>
      <c r="J1148">
        <v>46546197</v>
      </c>
      <c r="K1148">
        <f t="shared" si="17"/>
        <v>0</v>
      </c>
      <c r="L1148">
        <v>4.7</v>
      </c>
      <c r="M1148">
        <v>41</v>
      </c>
      <c r="N1148">
        <v>119</v>
      </c>
      <c r="O1148">
        <v>84</v>
      </c>
      <c r="P1148" t="s">
        <v>695</v>
      </c>
      <c r="Q1148" t="s">
        <v>764</v>
      </c>
      <c r="T1148" t="s">
        <v>7045</v>
      </c>
      <c r="U1148" t="s">
        <v>746</v>
      </c>
      <c r="V1148" t="s">
        <v>1392</v>
      </c>
      <c r="W1148" t="s">
        <v>7046</v>
      </c>
      <c r="Y1148" t="s">
        <v>627</v>
      </c>
      <c r="Z1148" t="s">
        <v>434</v>
      </c>
      <c r="AA1148" t="s">
        <v>641</v>
      </c>
      <c r="AB1148" t="s">
        <v>703</v>
      </c>
      <c r="AC1148" t="s">
        <v>7047</v>
      </c>
    </row>
    <row r="1149" spans="1:29" x14ac:dyDescent="0.3">
      <c r="A1149">
        <v>10802</v>
      </c>
      <c r="B1149" t="s">
        <v>7048</v>
      </c>
      <c r="C1149" t="s">
        <v>1286</v>
      </c>
      <c r="D1149" s="1">
        <v>34964</v>
      </c>
      <c r="E1149" t="s">
        <v>14678</v>
      </c>
      <c r="F1149" t="s">
        <v>7049</v>
      </c>
      <c r="G1149" t="s">
        <v>7050</v>
      </c>
      <c r="H1149">
        <v>9100</v>
      </c>
      <c r="I1149">
        <v>45000000</v>
      </c>
      <c r="J1149">
        <v>20350754</v>
      </c>
      <c r="K1149">
        <f t="shared" si="17"/>
        <v>0</v>
      </c>
      <c r="L1149">
        <v>4.9000000000000004</v>
      </c>
      <c r="M1149" t="e">
        <v>#N/A</v>
      </c>
      <c r="N1149">
        <v>256</v>
      </c>
      <c r="O1149">
        <v>128</v>
      </c>
      <c r="P1149" t="s">
        <v>695</v>
      </c>
      <c r="Q1149" t="s">
        <v>696</v>
      </c>
      <c r="T1149" t="s">
        <v>2065</v>
      </c>
      <c r="U1149" t="s">
        <v>1248</v>
      </c>
      <c r="V1149" t="s">
        <v>7051</v>
      </c>
      <c r="W1149" t="s">
        <v>7052</v>
      </c>
      <c r="X1149" t="s">
        <v>5615</v>
      </c>
      <c r="Y1149" t="s">
        <v>618</v>
      </c>
      <c r="Z1149" t="s">
        <v>339</v>
      </c>
      <c r="AA1149" t="s">
        <v>4025</v>
      </c>
      <c r="AB1149" t="s">
        <v>703</v>
      </c>
      <c r="AC1149" t="s">
        <v>7053</v>
      </c>
    </row>
    <row r="1150" spans="1:29" x14ac:dyDescent="0.3">
      <c r="A1150">
        <v>1887</v>
      </c>
      <c r="B1150" t="s">
        <v>7054</v>
      </c>
      <c r="C1150" t="s">
        <v>1286</v>
      </c>
      <c r="D1150" s="1">
        <v>38861</v>
      </c>
      <c r="E1150" t="s">
        <v>15088</v>
      </c>
      <c r="F1150" t="s">
        <v>6240</v>
      </c>
      <c r="G1150" t="s">
        <v>2376</v>
      </c>
      <c r="H1150">
        <v>411000</v>
      </c>
      <c r="I1150">
        <v>40000000</v>
      </c>
      <c r="J1150">
        <v>60474340</v>
      </c>
      <c r="K1150">
        <f t="shared" si="17"/>
        <v>0</v>
      </c>
      <c r="L1150">
        <v>6.5</v>
      </c>
      <c r="M1150">
        <v>65</v>
      </c>
      <c r="N1150">
        <v>642</v>
      </c>
      <c r="O1150">
        <v>123</v>
      </c>
      <c r="P1150" t="s">
        <v>695</v>
      </c>
      <c r="Q1150" t="s">
        <v>696</v>
      </c>
      <c r="R1150" t="s">
        <v>723</v>
      </c>
      <c r="T1150" t="s">
        <v>7055</v>
      </c>
      <c r="U1150" t="s">
        <v>7056</v>
      </c>
      <c r="V1150" t="s">
        <v>7057</v>
      </c>
      <c r="W1150" t="s">
        <v>5002</v>
      </c>
      <c r="X1150" t="s">
        <v>7058</v>
      </c>
      <c r="Y1150" t="s">
        <v>26</v>
      </c>
      <c r="Z1150" t="s">
        <v>126</v>
      </c>
      <c r="AA1150" t="s">
        <v>7059</v>
      </c>
      <c r="AB1150" t="s">
        <v>703</v>
      </c>
      <c r="AC1150" t="s">
        <v>7060</v>
      </c>
    </row>
    <row r="1151" spans="1:29" x14ac:dyDescent="0.3">
      <c r="A1151">
        <v>1573</v>
      </c>
      <c r="B1151" t="s">
        <v>7061</v>
      </c>
      <c r="C1151" t="s">
        <v>692</v>
      </c>
      <c r="D1151" s="1">
        <v>33056</v>
      </c>
      <c r="E1151" t="s">
        <v>14744</v>
      </c>
      <c r="F1151" t="s">
        <v>1603</v>
      </c>
      <c r="G1151" t="s">
        <v>7062</v>
      </c>
      <c r="H1151">
        <v>42800000</v>
      </c>
      <c r="I1151">
        <v>70000000</v>
      </c>
      <c r="J1151">
        <v>240031094</v>
      </c>
      <c r="K1151">
        <f t="shared" si="17"/>
        <v>1</v>
      </c>
      <c r="L1151">
        <v>6.6</v>
      </c>
      <c r="M1151" t="e">
        <v>#N/A</v>
      </c>
      <c r="N1151">
        <v>1896</v>
      </c>
      <c r="O1151">
        <v>124</v>
      </c>
      <c r="P1151" t="s">
        <v>695</v>
      </c>
      <c r="Q1151" t="s">
        <v>764</v>
      </c>
      <c r="R1151" t="s">
        <v>743</v>
      </c>
      <c r="T1151" t="s">
        <v>2475</v>
      </c>
      <c r="U1151" t="s">
        <v>2240</v>
      </c>
      <c r="V1151" t="s">
        <v>2147</v>
      </c>
      <c r="W1151" t="s">
        <v>779</v>
      </c>
      <c r="X1151" t="s">
        <v>3396</v>
      </c>
      <c r="Y1151" t="s">
        <v>614</v>
      </c>
      <c r="Z1151" t="s">
        <v>2289</v>
      </c>
      <c r="AA1151" t="s">
        <v>533</v>
      </c>
      <c r="AB1151" t="s">
        <v>703</v>
      </c>
      <c r="AC1151" t="s">
        <v>7063</v>
      </c>
    </row>
    <row r="1152" spans="1:29" x14ac:dyDescent="0.3">
      <c r="A1152">
        <v>710</v>
      </c>
      <c r="B1152" t="s">
        <v>7064</v>
      </c>
      <c r="C1152" t="s">
        <v>761</v>
      </c>
      <c r="D1152" s="1">
        <v>35019</v>
      </c>
      <c r="E1152" t="s">
        <v>14581</v>
      </c>
      <c r="F1152" t="s">
        <v>5601</v>
      </c>
      <c r="G1152" t="s">
        <v>5793</v>
      </c>
      <c r="H1152">
        <v>1020000</v>
      </c>
      <c r="I1152">
        <v>58000000</v>
      </c>
      <c r="J1152">
        <v>352194034</v>
      </c>
      <c r="K1152">
        <f t="shared" si="17"/>
        <v>1</v>
      </c>
      <c r="L1152">
        <v>6.6</v>
      </c>
      <c r="M1152" t="e">
        <v>#N/A</v>
      </c>
      <c r="N1152">
        <v>1174</v>
      </c>
      <c r="O1152">
        <v>130</v>
      </c>
      <c r="P1152" t="s">
        <v>695</v>
      </c>
      <c r="Q1152" t="s">
        <v>800</v>
      </c>
      <c r="R1152" t="s">
        <v>764</v>
      </c>
      <c r="S1152" t="s">
        <v>743</v>
      </c>
      <c r="T1152" t="s">
        <v>734</v>
      </c>
      <c r="U1152" t="s">
        <v>3547</v>
      </c>
      <c r="V1152" t="s">
        <v>767</v>
      </c>
      <c r="W1152" t="s">
        <v>2946</v>
      </c>
      <c r="X1152" t="s">
        <v>7065</v>
      </c>
      <c r="Y1152" t="s">
        <v>618</v>
      </c>
      <c r="Z1152" t="s">
        <v>187</v>
      </c>
      <c r="AB1152" t="s">
        <v>703</v>
      </c>
      <c r="AC1152" t="s">
        <v>7066</v>
      </c>
    </row>
    <row r="1153" spans="1:29" x14ac:dyDescent="0.3">
      <c r="A1153">
        <v>136400</v>
      </c>
      <c r="B1153" t="s">
        <v>7067</v>
      </c>
      <c r="C1153" t="s">
        <v>692</v>
      </c>
      <c r="D1153" s="1">
        <v>41488</v>
      </c>
      <c r="E1153" t="s">
        <v>14873</v>
      </c>
      <c r="F1153" t="s">
        <v>2037</v>
      </c>
      <c r="G1153" t="s">
        <v>2322</v>
      </c>
      <c r="H1153">
        <v>1140000</v>
      </c>
      <c r="I1153">
        <v>61000000</v>
      </c>
      <c r="J1153">
        <v>131940411</v>
      </c>
      <c r="K1153">
        <f t="shared" si="17"/>
        <v>0</v>
      </c>
      <c r="L1153">
        <v>6.6</v>
      </c>
      <c r="M1153">
        <v>55</v>
      </c>
      <c r="N1153">
        <v>1589</v>
      </c>
      <c r="O1153">
        <v>109</v>
      </c>
      <c r="P1153" t="s">
        <v>947</v>
      </c>
      <c r="Q1153" t="s">
        <v>764</v>
      </c>
      <c r="R1153" t="s">
        <v>708</v>
      </c>
      <c r="S1153" t="s">
        <v>697</v>
      </c>
      <c r="T1153" t="s">
        <v>1490</v>
      </c>
      <c r="U1153" t="s">
        <v>2819</v>
      </c>
      <c r="V1153" t="s">
        <v>1007</v>
      </c>
      <c r="W1153" t="s">
        <v>3640</v>
      </c>
      <c r="X1153" t="s">
        <v>2631</v>
      </c>
      <c r="Y1153" t="s">
        <v>622</v>
      </c>
      <c r="Z1153" t="s">
        <v>369</v>
      </c>
      <c r="AA1153" t="s">
        <v>183</v>
      </c>
      <c r="AB1153" t="s">
        <v>703</v>
      </c>
      <c r="AC1153" t="s">
        <v>7068</v>
      </c>
    </row>
    <row r="1154" spans="1:29" x14ac:dyDescent="0.3">
      <c r="A1154">
        <v>9654</v>
      </c>
      <c r="B1154" t="s">
        <v>7069</v>
      </c>
      <c r="C1154" t="s">
        <v>761</v>
      </c>
      <c r="D1154" s="1">
        <v>37771</v>
      </c>
      <c r="E1154" t="s">
        <v>14810</v>
      </c>
      <c r="F1154" t="s">
        <v>2322</v>
      </c>
      <c r="G1154" t="s">
        <v>1677</v>
      </c>
      <c r="H1154">
        <v>37600000</v>
      </c>
      <c r="I1154">
        <v>60000000</v>
      </c>
      <c r="J1154">
        <v>176070171</v>
      </c>
      <c r="K1154">
        <f t="shared" si="17"/>
        <v>1</v>
      </c>
      <c r="L1154">
        <v>6.6</v>
      </c>
      <c r="M1154">
        <v>68</v>
      </c>
      <c r="N1154">
        <v>1919</v>
      </c>
      <c r="O1154">
        <v>110</v>
      </c>
      <c r="P1154" t="s">
        <v>7070</v>
      </c>
      <c r="Q1154" t="s">
        <v>764</v>
      </c>
      <c r="R1154" t="s">
        <v>697</v>
      </c>
      <c r="T1154" t="s">
        <v>1970</v>
      </c>
      <c r="U1154" t="s">
        <v>2385</v>
      </c>
      <c r="V1154" t="s">
        <v>3025</v>
      </c>
      <c r="W1154" t="s">
        <v>2240</v>
      </c>
      <c r="X1154" t="s">
        <v>1726</v>
      </c>
      <c r="Y1154" t="s">
        <v>153</v>
      </c>
      <c r="Z1154" t="s">
        <v>662</v>
      </c>
      <c r="AB1154" t="s">
        <v>703</v>
      </c>
      <c r="AC1154" t="s">
        <v>7071</v>
      </c>
    </row>
    <row r="1155" spans="1:29" x14ac:dyDescent="0.3">
      <c r="A1155">
        <v>16643</v>
      </c>
      <c r="B1155" t="s">
        <v>7072</v>
      </c>
      <c r="C1155" t="s">
        <v>1003</v>
      </c>
      <c r="D1155" s="1">
        <v>37372</v>
      </c>
      <c r="E1155" t="s">
        <v>14924</v>
      </c>
      <c r="F1155" t="s">
        <v>1589</v>
      </c>
      <c r="G1155" t="s">
        <v>7073</v>
      </c>
      <c r="H1155">
        <v>1099000</v>
      </c>
      <c r="I1155">
        <v>40000000</v>
      </c>
      <c r="J1155">
        <v>16872671</v>
      </c>
      <c r="K1155">
        <f t="shared" ref="K1155:K1218" si="18">IF($J1155-$I1155&gt;1.5*I1155,1,0)</f>
        <v>0</v>
      </c>
      <c r="L1155">
        <v>5.7</v>
      </c>
      <c r="M1155">
        <v>31</v>
      </c>
      <c r="N1155">
        <v>124</v>
      </c>
      <c r="O1155">
        <v>103</v>
      </c>
      <c r="P1155" t="s">
        <v>695</v>
      </c>
      <c r="Q1155" t="s">
        <v>708</v>
      </c>
      <c r="R1155" t="s">
        <v>696</v>
      </c>
      <c r="S1155" t="s">
        <v>784</v>
      </c>
      <c r="Y1155" t="s">
        <v>492</v>
      </c>
      <c r="Z1155" t="s">
        <v>189</v>
      </c>
      <c r="AA1155" t="s">
        <v>147</v>
      </c>
      <c r="AB1155" t="s">
        <v>703</v>
      </c>
    </row>
    <row r="1156" spans="1:29" x14ac:dyDescent="0.3">
      <c r="A1156">
        <v>2687</v>
      </c>
      <c r="B1156" t="s">
        <v>7074</v>
      </c>
      <c r="C1156" t="s">
        <v>1286</v>
      </c>
      <c r="D1156" s="1">
        <v>33662</v>
      </c>
      <c r="E1156" t="s">
        <v>14997</v>
      </c>
      <c r="F1156" t="s">
        <v>4279</v>
      </c>
      <c r="G1156" t="s">
        <v>7075</v>
      </c>
      <c r="H1156">
        <v>291000</v>
      </c>
      <c r="I1156">
        <v>40000000</v>
      </c>
      <c r="J1156">
        <v>14358033</v>
      </c>
      <c r="K1156">
        <f t="shared" si="18"/>
        <v>0</v>
      </c>
      <c r="L1156">
        <v>5.7</v>
      </c>
      <c r="M1156" t="e">
        <v>#N/A</v>
      </c>
      <c r="N1156">
        <v>125</v>
      </c>
      <c r="O1156">
        <v>99</v>
      </c>
      <c r="P1156" t="s">
        <v>695</v>
      </c>
      <c r="Q1156" t="s">
        <v>708</v>
      </c>
      <c r="R1156" t="s">
        <v>775</v>
      </c>
      <c r="S1156" t="s">
        <v>801</v>
      </c>
      <c r="T1156" t="s">
        <v>3140</v>
      </c>
      <c r="Y1156" t="s">
        <v>492</v>
      </c>
      <c r="Z1156" t="s">
        <v>7076</v>
      </c>
      <c r="AA1156" t="s">
        <v>96</v>
      </c>
      <c r="AB1156" t="s">
        <v>703</v>
      </c>
      <c r="AC1156" t="s">
        <v>7077</v>
      </c>
    </row>
    <row r="1157" spans="1:29" x14ac:dyDescent="0.3">
      <c r="A1157">
        <v>39514</v>
      </c>
      <c r="B1157" t="s">
        <v>7078</v>
      </c>
      <c r="C1157" t="s">
        <v>692</v>
      </c>
      <c r="D1157" s="1">
        <v>40464</v>
      </c>
      <c r="E1157" t="s">
        <v>14675</v>
      </c>
      <c r="F1157" t="s">
        <v>1603</v>
      </c>
      <c r="G1157" t="s">
        <v>4800</v>
      </c>
      <c r="H1157">
        <v>42800000</v>
      </c>
      <c r="I1157">
        <v>58000000</v>
      </c>
      <c r="J1157">
        <v>71664962</v>
      </c>
      <c r="K1157">
        <f t="shared" si="18"/>
        <v>0</v>
      </c>
      <c r="L1157">
        <v>6.6</v>
      </c>
      <c r="M1157">
        <v>60</v>
      </c>
      <c r="N1157">
        <v>2808</v>
      </c>
      <c r="O1157">
        <v>111</v>
      </c>
      <c r="P1157" t="s">
        <v>695</v>
      </c>
      <c r="Q1157" t="s">
        <v>764</v>
      </c>
      <c r="R1157" t="s">
        <v>800</v>
      </c>
      <c r="S1157" t="s">
        <v>708</v>
      </c>
      <c r="T1157" t="s">
        <v>1759</v>
      </c>
      <c r="U1157" t="s">
        <v>2689</v>
      </c>
      <c r="V1157" t="s">
        <v>7079</v>
      </c>
      <c r="W1157" t="s">
        <v>7080</v>
      </c>
      <c r="X1157" t="s">
        <v>7081</v>
      </c>
      <c r="Y1157" t="s">
        <v>151</v>
      </c>
      <c r="Z1157" t="s">
        <v>157</v>
      </c>
      <c r="AA1157" t="s">
        <v>567</v>
      </c>
      <c r="AB1157" t="s">
        <v>703</v>
      </c>
      <c r="AC1157" t="s">
        <v>7082</v>
      </c>
    </row>
    <row r="1158" spans="1:29" x14ac:dyDescent="0.3">
      <c r="A1158">
        <v>170687</v>
      </c>
      <c r="B1158" t="s">
        <v>7083</v>
      </c>
      <c r="C1158" t="s">
        <v>692</v>
      </c>
      <c r="D1158" s="1">
        <v>41892</v>
      </c>
      <c r="E1158" t="s">
        <v>14900</v>
      </c>
      <c r="F1158" t="s">
        <v>721</v>
      </c>
      <c r="G1158" t="s">
        <v>7084</v>
      </c>
      <c r="H1158">
        <v>1250000</v>
      </c>
      <c r="I1158">
        <v>60000000</v>
      </c>
      <c r="J1158">
        <v>108255770</v>
      </c>
      <c r="K1158">
        <f t="shared" si="18"/>
        <v>0</v>
      </c>
      <c r="L1158">
        <v>6.6</v>
      </c>
      <c r="M1158">
        <v>61</v>
      </c>
      <c r="N1158">
        <v>668</v>
      </c>
      <c r="O1158">
        <v>97</v>
      </c>
      <c r="P1158" t="s">
        <v>695</v>
      </c>
      <c r="Q1158" t="s">
        <v>976</v>
      </c>
      <c r="R1158" t="s">
        <v>708</v>
      </c>
      <c r="S1158" t="s">
        <v>843</v>
      </c>
      <c r="T1158" t="s">
        <v>779</v>
      </c>
      <c r="U1158" t="s">
        <v>5805</v>
      </c>
      <c r="V1158" t="s">
        <v>4552</v>
      </c>
      <c r="W1158" t="s">
        <v>7085</v>
      </c>
      <c r="X1158" t="s">
        <v>2319</v>
      </c>
      <c r="Y1158" t="s">
        <v>331</v>
      </c>
      <c r="AB1158" t="s">
        <v>703</v>
      </c>
      <c r="AC1158" t="s">
        <v>7086</v>
      </c>
    </row>
    <row r="1159" spans="1:29" x14ac:dyDescent="0.3">
      <c r="A1159">
        <v>17332</v>
      </c>
      <c r="B1159" t="s">
        <v>7087</v>
      </c>
      <c r="C1159" t="s">
        <v>692</v>
      </c>
      <c r="D1159" s="1">
        <v>39927</v>
      </c>
      <c r="E1159" t="s">
        <v>14646</v>
      </c>
      <c r="F1159" t="s">
        <v>984</v>
      </c>
      <c r="G1159" t="s">
        <v>1358</v>
      </c>
      <c r="H1159">
        <v>38186648</v>
      </c>
      <c r="I1159">
        <v>60000000</v>
      </c>
      <c r="J1159">
        <v>31720158</v>
      </c>
      <c r="K1159">
        <f t="shared" si="18"/>
        <v>0</v>
      </c>
      <c r="L1159">
        <v>6.6</v>
      </c>
      <c r="M1159">
        <v>61</v>
      </c>
      <c r="N1159">
        <v>234</v>
      </c>
      <c r="O1159">
        <v>109</v>
      </c>
      <c r="P1159" t="s">
        <v>695</v>
      </c>
      <c r="Q1159" t="s">
        <v>696</v>
      </c>
      <c r="T1159" t="s">
        <v>2304</v>
      </c>
      <c r="U1159" t="s">
        <v>7088</v>
      </c>
      <c r="V1159" t="s">
        <v>1500</v>
      </c>
      <c r="W1159" t="s">
        <v>7089</v>
      </c>
      <c r="X1159" t="s">
        <v>1492</v>
      </c>
      <c r="Y1159" t="s">
        <v>167</v>
      </c>
      <c r="Z1159" t="s">
        <v>620</v>
      </c>
      <c r="AA1159" t="s">
        <v>564</v>
      </c>
      <c r="AB1159" t="s">
        <v>703</v>
      </c>
      <c r="AC1159" t="s">
        <v>7090</v>
      </c>
    </row>
    <row r="1160" spans="1:29" x14ac:dyDescent="0.3">
      <c r="A1160">
        <v>9544</v>
      </c>
      <c r="B1160" t="s">
        <v>7091</v>
      </c>
      <c r="C1160" t="s">
        <v>1080</v>
      </c>
      <c r="D1160" s="1">
        <v>37477</v>
      </c>
      <c r="E1160" t="s">
        <v>15094</v>
      </c>
      <c r="F1160" t="s">
        <v>7092</v>
      </c>
      <c r="G1160" t="s">
        <v>7093</v>
      </c>
      <c r="H1160">
        <v>350</v>
      </c>
      <c r="I1160">
        <v>40000000</v>
      </c>
      <c r="J1160">
        <v>18902015</v>
      </c>
      <c r="K1160">
        <f t="shared" si="18"/>
        <v>0</v>
      </c>
      <c r="L1160">
        <v>3.2</v>
      </c>
      <c r="M1160">
        <v>16</v>
      </c>
      <c r="N1160">
        <v>105</v>
      </c>
      <c r="O1160">
        <v>101</v>
      </c>
      <c r="P1160" t="s">
        <v>695</v>
      </c>
      <c r="Q1160" t="s">
        <v>822</v>
      </c>
      <c r="R1160" t="s">
        <v>743</v>
      </c>
      <c r="T1160" t="s">
        <v>3177</v>
      </c>
      <c r="U1160" t="s">
        <v>901</v>
      </c>
      <c r="V1160" t="s">
        <v>7094</v>
      </c>
      <c r="W1160" t="s">
        <v>7095</v>
      </c>
      <c r="X1160" t="s">
        <v>4607</v>
      </c>
      <c r="Y1160" t="s">
        <v>386</v>
      </c>
      <c r="Z1160" t="s">
        <v>221</v>
      </c>
      <c r="AA1160" t="s">
        <v>7096</v>
      </c>
      <c r="AB1160" t="s">
        <v>703</v>
      </c>
      <c r="AC1160" t="s">
        <v>7097</v>
      </c>
    </row>
    <row r="1161" spans="1:29" x14ac:dyDescent="0.3">
      <c r="A1161">
        <v>14411</v>
      </c>
      <c r="B1161" t="s">
        <v>7098</v>
      </c>
      <c r="C1161" t="s">
        <v>692</v>
      </c>
      <c r="D1161" s="1">
        <v>37804</v>
      </c>
      <c r="E1161" t="s">
        <v>14912</v>
      </c>
      <c r="F1161" t="s">
        <v>889</v>
      </c>
      <c r="G1161" t="s">
        <v>3664</v>
      </c>
      <c r="H1161">
        <v>4748000</v>
      </c>
      <c r="I1161">
        <v>60000000</v>
      </c>
      <c r="J1161">
        <v>26288320</v>
      </c>
      <c r="K1161">
        <f t="shared" si="18"/>
        <v>0</v>
      </c>
      <c r="L1161">
        <v>6.6</v>
      </c>
      <c r="M1161">
        <v>48</v>
      </c>
      <c r="N1161">
        <v>372</v>
      </c>
      <c r="O1161">
        <v>86</v>
      </c>
      <c r="P1161" t="s">
        <v>2245</v>
      </c>
      <c r="Q1161" t="s">
        <v>843</v>
      </c>
      <c r="R1161" t="s">
        <v>976</v>
      </c>
      <c r="S1161" t="s">
        <v>800</v>
      </c>
      <c r="T1161" t="s">
        <v>4288</v>
      </c>
      <c r="U1161" t="s">
        <v>7099</v>
      </c>
      <c r="Y1161" t="s">
        <v>168</v>
      </c>
      <c r="AB1161" t="s">
        <v>703</v>
      </c>
    </row>
    <row r="1162" spans="1:29" x14ac:dyDescent="0.3">
      <c r="A1162">
        <v>7288</v>
      </c>
      <c r="B1162" t="s">
        <v>7100</v>
      </c>
      <c r="C1162" t="s">
        <v>1080</v>
      </c>
      <c r="D1162" s="1">
        <v>37890</v>
      </c>
      <c r="E1162" t="s">
        <v>15006</v>
      </c>
      <c r="F1162" t="s">
        <v>4540</v>
      </c>
      <c r="G1162" t="s">
        <v>3445</v>
      </c>
      <c r="H1162">
        <v>6030000</v>
      </c>
      <c r="I1162">
        <v>40000000</v>
      </c>
      <c r="J1162">
        <v>19322135</v>
      </c>
      <c r="K1162">
        <f t="shared" si="18"/>
        <v>0</v>
      </c>
      <c r="L1162">
        <v>5.9</v>
      </c>
      <c r="M1162">
        <v>50</v>
      </c>
      <c r="N1162">
        <v>482</v>
      </c>
      <c r="O1162">
        <v>89</v>
      </c>
      <c r="P1162" t="s">
        <v>695</v>
      </c>
      <c r="Q1162" t="s">
        <v>764</v>
      </c>
      <c r="R1162" t="s">
        <v>708</v>
      </c>
      <c r="S1162" t="s">
        <v>743</v>
      </c>
      <c r="Y1162" t="s">
        <v>392</v>
      </c>
      <c r="Z1162" t="s">
        <v>1777</v>
      </c>
      <c r="AB1162" t="s">
        <v>703</v>
      </c>
    </row>
    <row r="1163" spans="1:29" x14ac:dyDescent="0.3">
      <c r="A1163">
        <v>1597</v>
      </c>
      <c r="B1163" t="s">
        <v>7101</v>
      </c>
      <c r="C1163" t="s">
        <v>692</v>
      </c>
      <c r="D1163" s="1">
        <v>36805</v>
      </c>
      <c r="E1163" t="s">
        <v>14734</v>
      </c>
      <c r="F1163" t="s">
        <v>4540</v>
      </c>
      <c r="G1163" t="s">
        <v>790</v>
      </c>
      <c r="H1163">
        <v>6030000</v>
      </c>
      <c r="I1163">
        <v>55000000</v>
      </c>
      <c r="J1163">
        <v>330444045</v>
      </c>
      <c r="K1163">
        <f t="shared" si="18"/>
        <v>1</v>
      </c>
      <c r="L1163">
        <v>6.6</v>
      </c>
      <c r="M1163">
        <v>73</v>
      </c>
      <c r="N1163">
        <v>1698</v>
      </c>
      <c r="O1163">
        <v>108</v>
      </c>
      <c r="P1163" t="s">
        <v>695</v>
      </c>
      <c r="Q1163" t="s">
        <v>708</v>
      </c>
      <c r="R1163" t="s">
        <v>784</v>
      </c>
      <c r="T1163" t="s">
        <v>1759</v>
      </c>
      <c r="U1163" t="s">
        <v>3396</v>
      </c>
      <c r="V1163" t="s">
        <v>2563</v>
      </c>
      <c r="W1163" t="s">
        <v>6175</v>
      </c>
      <c r="X1163" t="s">
        <v>7102</v>
      </c>
      <c r="Y1163" t="s">
        <v>169</v>
      </c>
      <c r="Z1163" t="s">
        <v>620</v>
      </c>
      <c r="AA1163" t="s">
        <v>6604</v>
      </c>
      <c r="AB1163" t="s">
        <v>703</v>
      </c>
      <c r="AC1163" t="s">
        <v>7103</v>
      </c>
    </row>
    <row r="1164" spans="1:29" x14ac:dyDescent="0.3">
      <c r="A1164">
        <v>19898</v>
      </c>
      <c r="B1164" t="s">
        <v>7104</v>
      </c>
      <c r="C1164" t="s">
        <v>1080</v>
      </c>
      <c r="D1164" s="1">
        <v>40064</v>
      </c>
      <c r="E1164" t="s">
        <v>15098</v>
      </c>
      <c r="F1164" t="s">
        <v>4368</v>
      </c>
      <c r="G1164" t="s">
        <v>1340</v>
      </c>
      <c r="H1164">
        <v>9100</v>
      </c>
      <c r="I1164">
        <v>33000000</v>
      </c>
      <c r="J1164">
        <v>20645327</v>
      </c>
      <c r="K1164">
        <f t="shared" si="18"/>
        <v>0</v>
      </c>
      <c r="L1164">
        <v>6.5</v>
      </c>
      <c r="M1164">
        <v>28</v>
      </c>
      <c r="N1164">
        <v>774</v>
      </c>
      <c r="O1164">
        <v>108</v>
      </c>
      <c r="P1164" t="s">
        <v>695</v>
      </c>
      <c r="Q1164" t="s">
        <v>764</v>
      </c>
      <c r="R1164" t="s">
        <v>822</v>
      </c>
      <c r="S1164" t="s">
        <v>890</v>
      </c>
      <c r="T1164" t="s">
        <v>1327</v>
      </c>
      <c r="U1164" t="s">
        <v>1148</v>
      </c>
      <c r="V1164" t="s">
        <v>2615</v>
      </c>
      <c r="W1164" t="s">
        <v>1848</v>
      </c>
      <c r="Y1164" t="s">
        <v>284</v>
      </c>
      <c r="Z1164" t="s">
        <v>130</v>
      </c>
      <c r="AB1164" t="s">
        <v>703</v>
      </c>
      <c r="AC1164" t="s">
        <v>7105</v>
      </c>
    </row>
    <row r="1165" spans="1:29" x14ac:dyDescent="0.3">
      <c r="A1165">
        <v>4517</v>
      </c>
      <c r="B1165" t="s">
        <v>7106</v>
      </c>
      <c r="C1165" t="s">
        <v>761</v>
      </c>
      <c r="D1165" s="1">
        <v>39334</v>
      </c>
      <c r="E1165" t="s">
        <v>14944</v>
      </c>
      <c r="F1165" t="s">
        <v>3094</v>
      </c>
      <c r="G1165" t="s">
        <v>2549</v>
      </c>
      <c r="H1165">
        <v>1500000</v>
      </c>
      <c r="I1165">
        <v>55000000</v>
      </c>
      <c r="J1165">
        <v>74237563</v>
      </c>
      <c r="K1165">
        <f t="shared" si="18"/>
        <v>0</v>
      </c>
      <c r="L1165">
        <v>6.6</v>
      </c>
      <c r="M1165">
        <v>45</v>
      </c>
      <c r="N1165">
        <v>303</v>
      </c>
      <c r="O1165">
        <v>114</v>
      </c>
      <c r="P1165" t="s">
        <v>7107</v>
      </c>
      <c r="Q1165" t="s">
        <v>696</v>
      </c>
      <c r="R1165" t="s">
        <v>723</v>
      </c>
      <c r="S1165" t="s">
        <v>784</v>
      </c>
      <c r="T1165" t="s">
        <v>1053</v>
      </c>
      <c r="U1165" t="s">
        <v>2262</v>
      </c>
      <c r="V1165" t="s">
        <v>2239</v>
      </c>
      <c r="W1165" t="s">
        <v>7108</v>
      </c>
      <c r="X1165" t="s">
        <v>3086</v>
      </c>
      <c r="Y1165" t="s">
        <v>620</v>
      </c>
      <c r="Z1165" t="s">
        <v>564</v>
      </c>
      <c r="AA1165" t="s">
        <v>662</v>
      </c>
      <c r="AB1165" t="s">
        <v>703</v>
      </c>
      <c r="AC1165" t="s">
        <v>7109</v>
      </c>
    </row>
    <row r="1166" spans="1:29" x14ac:dyDescent="0.3">
      <c r="A1166">
        <v>8367</v>
      </c>
      <c r="B1166" t="s">
        <v>7110</v>
      </c>
      <c r="C1166" t="s">
        <v>692</v>
      </c>
      <c r="D1166" s="1">
        <v>33403</v>
      </c>
      <c r="E1166" t="s">
        <v>14604</v>
      </c>
      <c r="F1166" t="s">
        <v>2002</v>
      </c>
      <c r="G1166" t="s">
        <v>694</v>
      </c>
      <c r="H1166">
        <v>2740000</v>
      </c>
      <c r="I1166">
        <v>48000000</v>
      </c>
      <c r="J1166">
        <v>390493908</v>
      </c>
      <c r="K1166">
        <f t="shared" si="18"/>
        <v>1</v>
      </c>
      <c r="L1166">
        <v>6.6</v>
      </c>
      <c r="M1166" t="e">
        <v>#N/A</v>
      </c>
      <c r="N1166">
        <v>909</v>
      </c>
      <c r="O1166">
        <v>143</v>
      </c>
      <c r="P1166" t="s">
        <v>695</v>
      </c>
      <c r="Q1166" t="s">
        <v>800</v>
      </c>
      <c r="T1166" t="s">
        <v>1053</v>
      </c>
      <c r="U1166" t="s">
        <v>2556</v>
      </c>
      <c r="V1166" t="s">
        <v>7111</v>
      </c>
      <c r="W1166" t="s">
        <v>3226</v>
      </c>
      <c r="X1166" t="s">
        <v>7112</v>
      </c>
      <c r="Y1166" t="s">
        <v>641</v>
      </c>
      <c r="Z1166" t="s">
        <v>393</v>
      </c>
      <c r="AB1166" t="s">
        <v>703</v>
      </c>
      <c r="AC1166" t="s">
        <v>7113</v>
      </c>
    </row>
    <row r="1167" spans="1:29" x14ac:dyDescent="0.3">
      <c r="A1167">
        <v>37686</v>
      </c>
      <c r="B1167" t="s">
        <v>7114</v>
      </c>
      <c r="C1167" t="s">
        <v>692</v>
      </c>
      <c r="D1167" s="1">
        <v>40702</v>
      </c>
      <c r="E1167" t="s">
        <v>14585</v>
      </c>
      <c r="F1167" t="s">
        <v>7115</v>
      </c>
      <c r="G1167" t="s">
        <v>4488</v>
      </c>
      <c r="H1167">
        <v>124000</v>
      </c>
      <c r="I1167">
        <v>50000000</v>
      </c>
      <c r="J1167">
        <v>260095987</v>
      </c>
      <c r="K1167">
        <f t="shared" si="18"/>
        <v>1</v>
      </c>
      <c r="L1167">
        <v>6.6</v>
      </c>
      <c r="M1167">
        <v>72</v>
      </c>
      <c r="N1167">
        <v>2435</v>
      </c>
      <c r="O1167">
        <v>112</v>
      </c>
      <c r="P1167" t="s">
        <v>695</v>
      </c>
      <c r="Q1167" t="s">
        <v>743</v>
      </c>
      <c r="R1167" t="s">
        <v>801</v>
      </c>
      <c r="S1167" t="s">
        <v>890</v>
      </c>
      <c r="T1167" t="s">
        <v>794</v>
      </c>
      <c r="U1167" t="s">
        <v>1013</v>
      </c>
      <c r="V1167" t="s">
        <v>1949</v>
      </c>
      <c r="W1167" t="s">
        <v>7116</v>
      </c>
      <c r="X1167" t="s">
        <v>3986</v>
      </c>
      <c r="Y1167" t="s">
        <v>445</v>
      </c>
      <c r="Z1167" t="s">
        <v>22</v>
      </c>
      <c r="AA1167" t="s">
        <v>55</v>
      </c>
      <c r="AB1167" t="s">
        <v>703</v>
      </c>
      <c r="AC1167" t="s">
        <v>7117</v>
      </c>
    </row>
    <row r="1168" spans="1:29" x14ac:dyDescent="0.3">
      <c r="A1168">
        <v>266396</v>
      </c>
      <c r="B1168" t="s">
        <v>7118</v>
      </c>
      <c r="C1168" t="s">
        <v>1286</v>
      </c>
      <c r="D1168" s="1">
        <v>42051</v>
      </c>
      <c r="E1168" t="s">
        <v>14960</v>
      </c>
      <c r="F1168" t="s">
        <v>1973</v>
      </c>
      <c r="G1168" t="s">
        <v>7119</v>
      </c>
      <c r="H1168">
        <v>393000</v>
      </c>
      <c r="I1168">
        <v>40000000</v>
      </c>
      <c r="J1168">
        <v>13644292</v>
      </c>
      <c r="K1168">
        <f t="shared" si="18"/>
        <v>0</v>
      </c>
      <c r="L1168">
        <v>5.5</v>
      </c>
      <c r="M1168">
        <v>39</v>
      </c>
      <c r="N1168">
        <v>392</v>
      </c>
      <c r="O1168">
        <v>115</v>
      </c>
      <c r="P1168" t="s">
        <v>947</v>
      </c>
      <c r="Q1168" t="s">
        <v>764</v>
      </c>
      <c r="R1168" t="s">
        <v>696</v>
      </c>
      <c r="S1168" t="s">
        <v>697</v>
      </c>
      <c r="T1168" t="s">
        <v>2026</v>
      </c>
      <c r="U1168" t="s">
        <v>1645</v>
      </c>
      <c r="Y1168" t="s">
        <v>564</v>
      </c>
      <c r="Z1168" t="s">
        <v>533</v>
      </c>
      <c r="AA1168" t="s">
        <v>575</v>
      </c>
      <c r="AB1168" t="s">
        <v>703</v>
      </c>
      <c r="AC1168" t="s">
        <v>7120</v>
      </c>
    </row>
    <row r="1169" spans="1:29" x14ac:dyDescent="0.3">
      <c r="A1169">
        <v>9978</v>
      </c>
      <c r="B1169" t="s">
        <v>7121</v>
      </c>
      <c r="C1169" t="s">
        <v>1080</v>
      </c>
      <c r="D1169" s="1">
        <v>38919</v>
      </c>
      <c r="E1169" t="e">
        <v>#N/A</v>
      </c>
      <c r="F1169" t="s">
        <v>6659</v>
      </c>
      <c r="G1169" t="s">
        <v>7122</v>
      </c>
      <c r="H1169">
        <v>1700000</v>
      </c>
      <c r="I1169">
        <v>40000000</v>
      </c>
      <c r="J1169">
        <v>23937870</v>
      </c>
      <c r="K1169">
        <f t="shared" si="18"/>
        <v>0</v>
      </c>
      <c r="L1169">
        <v>5.0999999999999996</v>
      </c>
      <c r="M1169" t="e">
        <v>#N/A</v>
      </c>
      <c r="N1169">
        <v>213</v>
      </c>
      <c r="O1169">
        <v>93</v>
      </c>
      <c r="P1169" t="s">
        <v>695</v>
      </c>
      <c r="Q1169" t="s">
        <v>800</v>
      </c>
      <c r="R1169" t="s">
        <v>764</v>
      </c>
      <c r="S1169" t="s">
        <v>843</v>
      </c>
      <c r="T1169" t="s">
        <v>1053</v>
      </c>
      <c r="U1169" t="s">
        <v>3942</v>
      </c>
      <c r="V1169" t="s">
        <v>1546</v>
      </c>
      <c r="W1169" t="s">
        <v>2525</v>
      </c>
      <c r="X1169" t="s">
        <v>7123</v>
      </c>
      <c r="Y1169" t="s">
        <v>304</v>
      </c>
      <c r="Z1169" t="s">
        <v>5733</v>
      </c>
      <c r="AA1169" t="s">
        <v>7124</v>
      </c>
      <c r="AB1169" t="s">
        <v>703</v>
      </c>
      <c r="AC1169" t="s">
        <v>7125</v>
      </c>
    </row>
    <row r="1170" spans="1:29" x14ac:dyDescent="0.3">
      <c r="A1170">
        <v>316152</v>
      </c>
      <c r="B1170" t="s">
        <v>7126</v>
      </c>
      <c r="C1170" t="s">
        <v>692</v>
      </c>
      <c r="D1170" s="1">
        <v>42545</v>
      </c>
      <c r="E1170" t="s">
        <v>14759</v>
      </c>
      <c r="F1170" t="s">
        <v>1295</v>
      </c>
      <c r="G1170" t="s">
        <v>4973</v>
      </c>
      <c r="H1170">
        <v>5152940</v>
      </c>
      <c r="I1170">
        <v>50000000</v>
      </c>
      <c r="J1170">
        <v>25035950</v>
      </c>
      <c r="K1170">
        <f t="shared" si="18"/>
        <v>0</v>
      </c>
      <c r="L1170">
        <v>6.6</v>
      </c>
      <c r="M1170">
        <v>53</v>
      </c>
      <c r="N1170">
        <v>428</v>
      </c>
      <c r="O1170">
        <v>139</v>
      </c>
      <c r="P1170" t="s">
        <v>695</v>
      </c>
      <c r="Q1170" t="s">
        <v>724</v>
      </c>
      <c r="R1170" t="s">
        <v>764</v>
      </c>
      <c r="S1170" t="s">
        <v>696</v>
      </c>
      <c r="T1170" t="s">
        <v>1225</v>
      </c>
      <c r="U1170" t="s">
        <v>7127</v>
      </c>
      <c r="Y1170" t="s">
        <v>333</v>
      </c>
      <c r="Z1170" t="s">
        <v>7128</v>
      </c>
      <c r="AA1170" t="s">
        <v>7129</v>
      </c>
      <c r="AB1170" t="s">
        <v>703</v>
      </c>
      <c r="AC1170" t="s">
        <v>7130</v>
      </c>
    </row>
    <row r="1171" spans="1:29" x14ac:dyDescent="0.3">
      <c r="A1171">
        <v>6415</v>
      </c>
      <c r="B1171" t="s">
        <v>7131</v>
      </c>
      <c r="C1171" t="s">
        <v>692</v>
      </c>
      <c r="D1171" s="1">
        <v>36430</v>
      </c>
      <c r="E1171" t="s">
        <v>14897</v>
      </c>
      <c r="F1171" t="s">
        <v>2268</v>
      </c>
      <c r="G1171" t="s">
        <v>2322</v>
      </c>
      <c r="H1171">
        <v>36280000</v>
      </c>
      <c r="I1171">
        <v>75000000</v>
      </c>
      <c r="J1171">
        <v>108000000</v>
      </c>
      <c r="K1171">
        <f t="shared" si="18"/>
        <v>0</v>
      </c>
      <c r="L1171">
        <v>6.6</v>
      </c>
      <c r="M1171" t="e">
        <v>#N/A</v>
      </c>
      <c r="N1171">
        <v>692</v>
      </c>
      <c r="O1171">
        <v>114</v>
      </c>
      <c r="P1171" t="s">
        <v>695</v>
      </c>
      <c r="Q1171" t="s">
        <v>764</v>
      </c>
      <c r="R1171" t="s">
        <v>800</v>
      </c>
      <c r="S1171" t="s">
        <v>708</v>
      </c>
      <c r="T1171" t="s">
        <v>2201</v>
      </c>
      <c r="U1171" t="s">
        <v>7132</v>
      </c>
      <c r="V1171" t="s">
        <v>7133</v>
      </c>
      <c r="W1171" t="s">
        <v>2590</v>
      </c>
      <c r="X1171" t="s">
        <v>7134</v>
      </c>
      <c r="Y1171" t="s">
        <v>627</v>
      </c>
      <c r="Z1171" t="s">
        <v>46</v>
      </c>
      <c r="AA1171" t="s">
        <v>641</v>
      </c>
      <c r="AB1171" t="s">
        <v>703</v>
      </c>
      <c r="AC1171" t="s">
        <v>7135</v>
      </c>
    </row>
    <row r="1172" spans="1:29" x14ac:dyDescent="0.3">
      <c r="A1172">
        <v>2148</v>
      </c>
      <c r="B1172" t="s">
        <v>7136</v>
      </c>
      <c r="C1172" t="s">
        <v>692</v>
      </c>
      <c r="D1172" s="1">
        <v>31030</v>
      </c>
      <c r="E1172" t="s">
        <v>14950</v>
      </c>
      <c r="F1172" t="s">
        <v>1689</v>
      </c>
      <c r="G1172" t="s">
        <v>7137</v>
      </c>
      <c r="H1172">
        <v>570000</v>
      </c>
      <c r="I1172">
        <v>58000000</v>
      </c>
      <c r="J1172">
        <v>25928721</v>
      </c>
      <c r="K1172">
        <f t="shared" si="18"/>
        <v>0</v>
      </c>
      <c r="L1172">
        <v>6.6</v>
      </c>
      <c r="M1172" t="e">
        <v>#N/A</v>
      </c>
      <c r="N1172">
        <v>68</v>
      </c>
      <c r="O1172">
        <v>127</v>
      </c>
      <c r="P1172" t="s">
        <v>695</v>
      </c>
      <c r="Q1172" t="s">
        <v>1138</v>
      </c>
      <c r="R1172" t="s">
        <v>696</v>
      </c>
      <c r="S1172" t="s">
        <v>697</v>
      </c>
      <c r="T1172" t="s">
        <v>753</v>
      </c>
      <c r="U1172" t="s">
        <v>4849</v>
      </c>
      <c r="V1172" t="s">
        <v>1500</v>
      </c>
      <c r="W1172" t="s">
        <v>1075</v>
      </c>
      <c r="Y1172" t="s">
        <v>436</v>
      </c>
      <c r="Z1172" t="s">
        <v>474</v>
      </c>
      <c r="AA1172" t="s">
        <v>7138</v>
      </c>
      <c r="AB1172" t="s">
        <v>703</v>
      </c>
      <c r="AC1172" t="s">
        <v>7139</v>
      </c>
    </row>
    <row r="1173" spans="1:29" x14ac:dyDescent="0.3">
      <c r="A1173">
        <v>913</v>
      </c>
      <c r="B1173" t="s">
        <v>7140</v>
      </c>
      <c r="C1173" t="s">
        <v>692</v>
      </c>
      <c r="D1173" s="1">
        <v>36378</v>
      </c>
      <c r="E1173" t="s">
        <v>14679</v>
      </c>
      <c r="F1173" t="s">
        <v>5601</v>
      </c>
      <c r="G1173" t="s">
        <v>2080</v>
      </c>
      <c r="H1173">
        <v>1020000</v>
      </c>
      <c r="I1173">
        <v>48000000</v>
      </c>
      <c r="J1173">
        <v>124305181</v>
      </c>
      <c r="K1173">
        <f t="shared" si="18"/>
        <v>1</v>
      </c>
      <c r="L1173">
        <v>6.6</v>
      </c>
      <c r="M1173" t="e">
        <v>#N/A</v>
      </c>
      <c r="N1173">
        <v>339</v>
      </c>
      <c r="O1173">
        <v>113</v>
      </c>
      <c r="P1173" t="s">
        <v>695</v>
      </c>
      <c r="Q1173" t="s">
        <v>696</v>
      </c>
      <c r="R1173" t="s">
        <v>697</v>
      </c>
      <c r="S1173" t="s">
        <v>784</v>
      </c>
      <c r="T1173" t="s">
        <v>7141</v>
      </c>
      <c r="U1173" t="s">
        <v>7142</v>
      </c>
      <c r="V1173" t="s">
        <v>7143</v>
      </c>
      <c r="W1173" t="s">
        <v>7144</v>
      </c>
      <c r="X1173" t="s">
        <v>7145</v>
      </c>
      <c r="Y1173" t="s">
        <v>300</v>
      </c>
      <c r="Z1173" t="s">
        <v>380</v>
      </c>
      <c r="AB1173" t="s">
        <v>703</v>
      </c>
      <c r="AC1173" t="s">
        <v>7146</v>
      </c>
    </row>
    <row r="1174" spans="1:29" x14ac:dyDescent="0.3">
      <c r="A1174">
        <v>325789</v>
      </c>
      <c r="B1174" t="s">
        <v>7147</v>
      </c>
      <c r="C1174" t="s">
        <v>761</v>
      </c>
      <c r="D1174" s="1">
        <v>42564</v>
      </c>
      <c r="E1174" t="s">
        <v>15018</v>
      </c>
      <c r="F1174" t="s">
        <v>1840</v>
      </c>
      <c r="G1174" t="s">
        <v>6868</v>
      </c>
      <c r="H1174">
        <v>2800000</v>
      </c>
      <c r="I1174">
        <v>25000000</v>
      </c>
      <c r="J1174">
        <v>15436808</v>
      </c>
      <c r="K1174">
        <f t="shared" si="18"/>
        <v>0</v>
      </c>
      <c r="L1174">
        <v>6.6</v>
      </c>
      <c r="M1174">
        <v>66</v>
      </c>
      <c r="N1174">
        <v>573</v>
      </c>
      <c r="O1174">
        <v>127</v>
      </c>
      <c r="P1174" t="s">
        <v>695</v>
      </c>
      <c r="Q1174" t="s">
        <v>697</v>
      </c>
      <c r="R1174" t="s">
        <v>696</v>
      </c>
      <c r="S1174" t="s">
        <v>743</v>
      </c>
      <c r="T1174" t="s">
        <v>1490</v>
      </c>
      <c r="U1174" t="s">
        <v>1055</v>
      </c>
      <c r="V1174" t="s">
        <v>4988</v>
      </c>
      <c r="W1174" t="s">
        <v>7148</v>
      </c>
      <c r="Y1174" t="s">
        <v>240</v>
      </c>
      <c r="AB1174" t="s">
        <v>703</v>
      </c>
      <c r="AC1174" t="s">
        <v>7149</v>
      </c>
    </row>
    <row r="1175" spans="1:29" x14ac:dyDescent="0.3">
      <c r="A1175">
        <v>7453</v>
      </c>
      <c r="B1175" t="s">
        <v>7150</v>
      </c>
      <c r="C1175" t="s">
        <v>692</v>
      </c>
      <c r="D1175" s="1">
        <v>38367</v>
      </c>
      <c r="E1175" t="s">
        <v>15025</v>
      </c>
      <c r="F1175" t="s">
        <v>881</v>
      </c>
      <c r="G1175" t="s">
        <v>3899</v>
      </c>
      <c r="H1175">
        <v>43200</v>
      </c>
      <c r="I1175">
        <v>50000000</v>
      </c>
      <c r="J1175">
        <v>104478416</v>
      </c>
      <c r="K1175">
        <f t="shared" si="18"/>
        <v>0</v>
      </c>
      <c r="L1175">
        <v>6.6</v>
      </c>
      <c r="M1175">
        <v>63</v>
      </c>
      <c r="N1175">
        <v>1315</v>
      </c>
      <c r="O1175">
        <v>109</v>
      </c>
      <c r="P1175" t="s">
        <v>695</v>
      </c>
      <c r="Q1175" t="s">
        <v>800</v>
      </c>
      <c r="R1175" t="s">
        <v>708</v>
      </c>
      <c r="S1175" t="s">
        <v>843</v>
      </c>
      <c r="T1175" t="s">
        <v>3451</v>
      </c>
      <c r="U1175" t="s">
        <v>1053</v>
      </c>
      <c r="V1175" t="s">
        <v>4449</v>
      </c>
      <c r="W1175" t="s">
        <v>803</v>
      </c>
      <c r="X1175" t="s">
        <v>779</v>
      </c>
      <c r="Y1175" t="s">
        <v>551</v>
      </c>
      <c r="Z1175" t="s">
        <v>7151</v>
      </c>
      <c r="AA1175" t="s">
        <v>7152</v>
      </c>
      <c r="AB1175" t="s">
        <v>703</v>
      </c>
      <c r="AC1175" t="s">
        <v>7153</v>
      </c>
    </row>
    <row r="1176" spans="1:29" x14ac:dyDescent="0.3">
      <c r="A1176">
        <v>8842</v>
      </c>
      <c r="B1176" t="s">
        <v>7154</v>
      </c>
      <c r="C1176" t="s">
        <v>1080</v>
      </c>
      <c r="D1176" s="1">
        <v>38037</v>
      </c>
      <c r="E1176" t="s">
        <v>15101</v>
      </c>
      <c r="F1176" t="s">
        <v>2601</v>
      </c>
      <c r="G1176" t="s">
        <v>7155</v>
      </c>
      <c r="H1176">
        <v>519000</v>
      </c>
      <c r="I1176">
        <v>39000000</v>
      </c>
      <c r="J1176">
        <v>6614280</v>
      </c>
      <c r="K1176">
        <f t="shared" si="18"/>
        <v>0</v>
      </c>
      <c r="L1176">
        <v>4.5</v>
      </c>
      <c r="M1176" t="e">
        <v>#N/A</v>
      </c>
      <c r="N1176">
        <v>32</v>
      </c>
      <c r="O1176">
        <v>106</v>
      </c>
      <c r="P1176" t="s">
        <v>695</v>
      </c>
      <c r="Q1176" t="s">
        <v>784</v>
      </c>
      <c r="R1176" t="s">
        <v>696</v>
      </c>
      <c r="T1176" t="s">
        <v>1055</v>
      </c>
      <c r="U1176" t="s">
        <v>1521</v>
      </c>
      <c r="Y1176" t="s">
        <v>445</v>
      </c>
      <c r="Z1176" t="s">
        <v>7156</v>
      </c>
      <c r="AA1176" t="s">
        <v>7157</v>
      </c>
      <c r="AB1176" t="s">
        <v>703</v>
      </c>
    </row>
    <row r="1177" spans="1:29" x14ac:dyDescent="0.3">
      <c r="A1177">
        <v>232672</v>
      </c>
      <c r="B1177" t="s">
        <v>7158</v>
      </c>
      <c r="C1177" t="s">
        <v>692</v>
      </c>
      <c r="D1177" s="1">
        <v>41780</v>
      </c>
      <c r="E1177" t="s">
        <v>14705</v>
      </c>
      <c r="F1177" t="s">
        <v>3445</v>
      </c>
      <c r="G1177" t="s">
        <v>4265</v>
      </c>
      <c r="H1177">
        <v>2200000</v>
      </c>
      <c r="I1177">
        <v>40000000</v>
      </c>
      <c r="J1177">
        <v>123494610</v>
      </c>
      <c r="K1177">
        <f t="shared" si="18"/>
        <v>1</v>
      </c>
      <c r="L1177">
        <v>6.6</v>
      </c>
      <c r="M1177">
        <v>31</v>
      </c>
      <c r="N1177">
        <v>1006</v>
      </c>
      <c r="O1177">
        <v>117</v>
      </c>
      <c r="P1177" t="s">
        <v>695</v>
      </c>
      <c r="Q1177" t="s">
        <v>708</v>
      </c>
      <c r="T1177" t="s">
        <v>1231</v>
      </c>
      <c r="U1177" t="s">
        <v>7159</v>
      </c>
      <c r="V1177" t="s">
        <v>5465</v>
      </c>
      <c r="W1177" t="s">
        <v>4281</v>
      </c>
      <c r="X1177" t="s">
        <v>980</v>
      </c>
      <c r="Y1177" t="s">
        <v>257</v>
      </c>
      <c r="Z1177" t="s">
        <v>7160</v>
      </c>
      <c r="AA1177" t="s">
        <v>641</v>
      </c>
      <c r="AB1177" t="s">
        <v>703</v>
      </c>
      <c r="AC1177" t="s">
        <v>7161</v>
      </c>
    </row>
    <row r="1178" spans="1:29" x14ac:dyDescent="0.3">
      <c r="A1178">
        <v>37233</v>
      </c>
      <c r="B1178" t="s">
        <v>7162</v>
      </c>
      <c r="C1178" t="s">
        <v>692</v>
      </c>
      <c r="D1178" s="1">
        <v>34150</v>
      </c>
      <c r="E1178" t="s">
        <v>14751</v>
      </c>
      <c r="F1178" t="s">
        <v>1323</v>
      </c>
      <c r="G1178" t="s">
        <v>7163</v>
      </c>
      <c r="H1178">
        <v>66000000</v>
      </c>
      <c r="I1178">
        <v>42000000</v>
      </c>
      <c r="J1178">
        <v>270248367</v>
      </c>
      <c r="K1178">
        <f t="shared" si="18"/>
        <v>1</v>
      </c>
      <c r="L1178">
        <v>6.6</v>
      </c>
      <c r="M1178" t="e">
        <v>#N/A</v>
      </c>
      <c r="N1178">
        <v>501</v>
      </c>
      <c r="O1178">
        <v>154</v>
      </c>
      <c r="P1178" t="s">
        <v>695</v>
      </c>
      <c r="Q1178" t="s">
        <v>696</v>
      </c>
      <c r="R1178" t="s">
        <v>890</v>
      </c>
      <c r="S1178" t="s">
        <v>743</v>
      </c>
      <c r="T1178" t="s">
        <v>3158</v>
      </c>
      <c r="U1178" t="s">
        <v>948</v>
      </c>
      <c r="V1178" t="s">
        <v>988</v>
      </c>
      <c r="W1178" t="s">
        <v>3614</v>
      </c>
      <c r="X1178" t="s">
        <v>7164</v>
      </c>
      <c r="Y1178" t="s">
        <v>445</v>
      </c>
      <c r="Z1178" t="s">
        <v>3146</v>
      </c>
      <c r="AA1178" t="s">
        <v>147</v>
      </c>
      <c r="AB1178" t="s">
        <v>703</v>
      </c>
      <c r="AC1178" t="s">
        <v>7165</v>
      </c>
    </row>
    <row r="1179" spans="1:29" x14ac:dyDescent="0.3">
      <c r="A1179">
        <v>9476</v>
      </c>
      <c r="B1179" t="s">
        <v>7166</v>
      </c>
      <c r="C1179" t="s">
        <v>692</v>
      </c>
      <c r="D1179" s="1">
        <v>37022</v>
      </c>
      <c r="E1179" t="s">
        <v>14967</v>
      </c>
      <c r="F1179" t="s">
        <v>763</v>
      </c>
      <c r="G1179" t="s">
        <v>7167</v>
      </c>
      <c r="H1179">
        <v>265000</v>
      </c>
      <c r="I1179">
        <v>65000000</v>
      </c>
      <c r="J1179">
        <v>117487473</v>
      </c>
      <c r="K1179">
        <f t="shared" si="18"/>
        <v>0</v>
      </c>
      <c r="L1179">
        <v>6.6</v>
      </c>
      <c r="M1179">
        <v>56</v>
      </c>
      <c r="N1179">
        <v>907</v>
      </c>
      <c r="O1179">
        <v>132</v>
      </c>
      <c r="P1179" t="s">
        <v>695</v>
      </c>
      <c r="Q1179" t="s">
        <v>800</v>
      </c>
      <c r="R1179" t="s">
        <v>696</v>
      </c>
      <c r="S1179" t="s">
        <v>784</v>
      </c>
      <c r="T1179" t="s">
        <v>933</v>
      </c>
      <c r="U1179" t="s">
        <v>2557</v>
      </c>
      <c r="V1179" t="s">
        <v>7168</v>
      </c>
      <c r="W1179" t="s">
        <v>7169</v>
      </c>
      <c r="X1179" t="s">
        <v>3251</v>
      </c>
      <c r="Y1179" t="s">
        <v>126</v>
      </c>
      <c r="Z1179" t="s">
        <v>190</v>
      </c>
      <c r="AA1179" t="s">
        <v>7170</v>
      </c>
      <c r="AB1179" t="s">
        <v>703</v>
      </c>
      <c r="AC1179" t="s">
        <v>7171</v>
      </c>
    </row>
    <row r="1180" spans="1:29" x14ac:dyDescent="0.3">
      <c r="A1180">
        <v>24803</v>
      </c>
      <c r="B1180" t="s">
        <v>7172</v>
      </c>
      <c r="C1180" t="s">
        <v>692</v>
      </c>
      <c r="D1180" s="1">
        <v>40031</v>
      </c>
      <c r="E1180" t="s">
        <v>14860</v>
      </c>
      <c r="F1180" t="s">
        <v>2269</v>
      </c>
      <c r="G1180" t="s">
        <v>7004</v>
      </c>
      <c r="H1180">
        <v>1500000</v>
      </c>
      <c r="I1180">
        <v>40000000</v>
      </c>
      <c r="J1180">
        <v>129540499</v>
      </c>
      <c r="K1180">
        <f t="shared" si="18"/>
        <v>1</v>
      </c>
      <c r="L1180">
        <v>6.6</v>
      </c>
      <c r="M1180">
        <v>66</v>
      </c>
      <c r="N1180">
        <v>560</v>
      </c>
      <c r="O1180">
        <v>123</v>
      </c>
      <c r="P1180" t="s">
        <v>695</v>
      </c>
      <c r="Q1180" t="s">
        <v>784</v>
      </c>
      <c r="R1180" t="s">
        <v>696</v>
      </c>
      <c r="T1180" t="s">
        <v>4951</v>
      </c>
      <c r="U1180" t="s">
        <v>5142</v>
      </c>
      <c r="V1180" t="s">
        <v>7173</v>
      </c>
      <c r="W1180" t="s">
        <v>7174</v>
      </c>
      <c r="X1180" t="s">
        <v>7175</v>
      </c>
      <c r="Y1180" t="s">
        <v>125</v>
      </c>
      <c r="Z1180" t="s">
        <v>519</v>
      </c>
      <c r="AA1180" t="s">
        <v>7176</v>
      </c>
      <c r="AB1180" t="s">
        <v>703</v>
      </c>
      <c r="AC1180" t="s">
        <v>7177</v>
      </c>
    </row>
    <row r="1181" spans="1:29" x14ac:dyDescent="0.3">
      <c r="A1181">
        <v>78698</v>
      </c>
      <c r="B1181" t="s">
        <v>7178</v>
      </c>
      <c r="C1181" t="s">
        <v>761</v>
      </c>
      <c r="D1181" s="1">
        <v>40941</v>
      </c>
      <c r="E1181" t="s">
        <v>15067</v>
      </c>
      <c r="F1181" t="s">
        <v>3445</v>
      </c>
      <c r="G1181" t="s">
        <v>5819</v>
      </c>
      <c r="H1181">
        <v>2200000</v>
      </c>
      <c r="I1181">
        <v>40000000</v>
      </c>
      <c r="J1181">
        <v>24719215</v>
      </c>
      <c r="K1181">
        <f t="shared" si="18"/>
        <v>0</v>
      </c>
      <c r="L1181">
        <v>6.6</v>
      </c>
      <c r="M1181" t="e">
        <v>#N/A</v>
      </c>
      <c r="N1181">
        <v>152</v>
      </c>
      <c r="O1181">
        <v>107</v>
      </c>
      <c r="P1181" t="s">
        <v>695</v>
      </c>
      <c r="Q1181" t="s">
        <v>800</v>
      </c>
      <c r="R1181" t="s">
        <v>696</v>
      </c>
      <c r="S1181" t="s">
        <v>784</v>
      </c>
      <c r="T1181" t="s">
        <v>5357</v>
      </c>
      <c r="U1181" t="s">
        <v>6474</v>
      </c>
      <c r="V1181" t="s">
        <v>1980</v>
      </c>
      <c r="W1181" t="s">
        <v>2319</v>
      </c>
      <c r="X1181" t="s">
        <v>7179</v>
      </c>
      <c r="Y1181" t="s">
        <v>620</v>
      </c>
      <c r="Z1181" t="s">
        <v>30</v>
      </c>
      <c r="AA1181" t="s">
        <v>662</v>
      </c>
      <c r="AB1181" t="s">
        <v>703</v>
      </c>
      <c r="AC1181" t="s">
        <v>7180</v>
      </c>
    </row>
    <row r="1182" spans="1:29" x14ac:dyDescent="0.3">
      <c r="A1182">
        <v>8271</v>
      </c>
      <c r="B1182" t="s">
        <v>7181</v>
      </c>
      <c r="C1182" t="s">
        <v>692</v>
      </c>
      <c r="D1182" s="1">
        <v>39184</v>
      </c>
      <c r="E1182" t="s">
        <v>14783</v>
      </c>
      <c r="F1182" t="s">
        <v>2528</v>
      </c>
      <c r="G1182" t="s">
        <v>7182</v>
      </c>
      <c r="H1182">
        <v>549000</v>
      </c>
      <c r="I1182">
        <v>20000000</v>
      </c>
      <c r="J1182">
        <v>117760134</v>
      </c>
      <c r="K1182">
        <f t="shared" si="18"/>
        <v>1</v>
      </c>
      <c r="L1182">
        <v>6.6</v>
      </c>
      <c r="M1182">
        <v>62</v>
      </c>
      <c r="N1182">
        <v>1006</v>
      </c>
      <c r="O1182">
        <v>105</v>
      </c>
      <c r="P1182" t="s">
        <v>695</v>
      </c>
      <c r="Q1182" t="s">
        <v>743</v>
      </c>
      <c r="R1182" t="s">
        <v>696</v>
      </c>
      <c r="S1182" t="s">
        <v>890</v>
      </c>
      <c r="T1182" t="s">
        <v>874</v>
      </c>
      <c r="U1182" t="s">
        <v>4853</v>
      </c>
      <c r="Y1182" t="s">
        <v>445</v>
      </c>
      <c r="Z1182" t="s">
        <v>169</v>
      </c>
      <c r="AA1182" t="s">
        <v>6560</v>
      </c>
      <c r="AB1182" t="s">
        <v>703</v>
      </c>
      <c r="AC1182" t="s">
        <v>7183</v>
      </c>
    </row>
    <row r="1183" spans="1:29" x14ac:dyDescent="0.3">
      <c r="A1183">
        <v>62214</v>
      </c>
      <c r="B1183" t="s">
        <v>7184</v>
      </c>
      <c r="C1183" t="s">
        <v>692</v>
      </c>
      <c r="D1183" s="1">
        <v>41186</v>
      </c>
      <c r="E1183" t="s">
        <v>14575</v>
      </c>
      <c r="F1183" t="s">
        <v>7185</v>
      </c>
      <c r="G1183" t="s">
        <v>7186</v>
      </c>
      <c r="H1183">
        <v>656</v>
      </c>
      <c r="I1183">
        <v>39000000</v>
      </c>
      <c r="J1183">
        <v>35287788</v>
      </c>
      <c r="K1183">
        <f t="shared" si="18"/>
        <v>0</v>
      </c>
      <c r="L1183">
        <v>6.6</v>
      </c>
      <c r="M1183">
        <v>74</v>
      </c>
      <c r="N1183">
        <v>932</v>
      </c>
      <c r="O1183">
        <v>87</v>
      </c>
      <c r="P1183" t="s">
        <v>695</v>
      </c>
      <c r="Q1183" t="s">
        <v>976</v>
      </c>
      <c r="R1183" t="s">
        <v>708</v>
      </c>
      <c r="S1183" t="s">
        <v>843</v>
      </c>
      <c r="T1183" t="s">
        <v>1735</v>
      </c>
      <c r="U1183" t="s">
        <v>5805</v>
      </c>
      <c r="V1183" t="s">
        <v>7187</v>
      </c>
      <c r="W1183" t="s">
        <v>7188</v>
      </c>
      <c r="X1183" t="s">
        <v>5197</v>
      </c>
      <c r="Y1183" t="s">
        <v>598</v>
      </c>
      <c r="AB1183" t="s">
        <v>703</v>
      </c>
      <c r="AC1183" t="s">
        <v>7189</v>
      </c>
    </row>
    <row r="1184" spans="1:29" x14ac:dyDescent="0.3">
      <c r="A1184">
        <v>2163</v>
      </c>
      <c r="B1184" t="s">
        <v>7190</v>
      </c>
      <c r="C1184" t="s">
        <v>692</v>
      </c>
      <c r="D1184" s="1">
        <v>35552</v>
      </c>
      <c r="E1184" t="s">
        <v>14616</v>
      </c>
      <c r="F1184" t="s">
        <v>1379</v>
      </c>
      <c r="G1184" t="s">
        <v>7191</v>
      </c>
      <c r="H1184">
        <v>9642000</v>
      </c>
      <c r="I1184">
        <v>36000000</v>
      </c>
      <c r="J1184">
        <v>50159144</v>
      </c>
      <c r="K1184">
        <f t="shared" si="18"/>
        <v>0</v>
      </c>
      <c r="L1184">
        <v>6.6</v>
      </c>
      <c r="M1184" t="e">
        <v>#N/A</v>
      </c>
      <c r="N1184">
        <v>198</v>
      </c>
      <c r="O1184">
        <v>95</v>
      </c>
      <c r="P1184" t="s">
        <v>695</v>
      </c>
      <c r="Q1184" t="s">
        <v>696</v>
      </c>
      <c r="R1184" t="s">
        <v>764</v>
      </c>
      <c r="S1184" t="s">
        <v>743</v>
      </c>
      <c r="T1184" t="s">
        <v>2385</v>
      </c>
      <c r="U1184" t="s">
        <v>1066</v>
      </c>
      <c r="V1184" t="s">
        <v>7192</v>
      </c>
      <c r="W1184" t="s">
        <v>7193</v>
      </c>
      <c r="X1184" t="s">
        <v>874</v>
      </c>
      <c r="Y1184" t="s">
        <v>445</v>
      </c>
      <c r="Z1184" t="s">
        <v>159</v>
      </c>
      <c r="AA1184" t="s">
        <v>5555</v>
      </c>
      <c r="AB1184" t="s">
        <v>703</v>
      </c>
      <c r="AC1184" t="s">
        <v>7194</v>
      </c>
    </row>
    <row r="1185" spans="1:29" x14ac:dyDescent="0.3">
      <c r="A1185">
        <v>6575</v>
      </c>
      <c r="B1185" t="s">
        <v>7195</v>
      </c>
      <c r="C1185" t="s">
        <v>692</v>
      </c>
      <c r="D1185" s="1">
        <v>39437</v>
      </c>
      <c r="E1185" t="s">
        <v>15079</v>
      </c>
      <c r="F1185" t="s">
        <v>2883</v>
      </c>
      <c r="G1185" t="s">
        <v>7196</v>
      </c>
      <c r="H1185">
        <v>65200</v>
      </c>
      <c r="I1185">
        <v>35000000</v>
      </c>
      <c r="J1185">
        <v>18317151</v>
      </c>
      <c r="K1185">
        <f t="shared" si="18"/>
        <v>0</v>
      </c>
      <c r="L1185">
        <v>6.6</v>
      </c>
      <c r="M1185">
        <v>63</v>
      </c>
      <c r="N1185">
        <v>212</v>
      </c>
      <c r="O1185">
        <v>96</v>
      </c>
      <c r="P1185" t="s">
        <v>695</v>
      </c>
      <c r="Q1185" t="s">
        <v>708</v>
      </c>
      <c r="R1185" t="s">
        <v>1138</v>
      </c>
      <c r="T1185" t="s">
        <v>4824</v>
      </c>
      <c r="U1185" t="s">
        <v>4297</v>
      </c>
      <c r="V1185" t="s">
        <v>7197</v>
      </c>
      <c r="W1185" t="s">
        <v>1141</v>
      </c>
      <c r="X1185" t="s">
        <v>7198</v>
      </c>
      <c r="Y1185" t="s">
        <v>126</v>
      </c>
      <c r="Z1185" t="s">
        <v>31</v>
      </c>
      <c r="AB1185" t="s">
        <v>703</v>
      </c>
      <c r="AC1185" t="s">
        <v>7199</v>
      </c>
    </row>
    <row r="1186" spans="1:29" x14ac:dyDescent="0.3">
      <c r="A1186">
        <v>20763</v>
      </c>
      <c r="B1186" t="s">
        <v>7200</v>
      </c>
      <c r="C1186" t="s">
        <v>692</v>
      </c>
      <c r="D1186" s="1">
        <v>33655</v>
      </c>
      <c r="E1186" t="s">
        <v>14655</v>
      </c>
      <c r="F1186" t="s">
        <v>1978</v>
      </c>
      <c r="G1186" t="s">
        <v>7201</v>
      </c>
      <c r="H1186">
        <v>8950000</v>
      </c>
      <c r="I1186">
        <v>35000000</v>
      </c>
      <c r="J1186">
        <v>4651977</v>
      </c>
      <c r="K1186">
        <f t="shared" si="18"/>
        <v>0</v>
      </c>
      <c r="L1186">
        <v>6.6</v>
      </c>
      <c r="M1186" t="e">
        <v>#N/A</v>
      </c>
      <c r="N1186">
        <v>53</v>
      </c>
      <c r="O1186">
        <v>114</v>
      </c>
      <c r="P1186" t="s">
        <v>695</v>
      </c>
      <c r="Q1186" t="s">
        <v>696</v>
      </c>
      <c r="T1186" t="s">
        <v>7202</v>
      </c>
      <c r="U1186" t="s">
        <v>7203</v>
      </c>
      <c r="V1186" t="s">
        <v>7204</v>
      </c>
      <c r="Y1186" t="s">
        <v>125</v>
      </c>
      <c r="Z1186" t="s">
        <v>7205</v>
      </c>
      <c r="AA1186" t="s">
        <v>7206</v>
      </c>
      <c r="AB1186" t="s">
        <v>703</v>
      </c>
      <c r="AC1186" t="s">
        <v>7207</v>
      </c>
    </row>
    <row r="1187" spans="1:29" x14ac:dyDescent="0.3">
      <c r="A1187">
        <v>22267</v>
      </c>
      <c r="B1187" t="s">
        <v>7208</v>
      </c>
      <c r="C1187" t="s">
        <v>692</v>
      </c>
      <c r="D1187" s="1">
        <v>36488</v>
      </c>
      <c r="E1187" t="s">
        <v>14656</v>
      </c>
      <c r="F1187" t="s">
        <v>3073</v>
      </c>
      <c r="G1187" t="s">
        <v>7209</v>
      </c>
      <c r="H1187">
        <v>125116</v>
      </c>
      <c r="I1187">
        <v>38000000</v>
      </c>
      <c r="J1187">
        <v>635096</v>
      </c>
      <c r="K1187">
        <f t="shared" si="18"/>
        <v>0</v>
      </c>
      <c r="L1187">
        <v>6.6</v>
      </c>
      <c r="M1187" t="e">
        <v>#N/A</v>
      </c>
      <c r="N1187">
        <v>49</v>
      </c>
      <c r="O1187">
        <v>138</v>
      </c>
      <c r="P1187" t="s">
        <v>695</v>
      </c>
      <c r="Q1187" t="s">
        <v>696</v>
      </c>
      <c r="R1187" t="s">
        <v>724</v>
      </c>
      <c r="S1187" t="s">
        <v>784</v>
      </c>
      <c r="T1187" t="s">
        <v>1790</v>
      </c>
      <c r="U1187" t="s">
        <v>1620</v>
      </c>
      <c r="V1187" t="s">
        <v>7210</v>
      </c>
      <c r="W1187" t="s">
        <v>7211</v>
      </c>
      <c r="Y1187" t="s">
        <v>620</v>
      </c>
      <c r="Z1187" t="s">
        <v>2984</v>
      </c>
      <c r="AB1187" t="s">
        <v>703</v>
      </c>
      <c r="AC1187" t="s">
        <v>7212</v>
      </c>
    </row>
    <row r="1188" spans="1:29" x14ac:dyDescent="0.3">
      <c r="A1188">
        <v>622</v>
      </c>
      <c r="B1188" t="s">
        <v>7213</v>
      </c>
      <c r="C1188" t="s">
        <v>1286</v>
      </c>
      <c r="D1188" s="1">
        <v>36396</v>
      </c>
      <c r="E1188" t="s">
        <v>14871</v>
      </c>
      <c r="F1188" t="s">
        <v>810</v>
      </c>
      <c r="G1188" t="s">
        <v>6105</v>
      </c>
      <c r="H1188">
        <v>217896</v>
      </c>
      <c r="I1188">
        <v>38000000</v>
      </c>
      <c r="J1188">
        <v>58401898</v>
      </c>
      <c r="K1188">
        <f t="shared" si="18"/>
        <v>0</v>
      </c>
      <c r="L1188">
        <v>6.3</v>
      </c>
      <c r="M1188" t="e">
        <v>#N/A</v>
      </c>
      <c r="N1188">
        <v>756</v>
      </c>
      <c r="O1188">
        <v>133</v>
      </c>
      <c r="P1188" t="s">
        <v>695</v>
      </c>
      <c r="Q1188" t="s">
        <v>822</v>
      </c>
      <c r="R1188" t="s">
        <v>890</v>
      </c>
      <c r="S1188" t="s">
        <v>743</v>
      </c>
      <c r="T1188" t="s">
        <v>966</v>
      </c>
      <c r="U1188" t="s">
        <v>754</v>
      </c>
      <c r="V1188" t="s">
        <v>7214</v>
      </c>
      <c r="W1188" t="s">
        <v>7215</v>
      </c>
      <c r="X1188" t="s">
        <v>7216</v>
      </c>
      <c r="Y1188" t="s">
        <v>53</v>
      </c>
      <c r="Z1188" t="s">
        <v>7217</v>
      </c>
      <c r="AA1188" t="s">
        <v>7218</v>
      </c>
      <c r="AB1188" t="s">
        <v>703</v>
      </c>
      <c r="AC1188" t="s">
        <v>7219</v>
      </c>
    </row>
    <row r="1189" spans="1:29" x14ac:dyDescent="0.3">
      <c r="A1189">
        <v>9763</v>
      </c>
      <c r="B1189" t="s">
        <v>7220</v>
      </c>
      <c r="C1189" t="s">
        <v>761</v>
      </c>
      <c r="D1189" s="1">
        <v>38509</v>
      </c>
      <c r="E1189" t="e">
        <v>#N/A</v>
      </c>
      <c r="F1189" t="s">
        <v>7221</v>
      </c>
      <c r="G1189" t="s">
        <v>7222</v>
      </c>
      <c r="H1189">
        <v>4200</v>
      </c>
      <c r="I1189">
        <v>30000000</v>
      </c>
      <c r="J1189">
        <v>27610873</v>
      </c>
      <c r="K1189">
        <f t="shared" si="18"/>
        <v>0</v>
      </c>
      <c r="L1189">
        <v>6.6</v>
      </c>
      <c r="M1189" t="e">
        <v>#N/A</v>
      </c>
      <c r="N1189">
        <v>238</v>
      </c>
      <c r="O1189">
        <v>118</v>
      </c>
      <c r="P1189" t="s">
        <v>695</v>
      </c>
      <c r="Q1189" t="s">
        <v>696</v>
      </c>
      <c r="T1189" t="s">
        <v>3358</v>
      </c>
      <c r="U1189" t="s">
        <v>1521</v>
      </c>
      <c r="V1189" t="s">
        <v>7223</v>
      </c>
      <c r="W1189" t="s">
        <v>7224</v>
      </c>
      <c r="X1189" t="s">
        <v>7225</v>
      </c>
      <c r="Y1189" t="s">
        <v>603</v>
      </c>
      <c r="Z1189" t="s">
        <v>7226</v>
      </c>
      <c r="AA1189" t="s">
        <v>7227</v>
      </c>
      <c r="AB1189" t="s">
        <v>703</v>
      </c>
      <c r="AC1189" t="s">
        <v>7228</v>
      </c>
    </row>
    <row r="1190" spans="1:29" x14ac:dyDescent="0.3">
      <c r="A1190">
        <v>41233</v>
      </c>
      <c r="B1190" t="s">
        <v>7229</v>
      </c>
      <c r="C1190" t="s">
        <v>692</v>
      </c>
      <c r="D1190" s="1">
        <v>40394</v>
      </c>
      <c r="E1190" t="s">
        <v>14657</v>
      </c>
      <c r="F1190" t="s">
        <v>7230</v>
      </c>
      <c r="G1190" t="s">
        <v>7231</v>
      </c>
      <c r="H1190">
        <v>106000</v>
      </c>
      <c r="I1190">
        <v>30000000</v>
      </c>
      <c r="J1190">
        <v>159291809</v>
      </c>
      <c r="K1190">
        <f t="shared" si="18"/>
        <v>1</v>
      </c>
      <c r="L1190">
        <v>6.6</v>
      </c>
      <c r="M1190">
        <v>45</v>
      </c>
      <c r="N1190">
        <v>582</v>
      </c>
      <c r="O1190">
        <v>107</v>
      </c>
      <c r="P1190" t="s">
        <v>695</v>
      </c>
      <c r="Q1190" t="s">
        <v>696</v>
      </c>
      <c r="R1190" t="s">
        <v>784</v>
      </c>
      <c r="T1190" t="s">
        <v>1500</v>
      </c>
      <c r="U1190" t="s">
        <v>2319</v>
      </c>
      <c r="V1190" t="s">
        <v>1514</v>
      </c>
      <c r="Y1190" t="s">
        <v>567</v>
      </c>
      <c r="Z1190" t="s">
        <v>603</v>
      </c>
      <c r="AB1190" t="s">
        <v>703</v>
      </c>
      <c r="AC1190" t="s">
        <v>7232</v>
      </c>
    </row>
    <row r="1191" spans="1:29" x14ac:dyDescent="0.3">
      <c r="A1191">
        <v>10776</v>
      </c>
      <c r="B1191" t="s">
        <v>7233</v>
      </c>
      <c r="C1191" t="s">
        <v>692</v>
      </c>
      <c r="D1191" s="1">
        <v>31765</v>
      </c>
      <c r="E1191" t="s">
        <v>14733</v>
      </c>
      <c r="F1191" t="s">
        <v>6635</v>
      </c>
      <c r="G1191" t="s">
        <v>7234</v>
      </c>
      <c r="H1191">
        <v>456</v>
      </c>
      <c r="I1191">
        <v>25000000</v>
      </c>
      <c r="J1191">
        <v>38748395</v>
      </c>
      <c r="K1191">
        <f t="shared" si="18"/>
        <v>0</v>
      </c>
      <c r="L1191">
        <v>6.6</v>
      </c>
      <c r="M1191" t="e">
        <v>#N/A</v>
      </c>
      <c r="N1191">
        <v>384</v>
      </c>
      <c r="O1191">
        <v>94</v>
      </c>
      <c r="P1191" t="s">
        <v>695</v>
      </c>
      <c r="Q1191" t="s">
        <v>822</v>
      </c>
      <c r="R1191" t="s">
        <v>708</v>
      </c>
      <c r="S1191" t="s">
        <v>1138</v>
      </c>
      <c r="T1191" t="s">
        <v>2307</v>
      </c>
      <c r="U1191" t="s">
        <v>3258</v>
      </c>
      <c r="V1191" t="s">
        <v>7235</v>
      </c>
      <c r="W1191" t="s">
        <v>1802</v>
      </c>
      <c r="X1191" t="s">
        <v>7236</v>
      </c>
      <c r="Y1191" t="s">
        <v>579</v>
      </c>
      <c r="AB1191" t="s">
        <v>703</v>
      </c>
      <c r="AC1191" t="s">
        <v>7237</v>
      </c>
    </row>
    <row r="1192" spans="1:29" x14ac:dyDescent="0.3">
      <c r="A1192">
        <v>12763</v>
      </c>
      <c r="B1192" t="s">
        <v>7238</v>
      </c>
      <c r="C1192" t="s">
        <v>692</v>
      </c>
      <c r="D1192" s="1">
        <v>38793</v>
      </c>
      <c r="E1192" t="s">
        <v>15198</v>
      </c>
      <c r="F1192" t="s">
        <v>3663</v>
      </c>
      <c r="G1192" t="s">
        <v>4650</v>
      </c>
      <c r="H1192">
        <v>6230000</v>
      </c>
      <c r="I1192">
        <v>30000000</v>
      </c>
      <c r="J1192">
        <v>34742066</v>
      </c>
      <c r="K1192">
        <f t="shared" si="18"/>
        <v>0</v>
      </c>
      <c r="L1192">
        <v>6.6</v>
      </c>
      <c r="M1192" t="e">
        <v>#N/A</v>
      </c>
      <c r="N1192">
        <v>162</v>
      </c>
      <c r="O1192">
        <v>108</v>
      </c>
      <c r="P1192" t="s">
        <v>695</v>
      </c>
      <c r="Q1192" t="s">
        <v>1138</v>
      </c>
      <c r="T1192" t="s">
        <v>7239</v>
      </c>
      <c r="U1192" t="s">
        <v>3018</v>
      </c>
      <c r="V1192" t="s">
        <v>1500</v>
      </c>
      <c r="W1192" t="s">
        <v>1143</v>
      </c>
      <c r="Y1192" t="s">
        <v>408</v>
      </c>
      <c r="Z1192" t="s">
        <v>7240</v>
      </c>
      <c r="AB1192" t="s">
        <v>703</v>
      </c>
      <c r="AC1192" t="s">
        <v>7241</v>
      </c>
    </row>
    <row r="1193" spans="1:29" x14ac:dyDescent="0.3">
      <c r="A1193">
        <v>12244</v>
      </c>
      <c r="B1193">
        <v>9</v>
      </c>
      <c r="C1193" t="s">
        <v>692</v>
      </c>
      <c r="D1193" s="1">
        <v>40044</v>
      </c>
      <c r="E1193" t="s">
        <v>15200</v>
      </c>
      <c r="F1193" t="s">
        <v>1538</v>
      </c>
      <c r="G1193" t="s">
        <v>3340</v>
      </c>
      <c r="H1193">
        <v>9745</v>
      </c>
      <c r="I1193">
        <v>30000000</v>
      </c>
      <c r="J1193">
        <v>48428063</v>
      </c>
      <c r="K1193">
        <f t="shared" si="18"/>
        <v>0</v>
      </c>
      <c r="L1193">
        <v>6.6</v>
      </c>
      <c r="M1193">
        <v>60</v>
      </c>
      <c r="N1193">
        <v>1262</v>
      </c>
      <c r="O1193">
        <v>79</v>
      </c>
      <c r="P1193" t="s">
        <v>695</v>
      </c>
      <c r="Q1193" t="s">
        <v>764</v>
      </c>
      <c r="R1193" t="s">
        <v>800</v>
      </c>
      <c r="S1193" t="s">
        <v>976</v>
      </c>
      <c r="T1193" t="s">
        <v>1201</v>
      </c>
      <c r="U1193" t="s">
        <v>3075</v>
      </c>
      <c r="V1193" t="s">
        <v>1679</v>
      </c>
      <c r="W1193" t="s">
        <v>1327</v>
      </c>
      <c r="X1193" t="s">
        <v>1362</v>
      </c>
      <c r="Y1193" t="s">
        <v>210</v>
      </c>
      <c r="Z1193" t="s">
        <v>7242</v>
      </c>
      <c r="AA1193" t="s">
        <v>494</v>
      </c>
      <c r="AB1193" t="s">
        <v>703</v>
      </c>
      <c r="AC1193" t="s">
        <v>7243</v>
      </c>
    </row>
    <row r="1194" spans="1:29" x14ac:dyDescent="0.3">
      <c r="A1194">
        <v>43347</v>
      </c>
      <c r="B1194" t="s">
        <v>7244</v>
      </c>
      <c r="C1194" t="s">
        <v>692</v>
      </c>
      <c r="D1194" s="1">
        <v>40504</v>
      </c>
      <c r="E1194" t="s">
        <v>14653</v>
      </c>
      <c r="F1194" t="s">
        <v>1188</v>
      </c>
      <c r="G1194" t="s">
        <v>3522</v>
      </c>
      <c r="H1194">
        <v>2391000</v>
      </c>
      <c r="I1194">
        <v>30000000</v>
      </c>
      <c r="J1194">
        <v>102820008</v>
      </c>
      <c r="K1194">
        <f t="shared" si="18"/>
        <v>1</v>
      </c>
      <c r="L1194">
        <v>6.6</v>
      </c>
      <c r="M1194">
        <v>55</v>
      </c>
      <c r="N1194">
        <v>1233</v>
      </c>
      <c r="O1194">
        <v>112</v>
      </c>
      <c r="P1194" t="s">
        <v>695</v>
      </c>
      <c r="Q1194" t="s">
        <v>696</v>
      </c>
      <c r="R1194" t="s">
        <v>708</v>
      </c>
      <c r="S1194" t="s">
        <v>784</v>
      </c>
      <c r="T1194" t="s">
        <v>1247</v>
      </c>
      <c r="U1194" t="s">
        <v>1248</v>
      </c>
      <c r="V1194" t="s">
        <v>5306</v>
      </c>
      <c r="W1194" t="s">
        <v>1457</v>
      </c>
      <c r="X1194" t="s">
        <v>7245</v>
      </c>
      <c r="Y1194" t="s">
        <v>64</v>
      </c>
      <c r="Z1194" t="s">
        <v>171</v>
      </c>
      <c r="AA1194" t="s">
        <v>492</v>
      </c>
      <c r="AB1194" t="s">
        <v>703</v>
      </c>
      <c r="AC1194" t="s">
        <v>7246</v>
      </c>
    </row>
    <row r="1195" spans="1:29" x14ac:dyDescent="0.3">
      <c r="A1195">
        <v>4912</v>
      </c>
      <c r="B1195" t="s">
        <v>7247</v>
      </c>
      <c r="C1195" t="s">
        <v>692</v>
      </c>
      <c r="D1195" s="1">
        <v>37620</v>
      </c>
      <c r="E1195" t="s">
        <v>14835</v>
      </c>
      <c r="F1195" t="s">
        <v>2108</v>
      </c>
      <c r="G1195" t="s">
        <v>3445</v>
      </c>
      <c r="H1195">
        <v>65870</v>
      </c>
      <c r="I1195">
        <v>30000000</v>
      </c>
      <c r="J1195">
        <v>33013805</v>
      </c>
      <c r="K1195">
        <f t="shared" si="18"/>
        <v>0</v>
      </c>
      <c r="L1195">
        <v>6.6</v>
      </c>
      <c r="M1195">
        <v>67</v>
      </c>
      <c r="N1195">
        <v>275</v>
      </c>
      <c r="O1195">
        <v>113</v>
      </c>
      <c r="P1195" t="s">
        <v>695</v>
      </c>
      <c r="Q1195" t="s">
        <v>708</v>
      </c>
      <c r="R1195" t="s">
        <v>697</v>
      </c>
      <c r="S1195" t="s">
        <v>696</v>
      </c>
      <c r="T1195" t="s">
        <v>7248</v>
      </c>
      <c r="U1195" t="s">
        <v>1055</v>
      </c>
      <c r="V1195" t="s">
        <v>7249</v>
      </c>
      <c r="W1195" t="s">
        <v>6576</v>
      </c>
      <c r="Y1195" t="s">
        <v>392</v>
      </c>
      <c r="Z1195" t="s">
        <v>5882</v>
      </c>
      <c r="AA1195" t="s">
        <v>359</v>
      </c>
      <c r="AB1195" t="s">
        <v>703</v>
      </c>
      <c r="AC1195" t="s">
        <v>7250</v>
      </c>
    </row>
    <row r="1196" spans="1:29" x14ac:dyDescent="0.3">
      <c r="A1196">
        <v>315664</v>
      </c>
      <c r="B1196" t="s">
        <v>7251</v>
      </c>
      <c r="C1196" t="s">
        <v>761</v>
      </c>
      <c r="D1196" s="1">
        <v>42496</v>
      </c>
      <c r="E1196" t="s">
        <v>15016</v>
      </c>
      <c r="F1196" t="s">
        <v>2269</v>
      </c>
      <c r="G1196" t="s">
        <v>4654</v>
      </c>
      <c r="H1196">
        <v>1500000</v>
      </c>
      <c r="I1196">
        <v>29000000</v>
      </c>
      <c r="J1196">
        <v>48902953</v>
      </c>
      <c r="K1196">
        <f t="shared" si="18"/>
        <v>0</v>
      </c>
      <c r="L1196">
        <v>6.6</v>
      </c>
      <c r="M1196">
        <v>71</v>
      </c>
      <c r="N1196">
        <v>392</v>
      </c>
      <c r="O1196">
        <v>110</v>
      </c>
      <c r="P1196" t="s">
        <v>695</v>
      </c>
      <c r="Q1196" t="s">
        <v>708</v>
      </c>
      <c r="R1196" t="s">
        <v>696</v>
      </c>
      <c r="T1196" t="s">
        <v>1408</v>
      </c>
      <c r="U1196" t="s">
        <v>1055</v>
      </c>
      <c r="V1196" t="s">
        <v>7252</v>
      </c>
      <c r="Y1196" t="s">
        <v>61</v>
      </c>
      <c r="Z1196" t="s">
        <v>7253</v>
      </c>
      <c r="AA1196" t="s">
        <v>7254</v>
      </c>
      <c r="AB1196" t="s">
        <v>703</v>
      </c>
      <c r="AC1196" t="s">
        <v>7255</v>
      </c>
    </row>
    <row r="1197" spans="1:29" x14ac:dyDescent="0.3">
      <c r="A1197">
        <v>9778</v>
      </c>
      <c r="B1197" t="s">
        <v>7256</v>
      </c>
      <c r="C1197" t="s">
        <v>692</v>
      </c>
      <c r="D1197" s="1">
        <v>37169</v>
      </c>
      <c r="E1197" t="s">
        <v>14708</v>
      </c>
      <c r="F1197" t="s">
        <v>1205</v>
      </c>
      <c r="G1197" t="s">
        <v>7257</v>
      </c>
      <c r="H1197">
        <v>1883782</v>
      </c>
      <c r="I1197">
        <v>28000000</v>
      </c>
      <c r="J1197">
        <v>77516304</v>
      </c>
      <c r="K1197">
        <f t="shared" si="18"/>
        <v>1</v>
      </c>
      <c r="L1197">
        <v>6.6</v>
      </c>
      <c r="M1197">
        <v>52</v>
      </c>
      <c r="N1197">
        <v>521</v>
      </c>
      <c r="O1197">
        <v>90</v>
      </c>
      <c r="P1197" t="s">
        <v>695</v>
      </c>
      <c r="Q1197" t="s">
        <v>708</v>
      </c>
      <c r="R1197" t="s">
        <v>784</v>
      </c>
      <c r="T1197" t="s">
        <v>2150</v>
      </c>
      <c r="U1197" t="s">
        <v>2225</v>
      </c>
      <c r="V1197" t="s">
        <v>5142</v>
      </c>
      <c r="W1197" t="s">
        <v>4324</v>
      </c>
      <c r="X1197" t="s">
        <v>7258</v>
      </c>
      <c r="Y1197" t="s">
        <v>392</v>
      </c>
      <c r="Z1197" t="s">
        <v>572</v>
      </c>
      <c r="AA1197" t="s">
        <v>7259</v>
      </c>
      <c r="AB1197" t="s">
        <v>703</v>
      </c>
      <c r="AC1197" t="s">
        <v>7260</v>
      </c>
    </row>
    <row r="1198" spans="1:29" x14ac:dyDescent="0.3">
      <c r="A1198">
        <v>14324</v>
      </c>
      <c r="B1198" t="s">
        <v>7261</v>
      </c>
      <c r="C1198" t="s">
        <v>7262</v>
      </c>
      <c r="D1198" s="1">
        <v>39433</v>
      </c>
      <c r="E1198" t="s">
        <v>15111</v>
      </c>
      <c r="F1198" t="s">
        <v>7263</v>
      </c>
      <c r="G1198" t="s">
        <v>3424</v>
      </c>
      <c r="H1198">
        <v>2400</v>
      </c>
      <c r="I1198">
        <v>38000000</v>
      </c>
      <c r="J1198">
        <v>5410749</v>
      </c>
      <c r="K1198">
        <f t="shared" si="18"/>
        <v>0</v>
      </c>
      <c r="L1198">
        <v>4.3</v>
      </c>
      <c r="M1198" t="e">
        <v>#N/A</v>
      </c>
      <c r="N1198">
        <v>75</v>
      </c>
      <c r="O1198">
        <v>93</v>
      </c>
      <c r="P1198" t="s">
        <v>695</v>
      </c>
      <c r="Q1198" t="s">
        <v>800</v>
      </c>
      <c r="R1198" t="s">
        <v>764</v>
      </c>
      <c r="S1198" t="s">
        <v>708</v>
      </c>
      <c r="Y1198" t="s">
        <v>291</v>
      </c>
      <c r="Z1198" t="s">
        <v>7264</v>
      </c>
      <c r="AA1198" t="s">
        <v>159</v>
      </c>
      <c r="AB1198" t="s">
        <v>703</v>
      </c>
      <c r="AC1198" t="s">
        <v>7265</v>
      </c>
    </row>
    <row r="1199" spans="1:29" x14ac:dyDescent="0.3">
      <c r="A1199">
        <v>14325</v>
      </c>
      <c r="B1199" t="s">
        <v>7266</v>
      </c>
      <c r="C1199" t="s">
        <v>1080</v>
      </c>
      <c r="D1199" s="1">
        <v>39731</v>
      </c>
      <c r="E1199" t="s">
        <v>14977</v>
      </c>
      <c r="F1199" t="s">
        <v>4650</v>
      </c>
      <c r="G1199" t="s">
        <v>1340</v>
      </c>
      <c r="H1199">
        <v>1400</v>
      </c>
      <c r="I1199">
        <v>40000000</v>
      </c>
      <c r="J1199">
        <v>9793496</v>
      </c>
      <c r="K1199">
        <f t="shared" si="18"/>
        <v>0</v>
      </c>
      <c r="L1199">
        <v>7.1</v>
      </c>
      <c r="M1199" t="e">
        <v>#N/A</v>
      </c>
      <c r="N1199">
        <v>71</v>
      </c>
      <c r="O1199">
        <v>130</v>
      </c>
      <c r="P1199" t="s">
        <v>695</v>
      </c>
      <c r="Q1199" t="s">
        <v>696</v>
      </c>
      <c r="T1199" t="s">
        <v>2647</v>
      </c>
      <c r="U1199" t="s">
        <v>1823</v>
      </c>
      <c r="V1199" t="s">
        <v>1055</v>
      </c>
      <c r="W1199" t="s">
        <v>1521</v>
      </c>
      <c r="X1199" t="s">
        <v>7267</v>
      </c>
      <c r="Y1199" t="s">
        <v>147</v>
      </c>
      <c r="Z1199" t="s">
        <v>494</v>
      </c>
      <c r="AA1199" t="s">
        <v>7268</v>
      </c>
      <c r="AB1199" t="s">
        <v>703</v>
      </c>
      <c r="AC1199" t="s">
        <v>7269</v>
      </c>
    </row>
    <row r="1200" spans="1:29" x14ac:dyDescent="0.3">
      <c r="A1200">
        <v>245</v>
      </c>
      <c r="B1200" t="s">
        <v>7270</v>
      </c>
      <c r="C1200" t="s">
        <v>761</v>
      </c>
      <c r="D1200" s="1">
        <v>37372</v>
      </c>
      <c r="E1200" t="s">
        <v>14570</v>
      </c>
      <c r="F1200" t="s">
        <v>4654</v>
      </c>
      <c r="G1200" t="s">
        <v>7271</v>
      </c>
      <c r="H1200">
        <v>24000000</v>
      </c>
      <c r="I1200">
        <v>27000000</v>
      </c>
      <c r="J1200">
        <v>129000000</v>
      </c>
      <c r="K1200">
        <f t="shared" si="18"/>
        <v>1</v>
      </c>
      <c r="L1200">
        <v>6.6</v>
      </c>
      <c r="M1200">
        <v>75</v>
      </c>
      <c r="N1200">
        <v>607</v>
      </c>
      <c r="O1200">
        <v>101</v>
      </c>
      <c r="P1200" t="s">
        <v>695</v>
      </c>
      <c r="Q1200" t="s">
        <v>696</v>
      </c>
      <c r="R1200" t="s">
        <v>708</v>
      </c>
      <c r="S1200" t="s">
        <v>784</v>
      </c>
      <c r="T1200" t="s">
        <v>1481</v>
      </c>
      <c r="U1200" t="s">
        <v>4297</v>
      </c>
      <c r="V1200" t="s">
        <v>1475</v>
      </c>
      <c r="W1200" t="s">
        <v>1140</v>
      </c>
      <c r="X1200" t="s">
        <v>7272</v>
      </c>
      <c r="Y1200" t="s">
        <v>620</v>
      </c>
      <c r="AB1200" t="s">
        <v>703</v>
      </c>
      <c r="AC1200" t="s">
        <v>7273</v>
      </c>
    </row>
    <row r="1201" spans="1:29" x14ac:dyDescent="0.3">
      <c r="A1201">
        <v>10189</v>
      </c>
      <c r="B1201" t="s">
        <v>7274</v>
      </c>
      <c r="C1201" t="s">
        <v>692</v>
      </c>
      <c r="D1201" s="1">
        <v>39666</v>
      </c>
      <c r="E1201" t="s">
        <v>15001</v>
      </c>
      <c r="F1201" t="s">
        <v>4937</v>
      </c>
      <c r="G1201" t="s">
        <v>4534</v>
      </c>
      <c r="H1201">
        <v>11500000</v>
      </c>
      <c r="I1201">
        <v>27000000</v>
      </c>
      <c r="J1201">
        <v>101624843</v>
      </c>
      <c r="K1201">
        <f t="shared" si="18"/>
        <v>1</v>
      </c>
      <c r="L1201">
        <v>6.6</v>
      </c>
      <c r="M1201">
        <v>64</v>
      </c>
      <c r="N1201">
        <v>1148</v>
      </c>
      <c r="O1201">
        <v>111</v>
      </c>
      <c r="P1201" t="s">
        <v>695</v>
      </c>
      <c r="Q1201" t="s">
        <v>764</v>
      </c>
      <c r="R1201" t="s">
        <v>708</v>
      </c>
      <c r="T1201" t="s">
        <v>3727</v>
      </c>
      <c r="U1201" t="s">
        <v>7275</v>
      </c>
      <c r="V1201" t="s">
        <v>7276</v>
      </c>
      <c r="W1201" t="s">
        <v>7277</v>
      </c>
      <c r="X1201" t="s">
        <v>7278</v>
      </c>
      <c r="Y1201" t="s">
        <v>125</v>
      </c>
      <c r="Z1201" t="s">
        <v>31</v>
      </c>
      <c r="AB1201" t="s">
        <v>703</v>
      </c>
      <c r="AC1201" t="s">
        <v>7279</v>
      </c>
    </row>
    <row r="1202" spans="1:29" x14ac:dyDescent="0.3">
      <c r="A1202">
        <v>198185</v>
      </c>
      <c r="B1202" t="s">
        <v>7280</v>
      </c>
      <c r="C1202" t="s">
        <v>692</v>
      </c>
      <c r="D1202" s="1">
        <v>41768</v>
      </c>
      <c r="E1202" t="s">
        <v>14853</v>
      </c>
      <c r="F1202" t="s">
        <v>7281</v>
      </c>
      <c r="G1202" t="s">
        <v>3176</v>
      </c>
      <c r="H1202">
        <v>240000</v>
      </c>
      <c r="I1202">
        <v>25000000</v>
      </c>
      <c r="J1202">
        <v>38307627</v>
      </c>
      <c r="K1202">
        <f t="shared" si="18"/>
        <v>0</v>
      </c>
      <c r="L1202">
        <v>6.6</v>
      </c>
      <c r="M1202">
        <v>56</v>
      </c>
      <c r="N1202">
        <v>259</v>
      </c>
      <c r="O1202">
        <v>124</v>
      </c>
      <c r="P1202" t="s">
        <v>3797</v>
      </c>
      <c r="Q1202" t="s">
        <v>696</v>
      </c>
      <c r="T1202" t="s">
        <v>1469</v>
      </c>
      <c r="U1202" t="s">
        <v>1521</v>
      </c>
      <c r="V1202" t="s">
        <v>2319</v>
      </c>
      <c r="Y1202" t="s">
        <v>637</v>
      </c>
      <c r="AB1202" t="s">
        <v>703</v>
      </c>
      <c r="AC1202" t="s">
        <v>7282</v>
      </c>
    </row>
    <row r="1203" spans="1:29" x14ac:dyDescent="0.3">
      <c r="A1203">
        <v>22971</v>
      </c>
      <c r="B1203" t="s">
        <v>7283</v>
      </c>
      <c r="C1203" t="s">
        <v>692</v>
      </c>
      <c r="D1203" s="1">
        <v>40213</v>
      </c>
      <c r="E1203" t="s">
        <v>15148</v>
      </c>
      <c r="F1203" t="s">
        <v>6523</v>
      </c>
      <c r="G1203" t="s">
        <v>1341</v>
      </c>
      <c r="H1203">
        <v>537000</v>
      </c>
      <c r="I1203">
        <v>25000000</v>
      </c>
      <c r="J1203">
        <v>114977104</v>
      </c>
      <c r="K1203">
        <f t="shared" si="18"/>
        <v>1</v>
      </c>
      <c r="L1203">
        <v>6.6</v>
      </c>
      <c r="M1203">
        <v>43</v>
      </c>
      <c r="N1203">
        <v>1262</v>
      </c>
      <c r="O1203">
        <v>115</v>
      </c>
      <c r="P1203" t="s">
        <v>695</v>
      </c>
      <c r="Q1203" t="s">
        <v>696</v>
      </c>
      <c r="R1203" t="s">
        <v>784</v>
      </c>
      <c r="S1203" t="s">
        <v>724</v>
      </c>
      <c r="T1203" t="s">
        <v>779</v>
      </c>
      <c r="U1203" t="s">
        <v>4220</v>
      </c>
      <c r="V1203" t="s">
        <v>1457</v>
      </c>
      <c r="W1203" t="s">
        <v>2592</v>
      </c>
      <c r="Y1203" t="s">
        <v>521</v>
      </c>
      <c r="AB1203" t="s">
        <v>703</v>
      </c>
      <c r="AC1203" t="s">
        <v>7284</v>
      </c>
    </row>
    <row r="1204" spans="1:29" x14ac:dyDescent="0.3">
      <c r="A1204">
        <v>12404</v>
      </c>
      <c r="B1204" t="s">
        <v>7285</v>
      </c>
      <c r="C1204" t="s">
        <v>692</v>
      </c>
      <c r="D1204" s="1">
        <v>40142</v>
      </c>
      <c r="E1204" t="s">
        <v>15243</v>
      </c>
      <c r="F1204" t="s">
        <v>5744</v>
      </c>
      <c r="G1204" t="s">
        <v>4286</v>
      </c>
      <c r="H1204">
        <v>15100000</v>
      </c>
      <c r="I1204">
        <v>25000000</v>
      </c>
      <c r="J1204">
        <v>2336172</v>
      </c>
      <c r="K1204">
        <f t="shared" si="18"/>
        <v>0</v>
      </c>
      <c r="L1204">
        <v>6.6</v>
      </c>
      <c r="M1204" t="e">
        <v>#N/A</v>
      </c>
      <c r="N1204">
        <v>49</v>
      </c>
      <c r="O1204">
        <v>114</v>
      </c>
      <c r="P1204" t="s">
        <v>695</v>
      </c>
      <c r="Q1204" t="s">
        <v>708</v>
      </c>
      <c r="R1204" t="s">
        <v>696</v>
      </c>
      <c r="S1204" t="s">
        <v>784</v>
      </c>
      <c r="T1204" t="s">
        <v>966</v>
      </c>
      <c r="U1204" t="s">
        <v>779</v>
      </c>
      <c r="V1204" t="s">
        <v>2691</v>
      </c>
      <c r="W1204" t="s">
        <v>7286</v>
      </c>
      <c r="X1204" t="s">
        <v>7287</v>
      </c>
      <c r="Y1204" t="s">
        <v>304</v>
      </c>
      <c r="Z1204" t="s">
        <v>7288</v>
      </c>
      <c r="AA1204" t="s">
        <v>7289</v>
      </c>
      <c r="AB1204" t="s">
        <v>703</v>
      </c>
      <c r="AC1204" t="s">
        <v>7290</v>
      </c>
    </row>
    <row r="1205" spans="1:29" x14ac:dyDescent="0.3">
      <c r="A1205">
        <v>11635</v>
      </c>
      <c r="B1205" t="s">
        <v>7291</v>
      </c>
      <c r="C1205" t="s">
        <v>692</v>
      </c>
      <c r="D1205" s="1">
        <v>37673</v>
      </c>
      <c r="E1205" t="s">
        <v>14778</v>
      </c>
      <c r="F1205" t="s">
        <v>6055</v>
      </c>
      <c r="G1205" t="s">
        <v>2218</v>
      </c>
      <c r="H1205">
        <v>35000</v>
      </c>
      <c r="I1205">
        <v>24000000</v>
      </c>
      <c r="J1205">
        <v>87055349</v>
      </c>
      <c r="K1205">
        <f t="shared" si="18"/>
        <v>1</v>
      </c>
      <c r="L1205">
        <v>6.6</v>
      </c>
      <c r="M1205">
        <v>54</v>
      </c>
      <c r="N1205">
        <v>541</v>
      </c>
      <c r="O1205">
        <v>91</v>
      </c>
      <c r="P1205" t="s">
        <v>695</v>
      </c>
      <c r="Q1205" t="s">
        <v>708</v>
      </c>
      <c r="T1205" t="s">
        <v>7292</v>
      </c>
      <c r="U1205" t="s">
        <v>7293</v>
      </c>
      <c r="V1205" t="s">
        <v>7294</v>
      </c>
      <c r="Y1205" t="s">
        <v>169</v>
      </c>
      <c r="Z1205" t="s">
        <v>585</v>
      </c>
      <c r="AB1205" t="s">
        <v>703</v>
      </c>
      <c r="AC1205" t="s">
        <v>7295</v>
      </c>
    </row>
    <row r="1206" spans="1:29" x14ac:dyDescent="0.3">
      <c r="A1206">
        <v>96721</v>
      </c>
      <c r="B1206" t="s">
        <v>7296</v>
      </c>
      <c r="C1206" t="s">
        <v>1080</v>
      </c>
      <c r="D1206" s="1">
        <v>41519</v>
      </c>
      <c r="E1206" t="s">
        <v>14634</v>
      </c>
      <c r="F1206" t="s">
        <v>7297</v>
      </c>
      <c r="G1206" t="s">
        <v>3067</v>
      </c>
      <c r="H1206">
        <v>646</v>
      </c>
      <c r="I1206">
        <v>38000000</v>
      </c>
      <c r="J1206">
        <v>90247624</v>
      </c>
      <c r="K1206">
        <f t="shared" si="18"/>
        <v>0</v>
      </c>
      <c r="L1206">
        <v>7.7</v>
      </c>
      <c r="M1206">
        <v>75</v>
      </c>
      <c r="N1206">
        <v>2277</v>
      </c>
      <c r="O1206">
        <v>123</v>
      </c>
      <c r="P1206" t="s">
        <v>695</v>
      </c>
      <c r="Q1206" t="s">
        <v>696</v>
      </c>
      <c r="R1206" t="s">
        <v>764</v>
      </c>
      <c r="T1206" t="s">
        <v>7298</v>
      </c>
      <c r="U1206" t="s">
        <v>1521</v>
      </c>
      <c r="V1206" t="s">
        <v>4128</v>
      </c>
      <c r="W1206" t="s">
        <v>7299</v>
      </c>
      <c r="X1206" t="s">
        <v>7300</v>
      </c>
      <c r="Y1206" t="s">
        <v>498</v>
      </c>
      <c r="Z1206" t="s">
        <v>662</v>
      </c>
      <c r="AA1206" t="s">
        <v>6623</v>
      </c>
      <c r="AB1206" t="s">
        <v>703</v>
      </c>
      <c r="AC1206" t="s">
        <v>7301</v>
      </c>
    </row>
    <row r="1207" spans="1:29" x14ac:dyDescent="0.3">
      <c r="A1207">
        <v>37137</v>
      </c>
      <c r="B1207" t="s">
        <v>7302</v>
      </c>
      <c r="C1207" t="s">
        <v>692</v>
      </c>
      <c r="D1207" s="1">
        <v>33417</v>
      </c>
      <c r="E1207" t="e">
        <v>#N/A</v>
      </c>
      <c r="F1207" t="s">
        <v>7303</v>
      </c>
      <c r="G1207" t="s">
        <v>7304</v>
      </c>
      <c r="H1207">
        <v>64000</v>
      </c>
      <c r="I1207">
        <v>23000000</v>
      </c>
      <c r="J1207">
        <v>86930411</v>
      </c>
      <c r="K1207">
        <f t="shared" si="18"/>
        <v>1</v>
      </c>
      <c r="L1207">
        <v>6.6</v>
      </c>
      <c r="M1207" t="e">
        <v>#N/A</v>
      </c>
      <c r="N1207">
        <v>546</v>
      </c>
      <c r="O1207">
        <v>85</v>
      </c>
      <c r="P1207" t="s">
        <v>695</v>
      </c>
      <c r="Q1207" t="s">
        <v>708</v>
      </c>
      <c r="R1207" t="s">
        <v>697</v>
      </c>
      <c r="T1207" t="s">
        <v>1317</v>
      </c>
      <c r="U1207" t="s">
        <v>1105</v>
      </c>
      <c r="V1207" t="s">
        <v>5241</v>
      </c>
      <c r="W1207" t="s">
        <v>7305</v>
      </c>
      <c r="Y1207" t="s">
        <v>445</v>
      </c>
      <c r="AB1207" t="s">
        <v>703</v>
      </c>
      <c r="AC1207" t="s">
        <v>7306</v>
      </c>
    </row>
    <row r="1208" spans="1:29" x14ac:dyDescent="0.3">
      <c r="A1208">
        <v>20024</v>
      </c>
      <c r="B1208" t="s">
        <v>7307</v>
      </c>
      <c r="C1208" t="s">
        <v>692</v>
      </c>
      <c r="D1208" s="1">
        <v>36497</v>
      </c>
      <c r="E1208" t="s">
        <v>14964</v>
      </c>
      <c r="F1208" t="s">
        <v>1028</v>
      </c>
      <c r="G1208" t="s">
        <v>7308</v>
      </c>
      <c r="H1208">
        <v>54566</v>
      </c>
      <c r="I1208">
        <v>23000000</v>
      </c>
      <c r="J1208">
        <v>10827816</v>
      </c>
      <c r="K1208">
        <f t="shared" si="18"/>
        <v>0</v>
      </c>
      <c r="L1208">
        <v>6.6</v>
      </c>
      <c r="M1208" t="e">
        <v>#N/A</v>
      </c>
      <c r="N1208">
        <v>55</v>
      </c>
      <c r="O1208">
        <v>102</v>
      </c>
      <c r="P1208" t="s">
        <v>695</v>
      </c>
      <c r="Q1208" t="s">
        <v>696</v>
      </c>
      <c r="T1208" t="s">
        <v>3107</v>
      </c>
      <c r="U1208" t="s">
        <v>1166</v>
      </c>
      <c r="V1208" t="s">
        <v>1242</v>
      </c>
      <c r="W1208" t="s">
        <v>3074</v>
      </c>
      <c r="X1208" t="s">
        <v>754</v>
      </c>
      <c r="Y1208" t="s">
        <v>126</v>
      </c>
      <c r="AB1208" t="s">
        <v>703</v>
      </c>
    </row>
    <row r="1209" spans="1:29" x14ac:dyDescent="0.3">
      <c r="A1209">
        <v>6973</v>
      </c>
      <c r="B1209" t="s">
        <v>7309</v>
      </c>
      <c r="C1209" t="s">
        <v>692</v>
      </c>
      <c r="D1209" s="1">
        <v>39325</v>
      </c>
      <c r="E1209" t="s">
        <v>15208</v>
      </c>
      <c r="F1209" t="s">
        <v>1641</v>
      </c>
      <c r="G1209" t="s">
        <v>1677</v>
      </c>
      <c r="H1209">
        <v>639000</v>
      </c>
      <c r="I1209">
        <v>23000000</v>
      </c>
      <c r="J1209">
        <v>29541790</v>
      </c>
      <c r="K1209">
        <f t="shared" si="18"/>
        <v>0</v>
      </c>
      <c r="L1209">
        <v>6.6</v>
      </c>
      <c r="M1209">
        <v>65</v>
      </c>
      <c r="N1209">
        <v>261</v>
      </c>
      <c r="O1209">
        <v>124</v>
      </c>
      <c r="P1209" t="s">
        <v>695</v>
      </c>
      <c r="Q1209" t="s">
        <v>723</v>
      </c>
      <c r="R1209" t="s">
        <v>696</v>
      </c>
      <c r="S1209" t="s">
        <v>743</v>
      </c>
      <c r="T1209" t="s">
        <v>1474</v>
      </c>
      <c r="U1209" t="s">
        <v>892</v>
      </c>
      <c r="V1209" t="s">
        <v>1174</v>
      </c>
      <c r="W1209" t="s">
        <v>6042</v>
      </c>
      <c r="X1209" t="s">
        <v>3499</v>
      </c>
      <c r="Y1209" t="s">
        <v>567</v>
      </c>
      <c r="Z1209" t="s">
        <v>73</v>
      </c>
      <c r="AA1209" t="s">
        <v>7310</v>
      </c>
      <c r="AB1209" t="s">
        <v>703</v>
      </c>
      <c r="AC1209" t="s">
        <v>7311</v>
      </c>
    </row>
    <row r="1210" spans="1:29" x14ac:dyDescent="0.3">
      <c r="A1210">
        <v>4108</v>
      </c>
      <c r="B1210" t="s">
        <v>7312</v>
      </c>
      <c r="C1210" t="s">
        <v>692</v>
      </c>
      <c r="D1210" s="1">
        <v>37531</v>
      </c>
      <c r="E1210" t="s">
        <v>14662</v>
      </c>
      <c r="F1210" t="s">
        <v>1748</v>
      </c>
      <c r="G1210" t="s">
        <v>7313</v>
      </c>
      <c r="H1210">
        <v>325000</v>
      </c>
      <c r="I1210">
        <v>21000000</v>
      </c>
      <c r="J1210">
        <v>43928932</v>
      </c>
      <c r="K1210">
        <f t="shared" si="18"/>
        <v>0</v>
      </c>
      <c r="L1210">
        <v>6.6</v>
      </c>
      <c r="M1210" t="e">
        <v>#N/A</v>
      </c>
      <c r="N1210">
        <v>1692</v>
      </c>
      <c r="O1210">
        <v>92</v>
      </c>
      <c r="P1210" t="s">
        <v>695</v>
      </c>
      <c r="Q1210" t="s">
        <v>764</v>
      </c>
      <c r="R1210" t="s">
        <v>697</v>
      </c>
      <c r="S1210" t="s">
        <v>743</v>
      </c>
      <c r="T1210" t="s">
        <v>2696</v>
      </c>
      <c r="U1210" t="s">
        <v>7314</v>
      </c>
      <c r="V1210" t="s">
        <v>3354</v>
      </c>
      <c r="W1210" t="s">
        <v>7315</v>
      </c>
      <c r="Y1210" t="s">
        <v>576</v>
      </c>
      <c r="Z1210" t="s">
        <v>140</v>
      </c>
      <c r="AA1210" t="s">
        <v>96</v>
      </c>
      <c r="AB1210" t="s">
        <v>703</v>
      </c>
      <c r="AC1210" t="s">
        <v>7316</v>
      </c>
    </row>
    <row r="1211" spans="1:29" x14ac:dyDescent="0.3">
      <c r="A1211">
        <v>3902</v>
      </c>
      <c r="B1211" t="s">
        <v>7317</v>
      </c>
      <c r="C1211" t="s">
        <v>692</v>
      </c>
      <c r="D1211" s="1">
        <v>39356</v>
      </c>
      <c r="E1211" t="s">
        <v>15377</v>
      </c>
      <c r="F1211" t="s">
        <v>3094</v>
      </c>
      <c r="G1211" t="s">
        <v>763</v>
      </c>
      <c r="H1211">
        <v>1500000</v>
      </c>
      <c r="I1211">
        <v>20000000</v>
      </c>
      <c r="J1211">
        <v>4001121</v>
      </c>
      <c r="K1211">
        <f t="shared" si="18"/>
        <v>0</v>
      </c>
      <c r="L1211">
        <v>6.6</v>
      </c>
      <c r="M1211">
        <v>73</v>
      </c>
      <c r="N1211">
        <v>195</v>
      </c>
      <c r="O1211">
        <v>135</v>
      </c>
      <c r="P1211" t="s">
        <v>695</v>
      </c>
      <c r="Q1211" t="s">
        <v>696</v>
      </c>
      <c r="R1211" t="s">
        <v>1138</v>
      </c>
      <c r="T1211" t="s">
        <v>4297</v>
      </c>
      <c r="U1211" t="s">
        <v>7318</v>
      </c>
      <c r="V1211" t="s">
        <v>4975</v>
      </c>
      <c r="W1211" t="s">
        <v>5167</v>
      </c>
      <c r="X1211" t="s">
        <v>7319</v>
      </c>
      <c r="Y1211" t="s">
        <v>185</v>
      </c>
      <c r="Z1211" t="s">
        <v>4686</v>
      </c>
      <c r="AA1211" t="s">
        <v>324</v>
      </c>
      <c r="AB1211" t="s">
        <v>703</v>
      </c>
      <c r="AC1211" t="s">
        <v>7320</v>
      </c>
    </row>
    <row r="1212" spans="1:29" x14ac:dyDescent="0.3">
      <c r="A1212">
        <v>854</v>
      </c>
      <c r="B1212" t="s">
        <v>7321</v>
      </c>
      <c r="C1212" t="s">
        <v>692</v>
      </c>
      <c r="D1212" s="1">
        <v>34544</v>
      </c>
      <c r="E1212" t="s">
        <v>14713</v>
      </c>
      <c r="F1212" t="s">
        <v>1238</v>
      </c>
      <c r="G1212" t="s">
        <v>3374</v>
      </c>
      <c r="H1212">
        <v>16900000</v>
      </c>
      <c r="I1212">
        <v>23000000</v>
      </c>
      <c r="J1212">
        <v>351583407</v>
      </c>
      <c r="K1212">
        <f t="shared" si="18"/>
        <v>1</v>
      </c>
      <c r="L1212">
        <v>6.6</v>
      </c>
      <c r="M1212" t="e">
        <v>#N/A</v>
      </c>
      <c r="N1212">
        <v>2472</v>
      </c>
      <c r="O1212">
        <v>101</v>
      </c>
      <c r="P1212" t="s">
        <v>7107</v>
      </c>
      <c r="Q1212" t="s">
        <v>784</v>
      </c>
      <c r="R1212" t="s">
        <v>708</v>
      </c>
      <c r="S1212" t="s">
        <v>697</v>
      </c>
      <c r="T1212" t="s">
        <v>4645</v>
      </c>
      <c r="U1212" t="s">
        <v>1066</v>
      </c>
      <c r="V1212" t="s">
        <v>7322</v>
      </c>
      <c r="W1212" t="s">
        <v>7323</v>
      </c>
      <c r="X1212" t="s">
        <v>1540</v>
      </c>
      <c r="Y1212" t="s">
        <v>408</v>
      </c>
      <c r="Z1212" t="s">
        <v>142</v>
      </c>
      <c r="AB1212" t="s">
        <v>703</v>
      </c>
      <c r="AC1212" t="s">
        <v>7324</v>
      </c>
    </row>
    <row r="1213" spans="1:29" x14ac:dyDescent="0.3">
      <c r="A1213">
        <v>11001</v>
      </c>
      <c r="B1213" t="s">
        <v>7325</v>
      </c>
      <c r="C1213" t="s">
        <v>1080</v>
      </c>
      <c r="D1213" s="1">
        <v>36420</v>
      </c>
      <c r="E1213" t="s">
        <v>14786</v>
      </c>
      <c r="F1213" t="s">
        <v>7326</v>
      </c>
      <c r="G1213" t="s">
        <v>6055</v>
      </c>
      <c r="H1213">
        <v>140000</v>
      </c>
      <c r="I1213">
        <v>65000000</v>
      </c>
      <c r="J1213">
        <v>117758500</v>
      </c>
      <c r="K1213">
        <f t="shared" si="18"/>
        <v>0</v>
      </c>
      <c r="L1213">
        <v>6.1</v>
      </c>
      <c r="M1213" t="e">
        <v>#N/A</v>
      </c>
      <c r="N1213">
        <v>352</v>
      </c>
      <c r="O1213">
        <v>93</v>
      </c>
      <c r="P1213" t="s">
        <v>695</v>
      </c>
      <c r="Q1213" t="s">
        <v>764</v>
      </c>
      <c r="R1213" t="s">
        <v>708</v>
      </c>
      <c r="S1213" t="s">
        <v>697</v>
      </c>
      <c r="T1213" t="s">
        <v>2091</v>
      </c>
      <c r="U1213" t="s">
        <v>5794</v>
      </c>
      <c r="V1213" t="s">
        <v>4009</v>
      </c>
      <c r="W1213" t="s">
        <v>7327</v>
      </c>
      <c r="X1213" t="s">
        <v>1116</v>
      </c>
      <c r="Y1213" t="s">
        <v>125</v>
      </c>
      <c r="AB1213" t="s">
        <v>703</v>
      </c>
      <c r="AC1213" t="s">
        <v>7328</v>
      </c>
    </row>
    <row r="1214" spans="1:29" x14ac:dyDescent="0.3">
      <c r="A1214">
        <v>2142</v>
      </c>
      <c r="B1214" t="s">
        <v>7329</v>
      </c>
      <c r="C1214" t="s">
        <v>692</v>
      </c>
      <c r="D1214" s="1">
        <v>35657</v>
      </c>
      <c r="E1214" t="s">
        <v>14689</v>
      </c>
      <c r="F1214" t="s">
        <v>2480</v>
      </c>
      <c r="G1214" t="s">
        <v>1112</v>
      </c>
      <c r="H1214">
        <v>26900000</v>
      </c>
      <c r="I1214">
        <v>15000000</v>
      </c>
      <c r="J1214">
        <v>44862187</v>
      </c>
      <c r="K1214">
        <f t="shared" si="18"/>
        <v>1</v>
      </c>
      <c r="L1214">
        <v>6.6</v>
      </c>
      <c r="M1214" t="e">
        <v>#N/A</v>
      </c>
      <c r="N1214">
        <v>382</v>
      </c>
      <c r="O1214">
        <v>104</v>
      </c>
      <c r="P1214" t="s">
        <v>695</v>
      </c>
      <c r="Q1214" t="s">
        <v>764</v>
      </c>
      <c r="R1214" t="s">
        <v>697</v>
      </c>
      <c r="S1214" t="s">
        <v>696</v>
      </c>
      <c r="T1214" t="s">
        <v>699</v>
      </c>
      <c r="U1214" t="s">
        <v>3026</v>
      </c>
      <c r="V1214" t="s">
        <v>7330</v>
      </c>
      <c r="W1214" t="s">
        <v>3158</v>
      </c>
      <c r="X1214" t="s">
        <v>5422</v>
      </c>
      <c r="Y1214" t="s">
        <v>392</v>
      </c>
      <c r="Z1214" t="s">
        <v>7331</v>
      </c>
      <c r="AA1214" t="s">
        <v>661</v>
      </c>
      <c r="AB1214" t="s">
        <v>703</v>
      </c>
      <c r="AC1214" t="s">
        <v>7332</v>
      </c>
    </row>
    <row r="1215" spans="1:29" x14ac:dyDescent="0.3">
      <c r="A1215">
        <v>7874</v>
      </c>
      <c r="B1215" t="s">
        <v>7333</v>
      </c>
      <c r="C1215" t="s">
        <v>692</v>
      </c>
      <c r="D1215" s="1">
        <v>39059</v>
      </c>
      <c r="E1215" t="s">
        <v>15477</v>
      </c>
      <c r="F1215" t="s">
        <v>742</v>
      </c>
      <c r="G1215" t="s">
        <v>2316</v>
      </c>
      <c r="H1215">
        <v>7070000</v>
      </c>
      <c r="I1215">
        <v>15000000</v>
      </c>
      <c r="J1215">
        <v>10903846</v>
      </c>
      <c r="K1215">
        <f t="shared" si="18"/>
        <v>0</v>
      </c>
      <c r="L1215">
        <v>6.6</v>
      </c>
      <c r="M1215">
        <v>52</v>
      </c>
      <c r="N1215">
        <v>243</v>
      </c>
      <c r="O1215">
        <v>116</v>
      </c>
      <c r="P1215" t="s">
        <v>1173</v>
      </c>
      <c r="Q1215" t="s">
        <v>696</v>
      </c>
      <c r="T1215" t="s">
        <v>776</v>
      </c>
      <c r="U1215" t="s">
        <v>7334</v>
      </c>
      <c r="V1215" t="s">
        <v>7335</v>
      </c>
      <c r="W1215" t="s">
        <v>1507</v>
      </c>
      <c r="Y1215" t="s">
        <v>444</v>
      </c>
      <c r="AB1215" t="s">
        <v>703</v>
      </c>
      <c r="AC1215" t="s">
        <v>7336</v>
      </c>
    </row>
    <row r="1216" spans="1:29" x14ac:dyDescent="0.3">
      <c r="A1216">
        <v>36670</v>
      </c>
      <c r="B1216" t="s">
        <v>7337</v>
      </c>
      <c r="C1216" t="s">
        <v>1080</v>
      </c>
      <c r="D1216" s="1">
        <v>30596</v>
      </c>
      <c r="E1216" t="s">
        <v>15120</v>
      </c>
      <c r="F1216" t="s">
        <v>1969</v>
      </c>
      <c r="G1216" t="s">
        <v>6375</v>
      </c>
      <c r="H1216">
        <v>33000</v>
      </c>
      <c r="I1216">
        <v>36000000</v>
      </c>
      <c r="J1216">
        <v>160000000</v>
      </c>
      <c r="K1216">
        <f t="shared" si="18"/>
        <v>1</v>
      </c>
      <c r="L1216">
        <v>5.8</v>
      </c>
      <c r="M1216" t="e">
        <v>#N/A</v>
      </c>
      <c r="N1216">
        <v>338</v>
      </c>
      <c r="O1216">
        <v>134</v>
      </c>
      <c r="P1216" t="s">
        <v>695</v>
      </c>
      <c r="Q1216" t="s">
        <v>800</v>
      </c>
      <c r="R1216" t="s">
        <v>764</v>
      </c>
      <c r="S1216" t="s">
        <v>743</v>
      </c>
      <c r="T1216" t="s">
        <v>1552</v>
      </c>
      <c r="U1216" t="s">
        <v>1335</v>
      </c>
      <c r="V1216" t="s">
        <v>7338</v>
      </c>
      <c r="W1216" t="s">
        <v>2116</v>
      </c>
      <c r="X1216" t="s">
        <v>4085</v>
      </c>
      <c r="Y1216" t="s">
        <v>474</v>
      </c>
      <c r="Z1216" t="s">
        <v>7339</v>
      </c>
      <c r="AA1216" t="s">
        <v>7340</v>
      </c>
      <c r="AB1216" t="s">
        <v>703</v>
      </c>
      <c r="AC1216" t="s">
        <v>7341</v>
      </c>
    </row>
    <row r="1217" spans="1:29" x14ac:dyDescent="0.3">
      <c r="A1217">
        <v>10998</v>
      </c>
      <c r="B1217" t="s">
        <v>7342</v>
      </c>
      <c r="C1217" t="s">
        <v>692</v>
      </c>
      <c r="D1217" s="1">
        <v>32031</v>
      </c>
      <c r="E1217" t="s">
        <v>14979</v>
      </c>
      <c r="F1217" t="s">
        <v>2244</v>
      </c>
      <c r="G1217" t="s">
        <v>4799</v>
      </c>
      <c r="H1217">
        <v>58600</v>
      </c>
      <c r="I1217">
        <v>14000000</v>
      </c>
      <c r="J1217">
        <v>320145693</v>
      </c>
      <c r="K1217">
        <f t="shared" si="18"/>
        <v>1</v>
      </c>
      <c r="L1217">
        <v>6.6</v>
      </c>
      <c r="M1217" t="e">
        <v>#N/A</v>
      </c>
      <c r="N1217">
        <v>291</v>
      </c>
      <c r="O1217">
        <v>119</v>
      </c>
      <c r="P1217" t="s">
        <v>695</v>
      </c>
      <c r="Q1217" t="s">
        <v>696</v>
      </c>
      <c r="R1217" t="s">
        <v>784</v>
      </c>
      <c r="S1217" t="s">
        <v>743</v>
      </c>
      <c r="T1217" t="s">
        <v>3217</v>
      </c>
      <c r="U1217" t="s">
        <v>1420</v>
      </c>
      <c r="V1217" t="s">
        <v>7343</v>
      </c>
      <c r="W1217" t="s">
        <v>1182</v>
      </c>
      <c r="X1217" t="s">
        <v>903</v>
      </c>
      <c r="Y1217" t="s">
        <v>445</v>
      </c>
      <c r="AB1217" t="s">
        <v>703</v>
      </c>
      <c r="AC1217" t="s">
        <v>7344</v>
      </c>
    </row>
    <row r="1218" spans="1:29" x14ac:dyDescent="0.3">
      <c r="A1218">
        <v>691</v>
      </c>
      <c r="B1218" t="s">
        <v>7345</v>
      </c>
      <c r="C1218" t="s">
        <v>761</v>
      </c>
      <c r="D1218" s="1">
        <v>28313</v>
      </c>
      <c r="E1218" t="s">
        <v>15175</v>
      </c>
      <c r="F1218" t="s">
        <v>7346</v>
      </c>
      <c r="G1218" t="s">
        <v>7347</v>
      </c>
      <c r="H1218">
        <v>240000</v>
      </c>
      <c r="I1218">
        <v>14000000</v>
      </c>
      <c r="J1218">
        <v>185438673</v>
      </c>
      <c r="K1218">
        <f t="shared" si="18"/>
        <v>1</v>
      </c>
      <c r="L1218">
        <v>6.6</v>
      </c>
      <c r="M1218" t="e">
        <v>#N/A</v>
      </c>
      <c r="N1218">
        <v>507</v>
      </c>
      <c r="O1218">
        <v>125</v>
      </c>
      <c r="P1218" t="s">
        <v>695</v>
      </c>
      <c r="Q1218" t="s">
        <v>800</v>
      </c>
      <c r="R1218" t="s">
        <v>764</v>
      </c>
      <c r="S1218" t="s">
        <v>743</v>
      </c>
      <c r="T1218" t="s">
        <v>1481</v>
      </c>
      <c r="U1218" t="s">
        <v>3199</v>
      </c>
      <c r="V1218" t="s">
        <v>1053</v>
      </c>
      <c r="W1218" t="s">
        <v>2262</v>
      </c>
      <c r="X1218" t="s">
        <v>1335</v>
      </c>
      <c r="Y1218" t="s">
        <v>618</v>
      </c>
      <c r="Z1218" t="s">
        <v>187</v>
      </c>
      <c r="AA1218" t="s">
        <v>3946</v>
      </c>
      <c r="AB1218" t="s">
        <v>703</v>
      </c>
      <c r="AC1218" t="s">
        <v>7348</v>
      </c>
    </row>
    <row r="1219" spans="1:29" x14ac:dyDescent="0.3">
      <c r="A1219">
        <v>11967</v>
      </c>
      <c r="B1219" t="s">
        <v>7349</v>
      </c>
      <c r="C1219" t="s">
        <v>692</v>
      </c>
      <c r="D1219" s="1">
        <v>32367</v>
      </c>
      <c r="E1219" t="s">
        <v>15505</v>
      </c>
      <c r="F1219" t="s">
        <v>6900</v>
      </c>
      <c r="G1219" t="s">
        <v>6773</v>
      </c>
      <c r="H1219">
        <v>688</v>
      </c>
      <c r="I1219">
        <v>13000000</v>
      </c>
      <c r="J1219">
        <v>44726644</v>
      </c>
      <c r="K1219">
        <f t="shared" ref="K1219:K1282" si="19">IF($J1219-$I1219&gt;1.5*I1219,1,0)</f>
        <v>1</v>
      </c>
      <c r="L1219">
        <v>6.6</v>
      </c>
      <c r="M1219" t="e">
        <v>#N/A</v>
      </c>
      <c r="N1219">
        <v>258</v>
      </c>
      <c r="O1219">
        <v>107</v>
      </c>
      <c r="P1219" t="s">
        <v>695</v>
      </c>
      <c r="Q1219" t="s">
        <v>697</v>
      </c>
      <c r="R1219" t="s">
        <v>764</v>
      </c>
      <c r="S1219" t="s">
        <v>800</v>
      </c>
      <c r="T1219" t="s">
        <v>699</v>
      </c>
      <c r="U1219" t="s">
        <v>1705</v>
      </c>
      <c r="V1219" t="s">
        <v>7350</v>
      </c>
      <c r="W1219" t="s">
        <v>2115</v>
      </c>
      <c r="X1219" t="s">
        <v>3919</v>
      </c>
      <c r="Y1219" t="s">
        <v>614</v>
      </c>
      <c r="Z1219" t="s">
        <v>393</v>
      </c>
      <c r="AB1219" t="s">
        <v>703</v>
      </c>
      <c r="AC1219" t="s">
        <v>7351</v>
      </c>
    </row>
    <row r="1220" spans="1:29" x14ac:dyDescent="0.3">
      <c r="A1220">
        <v>8409</v>
      </c>
      <c r="B1220" t="s">
        <v>7352</v>
      </c>
      <c r="C1220" t="s">
        <v>1080</v>
      </c>
      <c r="D1220" s="1">
        <v>37715</v>
      </c>
      <c r="E1220" t="s">
        <v>14810</v>
      </c>
      <c r="F1220" t="s">
        <v>1091</v>
      </c>
      <c r="G1220" t="s">
        <v>3936</v>
      </c>
      <c r="H1220">
        <v>101108156</v>
      </c>
      <c r="I1220">
        <v>36000000</v>
      </c>
      <c r="J1220">
        <v>44350926</v>
      </c>
      <c r="K1220">
        <f t="shared" si="19"/>
        <v>0</v>
      </c>
      <c r="L1220">
        <v>5.8</v>
      </c>
      <c r="M1220">
        <v>36</v>
      </c>
      <c r="N1220">
        <v>258</v>
      </c>
      <c r="O1220">
        <v>109</v>
      </c>
      <c r="P1220" t="s">
        <v>695</v>
      </c>
      <c r="Q1220" t="s">
        <v>764</v>
      </c>
      <c r="R1220" t="s">
        <v>696</v>
      </c>
      <c r="T1220" t="s">
        <v>1275</v>
      </c>
      <c r="U1220" t="s">
        <v>6571</v>
      </c>
      <c r="V1220" t="s">
        <v>7095</v>
      </c>
      <c r="W1220" t="s">
        <v>6819</v>
      </c>
      <c r="Y1220" t="s">
        <v>408</v>
      </c>
      <c r="Z1220" t="s">
        <v>7353</v>
      </c>
      <c r="AA1220" t="s">
        <v>7354</v>
      </c>
      <c r="AB1220" t="s">
        <v>703</v>
      </c>
      <c r="AC1220" t="s">
        <v>7355</v>
      </c>
    </row>
    <row r="1221" spans="1:29" x14ac:dyDescent="0.3">
      <c r="A1221">
        <v>10691</v>
      </c>
      <c r="B1221" t="s">
        <v>7356</v>
      </c>
      <c r="C1221" t="s">
        <v>692</v>
      </c>
      <c r="D1221" s="1">
        <v>37071</v>
      </c>
      <c r="E1221" t="s">
        <v>15000</v>
      </c>
      <c r="F1221" t="s">
        <v>6240</v>
      </c>
      <c r="G1221" t="s">
        <v>7357</v>
      </c>
      <c r="H1221">
        <v>411000</v>
      </c>
      <c r="I1221">
        <v>13000000</v>
      </c>
      <c r="J1221">
        <v>16929123</v>
      </c>
      <c r="K1221">
        <f t="shared" si="19"/>
        <v>0</v>
      </c>
      <c r="L1221">
        <v>6.6</v>
      </c>
      <c r="M1221">
        <v>61</v>
      </c>
      <c r="N1221">
        <v>96</v>
      </c>
      <c r="O1221">
        <v>99</v>
      </c>
      <c r="P1221" t="s">
        <v>947</v>
      </c>
      <c r="Q1221" t="s">
        <v>696</v>
      </c>
      <c r="R1221" t="s">
        <v>784</v>
      </c>
      <c r="T1221" t="s">
        <v>968</v>
      </c>
      <c r="U1221" t="s">
        <v>1242</v>
      </c>
      <c r="V1221" t="s">
        <v>1398</v>
      </c>
      <c r="W1221" t="s">
        <v>1559</v>
      </c>
      <c r="X1221" t="s">
        <v>1400</v>
      </c>
      <c r="Y1221" t="s">
        <v>603</v>
      </c>
      <c r="Z1221" t="s">
        <v>7358</v>
      </c>
      <c r="AB1221" t="s">
        <v>703</v>
      </c>
      <c r="AC1221" t="s">
        <v>7359</v>
      </c>
    </row>
    <row r="1222" spans="1:29" x14ac:dyDescent="0.3">
      <c r="A1222">
        <v>158011</v>
      </c>
      <c r="B1222" t="s">
        <v>7360</v>
      </c>
      <c r="C1222" t="s">
        <v>692</v>
      </c>
      <c r="D1222" s="1">
        <v>41347</v>
      </c>
      <c r="E1222" t="s">
        <v>15486</v>
      </c>
      <c r="F1222" t="s">
        <v>1005</v>
      </c>
      <c r="G1222" t="s">
        <v>7361</v>
      </c>
      <c r="H1222">
        <v>1210000</v>
      </c>
      <c r="I1222">
        <v>13000000</v>
      </c>
      <c r="J1222">
        <v>68572378</v>
      </c>
      <c r="K1222">
        <f t="shared" si="19"/>
        <v>1</v>
      </c>
      <c r="L1222">
        <v>6.6</v>
      </c>
      <c r="M1222">
        <v>51</v>
      </c>
      <c r="N1222">
        <v>1257</v>
      </c>
      <c r="O1222">
        <v>94</v>
      </c>
      <c r="P1222" t="s">
        <v>695</v>
      </c>
      <c r="Q1222" t="s">
        <v>697</v>
      </c>
      <c r="R1222" t="s">
        <v>743</v>
      </c>
      <c r="T1222" t="s">
        <v>2082</v>
      </c>
      <c r="U1222" t="s">
        <v>2414</v>
      </c>
      <c r="V1222" t="s">
        <v>874</v>
      </c>
      <c r="W1222" t="s">
        <v>1129</v>
      </c>
      <c r="X1222" t="s">
        <v>903</v>
      </c>
      <c r="Y1222" t="s">
        <v>611</v>
      </c>
      <c r="Z1222" t="s">
        <v>7362</v>
      </c>
      <c r="AA1222" t="s">
        <v>7363</v>
      </c>
      <c r="AB1222" t="s">
        <v>703</v>
      </c>
      <c r="AC1222" t="s">
        <v>7364</v>
      </c>
    </row>
    <row r="1223" spans="1:29" x14ac:dyDescent="0.3">
      <c r="A1223">
        <v>76726</v>
      </c>
      <c r="B1223" t="s">
        <v>7365</v>
      </c>
      <c r="C1223" t="s">
        <v>692</v>
      </c>
      <c r="D1223" s="1">
        <v>40940</v>
      </c>
      <c r="E1223" t="s">
        <v>14695</v>
      </c>
      <c r="F1223" t="s">
        <v>6693</v>
      </c>
      <c r="G1223" t="s">
        <v>7366</v>
      </c>
      <c r="H1223">
        <v>333000</v>
      </c>
      <c r="I1223">
        <v>15000000</v>
      </c>
      <c r="J1223">
        <v>145000000</v>
      </c>
      <c r="K1223">
        <f t="shared" si="19"/>
        <v>1</v>
      </c>
      <c r="L1223">
        <v>6.6</v>
      </c>
      <c r="M1223">
        <v>69</v>
      </c>
      <c r="N1223">
        <v>1935</v>
      </c>
      <c r="O1223">
        <v>84</v>
      </c>
      <c r="P1223" t="s">
        <v>695</v>
      </c>
      <c r="Q1223" t="s">
        <v>801</v>
      </c>
      <c r="R1223" t="s">
        <v>696</v>
      </c>
      <c r="S1223" t="s">
        <v>743</v>
      </c>
      <c r="T1223" t="s">
        <v>7367</v>
      </c>
      <c r="U1223" t="s">
        <v>6679</v>
      </c>
      <c r="V1223" t="s">
        <v>1362</v>
      </c>
      <c r="W1223" t="s">
        <v>2214</v>
      </c>
      <c r="X1223" t="s">
        <v>7368</v>
      </c>
      <c r="Y1223" t="s">
        <v>614</v>
      </c>
      <c r="Z1223" t="s">
        <v>171</v>
      </c>
      <c r="AA1223" t="s">
        <v>147</v>
      </c>
      <c r="AB1223" t="s">
        <v>703</v>
      </c>
      <c r="AC1223" t="s">
        <v>7369</v>
      </c>
    </row>
    <row r="1224" spans="1:29" x14ac:dyDescent="0.3">
      <c r="A1224">
        <v>36819</v>
      </c>
      <c r="B1224" t="s">
        <v>7370</v>
      </c>
      <c r="C1224" t="s">
        <v>761</v>
      </c>
      <c r="D1224" s="1">
        <v>29780</v>
      </c>
      <c r="E1224" t="s">
        <v>14797</v>
      </c>
      <c r="F1224" t="s">
        <v>1969</v>
      </c>
      <c r="G1224" t="s">
        <v>1527</v>
      </c>
      <c r="H1224">
        <v>33000</v>
      </c>
      <c r="I1224">
        <v>5000000</v>
      </c>
      <c r="J1224">
        <v>42365581</v>
      </c>
      <c r="K1224">
        <f t="shared" si="19"/>
        <v>1</v>
      </c>
      <c r="L1224">
        <v>6.6</v>
      </c>
      <c r="M1224" t="e">
        <v>#N/A</v>
      </c>
      <c r="N1224">
        <v>249</v>
      </c>
      <c r="O1224">
        <v>116</v>
      </c>
      <c r="P1224" t="s">
        <v>695</v>
      </c>
      <c r="Q1224" t="s">
        <v>843</v>
      </c>
      <c r="R1224" t="s">
        <v>775</v>
      </c>
      <c r="S1224" t="s">
        <v>801</v>
      </c>
      <c r="T1224" t="s">
        <v>2103</v>
      </c>
      <c r="U1224" t="s">
        <v>2988</v>
      </c>
      <c r="V1224" t="s">
        <v>1014</v>
      </c>
      <c r="W1224" t="s">
        <v>1774</v>
      </c>
      <c r="X1224" t="s">
        <v>2172</v>
      </c>
      <c r="Y1224" t="s">
        <v>254</v>
      </c>
      <c r="AB1224" t="s">
        <v>703</v>
      </c>
      <c r="AC1224" t="s">
        <v>7371</v>
      </c>
    </row>
    <row r="1225" spans="1:29" x14ac:dyDescent="0.3">
      <c r="A1225">
        <v>18785</v>
      </c>
      <c r="B1225" t="s">
        <v>7372</v>
      </c>
      <c r="C1225" t="s">
        <v>1080</v>
      </c>
      <c r="D1225" s="1">
        <v>39969</v>
      </c>
      <c r="E1225" t="s">
        <v>14778</v>
      </c>
      <c r="F1225" t="s">
        <v>2587</v>
      </c>
      <c r="G1225" t="s">
        <v>7373</v>
      </c>
      <c r="H1225">
        <v>974000</v>
      </c>
      <c r="I1225">
        <v>35000000</v>
      </c>
      <c r="J1225">
        <v>459270619</v>
      </c>
      <c r="K1225">
        <f t="shared" si="19"/>
        <v>1</v>
      </c>
      <c r="L1225">
        <v>7.2</v>
      </c>
      <c r="M1225">
        <v>73</v>
      </c>
      <c r="N1225">
        <v>6173</v>
      </c>
      <c r="O1225">
        <v>100</v>
      </c>
      <c r="P1225" t="s">
        <v>695</v>
      </c>
      <c r="Q1225" t="s">
        <v>708</v>
      </c>
      <c r="T1225" t="s">
        <v>7374</v>
      </c>
      <c r="U1225" t="s">
        <v>3559</v>
      </c>
      <c r="V1225" t="s">
        <v>5439</v>
      </c>
      <c r="W1225" t="s">
        <v>7375</v>
      </c>
      <c r="X1225" t="s">
        <v>7376</v>
      </c>
      <c r="Y1225" t="s">
        <v>340</v>
      </c>
      <c r="Z1225" t="s">
        <v>7377</v>
      </c>
      <c r="AA1225" t="s">
        <v>641</v>
      </c>
      <c r="AB1225" t="s">
        <v>703</v>
      </c>
      <c r="AC1225" t="s">
        <v>7378</v>
      </c>
    </row>
    <row r="1226" spans="1:29" x14ac:dyDescent="0.3">
      <c r="A1226">
        <v>9357</v>
      </c>
      <c r="B1226" t="s">
        <v>7379</v>
      </c>
      <c r="C1226" t="s">
        <v>692</v>
      </c>
      <c r="D1226" s="1">
        <v>37489</v>
      </c>
      <c r="E1226" t="s">
        <v>15485</v>
      </c>
      <c r="F1226" t="s">
        <v>930</v>
      </c>
      <c r="G1226" t="s">
        <v>7380</v>
      </c>
      <c r="H1226">
        <v>288000</v>
      </c>
      <c r="I1226">
        <v>12000000</v>
      </c>
      <c r="J1226">
        <v>52223306</v>
      </c>
      <c r="K1226">
        <f t="shared" si="19"/>
        <v>1</v>
      </c>
      <c r="L1226">
        <v>6.6</v>
      </c>
      <c r="M1226">
        <v>64</v>
      </c>
      <c r="N1226">
        <v>435</v>
      </c>
      <c r="O1226">
        <v>96</v>
      </c>
      <c r="P1226" t="s">
        <v>695</v>
      </c>
      <c r="Q1226" t="s">
        <v>822</v>
      </c>
      <c r="R1226" t="s">
        <v>743</v>
      </c>
      <c r="T1226" t="s">
        <v>1974</v>
      </c>
      <c r="U1226" t="s">
        <v>2572</v>
      </c>
      <c r="V1226" t="s">
        <v>2284</v>
      </c>
      <c r="W1226" t="s">
        <v>3470</v>
      </c>
      <c r="X1226" t="s">
        <v>3436</v>
      </c>
      <c r="Y1226" t="s">
        <v>218</v>
      </c>
      <c r="Z1226" t="s">
        <v>7381</v>
      </c>
      <c r="AB1226" t="s">
        <v>703</v>
      </c>
      <c r="AC1226" t="s">
        <v>7382</v>
      </c>
    </row>
    <row r="1227" spans="1:29" x14ac:dyDescent="0.3">
      <c r="A1227">
        <v>1948</v>
      </c>
      <c r="B1227" t="s">
        <v>7383</v>
      </c>
      <c r="C1227" t="s">
        <v>692</v>
      </c>
      <c r="D1227" s="1">
        <v>38960</v>
      </c>
      <c r="E1227" t="s">
        <v>14928</v>
      </c>
      <c r="F1227" t="s">
        <v>1748</v>
      </c>
      <c r="G1227" t="s">
        <v>7384</v>
      </c>
      <c r="H1227">
        <v>325000</v>
      </c>
      <c r="I1227">
        <v>12000000</v>
      </c>
      <c r="J1227">
        <v>42931041</v>
      </c>
      <c r="K1227">
        <f t="shared" si="19"/>
        <v>1</v>
      </c>
      <c r="L1227">
        <v>6.6</v>
      </c>
      <c r="M1227">
        <v>57</v>
      </c>
      <c r="N1227">
        <v>1151</v>
      </c>
      <c r="O1227">
        <v>88</v>
      </c>
      <c r="P1227" t="s">
        <v>695</v>
      </c>
      <c r="Q1227" t="s">
        <v>764</v>
      </c>
      <c r="R1227" t="s">
        <v>743</v>
      </c>
      <c r="S1227" t="s">
        <v>697</v>
      </c>
      <c r="T1227" t="s">
        <v>5598</v>
      </c>
      <c r="U1227" t="s">
        <v>2240</v>
      </c>
      <c r="V1227" t="s">
        <v>2026</v>
      </c>
      <c r="W1227" t="s">
        <v>2746</v>
      </c>
      <c r="X1227" t="s">
        <v>1645</v>
      </c>
      <c r="Y1227" t="s">
        <v>351</v>
      </c>
      <c r="Z1227" t="s">
        <v>332</v>
      </c>
      <c r="AA1227" t="s">
        <v>7385</v>
      </c>
      <c r="AB1227" t="s">
        <v>703</v>
      </c>
      <c r="AC1227" t="s">
        <v>7386</v>
      </c>
    </row>
    <row r="1228" spans="1:29" x14ac:dyDescent="0.3">
      <c r="A1228">
        <v>9942</v>
      </c>
      <c r="B1228" t="s">
        <v>7387</v>
      </c>
      <c r="C1228" t="s">
        <v>692</v>
      </c>
      <c r="D1228" s="1">
        <v>32555</v>
      </c>
      <c r="E1228" t="s">
        <v>15550</v>
      </c>
      <c r="F1228" t="s">
        <v>2392</v>
      </c>
      <c r="G1228" t="s">
        <v>2393</v>
      </c>
      <c r="H1228">
        <v>4200</v>
      </c>
      <c r="I1228">
        <v>11000000</v>
      </c>
      <c r="J1228">
        <v>49797148</v>
      </c>
      <c r="K1228">
        <f t="shared" si="19"/>
        <v>1</v>
      </c>
      <c r="L1228">
        <v>6.6</v>
      </c>
      <c r="M1228" t="e">
        <v>#N/A</v>
      </c>
      <c r="N1228">
        <v>217</v>
      </c>
      <c r="O1228">
        <v>107</v>
      </c>
      <c r="P1228" t="s">
        <v>695</v>
      </c>
      <c r="Q1228" t="s">
        <v>708</v>
      </c>
      <c r="T1228" t="s">
        <v>1469</v>
      </c>
      <c r="U1228" t="s">
        <v>1521</v>
      </c>
      <c r="V1228" t="s">
        <v>7388</v>
      </c>
      <c r="W1228" t="s">
        <v>7389</v>
      </c>
      <c r="X1228" t="s">
        <v>7390</v>
      </c>
      <c r="Y1228" t="s">
        <v>445</v>
      </c>
      <c r="Z1228" t="s">
        <v>3146</v>
      </c>
      <c r="AB1228" t="s">
        <v>703</v>
      </c>
      <c r="AC1228" t="s">
        <v>7391</v>
      </c>
    </row>
    <row r="1229" spans="1:29" x14ac:dyDescent="0.3">
      <c r="A1229">
        <v>796</v>
      </c>
      <c r="B1229" t="s">
        <v>7392</v>
      </c>
      <c r="C1229" t="s">
        <v>692</v>
      </c>
      <c r="D1229" s="1">
        <v>36224</v>
      </c>
      <c r="E1229" t="s">
        <v>15048</v>
      </c>
      <c r="F1229" t="s">
        <v>7393</v>
      </c>
      <c r="G1229" t="s">
        <v>6426</v>
      </c>
      <c r="H1229">
        <v>663000</v>
      </c>
      <c r="I1229">
        <v>10500000</v>
      </c>
      <c r="J1229">
        <v>75902208</v>
      </c>
      <c r="K1229">
        <f t="shared" si="19"/>
        <v>1</v>
      </c>
      <c r="L1229">
        <v>6.6</v>
      </c>
      <c r="M1229" t="e">
        <v>#N/A</v>
      </c>
      <c r="N1229">
        <v>827</v>
      </c>
      <c r="O1229">
        <v>97</v>
      </c>
      <c r="P1229" t="s">
        <v>7394</v>
      </c>
      <c r="Q1229" t="s">
        <v>696</v>
      </c>
      <c r="R1229" t="s">
        <v>784</v>
      </c>
      <c r="S1229" t="s">
        <v>743</v>
      </c>
      <c r="T1229" t="s">
        <v>4651</v>
      </c>
      <c r="U1229" t="s">
        <v>3217</v>
      </c>
      <c r="V1229" t="s">
        <v>1166</v>
      </c>
      <c r="W1229" t="s">
        <v>1273</v>
      </c>
      <c r="X1229" t="s">
        <v>3235</v>
      </c>
      <c r="Y1229" t="s">
        <v>125</v>
      </c>
      <c r="Z1229" t="s">
        <v>7395</v>
      </c>
      <c r="AA1229" t="s">
        <v>413</v>
      </c>
      <c r="AB1229" t="s">
        <v>703</v>
      </c>
      <c r="AC1229" t="s">
        <v>7396</v>
      </c>
    </row>
    <row r="1230" spans="1:29" x14ac:dyDescent="0.3">
      <c r="A1230">
        <v>63020</v>
      </c>
      <c r="B1230" t="s">
        <v>7397</v>
      </c>
      <c r="C1230" t="s">
        <v>692</v>
      </c>
      <c r="D1230" s="1">
        <v>34831</v>
      </c>
      <c r="E1230" t="s">
        <v>15307</v>
      </c>
      <c r="F1230" t="s">
        <v>3469</v>
      </c>
      <c r="G1230" t="s">
        <v>5866</v>
      </c>
      <c r="H1230">
        <v>319000</v>
      </c>
      <c r="I1230">
        <v>11000000</v>
      </c>
      <c r="J1230">
        <v>2832826</v>
      </c>
      <c r="K1230">
        <f t="shared" si="19"/>
        <v>0</v>
      </c>
      <c r="L1230">
        <v>6.6</v>
      </c>
      <c r="M1230" t="e">
        <v>#N/A</v>
      </c>
      <c r="N1230">
        <v>9</v>
      </c>
      <c r="O1230">
        <v>113</v>
      </c>
      <c r="P1230" t="s">
        <v>695</v>
      </c>
      <c r="Q1230" t="s">
        <v>708</v>
      </c>
      <c r="R1230" t="s">
        <v>696</v>
      </c>
      <c r="S1230" t="s">
        <v>784</v>
      </c>
      <c r="T1230" t="s">
        <v>1390</v>
      </c>
      <c r="U1230" t="s">
        <v>1507</v>
      </c>
      <c r="V1230" t="s">
        <v>1143</v>
      </c>
      <c r="W1230" t="s">
        <v>7398</v>
      </c>
      <c r="X1230" t="s">
        <v>7399</v>
      </c>
      <c r="Y1230" t="s">
        <v>512</v>
      </c>
      <c r="AB1230" t="s">
        <v>703</v>
      </c>
      <c r="AC1230" t="s">
        <v>7400</v>
      </c>
    </row>
    <row r="1231" spans="1:29" x14ac:dyDescent="0.3">
      <c r="A1231">
        <v>19405</v>
      </c>
      <c r="B1231" t="s">
        <v>7401</v>
      </c>
      <c r="C1231" t="s">
        <v>692</v>
      </c>
      <c r="D1231" s="1">
        <v>36918</v>
      </c>
      <c r="E1231" t="s">
        <v>15570</v>
      </c>
      <c r="F1231" t="s">
        <v>7402</v>
      </c>
      <c r="G1231" t="s">
        <v>7403</v>
      </c>
      <c r="H1231">
        <v>0</v>
      </c>
      <c r="I1231">
        <v>10000000</v>
      </c>
      <c r="J1231">
        <v>44460850</v>
      </c>
      <c r="K1231">
        <f t="shared" si="19"/>
        <v>1</v>
      </c>
      <c r="L1231">
        <v>6.6</v>
      </c>
      <c r="M1231" t="e">
        <v>#N/A</v>
      </c>
      <c r="N1231">
        <v>67</v>
      </c>
      <c r="O1231">
        <v>83</v>
      </c>
      <c r="P1231" t="s">
        <v>695</v>
      </c>
      <c r="Q1231" t="s">
        <v>801</v>
      </c>
      <c r="R1231" t="s">
        <v>976</v>
      </c>
      <c r="S1231" t="s">
        <v>708</v>
      </c>
      <c r="T1231" t="s">
        <v>1064</v>
      </c>
      <c r="U1231" t="s">
        <v>7404</v>
      </c>
      <c r="V1231" t="s">
        <v>1620</v>
      </c>
      <c r="W1231" t="s">
        <v>4060</v>
      </c>
      <c r="X1231" t="s">
        <v>6509</v>
      </c>
      <c r="Y1231" t="s">
        <v>640</v>
      </c>
      <c r="Z1231" t="s">
        <v>7405</v>
      </c>
      <c r="AB1231" t="s">
        <v>703</v>
      </c>
      <c r="AC1231" t="s">
        <v>7406</v>
      </c>
    </row>
    <row r="1232" spans="1:29" x14ac:dyDescent="0.3">
      <c r="A1232">
        <v>9362</v>
      </c>
      <c r="B1232" t="s">
        <v>7407</v>
      </c>
      <c r="C1232" t="s">
        <v>692</v>
      </c>
      <c r="D1232" s="1">
        <v>32892</v>
      </c>
      <c r="E1232" t="s">
        <v>14729</v>
      </c>
      <c r="F1232" t="s">
        <v>3137</v>
      </c>
      <c r="G1232" t="s">
        <v>3302</v>
      </c>
      <c r="H1232">
        <v>644000</v>
      </c>
      <c r="I1232">
        <v>11000000</v>
      </c>
      <c r="J1232">
        <v>48572000</v>
      </c>
      <c r="K1232">
        <f t="shared" si="19"/>
        <v>1</v>
      </c>
      <c r="L1232">
        <v>6.6</v>
      </c>
      <c r="M1232" t="e">
        <v>#N/A</v>
      </c>
      <c r="N1232">
        <v>864</v>
      </c>
      <c r="O1232">
        <v>96</v>
      </c>
      <c r="P1232" t="s">
        <v>695</v>
      </c>
      <c r="Q1232" t="s">
        <v>764</v>
      </c>
      <c r="R1232" t="s">
        <v>822</v>
      </c>
      <c r="T1232" t="s">
        <v>6977</v>
      </c>
      <c r="U1232" t="s">
        <v>2013</v>
      </c>
      <c r="V1232" t="s">
        <v>7408</v>
      </c>
      <c r="W1232" t="s">
        <v>6539</v>
      </c>
      <c r="X1232" t="s">
        <v>7409</v>
      </c>
      <c r="Y1232" t="s">
        <v>620</v>
      </c>
      <c r="Z1232" t="s">
        <v>7410</v>
      </c>
      <c r="AB1232" t="s">
        <v>703</v>
      </c>
      <c r="AC1232" t="s">
        <v>7411</v>
      </c>
    </row>
    <row r="1233" spans="1:29" x14ac:dyDescent="0.3">
      <c r="A1233">
        <v>14729</v>
      </c>
      <c r="B1233" t="s">
        <v>7412</v>
      </c>
      <c r="C1233" t="s">
        <v>692</v>
      </c>
      <c r="D1233" s="1">
        <v>29353</v>
      </c>
      <c r="E1233" t="s">
        <v>14915</v>
      </c>
      <c r="F1233" t="s">
        <v>1956</v>
      </c>
      <c r="G1233" t="s">
        <v>7413</v>
      </c>
      <c r="H1233">
        <v>27000</v>
      </c>
      <c r="I1233">
        <v>10000000</v>
      </c>
      <c r="J1233">
        <v>15795189</v>
      </c>
      <c r="K1233">
        <f t="shared" si="19"/>
        <v>0</v>
      </c>
      <c r="L1233">
        <v>6.6</v>
      </c>
      <c r="M1233" t="e">
        <v>#N/A</v>
      </c>
      <c r="N1233">
        <v>50</v>
      </c>
      <c r="O1233">
        <v>99</v>
      </c>
      <c r="P1233" t="s">
        <v>695</v>
      </c>
      <c r="Q1233" t="s">
        <v>1360</v>
      </c>
      <c r="R1233" t="s">
        <v>723</v>
      </c>
      <c r="T1233" t="s">
        <v>836</v>
      </c>
      <c r="U1233" t="s">
        <v>7414</v>
      </c>
      <c r="V1233" t="s">
        <v>7415</v>
      </c>
      <c r="Y1233" t="s">
        <v>618</v>
      </c>
      <c r="AB1233" t="s">
        <v>703</v>
      </c>
      <c r="AC1233" t="s">
        <v>7416</v>
      </c>
    </row>
    <row r="1234" spans="1:29" x14ac:dyDescent="0.3">
      <c r="A1234">
        <v>75900</v>
      </c>
      <c r="B1234" t="s">
        <v>7417</v>
      </c>
      <c r="C1234" t="s">
        <v>761</v>
      </c>
      <c r="D1234" s="1">
        <v>40833</v>
      </c>
      <c r="E1234" t="s">
        <v>15556</v>
      </c>
      <c r="F1234" t="s">
        <v>5626</v>
      </c>
      <c r="G1234" t="s">
        <v>1417</v>
      </c>
      <c r="H1234">
        <v>1200000</v>
      </c>
      <c r="I1234">
        <v>6400000</v>
      </c>
      <c r="J1234">
        <v>35057696</v>
      </c>
      <c r="K1234">
        <f t="shared" si="19"/>
        <v>1</v>
      </c>
      <c r="L1234">
        <v>6.6</v>
      </c>
      <c r="M1234">
        <v>65</v>
      </c>
      <c r="N1234">
        <v>406</v>
      </c>
      <c r="O1234">
        <v>99</v>
      </c>
      <c r="P1234" t="s">
        <v>695</v>
      </c>
      <c r="Q1234" t="s">
        <v>696</v>
      </c>
      <c r="T1234" t="s">
        <v>779</v>
      </c>
      <c r="U1234" t="s">
        <v>1055</v>
      </c>
      <c r="V1234" t="s">
        <v>2691</v>
      </c>
      <c r="W1234" t="s">
        <v>7418</v>
      </c>
      <c r="Y1234" t="s">
        <v>61</v>
      </c>
      <c r="Z1234" t="s">
        <v>588</v>
      </c>
      <c r="AA1234" t="s">
        <v>617</v>
      </c>
      <c r="AB1234" t="s">
        <v>703</v>
      </c>
    </row>
    <row r="1235" spans="1:29" x14ac:dyDescent="0.3">
      <c r="A1235">
        <v>256924</v>
      </c>
      <c r="B1235" t="s">
        <v>7419</v>
      </c>
      <c r="C1235" t="s">
        <v>692</v>
      </c>
      <c r="D1235" s="1">
        <v>42082</v>
      </c>
      <c r="E1235" t="s">
        <v>15592</v>
      </c>
      <c r="F1235" t="s">
        <v>711</v>
      </c>
      <c r="G1235" t="s">
        <v>1246</v>
      </c>
      <c r="H1235">
        <v>842000</v>
      </c>
      <c r="I1235">
        <v>10000000</v>
      </c>
      <c r="J1235">
        <v>10835752</v>
      </c>
      <c r="K1235">
        <f t="shared" si="19"/>
        <v>0</v>
      </c>
      <c r="L1235">
        <v>6.6</v>
      </c>
      <c r="M1235">
        <v>58</v>
      </c>
      <c r="N1235">
        <v>183</v>
      </c>
      <c r="O1235">
        <v>107</v>
      </c>
      <c r="P1235" t="s">
        <v>695</v>
      </c>
      <c r="Q1235" t="s">
        <v>708</v>
      </c>
      <c r="R1235" t="s">
        <v>696</v>
      </c>
      <c r="S1235" t="s">
        <v>1138</v>
      </c>
      <c r="T1235" t="s">
        <v>7420</v>
      </c>
      <c r="U1235" t="s">
        <v>7421</v>
      </c>
      <c r="Y1235" t="s">
        <v>68</v>
      </c>
      <c r="Z1235" t="s">
        <v>7422</v>
      </c>
      <c r="AB1235" t="s">
        <v>703</v>
      </c>
      <c r="AC1235" t="s">
        <v>7423</v>
      </c>
    </row>
    <row r="1236" spans="1:29" x14ac:dyDescent="0.3">
      <c r="A1236">
        <v>10388</v>
      </c>
      <c r="B1236" t="s">
        <v>7424</v>
      </c>
      <c r="C1236" t="s">
        <v>692</v>
      </c>
      <c r="D1236" s="1">
        <v>36295</v>
      </c>
      <c r="E1236" t="s">
        <v>14698</v>
      </c>
      <c r="F1236" t="s">
        <v>7425</v>
      </c>
      <c r="G1236" t="s">
        <v>7426</v>
      </c>
      <c r="H1236">
        <v>562</v>
      </c>
      <c r="I1236">
        <v>10000000</v>
      </c>
      <c r="J1236">
        <v>3193102</v>
      </c>
      <c r="K1236">
        <f t="shared" si="19"/>
        <v>0</v>
      </c>
      <c r="L1236">
        <v>6.6</v>
      </c>
      <c r="M1236" t="e">
        <v>#N/A</v>
      </c>
      <c r="N1236">
        <v>105</v>
      </c>
      <c r="O1236">
        <v>89</v>
      </c>
      <c r="P1236" t="s">
        <v>695</v>
      </c>
      <c r="Q1236" t="s">
        <v>764</v>
      </c>
      <c r="R1236" t="s">
        <v>697</v>
      </c>
      <c r="S1236" t="s">
        <v>696</v>
      </c>
      <c r="T1236" t="s">
        <v>698</v>
      </c>
      <c r="U1236" t="s">
        <v>6618</v>
      </c>
      <c r="V1236" t="s">
        <v>4580</v>
      </c>
      <c r="W1236" t="s">
        <v>7427</v>
      </c>
      <c r="X1236" t="s">
        <v>1368</v>
      </c>
      <c r="Y1236" t="s">
        <v>41</v>
      </c>
      <c r="AB1236" t="s">
        <v>703</v>
      </c>
      <c r="AC1236" t="s">
        <v>7428</v>
      </c>
    </row>
    <row r="1237" spans="1:29" x14ac:dyDescent="0.3">
      <c r="A1237">
        <v>11282</v>
      </c>
      <c r="B1237" t="s">
        <v>7429</v>
      </c>
      <c r="C1237" t="s">
        <v>692</v>
      </c>
      <c r="D1237" s="1">
        <v>38137</v>
      </c>
      <c r="E1237" t="s">
        <v>15504</v>
      </c>
      <c r="F1237" t="s">
        <v>7430</v>
      </c>
      <c r="G1237" t="s">
        <v>7431</v>
      </c>
      <c r="H1237">
        <v>3500</v>
      </c>
      <c r="I1237">
        <v>9000000</v>
      </c>
      <c r="J1237">
        <v>23936908</v>
      </c>
      <c r="K1237">
        <f t="shared" si="19"/>
        <v>1</v>
      </c>
      <c r="L1237">
        <v>6.6</v>
      </c>
      <c r="M1237">
        <v>64</v>
      </c>
      <c r="N1237">
        <v>693</v>
      </c>
      <c r="O1237">
        <v>88</v>
      </c>
      <c r="P1237" t="s">
        <v>695</v>
      </c>
      <c r="Q1237" t="s">
        <v>708</v>
      </c>
      <c r="R1237" t="s">
        <v>800</v>
      </c>
      <c r="T1237" t="s">
        <v>836</v>
      </c>
      <c r="U1237" t="s">
        <v>2072</v>
      </c>
      <c r="V1237" t="s">
        <v>7432</v>
      </c>
      <c r="W1237" t="s">
        <v>2851</v>
      </c>
      <c r="X1237" t="s">
        <v>3369</v>
      </c>
      <c r="Y1237" t="s">
        <v>408</v>
      </c>
      <c r="AB1237" t="s">
        <v>703</v>
      </c>
      <c r="AC1237" t="s">
        <v>7433</v>
      </c>
    </row>
    <row r="1238" spans="1:29" x14ac:dyDescent="0.3">
      <c r="A1238">
        <v>152747</v>
      </c>
      <c r="B1238" t="s">
        <v>7434</v>
      </c>
      <c r="C1238" t="s">
        <v>692</v>
      </c>
      <c r="D1238" s="1">
        <v>41565</v>
      </c>
      <c r="E1238" t="s">
        <v>15375</v>
      </c>
      <c r="F1238" t="s">
        <v>1272</v>
      </c>
      <c r="G1238" t="s">
        <v>1272</v>
      </c>
      <c r="H1238">
        <v>760300</v>
      </c>
      <c r="I1238">
        <v>9000000</v>
      </c>
      <c r="J1238">
        <v>6108720</v>
      </c>
      <c r="K1238">
        <f t="shared" si="19"/>
        <v>0</v>
      </c>
      <c r="L1238">
        <v>6.6</v>
      </c>
      <c r="M1238">
        <v>87</v>
      </c>
      <c r="N1238">
        <v>671</v>
      </c>
      <c r="O1238">
        <v>106</v>
      </c>
      <c r="P1238" t="s">
        <v>695</v>
      </c>
      <c r="Q1238" t="s">
        <v>764</v>
      </c>
      <c r="R1238" t="s">
        <v>800</v>
      </c>
      <c r="S1238" t="s">
        <v>696</v>
      </c>
      <c r="T1238" t="s">
        <v>7435</v>
      </c>
      <c r="U1238" t="s">
        <v>7436</v>
      </c>
      <c r="V1238" t="s">
        <v>7437</v>
      </c>
      <c r="W1238" t="s">
        <v>7438</v>
      </c>
      <c r="X1238" t="s">
        <v>7439</v>
      </c>
      <c r="Y1238" t="s">
        <v>566</v>
      </c>
      <c r="Z1238" t="s">
        <v>203</v>
      </c>
      <c r="AA1238" t="s">
        <v>607</v>
      </c>
      <c r="AB1238" t="s">
        <v>703</v>
      </c>
      <c r="AC1238" t="s">
        <v>7440</v>
      </c>
    </row>
    <row r="1239" spans="1:29" x14ac:dyDescent="0.3">
      <c r="A1239">
        <v>10873</v>
      </c>
      <c r="B1239" t="s">
        <v>7441</v>
      </c>
      <c r="C1239" t="s">
        <v>692</v>
      </c>
      <c r="D1239" s="1">
        <v>36661</v>
      </c>
      <c r="E1239" t="s">
        <v>15244</v>
      </c>
      <c r="F1239" t="s">
        <v>4800</v>
      </c>
      <c r="G1239" t="s">
        <v>4980</v>
      </c>
      <c r="H1239">
        <v>143000</v>
      </c>
      <c r="I1239">
        <v>8000000</v>
      </c>
      <c r="J1239">
        <v>8279017</v>
      </c>
      <c r="K1239">
        <f t="shared" si="19"/>
        <v>0</v>
      </c>
      <c r="L1239">
        <v>6.6</v>
      </c>
      <c r="M1239">
        <v>71</v>
      </c>
      <c r="N1239">
        <v>148</v>
      </c>
      <c r="O1239">
        <v>92</v>
      </c>
      <c r="P1239" t="s">
        <v>695</v>
      </c>
      <c r="Q1239" t="s">
        <v>696</v>
      </c>
      <c r="R1239" t="s">
        <v>822</v>
      </c>
      <c r="T1239" t="s">
        <v>1290</v>
      </c>
      <c r="U1239" t="s">
        <v>5710</v>
      </c>
      <c r="V1239" t="s">
        <v>7442</v>
      </c>
      <c r="Y1239" t="s">
        <v>514</v>
      </c>
      <c r="AB1239" t="s">
        <v>703</v>
      </c>
      <c r="AC1239" t="s">
        <v>7443</v>
      </c>
    </row>
    <row r="1240" spans="1:29" x14ac:dyDescent="0.3">
      <c r="A1240">
        <v>10803</v>
      </c>
      <c r="B1240" t="s">
        <v>7444</v>
      </c>
      <c r="C1240" t="s">
        <v>692</v>
      </c>
      <c r="D1240" s="1">
        <v>27934</v>
      </c>
      <c r="E1240" t="s">
        <v>15652</v>
      </c>
      <c r="F1240" t="s">
        <v>7445</v>
      </c>
      <c r="G1240" t="s">
        <v>7446</v>
      </c>
      <c r="H1240">
        <v>54</v>
      </c>
      <c r="I1240">
        <v>9000000</v>
      </c>
      <c r="J1240">
        <v>25000000</v>
      </c>
      <c r="K1240">
        <f t="shared" si="19"/>
        <v>1</v>
      </c>
      <c r="L1240">
        <v>6.6</v>
      </c>
      <c r="M1240" t="e">
        <v>#N/A</v>
      </c>
      <c r="N1240">
        <v>269</v>
      </c>
      <c r="O1240">
        <v>119</v>
      </c>
      <c r="P1240" t="s">
        <v>695</v>
      </c>
      <c r="Q1240" t="s">
        <v>800</v>
      </c>
      <c r="R1240" t="s">
        <v>764</v>
      </c>
      <c r="S1240" t="s">
        <v>784</v>
      </c>
      <c r="T1240" t="s">
        <v>1248</v>
      </c>
      <c r="U1240" t="s">
        <v>1462</v>
      </c>
      <c r="V1240" t="s">
        <v>2746</v>
      </c>
      <c r="W1240" t="s">
        <v>3804</v>
      </c>
      <c r="X1240" t="s">
        <v>1881</v>
      </c>
      <c r="Y1240" t="s">
        <v>380</v>
      </c>
      <c r="AB1240" t="s">
        <v>703</v>
      </c>
      <c r="AC1240" t="s">
        <v>7447</v>
      </c>
    </row>
    <row r="1241" spans="1:29" x14ac:dyDescent="0.3">
      <c r="A1241">
        <v>12573</v>
      </c>
      <c r="B1241" t="s">
        <v>7448</v>
      </c>
      <c r="C1241" t="s">
        <v>692</v>
      </c>
      <c r="D1241" s="1">
        <v>40088</v>
      </c>
      <c r="E1241" t="s">
        <v>15115</v>
      </c>
      <c r="F1241" t="s">
        <v>7449</v>
      </c>
      <c r="G1241" t="s">
        <v>7450</v>
      </c>
      <c r="H1241">
        <v>126</v>
      </c>
      <c r="I1241">
        <v>7000000</v>
      </c>
      <c r="J1241">
        <v>31430334</v>
      </c>
      <c r="K1241">
        <f t="shared" si="19"/>
        <v>1</v>
      </c>
      <c r="L1241">
        <v>6.6</v>
      </c>
      <c r="M1241">
        <v>79</v>
      </c>
      <c r="N1241">
        <v>483</v>
      </c>
      <c r="O1241">
        <v>105</v>
      </c>
      <c r="P1241" t="s">
        <v>695</v>
      </c>
      <c r="Q1241" t="s">
        <v>708</v>
      </c>
      <c r="R1241" t="s">
        <v>696</v>
      </c>
      <c r="T1241" t="s">
        <v>935</v>
      </c>
      <c r="U1241" t="s">
        <v>7451</v>
      </c>
      <c r="V1241" t="s">
        <v>7452</v>
      </c>
      <c r="W1241" t="s">
        <v>1980</v>
      </c>
      <c r="X1241" t="s">
        <v>7453</v>
      </c>
      <c r="Y1241" t="s">
        <v>384</v>
      </c>
      <c r="Z1241" t="s">
        <v>563</v>
      </c>
      <c r="AA1241" t="s">
        <v>494</v>
      </c>
      <c r="AB1241" t="s">
        <v>703</v>
      </c>
      <c r="AC1241" t="s">
        <v>7454</v>
      </c>
    </row>
    <row r="1242" spans="1:29" x14ac:dyDescent="0.3">
      <c r="A1242">
        <v>11977</v>
      </c>
      <c r="B1242" t="s">
        <v>7455</v>
      </c>
      <c r="C1242" t="s">
        <v>692</v>
      </c>
      <c r="D1242" s="1">
        <v>29427</v>
      </c>
      <c r="E1242" t="s">
        <v>14904</v>
      </c>
      <c r="F1242" t="s">
        <v>4279</v>
      </c>
      <c r="G1242" t="s">
        <v>7456</v>
      </c>
      <c r="H1242">
        <v>291000</v>
      </c>
      <c r="I1242">
        <v>6000000</v>
      </c>
      <c r="J1242">
        <v>39846344</v>
      </c>
      <c r="K1242">
        <f t="shared" si="19"/>
        <v>1</v>
      </c>
      <c r="L1242">
        <v>6.6</v>
      </c>
      <c r="M1242" t="e">
        <v>#N/A</v>
      </c>
      <c r="N1242">
        <v>365</v>
      </c>
      <c r="O1242">
        <v>98</v>
      </c>
      <c r="P1242" t="s">
        <v>695</v>
      </c>
      <c r="Q1242" t="s">
        <v>708</v>
      </c>
      <c r="T1242" t="s">
        <v>5438</v>
      </c>
      <c r="U1242" t="s">
        <v>7374</v>
      </c>
      <c r="V1242" t="s">
        <v>1521</v>
      </c>
      <c r="W1242" t="s">
        <v>7457</v>
      </c>
      <c r="X1242" t="s">
        <v>7458</v>
      </c>
      <c r="Y1242" t="s">
        <v>436</v>
      </c>
      <c r="Z1242" t="s">
        <v>641</v>
      </c>
      <c r="AB1242" t="s">
        <v>703</v>
      </c>
      <c r="AC1242" t="s">
        <v>7459</v>
      </c>
    </row>
    <row r="1243" spans="1:29" x14ac:dyDescent="0.3">
      <c r="A1243">
        <v>13370</v>
      </c>
      <c r="B1243" t="s">
        <v>7460</v>
      </c>
      <c r="C1243" t="s">
        <v>692</v>
      </c>
      <c r="D1243" s="1">
        <v>37727</v>
      </c>
      <c r="E1243" t="s">
        <v>15544</v>
      </c>
      <c r="F1243" t="s">
        <v>7461</v>
      </c>
      <c r="G1243" t="s">
        <v>7462</v>
      </c>
      <c r="H1243">
        <v>13600</v>
      </c>
      <c r="I1243">
        <v>6000000</v>
      </c>
      <c r="J1243">
        <v>18750246</v>
      </c>
      <c r="K1243">
        <f t="shared" si="19"/>
        <v>1</v>
      </c>
      <c r="L1243">
        <v>6.6</v>
      </c>
      <c r="M1243">
        <v>81</v>
      </c>
      <c r="N1243">
        <v>74</v>
      </c>
      <c r="O1243">
        <v>91</v>
      </c>
      <c r="P1243" t="s">
        <v>695</v>
      </c>
      <c r="Q1243" t="s">
        <v>708</v>
      </c>
      <c r="R1243" t="s">
        <v>1138</v>
      </c>
      <c r="T1243" t="s">
        <v>7463</v>
      </c>
      <c r="U1243" t="s">
        <v>7464</v>
      </c>
      <c r="Y1243" t="s">
        <v>103</v>
      </c>
      <c r="AB1243" t="s">
        <v>703</v>
      </c>
      <c r="AC1243" t="s">
        <v>7465</v>
      </c>
    </row>
    <row r="1244" spans="1:29" x14ac:dyDescent="0.3">
      <c r="A1244">
        <v>13996</v>
      </c>
      <c r="B1244" t="s">
        <v>7466</v>
      </c>
      <c r="C1244" t="s">
        <v>692</v>
      </c>
      <c r="D1244" s="1">
        <v>39666</v>
      </c>
      <c r="E1244" t="s">
        <v>15716</v>
      </c>
      <c r="F1244" t="s">
        <v>2287</v>
      </c>
      <c r="G1244" t="s">
        <v>1878</v>
      </c>
      <c r="H1244">
        <v>305000</v>
      </c>
      <c r="I1244">
        <v>5000000</v>
      </c>
      <c r="J1244">
        <v>4040588</v>
      </c>
      <c r="K1244">
        <f t="shared" si="19"/>
        <v>0</v>
      </c>
      <c r="L1244">
        <v>6.6</v>
      </c>
      <c r="M1244" t="e">
        <v>#N/A</v>
      </c>
      <c r="N1244">
        <v>60</v>
      </c>
      <c r="O1244">
        <v>110</v>
      </c>
      <c r="P1244" t="s">
        <v>774</v>
      </c>
      <c r="Q1244" t="s">
        <v>708</v>
      </c>
      <c r="R1244" t="s">
        <v>696</v>
      </c>
      <c r="T1244" t="s">
        <v>7467</v>
      </c>
      <c r="U1244" t="s">
        <v>4817</v>
      </c>
      <c r="V1244" t="s">
        <v>7468</v>
      </c>
      <c r="Y1244" t="s">
        <v>667</v>
      </c>
      <c r="Z1244" t="s">
        <v>7469</v>
      </c>
      <c r="AB1244" t="s">
        <v>703</v>
      </c>
      <c r="AC1244" t="s">
        <v>7470</v>
      </c>
    </row>
    <row r="1245" spans="1:29" x14ac:dyDescent="0.3">
      <c r="A1245">
        <v>8843</v>
      </c>
      <c r="B1245" t="s">
        <v>7471</v>
      </c>
      <c r="C1245" t="s">
        <v>1080</v>
      </c>
      <c r="D1245" s="1">
        <v>36755</v>
      </c>
      <c r="E1245" t="s">
        <v>14771</v>
      </c>
      <c r="F1245" t="s">
        <v>4808</v>
      </c>
      <c r="G1245" t="s">
        <v>4848</v>
      </c>
      <c r="H1245">
        <v>44000000</v>
      </c>
      <c r="I1245">
        <v>33000000</v>
      </c>
      <c r="J1245">
        <v>104155843</v>
      </c>
      <c r="K1245">
        <f t="shared" si="19"/>
        <v>1</v>
      </c>
      <c r="L1245">
        <v>6</v>
      </c>
      <c r="M1245">
        <v>40</v>
      </c>
      <c r="N1245">
        <v>436</v>
      </c>
      <c r="O1245">
        <v>107</v>
      </c>
      <c r="P1245" t="s">
        <v>695</v>
      </c>
      <c r="Q1245" t="s">
        <v>822</v>
      </c>
      <c r="R1245" t="s">
        <v>801</v>
      </c>
      <c r="S1245" t="s">
        <v>743</v>
      </c>
      <c r="T1245" t="s">
        <v>6864</v>
      </c>
      <c r="U1245" t="s">
        <v>4939</v>
      </c>
      <c r="V1245" t="s">
        <v>5919</v>
      </c>
      <c r="W1245" t="s">
        <v>904</v>
      </c>
      <c r="X1245" t="s">
        <v>4205</v>
      </c>
      <c r="Y1245" t="s">
        <v>408</v>
      </c>
      <c r="Z1245" t="s">
        <v>6568</v>
      </c>
      <c r="AA1245" t="s">
        <v>7472</v>
      </c>
      <c r="AB1245" t="s">
        <v>703</v>
      </c>
      <c r="AC1245" t="s">
        <v>7473</v>
      </c>
    </row>
    <row r="1246" spans="1:29" x14ac:dyDescent="0.3">
      <c r="A1246">
        <v>245916</v>
      </c>
      <c r="B1246" t="s">
        <v>7474</v>
      </c>
      <c r="C1246" t="s">
        <v>692</v>
      </c>
      <c r="D1246" s="1">
        <v>41921</v>
      </c>
      <c r="E1246" t="s">
        <v>15718</v>
      </c>
      <c r="F1246" t="s">
        <v>1847</v>
      </c>
      <c r="G1246" t="s">
        <v>3589</v>
      </c>
      <c r="H1246">
        <v>32800000</v>
      </c>
      <c r="I1246">
        <v>5000000</v>
      </c>
      <c r="J1246">
        <v>2450846</v>
      </c>
      <c r="K1246">
        <f t="shared" si="19"/>
        <v>0</v>
      </c>
      <c r="L1246">
        <v>6.6</v>
      </c>
      <c r="M1246">
        <v>60</v>
      </c>
      <c r="N1246">
        <v>355</v>
      </c>
      <c r="O1246">
        <v>112</v>
      </c>
      <c r="P1246" t="s">
        <v>695</v>
      </c>
      <c r="Q1246" t="s">
        <v>743</v>
      </c>
      <c r="R1246" t="s">
        <v>697</v>
      </c>
      <c r="S1246" t="s">
        <v>696</v>
      </c>
      <c r="T1246" t="s">
        <v>1055</v>
      </c>
      <c r="Y1246" t="s">
        <v>578</v>
      </c>
      <c r="Z1246" t="s">
        <v>6663</v>
      </c>
      <c r="AB1246" t="s">
        <v>703</v>
      </c>
      <c r="AC1246" t="s">
        <v>7475</v>
      </c>
    </row>
    <row r="1247" spans="1:29" x14ac:dyDescent="0.3">
      <c r="A1247">
        <v>712</v>
      </c>
      <c r="B1247" t="s">
        <v>7476</v>
      </c>
      <c r="C1247" t="s">
        <v>761</v>
      </c>
      <c r="D1247" s="1">
        <v>34402</v>
      </c>
      <c r="E1247" t="s">
        <v>14587</v>
      </c>
      <c r="F1247" t="s">
        <v>4654</v>
      </c>
      <c r="G1247" t="s">
        <v>2807</v>
      </c>
      <c r="H1247">
        <v>24000000</v>
      </c>
      <c r="I1247">
        <v>6000000</v>
      </c>
      <c r="J1247">
        <v>254700832</v>
      </c>
      <c r="K1247">
        <f t="shared" si="19"/>
        <v>1</v>
      </c>
      <c r="L1247">
        <v>6.6</v>
      </c>
      <c r="M1247" t="e">
        <v>#N/A</v>
      </c>
      <c r="N1247">
        <v>632</v>
      </c>
      <c r="O1247">
        <v>117</v>
      </c>
      <c r="P1247" t="s">
        <v>695</v>
      </c>
      <c r="Q1247" t="s">
        <v>708</v>
      </c>
      <c r="R1247" t="s">
        <v>696</v>
      </c>
      <c r="S1247" t="s">
        <v>784</v>
      </c>
      <c r="T1247" t="s">
        <v>4651</v>
      </c>
      <c r="U1247" t="s">
        <v>713</v>
      </c>
      <c r="V1247" t="s">
        <v>7477</v>
      </c>
      <c r="W1247" t="s">
        <v>1791</v>
      </c>
      <c r="X1247" t="s">
        <v>1986</v>
      </c>
      <c r="Y1247" t="s">
        <v>110</v>
      </c>
      <c r="Z1247" t="s">
        <v>466</v>
      </c>
      <c r="AA1247" t="s">
        <v>662</v>
      </c>
      <c r="AB1247" t="s">
        <v>703</v>
      </c>
      <c r="AC1247" t="s">
        <v>7478</v>
      </c>
    </row>
    <row r="1248" spans="1:29" x14ac:dyDescent="0.3">
      <c r="A1248">
        <v>27191</v>
      </c>
      <c r="B1248" t="s">
        <v>7479</v>
      </c>
      <c r="C1248" t="s">
        <v>692</v>
      </c>
      <c r="D1248" s="1">
        <v>19003</v>
      </c>
      <c r="E1248" t="s">
        <v>15729</v>
      </c>
      <c r="F1248" t="s">
        <v>3484</v>
      </c>
      <c r="G1248" t="s">
        <v>7480</v>
      </c>
      <c r="H1248">
        <v>167</v>
      </c>
      <c r="I1248">
        <v>4000000</v>
      </c>
      <c r="J1248">
        <v>36000000</v>
      </c>
      <c r="K1248">
        <f t="shared" si="19"/>
        <v>1</v>
      </c>
      <c r="L1248">
        <v>6.6</v>
      </c>
      <c r="M1248" t="e">
        <v>#N/A</v>
      </c>
      <c r="N1248">
        <v>50</v>
      </c>
      <c r="O1248">
        <v>152</v>
      </c>
      <c r="P1248" t="s">
        <v>695</v>
      </c>
      <c r="Q1248" t="s">
        <v>764</v>
      </c>
      <c r="R1248" t="s">
        <v>696</v>
      </c>
      <c r="S1248" t="s">
        <v>784</v>
      </c>
      <c r="T1248" t="s">
        <v>1912</v>
      </c>
      <c r="U1248" t="s">
        <v>7481</v>
      </c>
      <c r="Y1248" t="s">
        <v>445</v>
      </c>
      <c r="AB1248" t="s">
        <v>703</v>
      </c>
    </row>
    <row r="1249" spans="1:29" x14ac:dyDescent="0.3">
      <c r="A1249">
        <v>14517</v>
      </c>
      <c r="B1249" t="s">
        <v>7482</v>
      </c>
      <c r="C1249" t="s">
        <v>761</v>
      </c>
      <c r="D1249" s="1">
        <v>38377</v>
      </c>
      <c r="E1249" t="s">
        <v>15740</v>
      </c>
      <c r="F1249" t="s">
        <v>7483</v>
      </c>
      <c r="G1249" t="s">
        <v>7484</v>
      </c>
      <c r="H1249">
        <v>16900</v>
      </c>
      <c r="I1249">
        <v>4000000</v>
      </c>
      <c r="J1249">
        <v>866999</v>
      </c>
      <c r="K1249">
        <f t="shared" si="19"/>
        <v>0</v>
      </c>
      <c r="L1249">
        <v>6.6</v>
      </c>
      <c r="M1249">
        <v>55</v>
      </c>
      <c r="N1249">
        <v>102</v>
      </c>
      <c r="O1249">
        <v>101</v>
      </c>
      <c r="P1249" t="s">
        <v>695</v>
      </c>
      <c r="Q1249" t="s">
        <v>775</v>
      </c>
      <c r="T1249" t="s">
        <v>844</v>
      </c>
      <c r="U1249" t="s">
        <v>873</v>
      </c>
      <c r="V1249" t="s">
        <v>3776</v>
      </c>
      <c r="Y1249" t="s">
        <v>155</v>
      </c>
      <c r="Z1249" t="s">
        <v>7485</v>
      </c>
      <c r="AB1249" t="s">
        <v>703</v>
      </c>
      <c r="AC1249" t="s">
        <v>7486</v>
      </c>
    </row>
    <row r="1250" spans="1:29" x14ac:dyDescent="0.3">
      <c r="A1250">
        <v>44945</v>
      </c>
      <c r="B1250" t="s">
        <v>7487</v>
      </c>
      <c r="C1250" t="s">
        <v>692</v>
      </c>
      <c r="D1250" s="1">
        <v>40431</v>
      </c>
      <c r="E1250" t="s">
        <v>15590</v>
      </c>
      <c r="F1250" t="s">
        <v>2549</v>
      </c>
      <c r="G1250" t="s">
        <v>1931</v>
      </c>
      <c r="H1250">
        <v>4500</v>
      </c>
      <c r="I1250">
        <v>9500000</v>
      </c>
      <c r="J1250">
        <v>120000</v>
      </c>
      <c r="K1250">
        <f t="shared" si="19"/>
        <v>0</v>
      </c>
      <c r="L1250">
        <v>6.6</v>
      </c>
      <c r="M1250">
        <v>60</v>
      </c>
      <c r="N1250">
        <v>307</v>
      </c>
      <c r="O1250">
        <v>104</v>
      </c>
      <c r="P1250" t="s">
        <v>695</v>
      </c>
      <c r="Q1250" t="s">
        <v>697</v>
      </c>
      <c r="R1250" t="s">
        <v>696</v>
      </c>
      <c r="S1250" t="s">
        <v>743</v>
      </c>
      <c r="T1250" t="s">
        <v>1389</v>
      </c>
      <c r="U1250" t="s">
        <v>754</v>
      </c>
      <c r="V1250" t="s">
        <v>4338</v>
      </c>
      <c r="W1250" t="s">
        <v>4871</v>
      </c>
      <c r="X1250" t="s">
        <v>1507</v>
      </c>
      <c r="Y1250" t="s">
        <v>421</v>
      </c>
      <c r="Z1250" t="s">
        <v>389</v>
      </c>
      <c r="AA1250" t="s">
        <v>7488</v>
      </c>
      <c r="AB1250" t="s">
        <v>703</v>
      </c>
      <c r="AC1250" t="s">
        <v>7489</v>
      </c>
    </row>
    <row r="1251" spans="1:29" x14ac:dyDescent="0.3">
      <c r="A1251">
        <v>140823</v>
      </c>
      <c r="B1251" t="s">
        <v>7490</v>
      </c>
      <c r="C1251" t="s">
        <v>1322</v>
      </c>
      <c r="D1251" s="1">
        <v>41594</v>
      </c>
      <c r="E1251" t="s">
        <v>14743</v>
      </c>
      <c r="F1251" t="s">
        <v>2303</v>
      </c>
      <c r="G1251" t="s">
        <v>772</v>
      </c>
      <c r="H1251">
        <v>120000</v>
      </c>
      <c r="I1251">
        <v>35000000</v>
      </c>
      <c r="J1251">
        <v>112544580</v>
      </c>
      <c r="K1251">
        <f t="shared" si="19"/>
        <v>1</v>
      </c>
      <c r="L1251">
        <v>7.3</v>
      </c>
      <c r="M1251">
        <v>65</v>
      </c>
      <c r="N1251">
        <v>1226</v>
      </c>
      <c r="O1251">
        <v>125</v>
      </c>
      <c r="P1251" t="s">
        <v>695</v>
      </c>
      <c r="Q1251" t="s">
        <v>708</v>
      </c>
      <c r="R1251" t="s">
        <v>696</v>
      </c>
      <c r="S1251" t="s">
        <v>723</v>
      </c>
      <c r="T1251" t="s">
        <v>1055</v>
      </c>
      <c r="U1251" t="s">
        <v>979</v>
      </c>
      <c r="V1251" t="s">
        <v>7491</v>
      </c>
      <c r="W1251" t="s">
        <v>7492</v>
      </c>
      <c r="Y1251" t="s">
        <v>637</v>
      </c>
      <c r="Z1251" t="s">
        <v>61</v>
      </c>
      <c r="AA1251" t="s">
        <v>7493</v>
      </c>
      <c r="AB1251" t="s">
        <v>703</v>
      </c>
      <c r="AC1251" t="s">
        <v>7494</v>
      </c>
    </row>
    <row r="1252" spans="1:29" x14ac:dyDescent="0.3">
      <c r="A1252">
        <v>35032</v>
      </c>
      <c r="B1252" t="s">
        <v>7495</v>
      </c>
      <c r="C1252" t="s">
        <v>692</v>
      </c>
      <c r="D1252" s="1">
        <v>17695</v>
      </c>
      <c r="E1252" t="s">
        <v>15750</v>
      </c>
      <c r="F1252" t="s">
        <v>2998</v>
      </c>
      <c r="G1252" t="s">
        <v>1496</v>
      </c>
      <c r="H1252">
        <v>2835</v>
      </c>
      <c r="I1252">
        <v>3700000</v>
      </c>
      <c r="J1252">
        <v>2956000</v>
      </c>
      <c r="K1252">
        <f t="shared" si="19"/>
        <v>0</v>
      </c>
      <c r="L1252">
        <v>6.6</v>
      </c>
      <c r="M1252" t="e">
        <v>#N/A</v>
      </c>
      <c r="N1252">
        <v>17</v>
      </c>
      <c r="O1252">
        <v>102</v>
      </c>
      <c r="P1252" t="s">
        <v>695</v>
      </c>
      <c r="Q1252" t="s">
        <v>1138</v>
      </c>
      <c r="R1252" t="s">
        <v>784</v>
      </c>
      <c r="T1252" t="s">
        <v>1500</v>
      </c>
      <c r="U1252" t="s">
        <v>7496</v>
      </c>
      <c r="Y1252" t="s">
        <v>380</v>
      </c>
      <c r="AB1252" t="s">
        <v>703</v>
      </c>
      <c r="AC1252" t="s">
        <v>7497</v>
      </c>
    </row>
    <row r="1253" spans="1:29" x14ac:dyDescent="0.3">
      <c r="A1253">
        <v>8618</v>
      </c>
      <c r="B1253" t="s">
        <v>7498</v>
      </c>
      <c r="C1253" t="s">
        <v>761</v>
      </c>
      <c r="D1253" s="1">
        <v>38992</v>
      </c>
      <c r="E1253" t="s">
        <v>15393</v>
      </c>
      <c r="F1253" t="s">
        <v>7499</v>
      </c>
      <c r="G1253" t="s">
        <v>4499</v>
      </c>
      <c r="H1253">
        <v>13500</v>
      </c>
      <c r="I1253">
        <v>4000000</v>
      </c>
      <c r="J1253">
        <v>13401952</v>
      </c>
      <c r="K1253">
        <f t="shared" si="19"/>
        <v>1</v>
      </c>
      <c r="L1253">
        <v>6.6</v>
      </c>
      <c r="M1253" t="e">
        <v>#N/A</v>
      </c>
      <c r="N1253">
        <v>66</v>
      </c>
      <c r="O1253">
        <v>109</v>
      </c>
      <c r="P1253" t="s">
        <v>695</v>
      </c>
      <c r="Q1253" t="s">
        <v>708</v>
      </c>
      <c r="R1253" t="s">
        <v>696</v>
      </c>
      <c r="T1253" t="s">
        <v>1052</v>
      </c>
      <c r="U1253" t="s">
        <v>1101</v>
      </c>
      <c r="V1253" t="s">
        <v>3650</v>
      </c>
      <c r="W1253" t="s">
        <v>7500</v>
      </c>
      <c r="X1253" t="s">
        <v>6313</v>
      </c>
      <c r="Y1253" t="s">
        <v>162</v>
      </c>
      <c r="Z1253" t="s">
        <v>61</v>
      </c>
      <c r="AA1253" t="s">
        <v>617</v>
      </c>
      <c r="AB1253" t="s">
        <v>703</v>
      </c>
      <c r="AC1253" t="s">
        <v>7501</v>
      </c>
    </row>
    <row r="1254" spans="1:29" x14ac:dyDescent="0.3">
      <c r="A1254">
        <v>549</v>
      </c>
      <c r="B1254" t="s">
        <v>7502</v>
      </c>
      <c r="C1254" t="s">
        <v>692</v>
      </c>
      <c r="D1254" s="1">
        <v>35286</v>
      </c>
      <c r="E1254" t="s">
        <v>15500</v>
      </c>
      <c r="F1254" t="s">
        <v>5548</v>
      </c>
      <c r="G1254" t="s">
        <v>7503</v>
      </c>
      <c r="H1254">
        <v>29500</v>
      </c>
      <c r="I1254">
        <v>2962051</v>
      </c>
      <c r="J1254">
        <v>3011195</v>
      </c>
      <c r="K1254">
        <f t="shared" si="19"/>
        <v>0</v>
      </c>
      <c r="L1254">
        <v>6.6</v>
      </c>
      <c r="M1254" t="e">
        <v>#N/A</v>
      </c>
      <c r="N1254">
        <v>94</v>
      </c>
      <c r="O1254">
        <v>108</v>
      </c>
      <c r="P1254" t="s">
        <v>695</v>
      </c>
      <c r="Q1254" t="s">
        <v>696</v>
      </c>
      <c r="R1254" t="s">
        <v>723</v>
      </c>
      <c r="T1254" t="s">
        <v>966</v>
      </c>
      <c r="U1254" t="s">
        <v>1166</v>
      </c>
      <c r="V1254" t="s">
        <v>5094</v>
      </c>
      <c r="W1254" t="s">
        <v>1574</v>
      </c>
      <c r="X1254" t="s">
        <v>2225</v>
      </c>
      <c r="Y1254" t="s">
        <v>391</v>
      </c>
      <c r="Z1254" t="s">
        <v>7504</v>
      </c>
      <c r="AA1254" t="s">
        <v>7505</v>
      </c>
      <c r="AB1254" t="s">
        <v>703</v>
      </c>
      <c r="AC1254" t="s">
        <v>7506</v>
      </c>
    </row>
    <row r="1255" spans="1:29" x14ac:dyDescent="0.3">
      <c r="A1255">
        <v>43942</v>
      </c>
      <c r="B1255" t="s">
        <v>7507</v>
      </c>
      <c r="C1255" t="s">
        <v>692</v>
      </c>
      <c r="D1255" s="1">
        <v>40452</v>
      </c>
      <c r="E1255" t="s">
        <v>15774</v>
      </c>
      <c r="F1255" t="s">
        <v>7508</v>
      </c>
      <c r="G1255" t="s">
        <v>7509</v>
      </c>
      <c r="H1255">
        <v>1463</v>
      </c>
      <c r="I1255">
        <v>3000000</v>
      </c>
      <c r="J1255">
        <v>103735</v>
      </c>
      <c r="K1255">
        <f t="shared" si="19"/>
        <v>0</v>
      </c>
      <c r="L1255">
        <v>6.6</v>
      </c>
      <c r="M1255" t="e">
        <v>#N/A</v>
      </c>
      <c r="N1255">
        <v>36</v>
      </c>
      <c r="O1255">
        <v>93</v>
      </c>
      <c r="P1255" t="s">
        <v>695</v>
      </c>
      <c r="Q1255" t="s">
        <v>1139</v>
      </c>
      <c r="T1255" t="s">
        <v>1248</v>
      </c>
      <c r="U1255" t="s">
        <v>699</v>
      </c>
      <c r="V1255" t="s">
        <v>2284</v>
      </c>
      <c r="W1255" t="s">
        <v>1800</v>
      </c>
      <c r="X1255" t="s">
        <v>7510</v>
      </c>
      <c r="Y1255" t="s">
        <v>109</v>
      </c>
      <c r="Z1255" t="s">
        <v>7511</v>
      </c>
      <c r="AA1255" t="s">
        <v>7512</v>
      </c>
      <c r="AB1255" t="s">
        <v>703</v>
      </c>
      <c r="AC1255" t="s">
        <v>7513</v>
      </c>
    </row>
    <row r="1256" spans="1:29" x14ac:dyDescent="0.3">
      <c r="A1256">
        <v>2959</v>
      </c>
      <c r="B1256" t="s">
        <v>7514</v>
      </c>
      <c r="C1256" t="s">
        <v>1322</v>
      </c>
      <c r="D1256" s="1">
        <v>39267</v>
      </c>
      <c r="E1256" t="s">
        <v>15067</v>
      </c>
      <c r="F1256" t="s">
        <v>930</v>
      </c>
      <c r="G1256" t="s">
        <v>2362</v>
      </c>
      <c r="H1256">
        <v>288000</v>
      </c>
      <c r="I1256">
        <v>35000000</v>
      </c>
      <c r="J1256">
        <v>69307224</v>
      </c>
      <c r="K1256">
        <f t="shared" si="19"/>
        <v>0</v>
      </c>
      <c r="L1256">
        <v>5.2</v>
      </c>
      <c r="M1256">
        <v>25</v>
      </c>
      <c r="N1256">
        <v>253</v>
      </c>
      <c r="O1256">
        <v>91</v>
      </c>
      <c r="P1256" t="s">
        <v>695</v>
      </c>
      <c r="Q1256" t="s">
        <v>708</v>
      </c>
      <c r="T1256" t="s">
        <v>2225</v>
      </c>
      <c r="U1256" t="s">
        <v>7515</v>
      </c>
      <c r="V1256" t="s">
        <v>1803</v>
      </c>
      <c r="W1256" t="s">
        <v>7516</v>
      </c>
      <c r="X1256" t="s">
        <v>3035</v>
      </c>
      <c r="Y1256" t="s">
        <v>627</v>
      </c>
      <c r="Z1256" t="s">
        <v>505</v>
      </c>
      <c r="AA1256" t="s">
        <v>641</v>
      </c>
      <c r="AB1256" t="s">
        <v>703</v>
      </c>
      <c r="AC1256" t="s">
        <v>7517</v>
      </c>
    </row>
    <row r="1257" spans="1:29" x14ac:dyDescent="0.3">
      <c r="A1257">
        <v>45132</v>
      </c>
      <c r="B1257" t="s">
        <v>7518</v>
      </c>
      <c r="C1257" t="s">
        <v>692</v>
      </c>
      <c r="D1257" s="1">
        <v>40430</v>
      </c>
      <c r="E1257" t="s">
        <v>14617</v>
      </c>
      <c r="F1257" t="s">
        <v>7519</v>
      </c>
      <c r="G1257" t="s">
        <v>4358</v>
      </c>
      <c r="H1257">
        <v>296000</v>
      </c>
      <c r="I1257">
        <v>2500000</v>
      </c>
      <c r="J1257">
        <v>324138</v>
      </c>
      <c r="K1257">
        <f t="shared" si="19"/>
        <v>0</v>
      </c>
      <c r="L1257">
        <v>6.6</v>
      </c>
      <c r="M1257">
        <v>50</v>
      </c>
      <c r="N1257">
        <v>441</v>
      </c>
      <c r="O1257">
        <v>96</v>
      </c>
      <c r="P1257" t="s">
        <v>695</v>
      </c>
      <c r="Q1257" t="s">
        <v>708</v>
      </c>
      <c r="R1257" t="s">
        <v>764</v>
      </c>
      <c r="S1257" t="s">
        <v>696</v>
      </c>
      <c r="T1257" t="s">
        <v>3107</v>
      </c>
      <c r="U1257" t="s">
        <v>2413</v>
      </c>
      <c r="V1257" t="s">
        <v>746</v>
      </c>
      <c r="W1257" t="s">
        <v>7520</v>
      </c>
      <c r="X1257" t="s">
        <v>4215</v>
      </c>
      <c r="Y1257" t="s">
        <v>591</v>
      </c>
      <c r="Z1257" t="s">
        <v>7521</v>
      </c>
      <c r="AA1257" t="s">
        <v>7522</v>
      </c>
      <c r="AB1257" t="s">
        <v>703</v>
      </c>
      <c r="AC1257" t="s">
        <v>7523</v>
      </c>
    </row>
    <row r="1258" spans="1:29" x14ac:dyDescent="0.3">
      <c r="A1258">
        <v>270303</v>
      </c>
      <c r="B1258" t="s">
        <v>7524</v>
      </c>
      <c r="C1258" t="s">
        <v>692</v>
      </c>
      <c r="D1258" s="1">
        <v>42039</v>
      </c>
      <c r="E1258" t="s">
        <v>15790</v>
      </c>
      <c r="F1258" t="s">
        <v>7525</v>
      </c>
      <c r="G1258" t="s">
        <v>5499</v>
      </c>
      <c r="H1258">
        <v>30000</v>
      </c>
      <c r="I1258">
        <v>2000000</v>
      </c>
      <c r="J1258">
        <v>14674076</v>
      </c>
      <c r="K1258">
        <f t="shared" si="19"/>
        <v>1</v>
      </c>
      <c r="L1258">
        <v>6.6</v>
      </c>
      <c r="M1258">
        <v>83</v>
      </c>
      <c r="N1258">
        <v>1832</v>
      </c>
      <c r="O1258">
        <v>100</v>
      </c>
      <c r="P1258" t="s">
        <v>695</v>
      </c>
      <c r="Q1258" t="s">
        <v>822</v>
      </c>
      <c r="R1258" t="s">
        <v>743</v>
      </c>
      <c r="T1258" t="s">
        <v>1553</v>
      </c>
      <c r="U1258" t="s">
        <v>3677</v>
      </c>
      <c r="V1258" t="s">
        <v>1620</v>
      </c>
      <c r="W1258" t="s">
        <v>3068</v>
      </c>
      <c r="X1258" t="s">
        <v>4792</v>
      </c>
      <c r="Y1258" t="s">
        <v>420</v>
      </c>
      <c r="Z1258" t="s">
        <v>7526</v>
      </c>
      <c r="AA1258" t="s">
        <v>7527</v>
      </c>
      <c r="AB1258" t="s">
        <v>703</v>
      </c>
      <c r="AC1258" t="s">
        <v>7528</v>
      </c>
    </row>
    <row r="1259" spans="1:29" x14ac:dyDescent="0.3">
      <c r="A1259">
        <v>1576</v>
      </c>
      <c r="B1259" t="s">
        <v>7529</v>
      </c>
      <c r="C1259" t="s">
        <v>1286</v>
      </c>
      <c r="D1259" s="1">
        <v>37330</v>
      </c>
      <c r="E1259" t="s">
        <v>14760</v>
      </c>
      <c r="F1259" t="s">
        <v>4623</v>
      </c>
      <c r="G1259" t="s">
        <v>7530</v>
      </c>
      <c r="H1259">
        <v>1540000</v>
      </c>
      <c r="I1259">
        <v>33000000</v>
      </c>
      <c r="J1259">
        <v>102984862</v>
      </c>
      <c r="K1259">
        <f t="shared" si="19"/>
        <v>1</v>
      </c>
      <c r="L1259">
        <v>6.4</v>
      </c>
      <c r="M1259">
        <v>33</v>
      </c>
      <c r="N1259">
        <v>2065</v>
      </c>
      <c r="O1259">
        <v>100</v>
      </c>
      <c r="P1259" t="s">
        <v>695</v>
      </c>
      <c r="Q1259" t="s">
        <v>822</v>
      </c>
      <c r="R1259" t="s">
        <v>764</v>
      </c>
      <c r="S1259" t="s">
        <v>801</v>
      </c>
      <c r="T1259" t="s">
        <v>1490</v>
      </c>
      <c r="U1259" t="s">
        <v>1006</v>
      </c>
      <c r="V1259" t="s">
        <v>1327</v>
      </c>
      <c r="W1259" t="s">
        <v>4625</v>
      </c>
      <c r="X1259" t="s">
        <v>5429</v>
      </c>
      <c r="Y1259" t="s">
        <v>284</v>
      </c>
      <c r="Z1259" t="s">
        <v>149</v>
      </c>
      <c r="AA1259" t="s">
        <v>7531</v>
      </c>
      <c r="AB1259" t="s">
        <v>703</v>
      </c>
      <c r="AC1259" t="s">
        <v>7532</v>
      </c>
    </row>
    <row r="1260" spans="1:29" x14ac:dyDescent="0.3">
      <c r="A1260">
        <v>11624</v>
      </c>
      <c r="B1260" t="s">
        <v>7533</v>
      </c>
      <c r="C1260" t="s">
        <v>692</v>
      </c>
      <c r="D1260" s="1">
        <v>26517</v>
      </c>
      <c r="E1260" t="s">
        <v>15187</v>
      </c>
      <c r="F1260" t="s">
        <v>1451</v>
      </c>
      <c r="G1260" t="s">
        <v>7534</v>
      </c>
      <c r="H1260">
        <v>1800000</v>
      </c>
      <c r="I1260">
        <v>2000000</v>
      </c>
      <c r="J1260">
        <v>18016290</v>
      </c>
      <c r="K1260">
        <f t="shared" si="19"/>
        <v>1</v>
      </c>
      <c r="L1260">
        <v>6.6</v>
      </c>
      <c r="M1260" t="e">
        <v>#N/A</v>
      </c>
      <c r="N1260">
        <v>215</v>
      </c>
      <c r="O1260">
        <v>88</v>
      </c>
      <c r="P1260" t="s">
        <v>695</v>
      </c>
      <c r="Q1260" t="s">
        <v>708</v>
      </c>
      <c r="T1260" t="s">
        <v>3341</v>
      </c>
      <c r="U1260" t="s">
        <v>7535</v>
      </c>
      <c r="V1260" t="s">
        <v>7536</v>
      </c>
      <c r="W1260" t="s">
        <v>3360</v>
      </c>
      <c r="X1260" t="s">
        <v>7537</v>
      </c>
      <c r="Y1260" t="s">
        <v>618</v>
      </c>
      <c r="AB1260" t="s">
        <v>703</v>
      </c>
    </row>
    <row r="1261" spans="1:29" x14ac:dyDescent="0.3">
      <c r="A1261">
        <v>11690</v>
      </c>
      <c r="B1261" t="s">
        <v>7538</v>
      </c>
      <c r="C1261" t="s">
        <v>692</v>
      </c>
      <c r="D1261" s="1">
        <v>32199</v>
      </c>
      <c r="E1261" t="s">
        <v>15816</v>
      </c>
      <c r="F1261" t="s">
        <v>7539</v>
      </c>
      <c r="G1261" t="s">
        <v>7540</v>
      </c>
      <c r="H1261">
        <v>18000000</v>
      </c>
      <c r="I1261">
        <v>1500000</v>
      </c>
      <c r="J1261">
        <v>11806119</v>
      </c>
      <c r="K1261">
        <f t="shared" si="19"/>
        <v>1</v>
      </c>
      <c r="L1261">
        <v>6.6</v>
      </c>
      <c r="M1261" t="e">
        <v>#N/A</v>
      </c>
      <c r="N1261">
        <v>363</v>
      </c>
      <c r="O1261">
        <v>92</v>
      </c>
      <c r="P1261" t="s">
        <v>695</v>
      </c>
      <c r="Q1261" t="s">
        <v>764</v>
      </c>
      <c r="T1261" t="s">
        <v>1582</v>
      </c>
      <c r="U1261" t="s">
        <v>1055</v>
      </c>
      <c r="V1261" t="s">
        <v>1521</v>
      </c>
      <c r="W1261" t="s">
        <v>7541</v>
      </c>
      <c r="X1261" t="s">
        <v>1653</v>
      </c>
      <c r="Y1261" t="s">
        <v>97</v>
      </c>
      <c r="AB1261" t="s">
        <v>703</v>
      </c>
      <c r="AC1261" t="s">
        <v>7542</v>
      </c>
    </row>
    <row r="1262" spans="1:29" x14ac:dyDescent="0.3">
      <c r="A1262">
        <v>39939</v>
      </c>
      <c r="B1262" t="s">
        <v>7543</v>
      </c>
      <c r="C1262" t="s">
        <v>692</v>
      </c>
      <c r="D1262" s="1">
        <v>36909</v>
      </c>
      <c r="E1262" t="s">
        <v>14956</v>
      </c>
      <c r="F1262" t="s">
        <v>7544</v>
      </c>
      <c r="G1262" t="s">
        <v>7545</v>
      </c>
      <c r="H1262">
        <v>51100</v>
      </c>
      <c r="I1262">
        <v>3000000</v>
      </c>
      <c r="J1262">
        <v>18492362</v>
      </c>
      <c r="K1262">
        <f t="shared" si="19"/>
        <v>1</v>
      </c>
      <c r="L1262">
        <v>6.6</v>
      </c>
      <c r="M1262">
        <v>48</v>
      </c>
      <c r="N1262">
        <v>362</v>
      </c>
      <c r="O1262">
        <v>100</v>
      </c>
      <c r="P1262" t="s">
        <v>695</v>
      </c>
      <c r="Q1262" t="s">
        <v>708</v>
      </c>
      <c r="R1262" t="s">
        <v>697</v>
      </c>
      <c r="S1262" t="s">
        <v>890</v>
      </c>
      <c r="T1262" t="s">
        <v>1482</v>
      </c>
      <c r="U1262" t="s">
        <v>2046</v>
      </c>
      <c r="V1262" t="s">
        <v>2358</v>
      </c>
      <c r="W1262" t="s">
        <v>5800</v>
      </c>
      <c r="X1262" t="s">
        <v>7546</v>
      </c>
      <c r="Y1262" t="s">
        <v>218</v>
      </c>
      <c r="Z1262" t="s">
        <v>86</v>
      </c>
      <c r="AB1262" t="s">
        <v>703</v>
      </c>
    </row>
    <row r="1263" spans="1:29" x14ac:dyDescent="0.3">
      <c r="A1263">
        <v>5722</v>
      </c>
      <c r="B1263" t="s">
        <v>7547</v>
      </c>
      <c r="C1263" t="s">
        <v>692</v>
      </c>
      <c r="D1263" s="1">
        <v>25766</v>
      </c>
      <c r="E1263" t="s">
        <v>15835</v>
      </c>
      <c r="F1263" t="s">
        <v>7548</v>
      </c>
      <c r="G1263" t="s">
        <v>7549</v>
      </c>
      <c r="H1263">
        <v>1122</v>
      </c>
      <c r="I1263">
        <v>2090000</v>
      </c>
      <c r="J1263">
        <v>40000000</v>
      </c>
      <c r="K1263">
        <f t="shared" si="19"/>
        <v>1</v>
      </c>
      <c r="L1263">
        <v>6.6</v>
      </c>
      <c r="M1263" t="e">
        <v>#N/A</v>
      </c>
      <c r="N1263">
        <v>53</v>
      </c>
      <c r="O1263">
        <v>109</v>
      </c>
      <c r="P1263" t="s">
        <v>695</v>
      </c>
      <c r="Q1263" t="s">
        <v>708</v>
      </c>
      <c r="R1263" t="s">
        <v>696</v>
      </c>
      <c r="S1263" t="s">
        <v>743</v>
      </c>
      <c r="T1263" t="s">
        <v>7197</v>
      </c>
      <c r="U1263" t="s">
        <v>7550</v>
      </c>
      <c r="V1263" t="s">
        <v>1500</v>
      </c>
      <c r="Y1263" t="s">
        <v>614</v>
      </c>
      <c r="AB1263" t="s">
        <v>703</v>
      </c>
      <c r="AC1263" t="s">
        <v>7551</v>
      </c>
    </row>
    <row r="1264" spans="1:29" x14ac:dyDescent="0.3">
      <c r="A1264">
        <v>113947</v>
      </c>
      <c r="B1264" t="s">
        <v>7552</v>
      </c>
      <c r="C1264" t="s">
        <v>692</v>
      </c>
      <c r="D1264" s="1">
        <v>41031</v>
      </c>
      <c r="E1264" t="s">
        <v>15838</v>
      </c>
      <c r="F1264" t="s">
        <v>6134</v>
      </c>
      <c r="G1264" t="s">
        <v>2211</v>
      </c>
      <c r="H1264">
        <v>5070</v>
      </c>
      <c r="I1264">
        <v>1000000</v>
      </c>
      <c r="J1264">
        <v>9138338</v>
      </c>
      <c r="K1264">
        <f t="shared" si="19"/>
        <v>1</v>
      </c>
      <c r="L1264">
        <v>6.6</v>
      </c>
      <c r="M1264">
        <v>79</v>
      </c>
      <c r="N1264">
        <v>179</v>
      </c>
      <c r="O1264">
        <v>98</v>
      </c>
      <c r="P1264" t="s">
        <v>695</v>
      </c>
      <c r="Q1264" t="s">
        <v>696</v>
      </c>
      <c r="R1264" t="s">
        <v>784</v>
      </c>
      <c r="S1264" t="s">
        <v>708</v>
      </c>
      <c r="T1264" t="s">
        <v>2563</v>
      </c>
      <c r="U1264" t="s">
        <v>7108</v>
      </c>
      <c r="V1264" t="s">
        <v>1453</v>
      </c>
      <c r="W1264" t="s">
        <v>855</v>
      </c>
      <c r="X1264" t="s">
        <v>3913</v>
      </c>
      <c r="Y1264" t="s">
        <v>500</v>
      </c>
      <c r="Z1264" t="s">
        <v>7553</v>
      </c>
      <c r="AB1264" t="s">
        <v>703</v>
      </c>
      <c r="AC1264" t="s">
        <v>7554</v>
      </c>
    </row>
    <row r="1265" spans="1:29" x14ac:dyDescent="0.3">
      <c r="A1265">
        <v>13362</v>
      </c>
      <c r="B1265" t="s">
        <v>7555</v>
      </c>
      <c r="C1265" t="s">
        <v>761</v>
      </c>
      <c r="D1265" s="1">
        <v>39202</v>
      </c>
      <c r="E1265" t="s">
        <v>15843</v>
      </c>
      <c r="F1265" t="s">
        <v>7556</v>
      </c>
      <c r="G1265" t="s">
        <v>7557</v>
      </c>
      <c r="H1265">
        <v>50</v>
      </c>
      <c r="I1265">
        <v>1000000</v>
      </c>
      <c r="J1265">
        <v>274661</v>
      </c>
      <c r="K1265">
        <f t="shared" si="19"/>
        <v>0</v>
      </c>
      <c r="L1265">
        <v>6.6</v>
      </c>
      <c r="M1265" t="e">
        <v>#N/A</v>
      </c>
      <c r="N1265">
        <v>53</v>
      </c>
      <c r="O1265">
        <v>106</v>
      </c>
      <c r="P1265" t="s">
        <v>695</v>
      </c>
      <c r="Q1265" t="s">
        <v>1139</v>
      </c>
      <c r="T1265" t="s">
        <v>1122</v>
      </c>
      <c r="U1265" t="s">
        <v>5890</v>
      </c>
      <c r="V1265" t="s">
        <v>7558</v>
      </c>
      <c r="W1265" t="s">
        <v>7559</v>
      </c>
      <c r="Y1265" t="s">
        <v>314</v>
      </c>
      <c r="AB1265" t="s">
        <v>703</v>
      </c>
      <c r="AC1265" t="s">
        <v>7560</v>
      </c>
    </row>
    <row r="1266" spans="1:29" x14ac:dyDescent="0.3">
      <c r="A1266">
        <v>11667</v>
      </c>
      <c r="B1266" t="s">
        <v>7561</v>
      </c>
      <c r="C1266" t="s">
        <v>1090</v>
      </c>
      <c r="D1266" s="1">
        <v>34690</v>
      </c>
      <c r="E1266" t="s">
        <v>15135</v>
      </c>
      <c r="F1266" t="s">
        <v>7539</v>
      </c>
      <c r="G1266" t="s">
        <v>6543</v>
      </c>
      <c r="H1266">
        <v>18000000</v>
      </c>
      <c r="I1266">
        <v>35000000</v>
      </c>
      <c r="J1266">
        <v>99423521</v>
      </c>
      <c r="K1266">
        <f t="shared" si="19"/>
        <v>1</v>
      </c>
      <c r="L1266">
        <v>4.0999999999999996</v>
      </c>
      <c r="M1266" t="e">
        <v>#N/A</v>
      </c>
      <c r="N1266">
        <v>325</v>
      </c>
      <c r="O1266">
        <v>102</v>
      </c>
      <c r="P1266" t="s">
        <v>695</v>
      </c>
      <c r="Q1266" t="s">
        <v>764</v>
      </c>
      <c r="R1266" t="s">
        <v>800</v>
      </c>
      <c r="S1266" t="s">
        <v>743</v>
      </c>
      <c r="T1266" t="s">
        <v>2914</v>
      </c>
      <c r="U1266" t="s">
        <v>1582</v>
      </c>
      <c r="V1266" t="s">
        <v>1342</v>
      </c>
      <c r="W1266" t="s">
        <v>7562</v>
      </c>
      <c r="X1266" t="s">
        <v>7563</v>
      </c>
      <c r="Y1266" t="s">
        <v>620</v>
      </c>
      <c r="Z1266" t="s">
        <v>7564</v>
      </c>
      <c r="AB1266" t="s">
        <v>703</v>
      </c>
      <c r="AC1266" t="s">
        <v>7565</v>
      </c>
    </row>
    <row r="1267" spans="1:29" x14ac:dyDescent="0.3">
      <c r="A1267">
        <v>423</v>
      </c>
      <c r="B1267" t="s">
        <v>7566</v>
      </c>
      <c r="C1267" t="s">
        <v>1286</v>
      </c>
      <c r="D1267" s="1">
        <v>37523</v>
      </c>
      <c r="E1267" t="s">
        <v>14871</v>
      </c>
      <c r="F1267" t="s">
        <v>5621</v>
      </c>
      <c r="G1267" t="s">
        <v>7567</v>
      </c>
      <c r="H1267">
        <v>38000</v>
      </c>
      <c r="I1267">
        <v>35000000</v>
      </c>
      <c r="J1267">
        <v>120072577</v>
      </c>
      <c r="K1267">
        <f t="shared" si="19"/>
        <v>1</v>
      </c>
      <c r="L1267">
        <v>8</v>
      </c>
      <c r="M1267">
        <v>85</v>
      </c>
      <c r="N1267">
        <v>1864</v>
      </c>
      <c r="O1267">
        <v>150</v>
      </c>
      <c r="P1267" t="s">
        <v>695</v>
      </c>
      <c r="Q1267" t="s">
        <v>696</v>
      </c>
      <c r="R1267" t="s">
        <v>724</v>
      </c>
      <c r="T1267" t="s">
        <v>853</v>
      </c>
      <c r="U1267" t="s">
        <v>1336</v>
      </c>
      <c r="V1267" t="s">
        <v>4298</v>
      </c>
      <c r="W1267" t="s">
        <v>1174</v>
      </c>
      <c r="X1267" t="s">
        <v>2019</v>
      </c>
      <c r="Y1267" t="s">
        <v>53</v>
      </c>
      <c r="Z1267" t="s">
        <v>7568</v>
      </c>
      <c r="AA1267" t="s">
        <v>7569</v>
      </c>
      <c r="AB1267" t="s">
        <v>703</v>
      </c>
      <c r="AC1267" t="s">
        <v>7570</v>
      </c>
    </row>
    <row r="1268" spans="1:29" x14ac:dyDescent="0.3">
      <c r="A1268">
        <v>13856</v>
      </c>
      <c r="B1268" t="s">
        <v>7571</v>
      </c>
      <c r="C1268" t="s">
        <v>692</v>
      </c>
      <c r="D1268" s="1">
        <v>38747</v>
      </c>
      <c r="E1268" t="s">
        <v>15846</v>
      </c>
      <c r="F1268" t="s">
        <v>7572</v>
      </c>
      <c r="G1268" t="s">
        <v>7573</v>
      </c>
      <c r="H1268">
        <v>315000</v>
      </c>
      <c r="I1268">
        <v>1000000</v>
      </c>
      <c r="J1268">
        <v>7202</v>
      </c>
      <c r="K1268">
        <f t="shared" si="19"/>
        <v>0</v>
      </c>
      <c r="L1268">
        <v>6.6</v>
      </c>
      <c r="M1268" t="e">
        <v>#N/A</v>
      </c>
      <c r="N1268">
        <v>32</v>
      </c>
      <c r="O1268">
        <v>81</v>
      </c>
      <c r="P1268" t="s">
        <v>695</v>
      </c>
      <c r="Q1268" t="s">
        <v>696</v>
      </c>
      <c r="R1268" t="s">
        <v>775</v>
      </c>
      <c r="S1268" t="s">
        <v>801</v>
      </c>
      <c r="T1268" t="s">
        <v>5159</v>
      </c>
      <c r="U1268" t="s">
        <v>1855</v>
      </c>
      <c r="V1268" t="s">
        <v>1507</v>
      </c>
      <c r="Y1268" t="s">
        <v>502</v>
      </c>
      <c r="AB1268" t="s">
        <v>703</v>
      </c>
    </row>
    <row r="1269" spans="1:29" x14ac:dyDescent="0.3">
      <c r="A1269">
        <v>29146</v>
      </c>
      <c r="B1269" t="s">
        <v>7574</v>
      </c>
      <c r="C1269" t="s">
        <v>692</v>
      </c>
      <c r="D1269" s="1">
        <v>25104</v>
      </c>
      <c r="E1269" t="s">
        <v>15847</v>
      </c>
      <c r="F1269" t="s">
        <v>7575</v>
      </c>
      <c r="G1269" t="s">
        <v>7576</v>
      </c>
      <c r="H1269">
        <v>400</v>
      </c>
      <c r="I1269">
        <v>950000</v>
      </c>
      <c r="J1269">
        <v>814666</v>
      </c>
      <c r="K1269">
        <f t="shared" si="19"/>
        <v>0</v>
      </c>
      <c r="L1269">
        <v>6.6</v>
      </c>
      <c r="M1269" t="e">
        <v>#N/A</v>
      </c>
      <c r="N1269">
        <v>28</v>
      </c>
      <c r="O1269">
        <v>103</v>
      </c>
      <c r="P1269" t="s">
        <v>695</v>
      </c>
      <c r="Q1269" t="s">
        <v>696</v>
      </c>
      <c r="R1269" t="s">
        <v>784</v>
      </c>
      <c r="S1269" t="s">
        <v>801</v>
      </c>
      <c r="T1269" t="s">
        <v>1800</v>
      </c>
      <c r="U1269" t="s">
        <v>2564</v>
      </c>
      <c r="V1269" t="s">
        <v>7577</v>
      </c>
      <c r="W1269" t="s">
        <v>7578</v>
      </c>
      <c r="Y1269" t="s">
        <v>14</v>
      </c>
      <c r="Z1269" t="s">
        <v>7579</v>
      </c>
      <c r="AB1269" t="s">
        <v>703</v>
      </c>
      <c r="AC1269" t="s">
        <v>7580</v>
      </c>
    </row>
    <row r="1270" spans="1:29" x14ac:dyDescent="0.3">
      <c r="A1270">
        <v>11240</v>
      </c>
      <c r="B1270" t="s">
        <v>7581</v>
      </c>
      <c r="C1270" t="s">
        <v>761</v>
      </c>
      <c r="D1270" s="1">
        <v>31297</v>
      </c>
      <c r="E1270" t="s">
        <v>15016</v>
      </c>
      <c r="F1270" t="s">
        <v>7582</v>
      </c>
      <c r="G1270" t="s">
        <v>1214</v>
      </c>
      <c r="H1270">
        <v>0</v>
      </c>
      <c r="I1270">
        <v>860000</v>
      </c>
      <c r="J1270">
        <v>2451545</v>
      </c>
      <c r="K1270">
        <f t="shared" si="19"/>
        <v>1</v>
      </c>
      <c r="L1270">
        <v>6.6</v>
      </c>
      <c r="M1270" t="e">
        <v>#N/A</v>
      </c>
      <c r="N1270">
        <v>51</v>
      </c>
      <c r="O1270">
        <v>97</v>
      </c>
      <c r="P1270" t="s">
        <v>695</v>
      </c>
      <c r="Q1270" t="s">
        <v>784</v>
      </c>
      <c r="R1270" t="s">
        <v>696</v>
      </c>
      <c r="S1270" t="s">
        <v>708</v>
      </c>
      <c r="T1270" t="s">
        <v>1481</v>
      </c>
      <c r="U1270" t="s">
        <v>1052</v>
      </c>
      <c r="V1270" t="s">
        <v>1390</v>
      </c>
      <c r="W1270" t="s">
        <v>1361</v>
      </c>
      <c r="X1270" t="s">
        <v>2116</v>
      </c>
      <c r="Y1270" t="s">
        <v>110</v>
      </c>
      <c r="Z1270" t="s">
        <v>662</v>
      </c>
      <c r="AA1270" t="s">
        <v>7583</v>
      </c>
      <c r="AB1270" t="s">
        <v>703</v>
      </c>
    </row>
    <row r="1271" spans="1:29" x14ac:dyDescent="0.3">
      <c r="A1271">
        <v>13515</v>
      </c>
      <c r="B1271" t="s">
        <v>7584</v>
      </c>
      <c r="C1271" t="s">
        <v>7585</v>
      </c>
      <c r="D1271" s="1">
        <v>39675</v>
      </c>
      <c r="E1271" t="s">
        <v>15136</v>
      </c>
      <c r="F1271" t="s">
        <v>6773</v>
      </c>
      <c r="G1271" t="s">
        <v>1550</v>
      </c>
      <c r="H1271">
        <v>481000</v>
      </c>
      <c r="I1271">
        <v>35000000</v>
      </c>
      <c r="J1271">
        <v>72436439</v>
      </c>
      <c r="K1271">
        <f t="shared" si="19"/>
        <v>0</v>
      </c>
      <c r="L1271">
        <v>6</v>
      </c>
      <c r="M1271">
        <v>35</v>
      </c>
      <c r="N1271">
        <v>485</v>
      </c>
      <c r="O1271">
        <v>110</v>
      </c>
      <c r="P1271" t="s">
        <v>695</v>
      </c>
      <c r="Q1271" t="s">
        <v>822</v>
      </c>
      <c r="R1271" t="s">
        <v>890</v>
      </c>
      <c r="S1271" t="s">
        <v>743</v>
      </c>
      <c r="T1271" t="s">
        <v>1557</v>
      </c>
      <c r="U1271" t="s">
        <v>7586</v>
      </c>
      <c r="V1271" t="s">
        <v>5216</v>
      </c>
      <c r="W1271" t="s">
        <v>5159</v>
      </c>
      <c r="X1271" t="s">
        <v>2458</v>
      </c>
      <c r="Y1271" t="s">
        <v>492</v>
      </c>
      <c r="Z1271" t="s">
        <v>6359</v>
      </c>
      <c r="AA1271" t="s">
        <v>7587</v>
      </c>
      <c r="AB1271" t="s">
        <v>703</v>
      </c>
      <c r="AC1271" t="s">
        <v>7588</v>
      </c>
    </row>
    <row r="1272" spans="1:29" x14ac:dyDescent="0.3">
      <c r="A1272">
        <v>11979</v>
      </c>
      <c r="B1272" t="s">
        <v>7589</v>
      </c>
      <c r="C1272" t="s">
        <v>1322</v>
      </c>
      <c r="D1272" s="1">
        <v>37297</v>
      </c>
      <c r="E1272" t="s">
        <v>15137</v>
      </c>
      <c r="F1272" t="s">
        <v>5036</v>
      </c>
      <c r="G1272" t="s">
        <v>7590</v>
      </c>
      <c r="H1272">
        <v>24000</v>
      </c>
      <c r="I1272">
        <v>35000000</v>
      </c>
      <c r="J1272">
        <v>45479110</v>
      </c>
      <c r="K1272">
        <f t="shared" si="19"/>
        <v>0</v>
      </c>
      <c r="L1272">
        <v>5.4</v>
      </c>
      <c r="M1272">
        <v>30</v>
      </c>
      <c r="N1272">
        <v>239</v>
      </c>
      <c r="O1272">
        <v>101</v>
      </c>
      <c r="P1272" t="s">
        <v>695</v>
      </c>
      <c r="Q1272" t="s">
        <v>696</v>
      </c>
      <c r="R1272" t="s">
        <v>775</v>
      </c>
      <c r="S1272" t="s">
        <v>822</v>
      </c>
      <c r="T1272" t="s">
        <v>1993</v>
      </c>
      <c r="U1272" t="s">
        <v>7420</v>
      </c>
      <c r="V1272" t="s">
        <v>3166</v>
      </c>
      <c r="W1272" t="s">
        <v>1720</v>
      </c>
      <c r="X1272" t="s">
        <v>7591</v>
      </c>
      <c r="Y1272" t="s">
        <v>627</v>
      </c>
      <c r="Z1272" t="s">
        <v>1667</v>
      </c>
      <c r="AA1272" t="s">
        <v>641</v>
      </c>
      <c r="AB1272" t="s">
        <v>703</v>
      </c>
      <c r="AC1272" t="s">
        <v>7592</v>
      </c>
    </row>
    <row r="1273" spans="1:29" x14ac:dyDescent="0.3">
      <c r="A1273">
        <v>18925</v>
      </c>
      <c r="B1273" t="s">
        <v>7593</v>
      </c>
      <c r="C1273" t="s">
        <v>692</v>
      </c>
      <c r="D1273" s="1">
        <v>38989</v>
      </c>
      <c r="E1273" t="s">
        <v>15793</v>
      </c>
      <c r="F1273" t="s">
        <v>7594</v>
      </c>
      <c r="G1273" t="s">
        <v>6118</v>
      </c>
      <c r="H1273">
        <v>1223</v>
      </c>
      <c r="I1273">
        <v>100000</v>
      </c>
      <c r="J1273">
        <v>10178331</v>
      </c>
      <c r="K1273">
        <f t="shared" si="19"/>
        <v>1</v>
      </c>
      <c r="L1273">
        <v>6.6</v>
      </c>
      <c r="M1273" t="e">
        <v>#N/A</v>
      </c>
      <c r="N1273">
        <v>64</v>
      </c>
      <c r="O1273">
        <v>111</v>
      </c>
      <c r="P1273" t="s">
        <v>695</v>
      </c>
      <c r="Q1273" t="s">
        <v>696</v>
      </c>
      <c r="T1273" t="s">
        <v>1686</v>
      </c>
      <c r="U1273" t="s">
        <v>1521</v>
      </c>
      <c r="V1273" t="s">
        <v>1980</v>
      </c>
      <c r="Y1273" t="s">
        <v>155</v>
      </c>
      <c r="AB1273" t="s">
        <v>703</v>
      </c>
      <c r="AC1273" t="s">
        <v>7595</v>
      </c>
    </row>
    <row r="1274" spans="1:29" x14ac:dyDescent="0.3">
      <c r="A1274">
        <v>9372</v>
      </c>
      <c r="B1274" t="s">
        <v>7596</v>
      </c>
      <c r="C1274" t="s">
        <v>692</v>
      </c>
      <c r="D1274" s="1">
        <v>38003</v>
      </c>
      <c r="E1274" t="s">
        <v>15583</v>
      </c>
      <c r="F1274" t="s">
        <v>7597</v>
      </c>
      <c r="G1274" t="s">
        <v>7598</v>
      </c>
      <c r="H1274">
        <v>164000</v>
      </c>
      <c r="I1274">
        <v>65000</v>
      </c>
      <c r="J1274">
        <v>28575078</v>
      </c>
      <c r="K1274">
        <f t="shared" si="19"/>
        <v>1</v>
      </c>
      <c r="L1274">
        <v>6.6</v>
      </c>
      <c r="M1274">
        <v>73</v>
      </c>
      <c r="N1274">
        <v>506</v>
      </c>
      <c r="O1274">
        <v>100</v>
      </c>
      <c r="P1274" t="s">
        <v>695</v>
      </c>
      <c r="Q1274" t="s">
        <v>1139</v>
      </c>
      <c r="R1274" t="s">
        <v>708</v>
      </c>
      <c r="S1274" t="s">
        <v>696</v>
      </c>
      <c r="T1274" t="s">
        <v>1800</v>
      </c>
      <c r="U1274" t="s">
        <v>7599</v>
      </c>
      <c r="V1274" t="s">
        <v>7600</v>
      </c>
      <c r="W1274" t="s">
        <v>7601</v>
      </c>
      <c r="X1274" t="s">
        <v>7602</v>
      </c>
      <c r="Y1274" t="s">
        <v>319</v>
      </c>
      <c r="AB1274" t="s">
        <v>703</v>
      </c>
      <c r="AC1274" t="s">
        <v>7603</v>
      </c>
    </row>
    <row r="1275" spans="1:29" x14ac:dyDescent="0.3">
      <c r="A1275">
        <v>49521</v>
      </c>
      <c r="B1275" t="s">
        <v>7604</v>
      </c>
      <c r="C1275" t="s">
        <v>761</v>
      </c>
      <c r="D1275" s="1">
        <v>41437</v>
      </c>
      <c r="E1275" t="s">
        <v>14561</v>
      </c>
      <c r="F1275" t="s">
        <v>4058</v>
      </c>
      <c r="G1275" t="s">
        <v>7004</v>
      </c>
      <c r="H1275">
        <v>990000</v>
      </c>
      <c r="I1275">
        <v>225000000</v>
      </c>
      <c r="J1275">
        <v>662845518</v>
      </c>
      <c r="K1275">
        <f t="shared" si="19"/>
        <v>1</v>
      </c>
      <c r="L1275">
        <v>6.5</v>
      </c>
      <c r="M1275">
        <v>55</v>
      </c>
      <c r="N1275">
        <v>6359</v>
      </c>
      <c r="O1275">
        <v>143</v>
      </c>
      <c r="P1275" t="s">
        <v>695</v>
      </c>
      <c r="Q1275" t="s">
        <v>764</v>
      </c>
      <c r="R1275" t="s">
        <v>800</v>
      </c>
      <c r="S1275" t="s">
        <v>775</v>
      </c>
      <c r="T1275" t="s">
        <v>1082</v>
      </c>
      <c r="U1275" t="s">
        <v>765</v>
      </c>
      <c r="V1275" t="s">
        <v>1855</v>
      </c>
      <c r="W1275" t="s">
        <v>1007</v>
      </c>
      <c r="X1275" t="s">
        <v>1008</v>
      </c>
      <c r="Y1275" t="s">
        <v>340</v>
      </c>
      <c r="Z1275" t="s">
        <v>641</v>
      </c>
      <c r="AA1275" t="s">
        <v>1834</v>
      </c>
      <c r="AB1275" t="s">
        <v>703</v>
      </c>
      <c r="AC1275" t="s">
        <v>7605</v>
      </c>
    </row>
    <row r="1276" spans="1:29" x14ac:dyDescent="0.3">
      <c r="A1276">
        <v>1930</v>
      </c>
      <c r="B1276" t="s">
        <v>7606</v>
      </c>
      <c r="C1276" t="s">
        <v>692</v>
      </c>
      <c r="D1276" s="1">
        <v>41087</v>
      </c>
      <c r="E1276" t="s">
        <v>14568</v>
      </c>
      <c r="F1276" t="s">
        <v>4148</v>
      </c>
      <c r="G1276" t="s">
        <v>2730</v>
      </c>
      <c r="H1276">
        <v>926000</v>
      </c>
      <c r="I1276">
        <v>215000000</v>
      </c>
      <c r="J1276">
        <v>752215857</v>
      </c>
      <c r="K1276">
        <f t="shared" si="19"/>
        <v>1</v>
      </c>
      <c r="L1276">
        <v>6.5</v>
      </c>
      <c r="M1276">
        <v>66</v>
      </c>
      <c r="N1276">
        <v>6586</v>
      </c>
      <c r="O1276">
        <v>136</v>
      </c>
      <c r="P1276" t="s">
        <v>695</v>
      </c>
      <c r="Q1276" t="s">
        <v>764</v>
      </c>
      <c r="R1276" t="s">
        <v>800</v>
      </c>
      <c r="S1276" t="s">
        <v>775</v>
      </c>
      <c r="T1276" t="s">
        <v>714</v>
      </c>
      <c r="U1276" t="s">
        <v>1190</v>
      </c>
      <c r="V1276" t="s">
        <v>7607</v>
      </c>
      <c r="W1276" t="s">
        <v>990</v>
      </c>
      <c r="X1276" t="s">
        <v>7608</v>
      </c>
      <c r="Y1276" t="s">
        <v>125</v>
      </c>
      <c r="Z1276" t="s">
        <v>334</v>
      </c>
      <c r="AA1276" t="s">
        <v>2176</v>
      </c>
      <c r="AB1276" t="s">
        <v>703</v>
      </c>
      <c r="AC1276" t="s">
        <v>7609</v>
      </c>
    </row>
    <row r="1277" spans="1:29" x14ac:dyDescent="0.3">
      <c r="A1277">
        <v>135397</v>
      </c>
      <c r="B1277" t="s">
        <v>7610</v>
      </c>
      <c r="C1277" t="s">
        <v>692</v>
      </c>
      <c r="D1277" s="1">
        <v>42164</v>
      </c>
      <c r="E1277" t="s">
        <v>14573</v>
      </c>
      <c r="F1277" t="s">
        <v>1146</v>
      </c>
      <c r="G1277" t="s">
        <v>7611</v>
      </c>
      <c r="H1277">
        <v>51600000</v>
      </c>
      <c r="I1277">
        <v>150000000</v>
      </c>
      <c r="J1277">
        <v>1513528810</v>
      </c>
      <c r="K1277">
        <f t="shared" si="19"/>
        <v>1</v>
      </c>
      <c r="L1277">
        <v>6.5</v>
      </c>
      <c r="M1277">
        <v>59</v>
      </c>
      <c r="N1277">
        <v>8662</v>
      </c>
      <c r="O1277">
        <v>124</v>
      </c>
      <c r="P1277" t="s">
        <v>695</v>
      </c>
      <c r="Q1277" t="s">
        <v>764</v>
      </c>
      <c r="R1277" t="s">
        <v>800</v>
      </c>
      <c r="S1277" t="s">
        <v>801</v>
      </c>
      <c r="T1277" t="s">
        <v>816</v>
      </c>
      <c r="U1277" t="s">
        <v>1919</v>
      </c>
      <c r="V1277" t="s">
        <v>1921</v>
      </c>
      <c r="W1277" t="s">
        <v>7612</v>
      </c>
      <c r="X1277" t="s">
        <v>1366</v>
      </c>
      <c r="Y1277" t="s">
        <v>622</v>
      </c>
      <c r="Z1277" t="s">
        <v>22</v>
      </c>
      <c r="AA1277" t="s">
        <v>340</v>
      </c>
      <c r="AB1277" t="s">
        <v>703</v>
      </c>
      <c r="AC1277" t="s">
        <v>7613</v>
      </c>
    </row>
    <row r="1278" spans="1:29" x14ac:dyDescent="0.3">
      <c r="A1278">
        <v>102382</v>
      </c>
      <c r="B1278" t="s">
        <v>7614</v>
      </c>
      <c r="C1278" t="s">
        <v>692</v>
      </c>
      <c r="D1278" s="1">
        <v>41745</v>
      </c>
      <c r="E1278" t="s">
        <v>14568</v>
      </c>
      <c r="F1278" t="s">
        <v>4148</v>
      </c>
      <c r="G1278" t="s">
        <v>2730</v>
      </c>
      <c r="H1278">
        <v>926000</v>
      </c>
      <c r="I1278">
        <v>200000000</v>
      </c>
      <c r="J1278">
        <v>705717432</v>
      </c>
      <c r="K1278">
        <f t="shared" si="19"/>
        <v>1</v>
      </c>
      <c r="L1278">
        <v>6.5</v>
      </c>
      <c r="M1278">
        <v>53</v>
      </c>
      <c r="N1278">
        <v>4179</v>
      </c>
      <c r="O1278">
        <v>142</v>
      </c>
      <c r="P1278" t="s">
        <v>695</v>
      </c>
      <c r="Q1278" t="s">
        <v>764</v>
      </c>
      <c r="R1278" t="s">
        <v>800</v>
      </c>
      <c r="S1278" t="s">
        <v>775</v>
      </c>
      <c r="T1278" t="s">
        <v>754</v>
      </c>
      <c r="U1278" t="s">
        <v>990</v>
      </c>
      <c r="V1278" t="s">
        <v>1728</v>
      </c>
      <c r="W1278" t="s">
        <v>1007</v>
      </c>
      <c r="X1278" t="s">
        <v>7615</v>
      </c>
      <c r="Y1278" t="s">
        <v>125</v>
      </c>
      <c r="Z1278" t="s">
        <v>5682</v>
      </c>
      <c r="AA1278" t="s">
        <v>7616</v>
      </c>
      <c r="AB1278" t="s">
        <v>703</v>
      </c>
      <c r="AC1278" t="s">
        <v>7617</v>
      </c>
    </row>
    <row r="1279" spans="1:29" x14ac:dyDescent="0.3">
      <c r="A1279">
        <v>241259</v>
      </c>
      <c r="B1279" t="s">
        <v>7618</v>
      </c>
      <c r="C1279" t="s">
        <v>761</v>
      </c>
      <c r="D1279" s="1">
        <v>42515</v>
      </c>
      <c r="E1279" t="s">
        <v>14623</v>
      </c>
      <c r="F1279" t="s">
        <v>810</v>
      </c>
      <c r="G1279" t="s">
        <v>7619</v>
      </c>
      <c r="H1279">
        <v>217896</v>
      </c>
      <c r="I1279">
        <v>170000000</v>
      </c>
      <c r="J1279">
        <v>299370084</v>
      </c>
      <c r="K1279">
        <f t="shared" si="19"/>
        <v>0</v>
      </c>
      <c r="L1279">
        <v>6.5</v>
      </c>
      <c r="M1279">
        <v>34</v>
      </c>
      <c r="N1279">
        <v>1725</v>
      </c>
      <c r="O1279">
        <v>113</v>
      </c>
      <c r="P1279" t="s">
        <v>695</v>
      </c>
      <c r="Q1279" t="s">
        <v>775</v>
      </c>
      <c r="T1279" t="s">
        <v>779</v>
      </c>
      <c r="U1279" t="s">
        <v>1289</v>
      </c>
      <c r="V1279" t="s">
        <v>1993</v>
      </c>
      <c r="W1279" t="s">
        <v>1728</v>
      </c>
      <c r="X1279" t="s">
        <v>7620</v>
      </c>
      <c r="Y1279" t="s">
        <v>637</v>
      </c>
      <c r="Z1279" t="s">
        <v>573</v>
      </c>
      <c r="AA1279" t="s">
        <v>598</v>
      </c>
      <c r="AB1279" t="s">
        <v>703</v>
      </c>
      <c r="AC1279" t="s">
        <v>7621</v>
      </c>
    </row>
    <row r="1280" spans="1:29" x14ac:dyDescent="0.3">
      <c r="A1280">
        <v>270946</v>
      </c>
      <c r="B1280" t="s">
        <v>7622</v>
      </c>
      <c r="C1280" t="s">
        <v>692</v>
      </c>
      <c r="D1280" s="1">
        <v>41965</v>
      </c>
      <c r="E1280" t="s">
        <v>14629</v>
      </c>
      <c r="F1280" t="s">
        <v>7623</v>
      </c>
      <c r="G1280" t="s">
        <v>7624</v>
      </c>
      <c r="H1280">
        <v>176100</v>
      </c>
      <c r="I1280">
        <v>132000000</v>
      </c>
      <c r="J1280">
        <v>373552094</v>
      </c>
      <c r="K1280">
        <f t="shared" si="19"/>
        <v>1</v>
      </c>
      <c r="L1280">
        <v>6.5</v>
      </c>
      <c r="M1280">
        <v>53</v>
      </c>
      <c r="N1280">
        <v>1346</v>
      </c>
      <c r="O1280">
        <v>92</v>
      </c>
      <c r="P1280" t="s">
        <v>695</v>
      </c>
      <c r="Q1280" t="s">
        <v>843</v>
      </c>
      <c r="R1280" t="s">
        <v>976</v>
      </c>
      <c r="S1280" t="s">
        <v>800</v>
      </c>
      <c r="T1280" t="s">
        <v>1979</v>
      </c>
      <c r="U1280" t="s">
        <v>7625</v>
      </c>
      <c r="V1280" t="s">
        <v>1514</v>
      </c>
      <c r="Y1280" t="s">
        <v>168</v>
      </c>
      <c r="AB1280" t="s">
        <v>703</v>
      </c>
      <c r="AC1280" t="s">
        <v>7626</v>
      </c>
    </row>
    <row r="1281" spans="1:29" x14ac:dyDescent="0.3">
      <c r="A1281">
        <v>591</v>
      </c>
      <c r="B1281" t="s">
        <v>7627</v>
      </c>
      <c r="C1281" t="s">
        <v>692</v>
      </c>
      <c r="D1281" s="1">
        <v>38854</v>
      </c>
      <c r="E1281" t="s">
        <v>14634</v>
      </c>
      <c r="F1281" t="s">
        <v>772</v>
      </c>
      <c r="G1281" t="s">
        <v>7628</v>
      </c>
      <c r="H1281">
        <v>21900000</v>
      </c>
      <c r="I1281">
        <v>125000000</v>
      </c>
      <c r="J1281">
        <v>767820459</v>
      </c>
      <c r="K1281">
        <f t="shared" si="19"/>
        <v>1</v>
      </c>
      <c r="L1281">
        <v>6.5</v>
      </c>
      <c r="M1281">
        <v>46</v>
      </c>
      <c r="N1281">
        <v>2704</v>
      </c>
      <c r="O1281">
        <v>149</v>
      </c>
      <c r="P1281" t="s">
        <v>695</v>
      </c>
      <c r="Q1281" t="s">
        <v>743</v>
      </c>
      <c r="R1281" t="s">
        <v>890</v>
      </c>
      <c r="T1281" t="s">
        <v>2024</v>
      </c>
      <c r="U1281" t="s">
        <v>1528</v>
      </c>
      <c r="V1281" t="s">
        <v>4435</v>
      </c>
      <c r="W1281" t="s">
        <v>1529</v>
      </c>
      <c r="X1281" t="s">
        <v>779</v>
      </c>
      <c r="Y1281" t="s">
        <v>125</v>
      </c>
      <c r="Z1281" t="s">
        <v>282</v>
      </c>
      <c r="AA1281" t="s">
        <v>7629</v>
      </c>
      <c r="AB1281" t="s">
        <v>703</v>
      </c>
      <c r="AC1281" t="s">
        <v>7630</v>
      </c>
    </row>
    <row r="1282" spans="1:29" x14ac:dyDescent="0.3">
      <c r="A1282">
        <v>8836</v>
      </c>
      <c r="B1282" t="s">
        <v>7631</v>
      </c>
      <c r="C1282" t="s">
        <v>1003</v>
      </c>
      <c r="D1282" s="1">
        <v>39653</v>
      </c>
      <c r="E1282" t="s">
        <v>15141</v>
      </c>
      <c r="F1282" t="s">
        <v>4483</v>
      </c>
      <c r="G1282" t="s">
        <v>4484</v>
      </c>
      <c r="H1282">
        <v>325000</v>
      </c>
      <c r="I1282">
        <v>30000000</v>
      </c>
      <c r="J1282">
        <v>68369434</v>
      </c>
      <c r="K1282">
        <f t="shared" si="19"/>
        <v>0</v>
      </c>
      <c r="L1282">
        <v>5.5</v>
      </c>
      <c r="M1282">
        <v>47</v>
      </c>
      <c r="N1282">
        <v>523</v>
      </c>
      <c r="O1282">
        <v>104</v>
      </c>
      <c r="P1282" t="s">
        <v>695</v>
      </c>
      <c r="Q1282" t="s">
        <v>696</v>
      </c>
      <c r="R1282" t="s">
        <v>890</v>
      </c>
      <c r="S1282" t="s">
        <v>801</v>
      </c>
      <c r="T1282" t="s">
        <v>1672</v>
      </c>
      <c r="U1282" t="s">
        <v>3158</v>
      </c>
      <c r="V1282" t="s">
        <v>1949</v>
      </c>
      <c r="W1282" t="s">
        <v>1597</v>
      </c>
      <c r="X1282" t="s">
        <v>2319</v>
      </c>
      <c r="Y1282" t="s">
        <v>614</v>
      </c>
      <c r="Z1282" t="s">
        <v>4485</v>
      </c>
      <c r="AA1282" t="s">
        <v>2856</v>
      </c>
      <c r="AB1282" t="s">
        <v>703</v>
      </c>
      <c r="AC1282" t="s">
        <v>7632</v>
      </c>
    </row>
    <row r="1283" spans="1:29" x14ac:dyDescent="0.3">
      <c r="A1283">
        <v>14442</v>
      </c>
      <c r="B1283" t="s">
        <v>7633</v>
      </c>
      <c r="C1283" t="s">
        <v>3328</v>
      </c>
      <c r="D1283" s="1">
        <v>38086</v>
      </c>
      <c r="E1283" t="s">
        <v>15142</v>
      </c>
      <c r="F1283" t="s">
        <v>3522</v>
      </c>
      <c r="G1283" t="s">
        <v>7634</v>
      </c>
      <c r="H1283">
        <v>4100000</v>
      </c>
      <c r="I1283">
        <v>31000000</v>
      </c>
      <c r="J1283">
        <v>27388767</v>
      </c>
      <c r="K1283">
        <f t="shared" ref="K1283:K1346" si="20">IF($J1283-$I1283&gt;1.5*I1283,1,0)</f>
        <v>0</v>
      </c>
      <c r="L1283">
        <v>5.9</v>
      </c>
      <c r="M1283">
        <v>53</v>
      </c>
      <c r="N1283">
        <v>437</v>
      </c>
      <c r="O1283">
        <v>96</v>
      </c>
      <c r="P1283" t="s">
        <v>695</v>
      </c>
      <c r="Q1283" t="s">
        <v>843</v>
      </c>
      <c r="R1283" t="s">
        <v>775</v>
      </c>
      <c r="S1283" t="s">
        <v>708</v>
      </c>
      <c r="T1283" t="s">
        <v>883</v>
      </c>
      <c r="U1283" t="s">
        <v>779</v>
      </c>
      <c r="V1283" t="s">
        <v>1014</v>
      </c>
      <c r="W1283" t="s">
        <v>5253</v>
      </c>
      <c r="X1283" t="s">
        <v>4288</v>
      </c>
      <c r="Y1283" t="s">
        <v>663</v>
      </c>
      <c r="Z1283" t="s">
        <v>7635</v>
      </c>
      <c r="AB1283" t="s">
        <v>703</v>
      </c>
      <c r="AC1283" t="s">
        <v>7636</v>
      </c>
    </row>
    <row r="1284" spans="1:29" x14ac:dyDescent="0.3">
      <c r="A1284">
        <v>321741</v>
      </c>
      <c r="B1284" t="s">
        <v>7637</v>
      </c>
      <c r="C1284" t="s">
        <v>1322</v>
      </c>
      <c r="D1284" s="1">
        <v>42320</v>
      </c>
      <c r="E1284" t="s">
        <v>15143</v>
      </c>
      <c r="F1284" t="s">
        <v>1572</v>
      </c>
      <c r="G1284" t="s">
        <v>2397</v>
      </c>
      <c r="H1284">
        <v>75112269</v>
      </c>
      <c r="I1284">
        <v>35000000</v>
      </c>
      <c r="J1284">
        <v>50363790</v>
      </c>
      <c r="K1284">
        <f t="shared" si="20"/>
        <v>0</v>
      </c>
      <c r="L1284">
        <v>7</v>
      </c>
      <c r="M1284">
        <v>55</v>
      </c>
      <c r="N1284">
        <v>823</v>
      </c>
      <c r="O1284">
        <v>123</v>
      </c>
      <c r="P1284" t="s">
        <v>695</v>
      </c>
      <c r="Q1284" t="s">
        <v>696</v>
      </c>
      <c r="T1284" t="s">
        <v>2647</v>
      </c>
      <c r="U1284" t="s">
        <v>7638</v>
      </c>
      <c r="V1284" t="s">
        <v>1055</v>
      </c>
      <c r="W1284" t="s">
        <v>7639</v>
      </c>
      <c r="X1284" t="s">
        <v>7640</v>
      </c>
      <c r="Y1284" t="s">
        <v>125</v>
      </c>
      <c r="Z1284" t="s">
        <v>627</v>
      </c>
      <c r="AA1284" t="s">
        <v>518</v>
      </c>
      <c r="AB1284" t="s">
        <v>703</v>
      </c>
      <c r="AC1284" t="s">
        <v>7641</v>
      </c>
    </row>
    <row r="1285" spans="1:29" x14ac:dyDescent="0.3">
      <c r="A1285">
        <v>787</v>
      </c>
      <c r="B1285" t="s">
        <v>7642</v>
      </c>
      <c r="C1285" t="s">
        <v>692</v>
      </c>
      <c r="D1285" s="1">
        <v>38510</v>
      </c>
      <c r="E1285" t="s">
        <v>14603</v>
      </c>
      <c r="F1285" t="s">
        <v>1589</v>
      </c>
      <c r="G1285" t="s">
        <v>889</v>
      </c>
      <c r="H1285">
        <v>1099000</v>
      </c>
      <c r="I1285">
        <v>110000000</v>
      </c>
      <c r="J1285">
        <v>478207520</v>
      </c>
      <c r="K1285">
        <f t="shared" si="20"/>
        <v>1</v>
      </c>
      <c r="L1285">
        <v>6.5</v>
      </c>
      <c r="M1285">
        <v>55</v>
      </c>
      <c r="N1285">
        <v>2965</v>
      </c>
      <c r="O1285">
        <v>120</v>
      </c>
      <c r="P1285" t="s">
        <v>695</v>
      </c>
      <c r="Q1285" t="s">
        <v>764</v>
      </c>
      <c r="R1285" t="s">
        <v>708</v>
      </c>
      <c r="S1285" t="s">
        <v>696</v>
      </c>
      <c r="T1285" t="s">
        <v>3107</v>
      </c>
      <c r="U1285" t="s">
        <v>2026</v>
      </c>
      <c r="V1285" t="s">
        <v>767</v>
      </c>
      <c r="W1285" t="s">
        <v>1013</v>
      </c>
      <c r="X1285" t="s">
        <v>5820</v>
      </c>
      <c r="Y1285" t="s">
        <v>647</v>
      </c>
      <c r="Z1285" t="s">
        <v>567</v>
      </c>
      <c r="AA1285" t="s">
        <v>492</v>
      </c>
      <c r="AB1285" t="s">
        <v>703</v>
      </c>
      <c r="AC1285" t="s">
        <v>7643</v>
      </c>
    </row>
    <row r="1286" spans="1:29" x14ac:dyDescent="0.3">
      <c r="A1286">
        <v>1635</v>
      </c>
      <c r="B1286" t="s">
        <v>7644</v>
      </c>
      <c r="C1286" t="s">
        <v>692</v>
      </c>
      <c r="D1286" s="1">
        <v>38553</v>
      </c>
      <c r="E1286" t="s">
        <v>14578</v>
      </c>
      <c r="F1286" t="s">
        <v>1479</v>
      </c>
      <c r="G1286" t="s">
        <v>5104</v>
      </c>
      <c r="H1286">
        <v>14100000</v>
      </c>
      <c r="I1286">
        <v>126000000</v>
      </c>
      <c r="J1286">
        <v>162949164</v>
      </c>
      <c r="K1286">
        <f t="shared" si="20"/>
        <v>0</v>
      </c>
      <c r="L1286">
        <v>6.5</v>
      </c>
      <c r="M1286">
        <v>50</v>
      </c>
      <c r="N1286">
        <v>1770</v>
      </c>
      <c r="O1286">
        <v>136</v>
      </c>
      <c r="P1286" t="s">
        <v>695</v>
      </c>
      <c r="Q1286" t="s">
        <v>764</v>
      </c>
      <c r="R1286" t="s">
        <v>743</v>
      </c>
      <c r="S1286" t="s">
        <v>801</v>
      </c>
      <c r="T1286" t="s">
        <v>2109</v>
      </c>
      <c r="U1286" t="s">
        <v>3810</v>
      </c>
      <c r="V1286" t="s">
        <v>1559</v>
      </c>
      <c r="W1286" t="s">
        <v>1327</v>
      </c>
      <c r="X1286" t="s">
        <v>7645</v>
      </c>
      <c r="Y1286" t="s">
        <v>169</v>
      </c>
      <c r="Z1286" t="s">
        <v>641</v>
      </c>
      <c r="AA1286" t="s">
        <v>1600</v>
      </c>
      <c r="AB1286" t="s">
        <v>703</v>
      </c>
      <c r="AC1286" t="s">
        <v>7646</v>
      </c>
    </row>
    <row r="1287" spans="1:29" x14ac:dyDescent="0.3">
      <c r="A1287">
        <v>11322</v>
      </c>
      <c r="B1287" t="s">
        <v>7647</v>
      </c>
      <c r="C1287" t="s">
        <v>692</v>
      </c>
      <c r="D1287" s="1">
        <v>39995</v>
      </c>
      <c r="E1287" t="s">
        <v>14706</v>
      </c>
      <c r="F1287" t="s">
        <v>762</v>
      </c>
      <c r="G1287" t="s">
        <v>810</v>
      </c>
      <c r="H1287">
        <v>3579000</v>
      </c>
      <c r="I1287">
        <v>80000000</v>
      </c>
      <c r="J1287">
        <v>214104620</v>
      </c>
      <c r="K1287">
        <f t="shared" si="20"/>
        <v>1</v>
      </c>
      <c r="L1287">
        <v>6.5</v>
      </c>
      <c r="M1287">
        <v>70</v>
      </c>
      <c r="N1287">
        <v>1344</v>
      </c>
      <c r="O1287">
        <v>140</v>
      </c>
      <c r="P1287" t="s">
        <v>695</v>
      </c>
      <c r="Q1287" t="s">
        <v>723</v>
      </c>
      <c r="R1287" t="s">
        <v>697</v>
      </c>
      <c r="S1287" t="s">
        <v>696</v>
      </c>
      <c r="T1287" t="s">
        <v>4178</v>
      </c>
      <c r="U1287" t="s">
        <v>4144</v>
      </c>
      <c r="V1287" t="s">
        <v>7648</v>
      </c>
      <c r="W1287" t="s">
        <v>7649</v>
      </c>
      <c r="X1287" t="s">
        <v>4018</v>
      </c>
      <c r="Y1287" t="s">
        <v>620</v>
      </c>
      <c r="Z1287" t="s">
        <v>34</v>
      </c>
      <c r="AA1287" t="s">
        <v>3172</v>
      </c>
      <c r="AB1287" t="s">
        <v>703</v>
      </c>
      <c r="AC1287" t="s">
        <v>7650</v>
      </c>
    </row>
    <row r="1288" spans="1:29" x14ac:dyDescent="0.3">
      <c r="A1288">
        <v>205775</v>
      </c>
      <c r="B1288" t="s">
        <v>7651</v>
      </c>
      <c r="C1288" t="s">
        <v>692</v>
      </c>
      <c r="D1288" s="1">
        <v>42328</v>
      </c>
      <c r="E1288" t="s">
        <v>14634</v>
      </c>
      <c r="F1288" t="s">
        <v>3067</v>
      </c>
      <c r="G1288" t="s">
        <v>7652</v>
      </c>
      <c r="H1288">
        <v>2700000</v>
      </c>
      <c r="I1288">
        <v>100000000</v>
      </c>
      <c r="J1288">
        <v>93820758</v>
      </c>
      <c r="K1288">
        <f t="shared" si="20"/>
        <v>0</v>
      </c>
      <c r="L1288">
        <v>6.5</v>
      </c>
      <c r="M1288">
        <v>47</v>
      </c>
      <c r="N1288">
        <v>1276</v>
      </c>
      <c r="O1288">
        <v>122</v>
      </c>
      <c r="P1288" t="s">
        <v>695</v>
      </c>
      <c r="Q1288" t="s">
        <v>743</v>
      </c>
      <c r="R1288" t="s">
        <v>696</v>
      </c>
      <c r="S1288" t="s">
        <v>800</v>
      </c>
      <c r="T1288" t="s">
        <v>2130</v>
      </c>
      <c r="U1288" t="s">
        <v>3240</v>
      </c>
      <c r="V1288" t="s">
        <v>4076</v>
      </c>
      <c r="W1288" t="s">
        <v>7653</v>
      </c>
      <c r="X1288" t="s">
        <v>2169</v>
      </c>
      <c r="Y1288" t="s">
        <v>282</v>
      </c>
      <c r="Z1288" t="s">
        <v>550</v>
      </c>
      <c r="AA1288" t="s">
        <v>641</v>
      </c>
      <c r="AB1288" t="s">
        <v>703</v>
      </c>
      <c r="AC1288" t="s">
        <v>7654</v>
      </c>
    </row>
    <row r="1289" spans="1:29" x14ac:dyDescent="0.3">
      <c r="A1289">
        <v>10012</v>
      </c>
      <c r="B1289" t="s">
        <v>7655</v>
      </c>
      <c r="C1289" t="s">
        <v>1080</v>
      </c>
      <c r="D1289" s="1">
        <v>38408</v>
      </c>
      <c r="E1289" t="s">
        <v>15068</v>
      </c>
      <c r="F1289" t="s">
        <v>7656</v>
      </c>
      <c r="G1289" t="s">
        <v>2316</v>
      </c>
      <c r="H1289">
        <v>39000</v>
      </c>
      <c r="I1289">
        <v>35000000</v>
      </c>
      <c r="J1289">
        <v>19294901</v>
      </c>
      <c r="K1289">
        <f t="shared" si="20"/>
        <v>0</v>
      </c>
      <c r="L1289">
        <v>5.0999999999999996</v>
      </c>
      <c r="M1289">
        <v>31</v>
      </c>
      <c r="N1289">
        <v>167</v>
      </c>
      <c r="O1289">
        <v>97</v>
      </c>
      <c r="P1289" t="s">
        <v>695</v>
      </c>
      <c r="Q1289" t="s">
        <v>822</v>
      </c>
      <c r="R1289" t="s">
        <v>708</v>
      </c>
      <c r="T1289" t="s">
        <v>845</v>
      </c>
      <c r="U1289" t="s">
        <v>3830</v>
      </c>
      <c r="V1289" t="s">
        <v>2738</v>
      </c>
      <c r="W1289" t="s">
        <v>7657</v>
      </c>
      <c r="X1289" t="s">
        <v>5173</v>
      </c>
      <c r="Y1289" t="s">
        <v>135</v>
      </c>
      <c r="Z1289" t="s">
        <v>7658</v>
      </c>
      <c r="AA1289" t="s">
        <v>158</v>
      </c>
      <c r="AB1289" t="s">
        <v>703</v>
      </c>
      <c r="AC1289" t="s">
        <v>7659</v>
      </c>
    </row>
    <row r="1290" spans="1:29" x14ac:dyDescent="0.3">
      <c r="A1290">
        <v>227973</v>
      </c>
      <c r="B1290" t="s">
        <v>7660</v>
      </c>
      <c r="C1290" t="s">
        <v>692</v>
      </c>
      <c r="D1290" s="1">
        <v>42313</v>
      </c>
      <c r="E1290" t="s">
        <v>14730</v>
      </c>
      <c r="F1290" t="s">
        <v>7661</v>
      </c>
      <c r="G1290" t="s">
        <v>7662</v>
      </c>
      <c r="H1290">
        <v>23000</v>
      </c>
      <c r="I1290">
        <v>99000000</v>
      </c>
      <c r="J1290">
        <v>246233113</v>
      </c>
      <c r="K1290">
        <f t="shared" si="20"/>
        <v>0</v>
      </c>
      <c r="L1290">
        <v>6.5</v>
      </c>
      <c r="M1290">
        <v>67</v>
      </c>
      <c r="N1290">
        <v>604</v>
      </c>
      <c r="O1290">
        <v>88</v>
      </c>
      <c r="P1290" t="s">
        <v>695</v>
      </c>
      <c r="Q1290" t="s">
        <v>976</v>
      </c>
      <c r="T1290" t="s">
        <v>7663</v>
      </c>
      <c r="U1290" t="s">
        <v>980</v>
      </c>
      <c r="V1290" t="s">
        <v>1514</v>
      </c>
      <c r="W1290" t="s">
        <v>7664</v>
      </c>
      <c r="X1290" t="s">
        <v>7665</v>
      </c>
      <c r="Y1290" t="s">
        <v>78</v>
      </c>
      <c r="Z1290" t="s">
        <v>4095</v>
      </c>
      <c r="AB1290" t="s">
        <v>703</v>
      </c>
      <c r="AC1290" t="s">
        <v>7666</v>
      </c>
    </row>
    <row r="1291" spans="1:29" x14ac:dyDescent="0.3">
      <c r="A1291">
        <v>22794</v>
      </c>
      <c r="B1291" t="s">
        <v>7667</v>
      </c>
      <c r="C1291" t="s">
        <v>692</v>
      </c>
      <c r="D1291" s="1">
        <v>40073</v>
      </c>
      <c r="E1291" t="s">
        <v>14745</v>
      </c>
      <c r="F1291" t="s">
        <v>7668</v>
      </c>
      <c r="G1291" t="s">
        <v>6295</v>
      </c>
      <c r="H1291">
        <v>13200</v>
      </c>
      <c r="I1291">
        <v>100000000</v>
      </c>
      <c r="J1291">
        <v>242988466</v>
      </c>
      <c r="K1291">
        <f t="shared" si="20"/>
        <v>0</v>
      </c>
      <c r="L1291">
        <v>6.5</v>
      </c>
      <c r="M1291">
        <v>66</v>
      </c>
      <c r="N1291">
        <v>1747</v>
      </c>
      <c r="O1291">
        <v>90</v>
      </c>
      <c r="P1291" t="s">
        <v>695</v>
      </c>
      <c r="Q1291" t="s">
        <v>976</v>
      </c>
      <c r="R1291" t="s">
        <v>708</v>
      </c>
      <c r="S1291" t="s">
        <v>843</v>
      </c>
      <c r="T1291" t="s">
        <v>4201</v>
      </c>
      <c r="U1291" t="s">
        <v>7669</v>
      </c>
      <c r="V1291" t="s">
        <v>3746</v>
      </c>
      <c r="Y1291" t="s">
        <v>125</v>
      </c>
      <c r="Z1291" t="s">
        <v>546</v>
      </c>
      <c r="AB1291" t="s">
        <v>703</v>
      </c>
      <c r="AC1291" t="s">
        <v>7670</v>
      </c>
    </row>
    <row r="1292" spans="1:29" x14ac:dyDescent="0.3">
      <c r="A1292">
        <v>8355</v>
      </c>
      <c r="B1292" t="s">
        <v>7671</v>
      </c>
      <c r="C1292" t="s">
        <v>692</v>
      </c>
      <c r="D1292" s="1">
        <v>39993</v>
      </c>
      <c r="E1292" t="s">
        <v>14676</v>
      </c>
      <c r="F1292" t="s">
        <v>4091</v>
      </c>
      <c r="G1292" t="s">
        <v>4092</v>
      </c>
      <c r="H1292">
        <v>9845</v>
      </c>
      <c r="I1292">
        <v>90000000</v>
      </c>
      <c r="J1292">
        <v>886686817</v>
      </c>
      <c r="K1292">
        <f t="shared" si="20"/>
        <v>1</v>
      </c>
      <c r="L1292">
        <v>6.5</v>
      </c>
      <c r="M1292">
        <v>50</v>
      </c>
      <c r="N1292">
        <v>2271</v>
      </c>
      <c r="O1292">
        <v>94</v>
      </c>
      <c r="P1292" t="s">
        <v>695</v>
      </c>
      <c r="Q1292" t="s">
        <v>976</v>
      </c>
      <c r="R1292" t="s">
        <v>708</v>
      </c>
      <c r="S1292" t="s">
        <v>843</v>
      </c>
      <c r="T1292" t="s">
        <v>7672</v>
      </c>
      <c r="U1292" t="s">
        <v>5422</v>
      </c>
      <c r="V1292" t="s">
        <v>3313</v>
      </c>
      <c r="W1292" t="s">
        <v>1234</v>
      </c>
      <c r="X1292" t="s">
        <v>3699</v>
      </c>
      <c r="Y1292" t="s">
        <v>78</v>
      </c>
      <c r="Z1292" t="s">
        <v>4095</v>
      </c>
      <c r="AB1292" t="s">
        <v>703</v>
      </c>
      <c r="AC1292" t="s">
        <v>7673</v>
      </c>
    </row>
    <row r="1293" spans="1:29" x14ac:dyDescent="0.3">
      <c r="A1293">
        <v>7446</v>
      </c>
      <c r="B1293" t="s">
        <v>7674</v>
      </c>
      <c r="C1293" t="s">
        <v>692</v>
      </c>
      <c r="D1293" s="1">
        <v>39669</v>
      </c>
      <c r="E1293" t="s">
        <v>14746</v>
      </c>
      <c r="F1293" t="s">
        <v>4540</v>
      </c>
      <c r="G1293" t="s">
        <v>921</v>
      </c>
      <c r="H1293">
        <v>6030000</v>
      </c>
      <c r="I1293">
        <v>92000000</v>
      </c>
      <c r="J1293">
        <v>188072649</v>
      </c>
      <c r="K1293">
        <f t="shared" si="20"/>
        <v>0</v>
      </c>
      <c r="L1293">
        <v>6.5</v>
      </c>
      <c r="M1293">
        <v>71</v>
      </c>
      <c r="N1293">
        <v>1667</v>
      </c>
      <c r="O1293">
        <v>107</v>
      </c>
      <c r="P1293" t="s">
        <v>695</v>
      </c>
      <c r="Q1293" t="s">
        <v>764</v>
      </c>
      <c r="R1293" t="s">
        <v>708</v>
      </c>
      <c r="T1293" t="s">
        <v>925</v>
      </c>
      <c r="U1293" t="s">
        <v>7675</v>
      </c>
      <c r="V1293" t="s">
        <v>1234</v>
      </c>
      <c r="W1293" t="s">
        <v>7676</v>
      </c>
      <c r="X1293" t="s">
        <v>7677</v>
      </c>
      <c r="Y1293" t="s">
        <v>169</v>
      </c>
      <c r="Z1293" t="s">
        <v>7678</v>
      </c>
      <c r="AA1293" t="s">
        <v>7679</v>
      </c>
      <c r="AB1293" t="s">
        <v>703</v>
      </c>
      <c r="AC1293" t="s">
        <v>7680</v>
      </c>
    </row>
    <row r="1294" spans="1:29" x14ac:dyDescent="0.3">
      <c r="A1294">
        <v>11823</v>
      </c>
      <c r="B1294" t="s">
        <v>7681</v>
      </c>
      <c r="C1294" t="s">
        <v>1286</v>
      </c>
      <c r="D1294" s="1">
        <v>38243</v>
      </c>
      <c r="E1294" t="s">
        <v>14982</v>
      </c>
      <c r="F1294" t="s">
        <v>6240</v>
      </c>
      <c r="G1294" t="s">
        <v>2944</v>
      </c>
      <c r="H1294">
        <v>411000</v>
      </c>
      <c r="I1294">
        <v>31000000</v>
      </c>
      <c r="J1294">
        <v>41512007</v>
      </c>
      <c r="K1294">
        <f t="shared" si="20"/>
        <v>0</v>
      </c>
      <c r="L1294">
        <v>6</v>
      </c>
      <c r="M1294">
        <v>59</v>
      </c>
      <c r="N1294">
        <v>293</v>
      </c>
      <c r="O1294">
        <v>98</v>
      </c>
      <c r="P1294" t="s">
        <v>695</v>
      </c>
      <c r="Q1294" t="s">
        <v>708</v>
      </c>
      <c r="R1294" t="s">
        <v>784</v>
      </c>
      <c r="T1294" t="s">
        <v>7682</v>
      </c>
      <c r="U1294" t="s">
        <v>2225</v>
      </c>
      <c r="V1294" t="s">
        <v>7683</v>
      </c>
      <c r="W1294" t="s">
        <v>1680</v>
      </c>
      <c r="X1294" t="s">
        <v>7684</v>
      </c>
      <c r="Y1294" t="s">
        <v>620</v>
      </c>
      <c r="AB1294" t="s">
        <v>703</v>
      </c>
      <c r="AC1294" t="s">
        <v>7685</v>
      </c>
    </row>
    <row r="1295" spans="1:29" x14ac:dyDescent="0.3">
      <c r="A1295">
        <v>35169</v>
      </c>
      <c r="B1295" t="s">
        <v>7686</v>
      </c>
      <c r="C1295" t="s">
        <v>5234</v>
      </c>
      <c r="D1295" s="1">
        <v>40270</v>
      </c>
      <c r="E1295" t="s">
        <v>15048</v>
      </c>
      <c r="F1295" t="s">
        <v>1304</v>
      </c>
      <c r="G1295" t="s">
        <v>7687</v>
      </c>
      <c r="H1295">
        <v>60000</v>
      </c>
      <c r="I1295">
        <v>35000000</v>
      </c>
      <c r="J1295">
        <v>39340177</v>
      </c>
      <c r="K1295">
        <f t="shared" si="20"/>
        <v>0</v>
      </c>
      <c r="L1295">
        <v>4.5999999999999996</v>
      </c>
      <c r="M1295" t="e">
        <v>#N/A</v>
      </c>
      <c r="N1295">
        <v>149</v>
      </c>
      <c r="O1295">
        <v>92</v>
      </c>
      <c r="P1295" t="s">
        <v>695</v>
      </c>
      <c r="Q1295" t="s">
        <v>708</v>
      </c>
      <c r="T1295" t="s">
        <v>4600</v>
      </c>
      <c r="U1295" t="s">
        <v>7688</v>
      </c>
      <c r="V1295" t="s">
        <v>1980</v>
      </c>
      <c r="W1295" t="s">
        <v>2319</v>
      </c>
      <c r="X1295" t="s">
        <v>7689</v>
      </c>
      <c r="Y1295" t="s">
        <v>567</v>
      </c>
      <c r="Z1295" t="s">
        <v>505</v>
      </c>
      <c r="AA1295" t="s">
        <v>448</v>
      </c>
      <c r="AB1295" t="s">
        <v>703</v>
      </c>
      <c r="AC1295" t="s">
        <v>7690</v>
      </c>
    </row>
    <row r="1296" spans="1:29" x14ac:dyDescent="0.3">
      <c r="A1296">
        <v>849</v>
      </c>
      <c r="B1296" t="s">
        <v>7691</v>
      </c>
      <c r="C1296" t="s">
        <v>1710</v>
      </c>
      <c r="D1296" s="1">
        <v>30526</v>
      </c>
      <c r="E1296" t="s">
        <v>15147</v>
      </c>
      <c r="F1296" t="s">
        <v>7692</v>
      </c>
      <c r="G1296" t="s">
        <v>7693</v>
      </c>
      <c r="H1296">
        <v>10000</v>
      </c>
      <c r="I1296">
        <v>27000000</v>
      </c>
      <c r="J1296">
        <v>16519460</v>
      </c>
      <c r="K1296">
        <f t="shared" si="20"/>
        <v>0</v>
      </c>
      <c r="L1296">
        <v>5.8</v>
      </c>
      <c r="M1296" t="e">
        <v>#N/A</v>
      </c>
      <c r="N1296">
        <v>129</v>
      </c>
      <c r="O1296">
        <v>117</v>
      </c>
      <c r="P1296" t="s">
        <v>695</v>
      </c>
      <c r="Q1296" t="s">
        <v>775</v>
      </c>
      <c r="R1296" t="s">
        <v>764</v>
      </c>
      <c r="S1296" t="s">
        <v>800</v>
      </c>
      <c r="T1296" t="s">
        <v>3564</v>
      </c>
      <c r="U1296" t="s">
        <v>942</v>
      </c>
      <c r="V1296" t="s">
        <v>7409</v>
      </c>
      <c r="W1296" t="s">
        <v>7694</v>
      </c>
      <c r="X1296" t="s">
        <v>7695</v>
      </c>
      <c r="Y1296" t="s">
        <v>126</v>
      </c>
      <c r="Z1296" t="s">
        <v>56</v>
      </c>
      <c r="AB1296" t="s">
        <v>703</v>
      </c>
      <c r="AC1296" t="s">
        <v>7696</v>
      </c>
    </row>
    <row r="1297" spans="1:29" x14ac:dyDescent="0.3">
      <c r="A1297">
        <v>46195</v>
      </c>
      <c r="B1297" t="s">
        <v>7697</v>
      </c>
      <c r="C1297" t="s">
        <v>692</v>
      </c>
      <c r="D1297" s="1">
        <v>40636</v>
      </c>
      <c r="E1297" t="s">
        <v>14676</v>
      </c>
      <c r="F1297" t="s">
        <v>3157</v>
      </c>
      <c r="G1297" t="s">
        <v>3522</v>
      </c>
      <c r="H1297">
        <v>2480000</v>
      </c>
      <c r="I1297">
        <v>90000000</v>
      </c>
      <c r="J1297">
        <v>484635760</v>
      </c>
      <c r="K1297">
        <f t="shared" si="20"/>
        <v>1</v>
      </c>
      <c r="L1297">
        <v>6.5</v>
      </c>
      <c r="M1297">
        <v>63</v>
      </c>
      <c r="N1297">
        <v>2166</v>
      </c>
      <c r="O1297">
        <v>96</v>
      </c>
      <c r="P1297" t="s">
        <v>695</v>
      </c>
      <c r="Q1297" t="s">
        <v>976</v>
      </c>
      <c r="R1297" t="s">
        <v>800</v>
      </c>
      <c r="S1297" t="s">
        <v>708</v>
      </c>
      <c r="T1297" t="s">
        <v>4017</v>
      </c>
      <c r="U1297" t="s">
        <v>6978</v>
      </c>
      <c r="V1297" t="s">
        <v>4068</v>
      </c>
      <c r="W1297" t="s">
        <v>1500</v>
      </c>
      <c r="X1297" t="s">
        <v>7698</v>
      </c>
      <c r="Y1297" t="s">
        <v>78</v>
      </c>
      <c r="Z1297" t="s">
        <v>4095</v>
      </c>
      <c r="AB1297" t="s">
        <v>703</v>
      </c>
      <c r="AC1297" t="s">
        <v>7699</v>
      </c>
    </row>
    <row r="1298" spans="1:29" x14ac:dyDescent="0.3">
      <c r="A1298">
        <v>298</v>
      </c>
      <c r="B1298" t="s">
        <v>7700</v>
      </c>
      <c r="C1298" t="s">
        <v>692</v>
      </c>
      <c r="D1298" s="1">
        <v>39240</v>
      </c>
      <c r="E1298" t="s">
        <v>14698</v>
      </c>
      <c r="F1298" t="s">
        <v>2268</v>
      </c>
      <c r="G1298" t="s">
        <v>889</v>
      </c>
      <c r="H1298">
        <v>36280000</v>
      </c>
      <c r="I1298">
        <v>85000000</v>
      </c>
      <c r="J1298">
        <v>311312624</v>
      </c>
      <c r="K1298">
        <f t="shared" si="20"/>
        <v>1</v>
      </c>
      <c r="L1298">
        <v>6.5</v>
      </c>
      <c r="M1298">
        <v>62</v>
      </c>
      <c r="N1298">
        <v>1999</v>
      </c>
      <c r="O1298">
        <v>122</v>
      </c>
      <c r="P1298" t="s">
        <v>947</v>
      </c>
      <c r="Q1298" t="s">
        <v>697</v>
      </c>
      <c r="R1298" t="s">
        <v>743</v>
      </c>
      <c r="T1298" t="s">
        <v>2625</v>
      </c>
      <c r="U1298" t="s">
        <v>1116</v>
      </c>
      <c r="V1298" t="s">
        <v>1094</v>
      </c>
      <c r="W1298" t="s">
        <v>1117</v>
      </c>
      <c r="X1298" t="s">
        <v>7701</v>
      </c>
      <c r="Y1298" t="s">
        <v>627</v>
      </c>
      <c r="Z1298" t="s">
        <v>523</v>
      </c>
      <c r="AA1298" t="s">
        <v>312</v>
      </c>
      <c r="AB1298" t="s">
        <v>703</v>
      </c>
      <c r="AC1298" t="s">
        <v>7702</v>
      </c>
    </row>
    <row r="1299" spans="1:29" x14ac:dyDescent="0.3">
      <c r="A1299">
        <v>1701</v>
      </c>
      <c r="B1299" t="s">
        <v>7703</v>
      </c>
      <c r="C1299" t="s">
        <v>692</v>
      </c>
      <c r="D1299" s="1">
        <v>35582</v>
      </c>
      <c r="E1299" t="s">
        <v>14717</v>
      </c>
      <c r="F1299" t="s">
        <v>3317</v>
      </c>
      <c r="G1299" t="s">
        <v>1205</v>
      </c>
      <c r="H1299">
        <v>2500000</v>
      </c>
      <c r="I1299">
        <v>75000000</v>
      </c>
      <c r="J1299">
        <v>224012234</v>
      </c>
      <c r="K1299">
        <f t="shared" si="20"/>
        <v>1</v>
      </c>
      <c r="L1299">
        <v>6.5</v>
      </c>
      <c r="M1299" t="e">
        <v>#N/A</v>
      </c>
      <c r="N1299">
        <v>1270</v>
      </c>
      <c r="O1299">
        <v>115</v>
      </c>
      <c r="P1299" t="s">
        <v>695</v>
      </c>
      <c r="Q1299" t="s">
        <v>764</v>
      </c>
      <c r="R1299" t="s">
        <v>743</v>
      </c>
      <c r="S1299" t="s">
        <v>697</v>
      </c>
      <c r="T1299" t="s">
        <v>698</v>
      </c>
      <c r="U1299" t="s">
        <v>2475</v>
      </c>
      <c r="V1299" t="s">
        <v>2240</v>
      </c>
      <c r="W1299" t="s">
        <v>3396</v>
      </c>
      <c r="X1299" t="s">
        <v>2414</v>
      </c>
      <c r="Y1299" t="s">
        <v>311</v>
      </c>
      <c r="Z1299" t="s">
        <v>7704</v>
      </c>
      <c r="AA1299" t="s">
        <v>603</v>
      </c>
      <c r="AB1299" t="s">
        <v>703</v>
      </c>
      <c r="AC1299" t="s">
        <v>7705</v>
      </c>
    </row>
    <row r="1300" spans="1:29" x14ac:dyDescent="0.3">
      <c r="A1300">
        <v>2300</v>
      </c>
      <c r="B1300" t="s">
        <v>7706</v>
      </c>
      <c r="C1300" t="s">
        <v>692</v>
      </c>
      <c r="D1300" s="1">
        <v>35384</v>
      </c>
      <c r="E1300" t="s">
        <v>14787</v>
      </c>
      <c r="F1300" t="s">
        <v>7707</v>
      </c>
      <c r="G1300" t="s">
        <v>7708</v>
      </c>
      <c r="H1300">
        <v>154000</v>
      </c>
      <c r="I1300">
        <v>80000000</v>
      </c>
      <c r="J1300">
        <v>250200000</v>
      </c>
      <c r="K1300">
        <f t="shared" si="20"/>
        <v>1</v>
      </c>
      <c r="L1300">
        <v>6.5</v>
      </c>
      <c r="M1300" t="e">
        <v>#N/A</v>
      </c>
      <c r="N1300">
        <v>1288</v>
      </c>
      <c r="O1300">
        <v>88</v>
      </c>
      <c r="P1300" t="s">
        <v>695</v>
      </c>
      <c r="Q1300" t="s">
        <v>976</v>
      </c>
      <c r="R1300" t="s">
        <v>708</v>
      </c>
      <c r="S1300" t="s">
        <v>696</v>
      </c>
      <c r="T1300" t="s">
        <v>1521</v>
      </c>
      <c r="U1300" t="s">
        <v>2794</v>
      </c>
      <c r="V1300" t="s">
        <v>4607</v>
      </c>
      <c r="W1300" t="s">
        <v>7709</v>
      </c>
      <c r="X1300" t="s">
        <v>7710</v>
      </c>
      <c r="Y1300" t="s">
        <v>643</v>
      </c>
      <c r="Z1300" t="s">
        <v>7711</v>
      </c>
      <c r="AA1300" t="s">
        <v>7712</v>
      </c>
      <c r="AB1300" t="s">
        <v>703</v>
      </c>
      <c r="AC1300" t="s">
        <v>7713</v>
      </c>
    </row>
    <row r="1301" spans="1:29" x14ac:dyDescent="0.3">
      <c r="A1301">
        <v>22787</v>
      </c>
      <c r="B1301" t="s">
        <v>7714</v>
      </c>
      <c r="C1301" t="s">
        <v>1003</v>
      </c>
      <c r="D1301" s="1">
        <v>40065</v>
      </c>
      <c r="E1301" t="s">
        <v>14709</v>
      </c>
      <c r="F1301" t="s">
        <v>7257</v>
      </c>
      <c r="G1301" t="s">
        <v>7715</v>
      </c>
      <c r="H1301">
        <v>191000</v>
      </c>
      <c r="I1301">
        <v>40000000</v>
      </c>
      <c r="J1301">
        <v>12206028</v>
      </c>
      <c r="K1301">
        <f t="shared" si="20"/>
        <v>0</v>
      </c>
      <c r="L1301">
        <v>5.3</v>
      </c>
      <c r="M1301" t="e">
        <v>#N/A</v>
      </c>
      <c r="N1301">
        <v>220</v>
      </c>
      <c r="O1301">
        <v>101</v>
      </c>
      <c r="P1301" t="s">
        <v>695</v>
      </c>
      <c r="Q1301" t="s">
        <v>764</v>
      </c>
      <c r="R1301" t="s">
        <v>697</v>
      </c>
      <c r="S1301" t="s">
        <v>890</v>
      </c>
      <c r="T1301" t="s">
        <v>1773</v>
      </c>
      <c r="U1301" t="s">
        <v>1007</v>
      </c>
      <c r="V1301" t="s">
        <v>7716</v>
      </c>
      <c r="W1301" t="s">
        <v>7717</v>
      </c>
      <c r="Y1301" t="s">
        <v>564</v>
      </c>
      <c r="Z1301" t="s">
        <v>141</v>
      </c>
      <c r="AA1301" t="s">
        <v>3763</v>
      </c>
      <c r="AB1301" t="s">
        <v>703</v>
      </c>
      <c r="AC1301" t="s">
        <v>7718</v>
      </c>
    </row>
    <row r="1302" spans="1:29" x14ac:dyDescent="0.3">
      <c r="A1302">
        <v>8834</v>
      </c>
      <c r="B1302" t="s">
        <v>7719</v>
      </c>
      <c r="C1302" t="s">
        <v>692</v>
      </c>
      <c r="D1302" s="1">
        <v>35649</v>
      </c>
      <c r="E1302" t="s">
        <v>14655</v>
      </c>
      <c r="F1302" t="s">
        <v>1563</v>
      </c>
      <c r="G1302" t="s">
        <v>3489</v>
      </c>
      <c r="H1302">
        <v>2350000</v>
      </c>
      <c r="I1302">
        <v>75000000</v>
      </c>
      <c r="J1302">
        <v>136982834</v>
      </c>
      <c r="K1302">
        <f t="shared" si="20"/>
        <v>0</v>
      </c>
      <c r="L1302">
        <v>6.5</v>
      </c>
      <c r="M1302" t="e">
        <v>#N/A</v>
      </c>
      <c r="N1302">
        <v>431</v>
      </c>
      <c r="O1302">
        <v>135</v>
      </c>
      <c r="P1302" t="s">
        <v>695</v>
      </c>
      <c r="Q1302" t="s">
        <v>764</v>
      </c>
      <c r="R1302" t="s">
        <v>696</v>
      </c>
      <c r="S1302" t="s">
        <v>890</v>
      </c>
      <c r="T1302" t="s">
        <v>966</v>
      </c>
      <c r="U1302" t="s">
        <v>1759</v>
      </c>
      <c r="V1302" t="s">
        <v>2240</v>
      </c>
      <c r="W1302" t="s">
        <v>2026</v>
      </c>
      <c r="X1302" t="s">
        <v>1013</v>
      </c>
      <c r="Y1302" t="s">
        <v>533</v>
      </c>
      <c r="Z1302" t="s">
        <v>641</v>
      </c>
      <c r="AA1302" t="s">
        <v>7206</v>
      </c>
      <c r="AB1302" t="s">
        <v>703</v>
      </c>
      <c r="AC1302" t="s">
        <v>7720</v>
      </c>
    </row>
    <row r="1303" spans="1:29" x14ac:dyDescent="0.3">
      <c r="A1303">
        <v>2023</v>
      </c>
      <c r="B1303" t="s">
        <v>7721</v>
      </c>
      <c r="C1303" t="s">
        <v>692</v>
      </c>
      <c r="D1303" s="1">
        <v>38051</v>
      </c>
      <c r="E1303" t="s">
        <v>14640</v>
      </c>
      <c r="F1303" t="s">
        <v>3618</v>
      </c>
      <c r="G1303" t="s">
        <v>7722</v>
      </c>
      <c r="H1303">
        <v>34000</v>
      </c>
      <c r="I1303">
        <v>100000000</v>
      </c>
      <c r="J1303">
        <v>108103450</v>
      </c>
      <c r="K1303">
        <f t="shared" si="20"/>
        <v>0</v>
      </c>
      <c r="L1303">
        <v>6.5</v>
      </c>
      <c r="M1303">
        <v>54</v>
      </c>
      <c r="N1303">
        <v>318</v>
      </c>
      <c r="O1303">
        <v>136</v>
      </c>
      <c r="P1303" t="s">
        <v>695</v>
      </c>
      <c r="Q1303" t="s">
        <v>1360</v>
      </c>
      <c r="R1303" t="s">
        <v>800</v>
      </c>
      <c r="T1303" t="s">
        <v>1274</v>
      </c>
      <c r="U1303" t="s">
        <v>1432</v>
      </c>
      <c r="V1303" t="s">
        <v>6331</v>
      </c>
      <c r="Y1303" t="s">
        <v>102</v>
      </c>
      <c r="Z1303" t="s">
        <v>603</v>
      </c>
      <c r="AA1303" t="s">
        <v>7723</v>
      </c>
      <c r="AB1303" t="s">
        <v>703</v>
      </c>
      <c r="AC1303" t="s">
        <v>7724</v>
      </c>
    </row>
    <row r="1304" spans="1:29" x14ac:dyDescent="0.3">
      <c r="A1304">
        <v>9616</v>
      </c>
      <c r="B1304" t="s">
        <v>7725</v>
      </c>
      <c r="C1304" t="s">
        <v>1080</v>
      </c>
      <c r="D1304" s="1">
        <v>37869</v>
      </c>
      <c r="E1304" t="s">
        <v>14967</v>
      </c>
      <c r="F1304" t="s">
        <v>763</v>
      </c>
      <c r="G1304" t="s">
        <v>7726</v>
      </c>
      <c r="H1304">
        <v>265000</v>
      </c>
      <c r="I1304">
        <v>35000000</v>
      </c>
      <c r="J1304">
        <v>11560806</v>
      </c>
      <c r="K1304">
        <f t="shared" si="20"/>
        <v>0</v>
      </c>
      <c r="L1304">
        <v>4.8</v>
      </c>
      <c r="M1304">
        <v>21</v>
      </c>
      <c r="N1304">
        <v>91</v>
      </c>
      <c r="O1304">
        <v>102</v>
      </c>
      <c r="P1304" t="s">
        <v>695</v>
      </c>
      <c r="Q1304" t="s">
        <v>696</v>
      </c>
      <c r="R1304" t="s">
        <v>775</v>
      </c>
      <c r="S1304" t="s">
        <v>822</v>
      </c>
      <c r="T1304" t="s">
        <v>1486</v>
      </c>
      <c r="U1304" t="s">
        <v>1158</v>
      </c>
      <c r="V1304" t="s">
        <v>1684</v>
      </c>
      <c r="W1304" t="s">
        <v>3941</v>
      </c>
      <c r="X1304" t="s">
        <v>1368</v>
      </c>
      <c r="Y1304" t="s">
        <v>614</v>
      </c>
      <c r="Z1304" t="s">
        <v>7727</v>
      </c>
      <c r="AA1304" t="s">
        <v>7728</v>
      </c>
      <c r="AB1304" t="s">
        <v>703</v>
      </c>
      <c r="AC1304" t="s">
        <v>7729</v>
      </c>
    </row>
    <row r="1305" spans="1:29" x14ac:dyDescent="0.3">
      <c r="A1305">
        <v>13056</v>
      </c>
      <c r="B1305" t="s">
        <v>7730</v>
      </c>
      <c r="C1305" t="s">
        <v>1003</v>
      </c>
      <c r="D1305" s="1">
        <v>39787</v>
      </c>
      <c r="E1305" t="s">
        <v>15150</v>
      </c>
      <c r="F1305" t="s">
        <v>7731</v>
      </c>
      <c r="G1305" t="s">
        <v>7732</v>
      </c>
      <c r="H1305">
        <v>893</v>
      </c>
      <c r="I1305">
        <v>20500000</v>
      </c>
      <c r="J1305">
        <v>10089373</v>
      </c>
      <c r="K1305">
        <f t="shared" si="20"/>
        <v>0</v>
      </c>
      <c r="L1305">
        <v>5.6</v>
      </c>
      <c r="M1305">
        <v>30</v>
      </c>
      <c r="N1305">
        <v>294</v>
      </c>
      <c r="O1305">
        <v>102</v>
      </c>
      <c r="P1305" t="s">
        <v>2212</v>
      </c>
      <c r="Q1305" t="s">
        <v>764</v>
      </c>
      <c r="R1305" t="s">
        <v>697</v>
      </c>
      <c r="T1305" t="s">
        <v>7733</v>
      </c>
      <c r="U1305" t="s">
        <v>1597</v>
      </c>
      <c r="V1305" t="s">
        <v>7734</v>
      </c>
      <c r="W1305" t="s">
        <v>7735</v>
      </c>
      <c r="X1305" t="s">
        <v>7736</v>
      </c>
      <c r="Y1305" t="s">
        <v>352</v>
      </c>
      <c r="Z1305" t="s">
        <v>7737</v>
      </c>
      <c r="AA1305" t="s">
        <v>7738</v>
      </c>
      <c r="AB1305" t="s">
        <v>703</v>
      </c>
      <c r="AC1305" t="s">
        <v>7739</v>
      </c>
    </row>
    <row r="1306" spans="1:29" x14ac:dyDescent="0.3">
      <c r="A1306">
        <v>950</v>
      </c>
      <c r="B1306" t="s">
        <v>7740</v>
      </c>
      <c r="C1306" t="s">
        <v>692</v>
      </c>
      <c r="D1306" s="1">
        <v>38799</v>
      </c>
      <c r="E1306" t="s">
        <v>14676</v>
      </c>
      <c r="F1306" t="s">
        <v>4091</v>
      </c>
      <c r="G1306" t="s">
        <v>4092</v>
      </c>
      <c r="H1306">
        <v>9845</v>
      </c>
      <c r="I1306">
        <v>80000000</v>
      </c>
      <c r="J1306">
        <v>660940780</v>
      </c>
      <c r="K1306">
        <f t="shared" si="20"/>
        <v>1</v>
      </c>
      <c r="L1306">
        <v>6.5</v>
      </c>
      <c r="M1306">
        <v>58</v>
      </c>
      <c r="N1306">
        <v>2951</v>
      </c>
      <c r="O1306">
        <v>91</v>
      </c>
      <c r="P1306" t="s">
        <v>695</v>
      </c>
      <c r="Q1306" t="s">
        <v>976</v>
      </c>
      <c r="R1306" t="s">
        <v>843</v>
      </c>
      <c r="S1306" t="s">
        <v>708</v>
      </c>
      <c r="T1306" t="s">
        <v>7741</v>
      </c>
      <c r="U1306" t="s">
        <v>7742</v>
      </c>
      <c r="V1306" t="s">
        <v>7672</v>
      </c>
      <c r="W1306" t="s">
        <v>7743</v>
      </c>
      <c r="X1306" t="s">
        <v>7744</v>
      </c>
      <c r="Y1306" t="s">
        <v>78</v>
      </c>
      <c r="Z1306" t="s">
        <v>4095</v>
      </c>
      <c r="AB1306" t="s">
        <v>703</v>
      </c>
      <c r="AC1306" t="s">
        <v>7745</v>
      </c>
    </row>
    <row r="1307" spans="1:29" x14ac:dyDescent="0.3">
      <c r="A1307">
        <v>2976</v>
      </c>
      <c r="B1307" t="s">
        <v>7746</v>
      </c>
      <c r="C1307" t="s">
        <v>761</v>
      </c>
      <c r="D1307" s="1">
        <v>39276</v>
      </c>
      <c r="E1307" t="s">
        <v>14782</v>
      </c>
      <c r="F1307" t="s">
        <v>741</v>
      </c>
      <c r="G1307" t="s">
        <v>1718</v>
      </c>
      <c r="H1307">
        <v>792500</v>
      </c>
      <c r="I1307">
        <v>50000000</v>
      </c>
      <c r="J1307">
        <v>90450008</v>
      </c>
      <c r="K1307">
        <f t="shared" si="20"/>
        <v>0</v>
      </c>
      <c r="L1307">
        <v>6.5</v>
      </c>
      <c r="M1307">
        <v>81</v>
      </c>
      <c r="N1307">
        <v>709</v>
      </c>
      <c r="O1307">
        <v>117</v>
      </c>
      <c r="P1307" t="s">
        <v>695</v>
      </c>
      <c r="Q1307" t="s">
        <v>843</v>
      </c>
      <c r="R1307" t="s">
        <v>708</v>
      </c>
      <c r="S1307" t="s">
        <v>1138</v>
      </c>
      <c r="T1307" t="s">
        <v>7747</v>
      </c>
      <c r="U1307" t="s">
        <v>873</v>
      </c>
      <c r="V1307" t="s">
        <v>3018</v>
      </c>
      <c r="W1307" t="s">
        <v>1783</v>
      </c>
      <c r="X1307" t="s">
        <v>7748</v>
      </c>
      <c r="Y1307" t="s">
        <v>408</v>
      </c>
      <c r="Z1307" t="s">
        <v>291</v>
      </c>
      <c r="AA1307" t="s">
        <v>6770</v>
      </c>
      <c r="AB1307" t="s">
        <v>703</v>
      </c>
      <c r="AC1307" t="s">
        <v>7749</v>
      </c>
    </row>
    <row r="1308" spans="1:29" x14ac:dyDescent="0.3">
      <c r="A1308">
        <v>6538</v>
      </c>
      <c r="B1308" t="s">
        <v>7750</v>
      </c>
      <c r="C1308" t="s">
        <v>692</v>
      </c>
      <c r="D1308" s="1">
        <v>39435</v>
      </c>
      <c r="E1308" t="s">
        <v>14809</v>
      </c>
      <c r="F1308" t="s">
        <v>772</v>
      </c>
      <c r="G1308" t="s">
        <v>1757</v>
      </c>
      <c r="H1308">
        <v>21900000</v>
      </c>
      <c r="I1308">
        <v>75000000</v>
      </c>
      <c r="J1308">
        <v>119000410</v>
      </c>
      <c r="K1308">
        <f t="shared" si="20"/>
        <v>0</v>
      </c>
      <c r="L1308">
        <v>6.5</v>
      </c>
      <c r="M1308">
        <v>69</v>
      </c>
      <c r="N1308">
        <v>338</v>
      </c>
      <c r="O1308">
        <v>102</v>
      </c>
      <c r="P1308" t="s">
        <v>1428</v>
      </c>
      <c r="Q1308" t="s">
        <v>708</v>
      </c>
      <c r="R1308" t="s">
        <v>696</v>
      </c>
      <c r="S1308" t="s">
        <v>723</v>
      </c>
      <c r="T1308" t="s">
        <v>1317</v>
      </c>
      <c r="U1308" t="s">
        <v>1482</v>
      </c>
      <c r="V1308" t="s">
        <v>1759</v>
      </c>
      <c r="W1308" t="s">
        <v>2240</v>
      </c>
      <c r="X1308" t="s">
        <v>6160</v>
      </c>
      <c r="Y1308" t="s">
        <v>620</v>
      </c>
      <c r="Z1308" t="s">
        <v>7751</v>
      </c>
      <c r="AA1308" t="s">
        <v>7752</v>
      </c>
      <c r="AB1308" t="s">
        <v>703</v>
      </c>
      <c r="AC1308" t="s">
        <v>7753</v>
      </c>
    </row>
    <row r="1309" spans="1:29" x14ac:dyDescent="0.3">
      <c r="A1309">
        <v>1903</v>
      </c>
      <c r="B1309" t="s">
        <v>7754</v>
      </c>
      <c r="C1309" t="s">
        <v>692</v>
      </c>
      <c r="D1309" s="1">
        <v>37235</v>
      </c>
      <c r="E1309" t="s">
        <v>14832</v>
      </c>
      <c r="F1309" t="s">
        <v>1323</v>
      </c>
      <c r="G1309" t="s">
        <v>1939</v>
      </c>
      <c r="H1309">
        <v>66000000</v>
      </c>
      <c r="I1309">
        <v>68000000</v>
      </c>
      <c r="J1309">
        <v>203388341</v>
      </c>
      <c r="K1309">
        <f t="shared" si="20"/>
        <v>1</v>
      </c>
      <c r="L1309">
        <v>6.5</v>
      </c>
      <c r="M1309">
        <v>45</v>
      </c>
      <c r="N1309">
        <v>1078</v>
      </c>
      <c r="O1309">
        <v>136</v>
      </c>
      <c r="P1309" t="s">
        <v>695</v>
      </c>
      <c r="Q1309" t="s">
        <v>696</v>
      </c>
      <c r="R1309" t="s">
        <v>890</v>
      </c>
      <c r="S1309" t="s">
        <v>784</v>
      </c>
      <c r="T1309" t="s">
        <v>961</v>
      </c>
      <c r="U1309" t="s">
        <v>7045</v>
      </c>
      <c r="V1309" t="s">
        <v>5919</v>
      </c>
      <c r="Y1309" t="s">
        <v>445</v>
      </c>
      <c r="Z1309" t="s">
        <v>7755</v>
      </c>
      <c r="AA1309" t="s">
        <v>2576</v>
      </c>
      <c r="AB1309" t="s">
        <v>703</v>
      </c>
      <c r="AC1309" t="s">
        <v>7756</v>
      </c>
    </row>
    <row r="1310" spans="1:29" x14ac:dyDescent="0.3">
      <c r="A1310">
        <v>9280</v>
      </c>
      <c r="B1310" t="s">
        <v>7757</v>
      </c>
      <c r="C1310" t="s">
        <v>5118</v>
      </c>
      <c r="D1310" s="1">
        <v>37566</v>
      </c>
      <c r="E1310" t="s">
        <v>14753</v>
      </c>
      <c r="F1310" t="s">
        <v>7758</v>
      </c>
      <c r="G1310" t="s">
        <v>3663</v>
      </c>
      <c r="H1310">
        <v>54000</v>
      </c>
      <c r="I1310">
        <v>35000000</v>
      </c>
      <c r="J1310">
        <v>16838910</v>
      </c>
      <c r="K1310">
        <f t="shared" si="20"/>
        <v>0</v>
      </c>
      <c r="L1310">
        <v>6.2</v>
      </c>
      <c r="M1310">
        <v>59</v>
      </c>
      <c r="N1310">
        <v>142</v>
      </c>
      <c r="O1310">
        <v>114</v>
      </c>
      <c r="P1310" t="s">
        <v>695</v>
      </c>
      <c r="Q1310" t="s">
        <v>743</v>
      </c>
      <c r="R1310" t="s">
        <v>697</v>
      </c>
      <c r="S1310" t="s">
        <v>784</v>
      </c>
      <c r="T1310" t="s">
        <v>2024</v>
      </c>
      <c r="U1310" t="s">
        <v>4098</v>
      </c>
      <c r="V1310" t="s">
        <v>7759</v>
      </c>
      <c r="W1310" t="s">
        <v>7760</v>
      </c>
      <c r="X1310" t="s">
        <v>7761</v>
      </c>
      <c r="Y1310" t="s">
        <v>189</v>
      </c>
      <c r="Z1310" t="s">
        <v>7762</v>
      </c>
      <c r="AB1310" t="s">
        <v>703</v>
      </c>
      <c r="AC1310" t="s">
        <v>7763</v>
      </c>
    </row>
    <row r="1311" spans="1:29" x14ac:dyDescent="0.3">
      <c r="A1311">
        <v>11876</v>
      </c>
      <c r="B1311" t="s">
        <v>7764</v>
      </c>
      <c r="C1311" t="s">
        <v>1286</v>
      </c>
      <c r="D1311" s="1">
        <v>34962</v>
      </c>
      <c r="E1311" t="e">
        <v>#N/A</v>
      </c>
      <c r="F1311" t="s">
        <v>4738</v>
      </c>
      <c r="G1311" t="s">
        <v>7765</v>
      </c>
      <c r="H1311">
        <v>67000</v>
      </c>
      <c r="I1311">
        <v>35000000</v>
      </c>
      <c r="J1311">
        <v>15000000</v>
      </c>
      <c r="K1311">
        <f t="shared" si="20"/>
        <v>0</v>
      </c>
      <c r="L1311">
        <v>6.7</v>
      </c>
      <c r="M1311" t="e">
        <v>#N/A</v>
      </c>
      <c r="N1311">
        <v>25</v>
      </c>
      <c r="O1311">
        <v>135</v>
      </c>
      <c r="P1311" t="s">
        <v>774</v>
      </c>
      <c r="Q1311" t="s">
        <v>724</v>
      </c>
      <c r="R1311" t="s">
        <v>800</v>
      </c>
      <c r="S1311" t="s">
        <v>696</v>
      </c>
      <c r="T1311" t="s">
        <v>7766</v>
      </c>
      <c r="U1311" t="s">
        <v>2225</v>
      </c>
      <c r="V1311" t="s">
        <v>7767</v>
      </c>
      <c r="W1311" t="s">
        <v>1432</v>
      </c>
      <c r="X1311" t="s">
        <v>7768</v>
      </c>
      <c r="Y1311" t="s">
        <v>219</v>
      </c>
      <c r="Z1311" t="s">
        <v>7769</v>
      </c>
      <c r="AA1311" t="s">
        <v>96</v>
      </c>
      <c r="AB1311" t="s">
        <v>703</v>
      </c>
    </row>
    <row r="1312" spans="1:29" x14ac:dyDescent="0.3">
      <c r="A1312">
        <v>12113</v>
      </c>
      <c r="B1312" t="s">
        <v>7770</v>
      </c>
      <c r="C1312" t="s">
        <v>692</v>
      </c>
      <c r="D1312" s="1">
        <v>39731</v>
      </c>
      <c r="E1312" t="s">
        <v>14569</v>
      </c>
      <c r="F1312" t="s">
        <v>870</v>
      </c>
      <c r="G1312" t="s">
        <v>1156</v>
      </c>
      <c r="H1312">
        <v>35895588</v>
      </c>
      <c r="I1312">
        <v>70000000</v>
      </c>
      <c r="J1312">
        <v>113280098</v>
      </c>
      <c r="K1312">
        <f t="shared" si="20"/>
        <v>0</v>
      </c>
      <c r="L1312">
        <v>6.5</v>
      </c>
      <c r="M1312">
        <v>57</v>
      </c>
      <c r="N1312">
        <v>895</v>
      </c>
      <c r="O1312">
        <v>128</v>
      </c>
      <c r="P1312" t="s">
        <v>1428</v>
      </c>
      <c r="Q1312" t="s">
        <v>764</v>
      </c>
      <c r="R1312" t="s">
        <v>696</v>
      </c>
      <c r="S1312" t="s">
        <v>743</v>
      </c>
      <c r="T1312" t="s">
        <v>2238</v>
      </c>
      <c r="U1312" t="s">
        <v>3547</v>
      </c>
      <c r="V1312" t="s">
        <v>779</v>
      </c>
      <c r="W1312" t="s">
        <v>1015</v>
      </c>
      <c r="X1312" t="s">
        <v>7771</v>
      </c>
      <c r="Y1312" t="s">
        <v>518</v>
      </c>
      <c r="Z1312" t="s">
        <v>153</v>
      </c>
      <c r="AA1312" t="s">
        <v>641</v>
      </c>
      <c r="AB1312" t="s">
        <v>703</v>
      </c>
      <c r="AC1312" t="s">
        <v>7772</v>
      </c>
    </row>
    <row r="1313" spans="1:29" x14ac:dyDescent="0.3">
      <c r="A1313">
        <v>12133</v>
      </c>
      <c r="B1313" t="s">
        <v>7773</v>
      </c>
      <c r="C1313" t="s">
        <v>692</v>
      </c>
      <c r="D1313" s="1">
        <v>39654</v>
      </c>
      <c r="E1313" t="s">
        <v>14712</v>
      </c>
      <c r="F1313" t="s">
        <v>2218</v>
      </c>
      <c r="G1313" t="s">
        <v>2883</v>
      </c>
      <c r="H1313">
        <v>16700000</v>
      </c>
      <c r="I1313">
        <v>65000000</v>
      </c>
      <c r="J1313">
        <v>128107642</v>
      </c>
      <c r="K1313">
        <f t="shared" si="20"/>
        <v>0</v>
      </c>
      <c r="L1313">
        <v>6.5</v>
      </c>
      <c r="M1313">
        <v>51</v>
      </c>
      <c r="N1313">
        <v>1062</v>
      </c>
      <c r="O1313">
        <v>98</v>
      </c>
      <c r="P1313" t="s">
        <v>695</v>
      </c>
      <c r="Q1313" t="s">
        <v>708</v>
      </c>
      <c r="T1313" t="s">
        <v>1101</v>
      </c>
      <c r="U1313" t="s">
        <v>7774</v>
      </c>
      <c r="V1313" t="s">
        <v>7775</v>
      </c>
      <c r="W1313" t="s">
        <v>5681</v>
      </c>
      <c r="X1313" t="s">
        <v>7776</v>
      </c>
      <c r="Y1313" t="s">
        <v>125</v>
      </c>
      <c r="Z1313" t="s">
        <v>394</v>
      </c>
      <c r="AA1313" t="s">
        <v>225</v>
      </c>
      <c r="AB1313" t="s">
        <v>703</v>
      </c>
      <c r="AC1313" t="s">
        <v>7777</v>
      </c>
    </row>
    <row r="1314" spans="1:29" x14ac:dyDescent="0.3">
      <c r="A1314">
        <v>11412</v>
      </c>
      <c r="B1314" t="s">
        <v>7778</v>
      </c>
      <c r="C1314" t="s">
        <v>692</v>
      </c>
      <c r="D1314" s="1">
        <v>35349</v>
      </c>
      <c r="E1314" t="s">
        <v>14744</v>
      </c>
      <c r="F1314" t="s">
        <v>2562</v>
      </c>
      <c r="G1314" t="s">
        <v>742</v>
      </c>
      <c r="H1314">
        <v>383000</v>
      </c>
      <c r="I1314">
        <v>65000000</v>
      </c>
      <c r="J1314">
        <v>89456761</v>
      </c>
      <c r="K1314">
        <f t="shared" si="20"/>
        <v>0</v>
      </c>
      <c r="L1314">
        <v>6.5</v>
      </c>
      <c r="M1314" t="e">
        <v>#N/A</v>
      </c>
      <c r="N1314">
        <v>314</v>
      </c>
      <c r="O1314">
        <v>120</v>
      </c>
      <c r="P1314" t="s">
        <v>695</v>
      </c>
      <c r="Q1314" t="s">
        <v>697</v>
      </c>
      <c r="R1314" t="s">
        <v>764</v>
      </c>
      <c r="S1314" t="s">
        <v>890</v>
      </c>
      <c r="T1314" t="s">
        <v>2262</v>
      </c>
      <c r="U1314" t="s">
        <v>961</v>
      </c>
      <c r="V1314" t="s">
        <v>1342</v>
      </c>
      <c r="W1314" t="s">
        <v>1553</v>
      </c>
      <c r="X1314" t="s">
        <v>7451</v>
      </c>
      <c r="Y1314" t="s">
        <v>408</v>
      </c>
      <c r="Z1314" t="s">
        <v>7779</v>
      </c>
      <c r="AA1314" t="s">
        <v>7780</v>
      </c>
      <c r="AB1314" t="s">
        <v>703</v>
      </c>
      <c r="AC1314" t="s">
        <v>7781</v>
      </c>
    </row>
    <row r="1315" spans="1:29" x14ac:dyDescent="0.3">
      <c r="A1315">
        <v>12160</v>
      </c>
      <c r="B1315" t="s">
        <v>7782</v>
      </c>
      <c r="C1315" t="s">
        <v>692</v>
      </c>
      <c r="D1315" s="1">
        <v>34509</v>
      </c>
      <c r="E1315" t="s">
        <v>14857</v>
      </c>
      <c r="F1315" t="s">
        <v>2002</v>
      </c>
      <c r="G1315" t="s">
        <v>1340</v>
      </c>
      <c r="H1315">
        <v>2740000</v>
      </c>
      <c r="I1315">
        <v>63000000</v>
      </c>
      <c r="J1315">
        <v>25052000</v>
      </c>
      <c r="K1315">
        <f t="shared" si="20"/>
        <v>0</v>
      </c>
      <c r="L1315">
        <v>6.5</v>
      </c>
      <c r="M1315" t="e">
        <v>#N/A</v>
      </c>
      <c r="N1315">
        <v>202</v>
      </c>
      <c r="O1315">
        <v>191</v>
      </c>
      <c r="P1315" t="s">
        <v>695</v>
      </c>
      <c r="Q1315" t="s">
        <v>696</v>
      </c>
      <c r="R1315" t="s">
        <v>764</v>
      </c>
      <c r="S1315" t="s">
        <v>1360</v>
      </c>
      <c r="T1315" t="s">
        <v>2161</v>
      </c>
      <c r="U1315" t="s">
        <v>2141</v>
      </c>
      <c r="V1315" t="s">
        <v>1705</v>
      </c>
      <c r="W1315" t="s">
        <v>7350</v>
      </c>
      <c r="X1315" t="s">
        <v>2525</v>
      </c>
      <c r="Y1315" t="s">
        <v>594</v>
      </c>
      <c r="Z1315" t="s">
        <v>641</v>
      </c>
      <c r="AA1315" t="s">
        <v>7783</v>
      </c>
      <c r="AB1315" t="s">
        <v>703</v>
      </c>
      <c r="AC1315" t="s">
        <v>7784</v>
      </c>
    </row>
    <row r="1316" spans="1:29" x14ac:dyDescent="0.3">
      <c r="A1316">
        <v>9087</v>
      </c>
      <c r="B1316" t="s">
        <v>7785</v>
      </c>
      <c r="C1316" t="s">
        <v>692</v>
      </c>
      <c r="D1316" s="1">
        <v>35020</v>
      </c>
      <c r="E1316" t="s">
        <v>14875</v>
      </c>
      <c r="F1316" t="s">
        <v>2244</v>
      </c>
      <c r="G1316" t="s">
        <v>1246</v>
      </c>
      <c r="H1316">
        <v>58600</v>
      </c>
      <c r="I1316">
        <v>62000000</v>
      </c>
      <c r="J1316">
        <v>107879496</v>
      </c>
      <c r="K1316">
        <f t="shared" si="20"/>
        <v>0</v>
      </c>
      <c r="L1316">
        <v>6.5</v>
      </c>
      <c r="M1316" t="e">
        <v>#N/A</v>
      </c>
      <c r="N1316">
        <v>195</v>
      </c>
      <c r="O1316">
        <v>106</v>
      </c>
      <c r="P1316" t="s">
        <v>695</v>
      </c>
      <c r="Q1316" t="s">
        <v>708</v>
      </c>
      <c r="R1316" t="s">
        <v>696</v>
      </c>
      <c r="S1316" t="s">
        <v>784</v>
      </c>
      <c r="T1316" t="s">
        <v>1760</v>
      </c>
      <c r="U1316" t="s">
        <v>1105</v>
      </c>
      <c r="V1316" t="s">
        <v>2225</v>
      </c>
      <c r="W1316" t="s">
        <v>5321</v>
      </c>
      <c r="X1316" t="s">
        <v>7786</v>
      </c>
      <c r="Y1316" t="s">
        <v>125</v>
      </c>
      <c r="Z1316" t="s">
        <v>103</v>
      </c>
      <c r="AB1316" t="s">
        <v>703</v>
      </c>
      <c r="AC1316" t="s">
        <v>7787</v>
      </c>
    </row>
    <row r="1317" spans="1:29" x14ac:dyDescent="0.3">
      <c r="A1317">
        <v>1487</v>
      </c>
      <c r="B1317" t="s">
        <v>7788</v>
      </c>
      <c r="C1317" t="s">
        <v>692</v>
      </c>
      <c r="D1317" s="1">
        <v>38079</v>
      </c>
      <c r="E1317" t="s">
        <v>14588</v>
      </c>
      <c r="F1317" t="s">
        <v>3427</v>
      </c>
      <c r="G1317" t="s">
        <v>3428</v>
      </c>
      <c r="H1317">
        <v>586000</v>
      </c>
      <c r="I1317">
        <v>66000000</v>
      </c>
      <c r="J1317">
        <v>99318987</v>
      </c>
      <c r="K1317">
        <f t="shared" si="20"/>
        <v>0</v>
      </c>
      <c r="L1317">
        <v>6.5</v>
      </c>
      <c r="M1317">
        <v>72</v>
      </c>
      <c r="N1317">
        <v>2225</v>
      </c>
      <c r="O1317">
        <v>122</v>
      </c>
      <c r="P1317" t="s">
        <v>2212</v>
      </c>
      <c r="Q1317" t="s">
        <v>775</v>
      </c>
      <c r="R1317" t="s">
        <v>764</v>
      </c>
      <c r="S1317" t="s">
        <v>801</v>
      </c>
      <c r="T1317" t="s">
        <v>3091</v>
      </c>
      <c r="U1317" t="s">
        <v>2163</v>
      </c>
      <c r="V1317" t="s">
        <v>6839</v>
      </c>
      <c r="W1317" t="s">
        <v>1855</v>
      </c>
      <c r="X1317" t="s">
        <v>7789</v>
      </c>
      <c r="Y1317" t="s">
        <v>499</v>
      </c>
      <c r="Z1317" t="s">
        <v>142</v>
      </c>
      <c r="AA1317" t="s">
        <v>2328</v>
      </c>
      <c r="AB1317" t="s">
        <v>703</v>
      </c>
      <c r="AC1317" t="s">
        <v>7790</v>
      </c>
    </row>
    <row r="1318" spans="1:29" x14ac:dyDescent="0.3">
      <c r="A1318">
        <v>8413</v>
      </c>
      <c r="B1318" t="s">
        <v>7791</v>
      </c>
      <c r="C1318" t="s">
        <v>761</v>
      </c>
      <c r="D1318" s="1">
        <v>35657</v>
      </c>
      <c r="E1318" t="s">
        <v>14760</v>
      </c>
      <c r="F1318" t="s">
        <v>2900</v>
      </c>
      <c r="G1318" t="s">
        <v>1917</v>
      </c>
      <c r="H1318">
        <v>65412</v>
      </c>
      <c r="I1318">
        <v>60000000</v>
      </c>
      <c r="J1318">
        <v>26673242</v>
      </c>
      <c r="K1318">
        <f t="shared" si="20"/>
        <v>0</v>
      </c>
      <c r="L1318">
        <v>6.5</v>
      </c>
      <c r="M1318" t="e">
        <v>#N/A</v>
      </c>
      <c r="N1318">
        <v>742</v>
      </c>
      <c r="O1318">
        <v>96</v>
      </c>
      <c r="P1318" t="s">
        <v>695</v>
      </c>
      <c r="Q1318" t="s">
        <v>822</v>
      </c>
      <c r="R1318" t="s">
        <v>801</v>
      </c>
      <c r="S1318" t="s">
        <v>890</v>
      </c>
      <c r="T1318" t="s">
        <v>1265</v>
      </c>
      <c r="U1318" t="s">
        <v>2746</v>
      </c>
      <c r="V1318" t="s">
        <v>2488</v>
      </c>
      <c r="W1318" t="s">
        <v>5159</v>
      </c>
      <c r="X1318" t="s">
        <v>1674</v>
      </c>
      <c r="Y1318" t="s">
        <v>445</v>
      </c>
      <c r="Z1318" t="s">
        <v>284</v>
      </c>
      <c r="AA1318" t="s">
        <v>7792</v>
      </c>
      <c r="AB1318" t="s">
        <v>703</v>
      </c>
      <c r="AC1318" t="s">
        <v>7793</v>
      </c>
    </row>
    <row r="1319" spans="1:29" x14ac:dyDescent="0.3">
      <c r="A1319">
        <v>9007</v>
      </c>
      <c r="B1319" t="s">
        <v>7794</v>
      </c>
      <c r="C1319" t="s">
        <v>692</v>
      </c>
      <c r="D1319" s="1">
        <v>38611</v>
      </c>
      <c r="E1319" t="s">
        <v>14741</v>
      </c>
      <c r="F1319" t="s">
        <v>4865</v>
      </c>
      <c r="G1319" t="s">
        <v>1365</v>
      </c>
      <c r="H1319">
        <v>20500000</v>
      </c>
      <c r="I1319">
        <v>58000000</v>
      </c>
      <c r="J1319">
        <v>102854431</v>
      </c>
      <c r="K1319">
        <f t="shared" si="20"/>
        <v>0</v>
      </c>
      <c r="L1319">
        <v>6.5</v>
      </c>
      <c r="M1319">
        <v>47</v>
      </c>
      <c r="N1319">
        <v>579</v>
      </c>
      <c r="O1319">
        <v>95</v>
      </c>
      <c r="P1319" t="s">
        <v>695</v>
      </c>
      <c r="Q1319" t="s">
        <v>708</v>
      </c>
      <c r="R1319" t="s">
        <v>775</v>
      </c>
      <c r="S1319" t="s">
        <v>784</v>
      </c>
      <c r="T1319" t="s">
        <v>1581</v>
      </c>
      <c r="U1319" t="s">
        <v>779</v>
      </c>
      <c r="V1319" t="s">
        <v>7795</v>
      </c>
      <c r="W1319" t="s">
        <v>2656</v>
      </c>
      <c r="X1319" t="s">
        <v>2596</v>
      </c>
      <c r="Y1319" t="s">
        <v>169</v>
      </c>
      <c r="Z1319" t="s">
        <v>7796</v>
      </c>
      <c r="AA1319" t="s">
        <v>7797</v>
      </c>
      <c r="AB1319" t="s">
        <v>703</v>
      </c>
      <c r="AC1319" t="s">
        <v>7798</v>
      </c>
    </row>
    <row r="1320" spans="1:29" x14ac:dyDescent="0.3">
      <c r="A1320">
        <v>8536</v>
      </c>
      <c r="B1320" t="s">
        <v>7799</v>
      </c>
      <c r="C1320" t="s">
        <v>761</v>
      </c>
      <c r="D1320" s="1">
        <v>29559</v>
      </c>
      <c r="E1320" t="s">
        <v>14951</v>
      </c>
      <c r="F1320" t="s">
        <v>1703</v>
      </c>
      <c r="G1320" t="s">
        <v>5211</v>
      </c>
      <c r="H1320">
        <v>1700</v>
      </c>
      <c r="I1320">
        <v>54000000</v>
      </c>
      <c r="J1320">
        <v>190458706</v>
      </c>
      <c r="K1320">
        <f t="shared" si="20"/>
        <v>1</v>
      </c>
      <c r="L1320">
        <v>6.5</v>
      </c>
      <c r="M1320" t="e">
        <v>#N/A</v>
      </c>
      <c r="N1320">
        <v>629</v>
      </c>
      <c r="O1320">
        <v>127</v>
      </c>
      <c r="P1320" t="s">
        <v>695</v>
      </c>
      <c r="Q1320" t="s">
        <v>764</v>
      </c>
      <c r="R1320" t="s">
        <v>800</v>
      </c>
      <c r="S1320" t="s">
        <v>775</v>
      </c>
      <c r="T1320" t="s">
        <v>1082</v>
      </c>
      <c r="U1320" t="s">
        <v>765</v>
      </c>
      <c r="V1320" t="s">
        <v>1728</v>
      </c>
      <c r="W1320" t="s">
        <v>1855</v>
      </c>
      <c r="X1320" t="s">
        <v>1007</v>
      </c>
      <c r="Y1320" t="s">
        <v>641</v>
      </c>
      <c r="Z1320" t="s">
        <v>5212</v>
      </c>
      <c r="AA1320" t="s">
        <v>5213</v>
      </c>
      <c r="AB1320" t="s">
        <v>703</v>
      </c>
      <c r="AC1320" t="s">
        <v>7800</v>
      </c>
    </row>
    <row r="1321" spans="1:29" x14ac:dyDescent="0.3">
      <c r="A1321">
        <v>38050</v>
      </c>
      <c r="B1321" t="s">
        <v>7801</v>
      </c>
      <c r="C1321" t="s">
        <v>692</v>
      </c>
      <c r="D1321" s="1">
        <v>40605</v>
      </c>
      <c r="E1321" t="s">
        <v>14963</v>
      </c>
      <c r="F1321" t="s">
        <v>1172</v>
      </c>
      <c r="G1321" t="s">
        <v>1324</v>
      </c>
      <c r="H1321">
        <v>7980000</v>
      </c>
      <c r="I1321">
        <v>50200000</v>
      </c>
      <c r="J1321">
        <v>127869379</v>
      </c>
      <c r="K1321">
        <f t="shared" si="20"/>
        <v>1</v>
      </c>
      <c r="L1321">
        <v>6.5</v>
      </c>
      <c r="M1321">
        <v>60</v>
      </c>
      <c r="N1321">
        <v>1652</v>
      </c>
      <c r="O1321">
        <v>106</v>
      </c>
      <c r="P1321" t="s">
        <v>695</v>
      </c>
      <c r="Q1321" t="s">
        <v>801</v>
      </c>
      <c r="R1321" t="s">
        <v>743</v>
      </c>
      <c r="S1321" t="s">
        <v>784</v>
      </c>
      <c r="T1321" t="s">
        <v>823</v>
      </c>
      <c r="U1321" t="s">
        <v>3365</v>
      </c>
      <c r="V1321" t="s">
        <v>7802</v>
      </c>
      <c r="W1321" t="s">
        <v>1318</v>
      </c>
      <c r="X1321" t="s">
        <v>1678</v>
      </c>
      <c r="Y1321" t="s">
        <v>620</v>
      </c>
      <c r="Z1321" t="s">
        <v>375</v>
      </c>
      <c r="AA1321" t="s">
        <v>7803</v>
      </c>
      <c r="AB1321" t="s">
        <v>703</v>
      </c>
      <c r="AC1321" t="s">
        <v>7804</v>
      </c>
    </row>
    <row r="1322" spans="1:29" x14ac:dyDescent="0.3">
      <c r="A1322">
        <v>74465</v>
      </c>
      <c r="B1322" t="s">
        <v>7805</v>
      </c>
      <c r="C1322" t="s">
        <v>692</v>
      </c>
      <c r="D1322" s="1">
        <v>40899</v>
      </c>
      <c r="E1322" t="s">
        <v>14832</v>
      </c>
      <c r="F1322" t="s">
        <v>1172</v>
      </c>
      <c r="G1322" t="s">
        <v>5104</v>
      </c>
      <c r="H1322">
        <v>7980000</v>
      </c>
      <c r="I1322">
        <v>50000000</v>
      </c>
      <c r="J1322">
        <v>120081841</v>
      </c>
      <c r="K1322">
        <f t="shared" si="20"/>
        <v>0</v>
      </c>
      <c r="L1322">
        <v>6.5</v>
      </c>
      <c r="M1322">
        <v>58</v>
      </c>
      <c r="N1322">
        <v>909</v>
      </c>
      <c r="O1322">
        <v>124</v>
      </c>
      <c r="P1322" t="s">
        <v>695</v>
      </c>
      <c r="Q1322" t="s">
        <v>696</v>
      </c>
      <c r="R1322" t="s">
        <v>708</v>
      </c>
      <c r="S1322" t="s">
        <v>843</v>
      </c>
      <c r="T1322" t="s">
        <v>3241</v>
      </c>
      <c r="Y1322" t="s">
        <v>614</v>
      </c>
      <c r="Z1322" t="s">
        <v>171</v>
      </c>
      <c r="AA1322" t="s">
        <v>2576</v>
      </c>
      <c r="AB1322" t="s">
        <v>703</v>
      </c>
      <c r="AC1322" t="s">
        <v>7806</v>
      </c>
    </row>
    <row r="1323" spans="1:29" x14ac:dyDescent="0.3">
      <c r="A1323">
        <v>38363</v>
      </c>
      <c r="B1323" t="s">
        <v>7807</v>
      </c>
      <c r="C1323" t="s">
        <v>692</v>
      </c>
      <c r="D1323" s="1">
        <v>40318</v>
      </c>
      <c r="E1323" t="s">
        <v>14603</v>
      </c>
      <c r="F1323" t="s">
        <v>920</v>
      </c>
      <c r="G1323" t="s">
        <v>1973</v>
      </c>
      <c r="H1323">
        <v>41700</v>
      </c>
      <c r="I1323">
        <v>22000000</v>
      </c>
      <c r="J1323">
        <v>24188922</v>
      </c>
      <c r="K1323">
        <f t="shared" si="20"/>
        <v>0</v>
      </c>
      <c r="L1323">
        <v>6.5</v>
      </c>
      <c r="M1323">
        <v>69</v>
      </c>
      <c r="N1323">
        <v>235</v>
      </c>
      <c r="O1323">
        <v>108</v>
      </c>
      <c r="P1323" t="s">
        <v>695</v>
      </c>
      <c r="Q1323" t="s">
        <v>696</v>
      </c>
      <c r="R1323" t="s">
        <v>743</v>
      </c>
      <c r="T1323" t="s">
        <v>1759</v>
      </c>
      <c r="U1323" t="s">
        <v>7808</v>
      </c>
      <c r="V1323" t="s">
        <v>2590</v>
      </c>
      <c r="W1323" t="s">
        <v>7809</v>
      </c>
      <c r="X1323" t="s">
        <v>2319</v>
      </c>
      <c r="Y1323" t="s">
        <v>503</v>
      </c>
      <c r="Z1323" t="s">
        <v>448</v>
      </c>
      <c r="AB1323" t="s">
        <v>703</v>
      </c>
      <c r="AC1323" t="s">
        <v>7810</v>
      </c>
    </row>
    <row r="1324" spans="1:29" x14ac:dyDescent="0.3">
      <c r="A1324">
        <v>10877</v>
      </c>
      <c r="B1324" t="s">
        <v>7811</v>
      </c>
      <c r="C1324" t="s">
        <v>1003</v>
      </c>
      <c r="D1324" s="1">
        <v>36963</v>
      </c>
      <c r="E1324" t="s">
        <v>14837</v>
      </c>
      <c r="F1324" t="s">
        <v>7812</v>
      </c>
      <c r="G1324" t="s">
        <v>7813</v>
      </c>
      <c r="H1324">
        <v>6200000</v>
      </c>
      <c r="I1324">
        <v>50000000</v>
      </c>
      <c r="J1324">
        <v>79958599</v>
      </c>
      <c r="K1324">
        <f t="shared" si="20"/>
        <v>0</v>
      </c>
      <c r="L1324">
        <v>5.3</v>
      </c>
      <c r="M1324">
        <v>39</v>
      </c>
      <c r="N1324">
        <v>110</v>
      </c>
      <c r="O1324">
        <v>101</v>
      </c>
      <c r="P1324" t="s">
        <v>792</v>
      </c>
      <c r="Q1324" t="s">
        <v>764</v>
      </c>
      <c r="R1324" t="s">
        <v>697</v>
      </c>
      <c r="S1324" t="s">
        <v>743</v>
      </c>
      <c r="T1324" t="s">
        <v>699</v>
      </c>
      <c r="U1324" t="s">
        <v>7814</v>
      </c>
      <c r="V1324" t="s">
        <v>2469</v>
      </c>
      <c r="W1324" t="s">
        <v>2312</v>
      </c>
      <c r="Y1324" t="s">
        <v>627</v>
      </c>
      <c r="Z1324" t="s">
        <v>1667</v>
      </c>
      <c r="AA1324" t="s">
        <v>641</v>
      </c>
      <c r="AB1324" t="s">
        <v>703</v>
      </c>
      <c r="AC1324" t="s">
        <v>7815</v>
      </c>
    </row>
    <row r="1325" spans="1:29" x14ac:dyDescent="0.3">
      <c r="A1325">
        <v>9600</v>
      </c>
      <c r="B1325" t="s">
        <v>7816</v>
      </c>
      <c r="C1325" t="s">
        <v>1080</v>
      </c>
      <c r="D1325" s="1">
        <v>36677</v>
      </c>
      <c r="E1325" t="s">
        <v>14701</v>
      </c>
      <c r="F1325" t="s">
        <v>7326</v>
      </c>
      <c r="G1325" t="s">
        <v>5955</v>
      </c>
      <c r="H1325">
        <v>140000</v>
      </c>
      <c r="I1325">
        <v>30000000</v>
      </c>
      <c r="J1325">
        <v>173959438</v>
      </c>
      <c r="K1325">
        <f t="shared" si="20"/>
        <v>1</v>
      </c>
      <c r="L1325">
        <v>5.6</v>
      </c>
      <c r="M1325">
        <v>33</v>
      </c>
      <c r="N1325">
        <v>506</v>
      </c>
      <c r="O1325">
        <v>98</v>
      </c>
      <c r="P1325" t="s">
        <v>695</v>
      </c>
      <c r="Q1325" t="s">
        <v>697</v>
      </c>
      <c r="R1325" t="s">
        <v>708</v>
      </c>
      <c r="T1325" t="s">
        <v>7817</v>
      </c>
      <c r="U1325" t="s">
        <v>7818</v>
      </c>
      <c r="V1325" t="s">
        <v>7819</v>
      </c>
      <c r="W1325" t="s">
        <v>7820</v>
      </c>
      <c r="Y1325" t="s">
        <v>614</v>
      </c>
      <c r="Z1325" t="s">
        <v>492</v>
      </c>
      <c r="AB1325" t="s">
        <v>703</v>
      </c>
      <c r="AC1325" t="s">
        <v>7821</v>
      </c>
    </row>
    <row r="1326" spans="1:29" x14ac:dyDescent="0.3">
      <c r="A1326">
        <v>9481</v>
      </c>
      <c r="B1326" t="s">
        <v>7822</v>
      </c>
      <c r="C1326" t="s">
        <v>692</v>
      </c>
      <c r="D1326" s="1">
        <v>36468</v>
      </c>
      <c r="E1326" t="s">
        <v>14669</v>
      </c>
      <c r="F1326" t="s">
        <v>2037</v>
      </c>
      <c r="G1326" t="s">
        <v>1589</v>
      </c>
      <c r="H1326">
        <v>1140000</v>
      </c>
      <c r="I1326">
        <v>73000000</v>
      </c>
      <c r="J1326">
        <v>151493655</v>
      </c>
      <c r="K1326">
        <f t="shared" si="20"/>
        <v>0</v>
      </c>
      <c r="L1326">
        <v>6.5</v>
      </c>
      <c r="M1326" t="e">
        <v>#N/A</v>
      </c>
      <c r="N1326">
        <v>826</v>
      </c>
      <c r="O1326">
        <v>118</v>
      </c>
      <c r="P1326" t="s">
        <v>695</v>
      </c>
      <c r="Q1326" t="s">
        <v>696</v>
      </c>
      <c r="R1326" t="s">
        <v>890</v>
      </c>
      <c r="S1326" t="s">
        <v>743</v>
      </c>
      <c r="T1326" t="s">
        <v>2283</v>
      </c>
      <c r="U1326" t="s">
        <v>1368</v>
      </c>
      <c r="V1326" t="s">
        <v>901</v>
      </c>
      <c r="Y1326" t="s">
        <v>620</v>
      </c>
      <c r="Z1326" t="s">
        <v>126</v>
      </c>
      <c r="AB1326" t="s">
        <v>703</v>
      </c>
      <c r="AC1326" t="s">
        <v>7823</v>
      </c>
    </row>
    <row r="1327" spans="1:29" x14ac:dyDescent="0.3">
      <c r="A1327">
        <v>4547</v>
      </c>
      <c r="B1327" t="s">
        <v>7824</v>
      </c>
      <c r="C1327" t="s">
        <v>692</v>
      </c>
      <c r="D1327" s="1">
        <v>37344</v>
      </c>
      <c r="E1327" t="s">
        <v>14618</v>
      </c>
      <c r="F1327" t="s">
        <v>899</v>
      </c>
      <c r="G1327" t="s">
        <v>7825</v>
      </c>
      <c r="H1327">
        <v>94400</v>
      </c>
      <c r="I1327">
        <v>48000000</v>
      </c>
      <c r="J1327">
        <v>196397415</v>
      </c>
      <c r="K1327">
        <f t="shared" si="20"/>
        <v>1</v>
      </c>
      <c r="L1327">
        <v>6.5</v>
      </c>
      <c r="M1327">
        <v>65</v>
      </c>
      <c r="N1327">
        <v>1267</v>
      </c>
      <c r="O1327">
        <v>111</v>
      </c>
      <c r="P1327" t="s">
        <v>695</v>
      </c>
      <c r="Q1327" t="s">
        <v>697</v>
      </c>
      <c r="R1327" t="s">
        <v>696</v>
      </c>
      <c r="S1327" t="s">
        <v>743</v>
      </c>
      <c r="T1327" t="s">
        <v>1833</v>
      </c>
      <c r="U1327" t="s">
        <v>6046</v>
      </c>
      <c r="V1327" t="s">
        <v>7826</v>
      </c>
      <c r="W1327" t="s">
        <v>7827</v>
      </c>
      <c r="X1327" t="s">
        <v>3640</v>
      </c>
      <c r="Y1327" t="s">
        <v>266</v>
      </c>
      <c r="Z1327" t="s">
        <v>7828</v>
      </c>
      <c r="AB1327" t="s">
        <v>703</v>
      </c>
    </row>
    <row r="1328" spans="1:29" x14ac:dyDescent="0.3">
      <c r="A1328">
        <v>1389</v>
      </c>
      <c r="B1328" t="s">
        <v>7829</v>
      </c>
      <c r="C1328" t="s">
        <v>692</v>
      </c>
      <c r="D1328" s="1">
        <v>35972</v>
      </c>
      <c r="E1328" t="s">
        <v>14698</v>
      </c>
      <c r="F1328" t="s">
        <v>2268</v>
      </c>
      <c r="G1328" t="s">
        <v>4808</v>
      </c>
      <c r="H1328">
        <v>36280000</v>
      </c>
      <c r="I1328">
        <v>48000000</v>
      </c>
      <c r="J1328">
        <v>77745568</v>
      </c>
      <c r="K1328">
        <f t="shared" si="20"/>
        <v>0</v>
      </c>
      <c r="L1328">
        <v>6.5</v>
      </c>
      <c r="M1328" t="e">
        <v>#N/A</v>
      </c>
      <c r="N1328">
        <v>333</v>
      </c>
      <c r="O1328">
        <v>123</v>
      </c>
      <c r="P1328" t="s">
        <v>695</v>
      </c>
      <c r="Q1328" t="s">
        <v>784</v>
      </c>
      <c r="R1328" t="s">
        <v>708</v>
      </c>
      <c r="S1328" t="s">
        <v>697</v>
      </c>
      <c r="T1328" t="s">
        <v>2147</v>
      </c>
      <c r="U1328" t="s">
        <v>3383</v>
      </c>
      <c r="V1328" t="s">
        <v>7830</v>
      </c>
      <c r="W1328" t="s">
        <v>7831</v>
      </c>
      <c r="X1328" t="s">
        <v>7832</v>
      </c>
      <c r="Y1328" t="s">
        <v>620</v>
      </c>
      <c r="Z1328" t="s">
        <v>313</v>
      </c>
      <c r="AB1328" t="s">
        <v>703</v>
      </c>
      <c r="AC1328" t="s">
        <v>7833</v>
      </c>
    </row>
    <row r="1329" spans="1:29" x14ac:dyDescent="0.3">
      <c r="A1329">
        <v>7220</v>
      </c>
      <c r="B1329" t="s">
        <v>7834</v>
      </c>
      <c r="C1329" t="s">
        <v>1080</v>
      </c>
      <c r="D1329" s="1">
        <v>38092</v>
      </c>
      <c r="E1329" t="s">
        <v>15160</v>
      </c>
      <c r="F1329" t="s">
        <v>4875</v>
      </c>
      <c r="G1329" t="s">
        <v>741</v>
      </c>
      <c r="H1329">
        <v>55000</v>
      </c>
      <c r="I1329">
        <v>33000000</v>
      </c>
      <c r="J1329">
        <v>54700105</v>
      </c>
      <c r="K1329">
        <f t="shared" si="20"/>
        <v>0</v>
      </c>
      <c r="L1329">
        <v>6.1</v>
      </c>
      <c r="M1329">
        <v>33</v>
      </c>
      <c r="N1329">
        <v>766</v>
      </c>
      <c r="O1329">
        <v>124</v>
      </c>
      <c r="P1329" t="s">
        <v>695</v>
      </c>
      <c r="Q1329" t="s">
        <v>764</v>
      </c>
      <c r="R1329" t="s">
        <v>697</v>
      </c>
      <c r="S1329" t="s">
        <v>696</v>
      </c>
      <c r="T1329" t="s">
        <v>7835</v>
      </c>
      <c r="U1329" t="s">
        <v>4331</v>
      </c>
      <c r="V1329" t="s">
        <v>1490</v>
      </c>
      <c r="W1329" t="s">
        <v>7836</v>
      </c>
      <c r="X1329" t="s">
        <v>7837</v>
      </c>
      <c r="Y1329" t="s">
        <v>351</v>
      </c>
      <c r="Z1329" t="s">
        <v>7838</v>
      </c>
      <c r="AA1329" t="s">
        <v>7839</v>
      </c>
      <c r="AB1329" t="s">
        <v>703</v>
      </c>
      <c r="AC1329" t="s">
        <v>7840</v>
      </c>
    </row>
    <row r="1330" spans="1:29" x14ac:dyDescent="0.3">
      <c r="A1330">
        <v>11091</v>
      </c>
      <c r="B1330" t="s">
        <v>7841</v>
      </c>
      <c r="C1330" t="s">
        <v>692</v>
      </c>
      <c r="D1330" s="1">
        <v>37183</v>
      </c>
      <c r="E1330" t="s">
        <v>15013</v>
      </c>
      <c r="F1330" t="s">
        <v>3445</v>
      </c>
      <c r="G1330" t="s">
        <v>5488</v>
      </c>
      <c r="H1330">
        <v>2200000</v>
      </c>
      <c r="I1330">
        <v>48000000</v>
      </c>
      <c r="J1330">
        <v>35743308</v>
      </c>
      <c r="K1330">
        <f t="shared" si="20"/>
        <v>0</v>
      </c>
      <c r="L1330">
        <v>6.5</v>
      </c>
      <c r="M1330">
        <v>43</v>
      </c>
      <c r="N1330">
        <v>103</v>
      </c>
      <c r="O1330">
        <v>132</v>
      </c>
      <c r="P1330" t="s">
        <v>695</v>
      </c>
      <c r="Q1330" t="s">
        <v>708</v>
      </c>
      <c r="R1330" t="s">
        <v>696</v>
      </c>
      <c r="S1330" t="s">
        <v>784</v>
      </c>
      <c r="T1330" t="s">
        <v>2487</v>
      </c>
      <c r="U1330" t="s">
        <v>1101</v>
      </c>
      <c r="V1330" t="s">
        <v>4969</v>
      </c>
      <c r="W1330" t="s">
        <v>873</v>
      </c>
      <c r="X1330" t="s">
        <v>1311</v>
      </c>
      <c r="Y1330" t="s">
        <v>125</v>
      </c>
      <c r="AB1330" t="s">
        <v>703</v>
      </c>
      <c r="AC1330" t="s">
        <v>7842</v>
      </c>
    </row>
    <row r="1331" spans="1:29" x14ac:dyDescent="0.3">
      <c r="A1331">
        <v>64328</v>
      </c>
      <c r="B1331" t="s">
        <v>7843</v>
      </c>
      <c r="C1331" t="s">
        <v>692</v>
      </c>
      <c r="D1331" s="1">
        <v>40869</v>
      </c>
      <c r="E1331" t="s">
        <v>14623</v>
      </c>
      <c r="F1331" t="s">
        <v>7004</v>
      </c>
      <c r="G1331" t="s">
        <v>4081</v>
      </c>
      <c r="H1331">
        <v>190000</v>
      </c>
      <c r="I1331">
        <v>45000000</v>
      </c>
      <c r="J1331">
        <v>165184237</v>
      </c>
      <c r="K1331">
        <f t="shared" si="20"/>
        <v>1</v>
      </c>
      <c r="L1331">
        <v>6.5</v>
      </c>
      <c r="M1331">
        <v>75</v>
      </c>
      <c r="N1331">
        <v>501</v>
      </c>
      <c r="O1331">
        <v>103</v>
      </c>
      <c r="P1331" t="s">
        <v>695</v>
      </c>
      <c r="Q1331" t="s">
        <v>708</v>
      </c>
      <c r="R1331" t="s">
        <v>843</v>
      </c>
      <c r="S1331" t="s">
        <v>1138</v>
      </c>
      <c r="T1331" t="s">
        <v>1500</v>
      </c>
      <c r="U1331" t="s">
        <v>7844</v>
      </c>
      <c r="V1331" t="s">
        <v>2513</v>
      </c>
      <c r="W1331" t="s">
        <v>7845</v>
      </c>
      <c r="X1331" t="s">
        <v>7846</v>
      </c>
      <c r="Y1331" t="s">
        <v>637</v>
      </c>
      <c r="AB1331" t="s">
        <v>703</v>
      </c>
      <c r="AC1331" t="s">
        <v>7847</v>
      </c>
    </row>
    <row r="1332" spans="1:29" x14ac:dyDescent="0.3">
      <c r="A1332">
        <v>36647</v>
      </c>
      <c r="B1332" t="s">
        <v>7848</v>
      </c>
      <c r="C1332" t="s">
        <v>692</v>
      </c>
      <c r="D1332" s="1">
        <v>36028</v>
      </c>
      <c r="E1332" t="s">
        <v>14807</v>
      </c>
      <c r="F1332" t="s">
        <v>5507</v>
      </c>
      <c r="G1332" t="s">
        <v>7092</v>
      </c>
      <c r="H1332">
        <v>547000</v>
      </c>
      <c r="I1332">
        <v>45000000</v>
      </c>
      <c r="J1332">
        <v>131183530</v>
      </c>
      <c r="K1332">
        <f t="shared" si="20"/>
        <v>1</v>
      </c>
      <c r="L1332">
        <v>6.5</v>
      </c>
      <c r="M1332" t="e">
        <v>#N/A</v>
      </c>
      <c r="N1332">
        <v>1905</v>
      </c>
      <c r="O1332">
        <v>120</v>
      </c>
      <c r="P1332" t="s">
        <v>2212</v>
      </c>
      <c r="Q1332" t="s">
        <v>822</v>
      </c>
      <c r="R1332" t="s">
        <v>764</v>
      </c>
      <c r="T1332" t="s">
        <v>2130</v>
      </c>
      <c r="U1332" t="s">
        <v>727</v>
      </c>
      <c r="V1332" t="s">
        <v>1720</v>
      </c>
      <c r="W1332" t="s">
        <v>3830</v>
      </c>
      <c r="X1332" t="s">
        <v>2163</v>
      </c>
      <c r="Y1332" t="s">
        <v>408</v>
      </c>
      <c r="Z1332" t="s">
        <v>23</v>
      </c>
      <c r="AA1332" t="s">
        <v>7849</v>
      </c>
      <c r="AB1332" t="s">
        <v>703</v>
      </c>
      <c r="AC1332" t="s">
        <v>7850</v>
      </c>
    </row>
    <row r="1333" spans="1:29" x14ac:dyDescent="0.3">
      <c r="A1333">
        <v>13460</v>
      </c>
      <c r="B1333" t="s">
        <v>7851</v>
      </c>
      <c r="C1333" t="s">
        <v>1080</v>
      </c>
      <c r="D1333" s="1">
        <v>39521</v>
      </c>
      <c r="E1333" t="s">
        <v>15163</v>
      </c>
      <c r="F1333" t="s">
        <v>7852</v>
      </c>
      <c r="G1333" t="s">
        <v>7853</v>
      </c>
      <c r="H1333">
        <v>22000</v>
      </c>
      <c r="I1333">
        <v>30000000</v>
      </c>
      <c r="J1333">
        <v>22211426</v>
      </c>
      <c r="K1333">
        <f t="shared" si="20"/>
        <v>0</v>
      </c>
      <c r="L1333">
        <v>5.8</v>
      </c>
      <c r="M1333">
        <v>51</v>
      </c>
      <c r="N1333">
        <v>363</v>
      </c>
      <c r="O1333">
        <v>108</v>
      </c>
      <c r="P1333" t="s">
        <v>695</v>
      </c>
      <c r="Q1333" t="s">
        <v>764</v>
      </c>
      <c r="R1333" t="s">
        <v>743</v>
      </c>
      <c r="S1333" t="s">
        <v>801</v>
      </c>
      <c r="T1333" t="s">
        <v>1327</v>
      </c>
      <c r="U1333" t="s">
        <v>7854</v>
      </c>
      <c r="V1333" t="s">
        <v>2502</v>
      </c>
      <c r="W1333" t="s">
        <v>4531</v>
      </c>
      <c r="X1333" t="s">
        <v>7855</v>
      </c>
      <c r="Y1333" t="s">
        <v>506</v>
      </c>
      <c r="Z1333" t="s">
        <v>299</v>
      </c>
      <c r="AA1333" t="s">
        <v>1694</v>
      </c>
      <c r="AB1333" t="s">
        <v>703</v>
      </c>
      <c r="AC1333" t="s">
        <v>7856</v>
      </c>
    </row>
    <row r="1334" spans="1:29" x14ac:dyDescent="0.3">
      <c r="A1334">
        <v>8055</v>
      </c>
      <c r="B1334" t="s">
        <v>7857</v>
      </c>
      <c r="C1334" t="s">
        <v>1080</v>
      </c>
      <c r="D1334" s="1">
        <v>39792</v>
      </c>
      <c r="E1334" t="s">
        <v>15081</v>
      </c>
      <c r="F1334" t="s">
        <v>1239</v>
      </c>
      <c r="G1334" t="s">
        <v>1028</v>
      </c>
      <c r="H1334">
        <v>438800</v>
      </c>
      <c r="I1334">
        <v>32000000</v>
      </c>
      <c r="J1334">
        <v>113019290</v>
      </c>
      <c r="K1334">
        <f t="shared" si="20"/>
        <v>1</v>
      </c>
      <c r="L1334">
        <v>7.2</v>
      </c>
      <c r="M1334">
        <v>58</v>
      </c>
      <c r="N1334">
        <v>813</v>
      </c>
      <c r="O1334">
        <v>124</v>
      </c>
      <c r="P1334" t="s">
        <v>695</v>
      </c>
      <c r="Q1334" t="s">
        <v>696</v>
      </c>
      <c r="R1334" t="s">
        <v>784</v>
      </c>
      <c r="T1334" t="s">
        <v>7858</v>
      </c>
      <c r="U1334" t="s">
        <v>1174</v>
      </c>
      <c r="V1334" t="s">
        <v>7859</v>
      </c>
      <c r="W1334" t="s">
        <v>7860</v>
      </c>
      <c r="X1334" t="s">
        <v>2075</v>
      </c>
      <c r="Y1334" t="s">
        <v>562</v>
      </c>
      <c r="Z1334" t="s">
        <v>7861</v>
      </c>
      <c r="AA1334" t="s">
        <v>588</v>
      </c>
      <c r="AB1334" t="s">
        <v>703</v>
      </c>
      <c r="AC1334" t="s">
        <v>7862</v>
      </c>
    </row>
    <row r="1335" spans="1:29" x14ac:dyDescent="0.3">
      <c r="A1335">
        <v>841</v>
      </c>
      <c r="B1335" t="s">
        <v>7863</v>
      </c>
      <c r="C1335" t="s">
        <v>692</v>
      </c>
      <c r="D1335" s="1">
        <v>31030</v>
      </c>
      <c r="E1335" t="s">
        <v>15031</v>
      </c>
      <c r="F1335" t="s">
        <v>7050</v>
      </c>
      <c r="G1335" t="s">
        <v>7864</v>
      </c>
      <c r="H1335">
        <v>983</v>
      </c>
      <c r="I1335">
        <v>40000000</v>
      </c>
      <c r="J1335">
        <v>30925690</v>
      </c>
      <c r="K1335">
        <f t="shared" si="20"/>
        <v>0</v>
      </c>
      <c r="L1335">
        <v>6.5</v>
      </c>
      <c r="M1335" t="e">
        <v>#N/A</v>
      </c>
      <c r="N1335">
        <v>562</v>
      </c>
      <c r="O1335">
        <v>137</v>
      </c>
      <c r="P1335" t="s">
        <v>695</v>
      </c>
      <c r="Q1335" t="s">
        <v>764</v>
      </c>
      <c r="R1335" t="s">
        <v>801</v>
      </c>
      <c r="S1335" t="s">
        <v>800</v>
      </c>
      <c r="T1335" t="s">
        <v>1084</v>
      </c>
      <c r="U1335" t="s">
        <v>812</v>
      </c>
      <c r="V1335" t="s">
        <v>816</v>
      </c>
      <c r="W1335" t="s">
        <v>2630</v>
      </c>
      <c r="X1335" t="s">
        <v>5166</v>
      </c>
      <c r="Y1335" t="s">
        <v>159</v>
      </c>
      <c r="AB1335" t="s">
        <v>703</v>
      </c>
      <c r="AC1335" t="s">
        <v>7865</v>
      </c>
    </row>
    <row r="1336" spans="1:29" x14ac:dyDescent="0.3">
      <c r="A1336">
        <v>5955</v>
      </c>
      <c r="B1336" t="s">
        <v>7866</v>
      </c>
      <c r="C1336" t="s">
        <v>692</v>
      </c>
      <c r="D1336" s="1">
        <v>36900</v>
      </c>
      <c r="E1336" t="s">
        <v>15035</v>
      </c>
      <c r="F1336" t="s">
        <v>851</v>
      </c>
      <c r="G1336" t="s">
        <v>4336</v>
      </c>
      <c r="H1336">
        <v>142000</v>
      </c>
      <c r="I1336">
        <v>35000000</v>
      </c>
      <c r="J1336">
        <v>29400000</v>
      </c>
      <c r="K1336">
        <f t="shared" si="20"/>
        <v>0</v>
      </c>
      <c r="L1336">
        <v>6.5</v>
      </c>
      <c r="M1336">
        <v>71</v>
      </c>
      <c r="N1336">
        <v>215</v>
      </c>
      <c r="O1336">
        <v>123</v>
      </c>
      <c r="P1336" t="s">
        <v>695</v>
      </c>
      <c r="Q1336" t="s">
        <v>697</v>
      </c>
      <c r="R1336" t="s">
        <v>696</v>
      </c>
      <c r="S1336" t="s">
        <v>890</v>
      </c>
      <c r="T1336" t="s">
        <v>4886</v>
      </c>
      <c r="U1336" t="s">
        <v>1129</v>
      </c>
      <c r="V1336" t="s">
        <v>7867</v>
      </c>
      <c r="W1336" t="s">
        <v>7868</v>
      </c>
      <c r="X1336" t="s">
        <v>7869</v>
      </c>
      <c r="Y1336" t="s">
        <v>189</v>
      </c>
      <c r="Z1336" t="s">
        <v>221</v>
      </c>
      <c r="AA1336" t="s">
        <v>393</v>
      </c>
      <c r="AB1336" t="s">
        <v>703</v>
      </c>
    </row>
    <row r="1337" spans="1:29" x14ac:dyDescent="0.3">
      <c r="A1337">
        <v>7443</v>
      </c>
      <c r="B1337" t="s">
        <v>7870</v>
      </c>
      <c r="C1337" t="s">
        <v>761</v>
      </c>
      <c r="D1337" s="1">
        <v>36698</v>
      </c>
      <c r="E1337" t="s">
        <v>14943</v>
      </c>
      <c r="F1337" t="s">
        <v>1563</v>
      </c>
      <c r="G1337" t="s">
        <v>7871</v>
      </c>
      <c r="H1337">
        <v>2350000</v>
      </c>
      <c r="I1337">
        <v>45000000</v>
      </c>
      <c r="J1337">
        <v>224834564</v>
      </c>
      <c r="K1337">
        <f t="shared" si="20"/>
        <v>1</v>
      </c>
      <c r="L1337">
        <v>6.5</v>
      </c>
      <c r="M1337">
        <v>88</v>
      </c>
      <c r="N1337">
        <v>1150</v>
      </c>
      <c r="O1337">
        <v>84</v>
      </c>
      <c r="P1337" t="s">
        <v>695</v>
      </c>
      <c r="Q1337" t="s">
        <v>976</v>
      </c>
      <c r="R1337" t="s">
        <v>708</v>
      </c>
      <c r="S1337" t="s">
        <v>843</v>
      </c>
      <c r="T1337" t="s">
        <v>3532</v>
      </c>
      <c r="U1337" t="s">
        <v>2544</v>
      </c>
      <c r="V1337" t="s">
        <v>1413</v>
      </c>
      <c r="W1337" t="s">
        <v>7872</v>
      </c>
      <c r="X1337" t="s">
        <v>7873</v>
      </c>
      <c r="Y1337" t="s">
        <v>169</v>
      </c>
      <c r="Z1337" t="s">
        <v>13</v>
      </c>
      <c r="AA1337" t="s">
        <v>168</v>
      </c>
      <c r="AB1337" t="s">
        <v>703</v>
      </c>
      <c r="AC1337" t="s">
        <v>7874</v>
      </c>
    </row>
    <row r="1338" spans="1:29" x14ac:dyDescent="0.3">
      <c r="A1338">
        <v>136795</v>
      </c>
      <c r="B1338" t="s">
        <v>7875</v>
      </c>
      <c r="C1338" t="s">
        <v>692</v>
      </c>
      <c r="D1338" s="1">
        <v>41452</v>
      </c>
      <c r="E1338" t="s">
        <v>14649</v>
      </c>
      <c r="F1338" t="s">
        <v>3111</v>
      </c>
      <c r="G1338" t="s">
        <v>4302</v>
      </c>
      <c r="H1338">
        <v>1800000</v>
      </c>
      <c r="I1338">
        <v>43000000</v>
      </c>
      <c r="J1338">
        <v>158674180</v>
      </c>
      <c r="K1338">
        <f t="shared" si="20"/>
        <v>1</v>
      </c>
      <c r="L1338">
        <v>6.5</v>
      </c>
      <c r="M1338">
        <v>60</v>
      </c>
      <c r="N1338">
        <v>1575</v>
      </c>
      <c r="O1338">
        <v>117</v>
      </c>
      <c r="P1338" t="s">
        <v>695</v>
      </c>
      <c r="Q1338" t="s">
        <v>764</v>
      </c>
      <c r="R1338" t="s">
        <v>708</v>
      </c>
      <c r="S1338" t="s">
        <v>697</v>
      </c>
      <c r="T1338" t="s">
        <v>2756</v>
      </c>
      <c r="U1338" t="s">
        <v>3158</v>
      </c>
      <c r="V1338" t="s">
        <v>4614</v>
      </c>
      <c r="Y1338" t="s">
        <v>291</v>
      </c>
      <c r="Z1338" t="s">
        <v>292</v>
      </c>
      <c r="AA1338" t="s">
        <v>614</v>
      </c>
      <c r="AB1338" t="s">
        <v>703</v>
      </c>
      <c r="AC1338" t="s">
        <v>7876</v>
      </c>
    </row>
    <row r="1339" spans="1:29" x14ac:dyDescent="0.3">
      <c r="A1339">
        <v>16538</v>
      </c>
      <c r="B1339" t="s">
        <v>7877</v>
      </c>
      <c r="C1339" t="s">
        <v>692</v>
      </c>
      <c r="D1339" s="1">
        <v>39892</v>
      </c>
      <c r="E1339" t="s">
        <v>15050</v>
      </c>
      <c r="F1339" t="s">
        <v>4506</v>
      </c>
      <c r="G1339" t="s">
        <v>4081</v>
      </c>
      <c r="H1339">
        <v>9590000</v>
      </c>
      <c r="I1339">
        <v>41000000</v>
      </c>
      <c r="J1339">
        <v>91636986</v>
      </c>
      <c r="K1339">
        <f t="shared" si="20"/>
        <v>0</v>
      </c>
      <c r="L1339">
        <v>6.5</v>
      </c>
      <c r="M1339">
        <v>70</v>
      </c>
      <c r="N1339">
        <v>515</v>
      </c>
      <c r="O1339">
        <v>105</v>
      </c>
      <c r="P1339" t="s">
        <v>695</v>
      </c>
      <c r="Q1339" t="s">
        <v>708</v>
      </c>
      <c r="T1339" t="s">
        <v>2624</v>
      </c>
      <c r="U1339" t="s">
        <v>814</v>
      </c>
      <c r="V1339" t="s">
        <v>2319</v>
      </c>
      <c r="Y1339" t="s">
        <v>585</v>
      </c>
      <c r="Z1339" t="s">
        <v>153</v>
      </c>
      <c r="AA1339" t="s">
        <v>7878</v>
      </c>
      <c r="AB1339" t="s">
        <v>703</v>
      </c>
      <c r="AC1339" t="s">
        <v>7879</v>
      </c>
    </row>
    <row r="1340" spans="1:29" x14ac:dyDescent="0.3">
      <c r="A1340">
        <v>2044</v>
      </c>
      <c r="B1340" t="s">
        <v>7880</v>
      </c>
      <c r="C1340" t="s">
        <v>692</v>
      </c>
      <c r="D1340" s="1">
        <v>38884</v>
      </c>
      <c r="E1340" t="s">
        <v>15075</v>
      </c>
      <c r="F1340" t="s">
        <v>1666</v>
      </c>
      <c r="G1340" t="s">
        <v>3111</v>
      </c>
      <c r="H1340">
        <v>7690000</v>
      </c>
      <c r="I1340">
        <v>40000000</v>
      </c>
      <c r="J1340">
        <v>114830111</v>
      </c>
      <c r="K1340">
        <f t="shared" si="20"/>
        <v>1</v>
      </c>
      <c r="L1340">
        <v>6.5</v>
      </c>
      <c r="M1340">
        <v>52</v>
      </c>
      <c r="N1340">
        <v>670</v>
      </c>
      <c r="O1340">
        <v>99</v>
      </c>
      <c r="P1340" t="s">
        <v>695</v>
      </c>
      <c r="Q1340" t="s">
        <v>784</v>
      </c>
      <c r="R1340" t="s">
        <v>696</v>
      </c>
      <c r="S1340" t="s">
        <v>890</v>
      </c>
      <c r="T1340" t="s">
        <v>1072</v>
      </c>
      <c r="U1340" t="s">
        <v>7881</v>
      </c>
      <c r="V1340" t="s">
        <v>2596</v>
      </c>
      <c r="W1340" t="s">
        <v>1678</v>
      </c>
      <c r="X1340" t="s">
        <v>6524</v>
      </c>
      <c r="Y1340" t="s">
        <v>627</v>
      </c>
      <c r="Z1340" t="s">
        <v>625</v>
      </c>
      <c r="AA1340" t="s">
        <v>6882</v>
      </c>
      <c r="AB1340" t="s">
        <v>703</v>
      </c>
      <c r="AC1340" t="s">
        <v>7882</v>
      </c>
    </row>
    <row r="1341" spans="1:29" x14ac:dyDescent="0.3">
      <c r="A1341">
        <v>39513</v>
      </c>
      <c r="B1341" t="s">
        <v>7883</v>
      </c>
      <c r="C1341" t="s">
        <v>692</v>
      </c>
      <c r="D1341" s="1">
        <v>40588</v>
      </c>
      <c r="E1341" t="s">
        <v>15078</v>
      </c>
      <c r="F1341" t="s">
        <v>4937</v>
      </c>
      <c r="G1341" t="s">
        <v>2402</v>
      </c>
      <c r="H1341">
        <v>11500000</v>
      </c>
      <c r="I1341">
        <v>40000000</v>
      </c>
      <c r="J1341">
        <v>97552050</v>
      </c>
      <c r="K1341">
        <f t="shared" si="20"/>
        <v>0</v>
      </c>
      <c r="L1341">
        <v>6.5</v>
      </c>
      <c r="M1341">
        <v>57</v>
      </c>
      <c r="N1341">
        <v>1789</v>
      </c>
      <c r="O1341">
        <v>104</v>
      </c>
      <c r="P1341" t="s">
        <v>695</v>
      </c>
      <c r="Q1341" t="s">
        <v>800</v>
      </c>
      <c r="R1341" t="s">
        <v>708</v>
      </c>
      <c r="S1341" t="s">
        <v>801</v>
      </c>
      <c r="T1341" t="s">
        <v>2573</v>
      </c>
      <c r="U1341" t="s">
        <v>7884</v>
      </c>
      <c r="V1341" t="s">
        <v>7885</v>
      </c>
      <c r="W1341" t="s">
        <v>7886</v>
      </c>
      <c r="X1341" t="s">
        <v>7887</v>
      </c>
      <c r="Y1341" t="s">
        <v>620</v>
      </c>
      <c r="Z1341" t="s">
        <v>69</v>
      </c>
      <c r="AA1341" t="s">
        <v>494</v>
      </c>
      <c r="AB1341" t="s">
        <v>703</v>
      </c>
      <c r="AC1341" t="s">
        <v>7888</v>
      </c>
    </row>
    <row r="1342" spans="1:29" x14ac:dyDescent="0.3">
      <c r="A1342">
        <v>4944</v>
      </c>
      <c r="B1342" t="s">
        <v>7889</v>
      </c>
      <c r="C1342" t="s">
        <v>692</v>
      </c>
      <c r="D1342" s="1">
        <v>39696</v>
      </c>
      <c r="E1342" t="s">
        <v>15115</v>
      </c>
      <c r="F1342" t="s">
        <v>2268</v>
      </c>
      <c r="G1342" t="s">
        <v>7890</v>
      </c>
      <c r="H1342">
        <v>36280000</v>
      </c>
      <c r="I1342">
        <v>37000000</v>
      </c>
      <c r="J1342">
        <v>163720069</v>
      </c>
      <c r="K1342">
        <f t="shared" si="20"/>
        <v>1</v>
      </c>
      <c r="L1342">
        <v>6.5</v>
      </c>
      <c r="M1342">
        <v>63</v>
      </c>
      <c r="N1342">
        <v>1222</v>
      </c>
      <c r="O1342">
        <v>96</v>
      </c>
      <c r="P1342" t="s">
        <v>695</v>
      </c>
      <c r="Q1342" t="s">
        <v>708</v>
      </c>
      <c r="R1342" t="s">
        <v>696</v>
      </c>
      <c r="T1342" t="s">
        <v>4660</v>
      </c>
      <c r="U1342" t="s">
        <v>1382</v>
      </c>
      <c r="V1342" t="s">
        <v>7891</v>
      </c>
      <c r="W1342" t="s">
        <v>7892</v>
      </c>
      <c r="X1342" t="s">
        <v>7893</v>
      </c>
      <c r="Y1342" t="s">
        <v>384</v>
      </c>
      <c r="Z1342" t="s">
        <v>563</v>
      </c>
      <c r="AA1342" t="s">
        <v>494</v>
      </c>
      <c r="AB1342" t="s">
        <v>703</v>
      </c>
      <c r="AC1342" t="s">
        <v>7894</v>
      </c>
    </row>
    <row r="1343" spans="1:29" x14ac:dyDescent="0.3">
      <c r="A1343">
        <v>51540</v>
      </c>
      <c r="B1343" t="s">
        <v>7895</v>
      </c>
      <c r="C1343" t="s">
        <v>692</v>
      </c>
      <c r="D1343" s="1">
        <v>40732</v>
      </c>
      <c r="E1343" t="s">
        <v>14781</v>
      </c>
      <c r="F1343" t="s">
        <v>1963</v>
      </c>
      <c r="G1343" t="s">
        <v>6786</v>
      </c>
      <c r="H1343">
        <v>1300000</v>
      </c>
      <c r="I1343">
        <v>35000000</v>
      </c>
      <c r="J1343">
        <v>117000000</v>
      </c>
      <c r="K1343">
        <f t="shared" si="20"/>
        <v>1</v>
      </c>
      <c r="L1343">
        <v>6.5</v>
      </c>
      <c r="M1343">
        <v>57</v>
      </c>
      <c r="N1343">
        <v>2277</v>
      </c>
      <c r="O1343">
        <v>98</v>
      </c>
      <c r="P1343" t="s">
        <v>695</v>
      </c>
      <c r="Q1343" t="s">
        <v>708</v>
      </c>
      <c r="R1343" t="s">
        <v>697</v>
      </c>
      <c r="T1343" t="s">
        <v>5200</v>
      </c>
      <c r="U1343" t="s">
        <v>5680</v>
      </c>
      <c r="V1343" t="s">
        <v>7896</v>
      </c>
      <c r="W1343" t="s">
        <v>5267</v>
      </c>
      <c r="X1343" t="s">
        <v>7897</v>
      </c>
      <c r="Y1343" t="s">
        <v>408</v>
      </c>
      <c r="Z1343" t="s">
        <v>7898</v>
      </c>
      <c r="AB1343" t="s">
        <v>703</v>
      </c>
      <c r="AC1343" t="s">
        <v>7899</v>
      </c>
    </row>
    <row r="1344" spans="1:29" x14ac:dyDescent="0.3">
      <c r="A1344">
        <v>8065</v>
      </c>
      <c r="B1344">
        <v>21</v>
      </c>
      <c r="C1344" t="s">
        <v>692</v>
      </c>
      <c r="D1344" s="1">
        <v>39534</v>
      </c>
      <c r="E1344" t="s">
        <v>14812</v>
      </c>
      <c r="F1344" t="s">
        <v>4870</v>
      </c>
      <c r="G1344" t="s">
        <v>1245</v>
      </c>
      <c r="H1344">
        <v>261000</v>
      </c>
      <c r="I1344">
        <v>35000000</v>
      </c>
      <c r="J1344">
        <v>69823199</v>
      </c>
      <c r="K1344">
        <f t="shared" si="20"/>
        <v>0</v>
      </c>
      <c r="L1344">
        <v>6.5</v>
      </c>
      <c r="M1344">
        <v>48</v>
      </c>
      <c r="N1344">
        <v>1375</v>
      </c>
      <c r="O1344">
        <v>123</v>
      </c>
      <c r="P1344" t="s">
        <v>695</v>
      </c>
      <c r="Q1344" t="s">
        <v>696</v>
      </c>
      <c r="R1344" t="s">
        <v>697</v>
      </c>
      <c r="T1344" t="s">
        <v>2141</v>
      </c>
      <c r="U1344" t="s">
        <v>7900</v>
      </c>
      <c r="V1344" t="s">
        <v>935</v>
      </c>
      <c r="W1344" t="s">
        <v>3906</v>
      </c>
      <c r="X1344" t="s">
        <v>7901</v>
      </c>
      <c r="Y1344" t="s">
        <v>125</v>
      </c>
      <c r="Z1344" t="s">
        <v>494</v>
      </c>
      <c r="AB1344" t="s">
        <v>703</v>
      </c>
      <c r="AC1344" t="s">
        <v>7902</v>
      </c>
    </row>
    <row r="1345" spans="1:29" x14ac:dyDescent="0.3">
      <c r="A1345">
        <v>50544</v>
      </c>
      <c r="B1345" t="s">
        <v>7903</v>
      </c>
      <c r="C1345" t="s">
        <v>692</v>
      </c>
      <c r="D1345" s="1">
        <v>40745</v>
      </c>
      <c r="E1345" t="s">
        <v>14865</v>
      </c>
      <c r="F1345" t="s">
        <v>6522</v>
      </c>
      <c r="G1345" t="s">
        <v>3364</v>
      </c>
      <c r="H1345">
        <v>63400000</v>
      </c>
      <c r="I1345">
        <v>35000000</v>
      </c>
      <c r="J1345">
        <v>150483765</v>
      </c>
      <c r="K1345">
        <f t="shared" si="20"/>
        <v>1</v>
      </c>
      <c r="L1345">
        <v>6.5</v>
      </c>
      <c r="M1345">
        <v>63</v>
      </c>
      <c r="N1345">
        <v>2237</v>
      </c>
      <c r="O1345">
        <v>109</v>
      </c>
      <c r="P1345" t="s">
        <v>695</v>
      </c>
      <c r="Q1345" t="s">
        <v>784</v>
      </c>
      <c r="R1345" t="s">
        <v>708</v>
      </c>
      <c r="T1345" t="s">
        <v>2968</v>
      </c>
      <c r="U1345" t="s">
        <v>1620</v>
      </c>
      <c r="V1345" t="s">
        <v>1281</v>
      </c>
      <c r="W1345" t="s">
        <v>1980</v>
      </c>
      <c r="X1345" t="s">
        <v>2319</v>
      </c>
      <c r="Y1345" t="s">
        <v>103</v>
      </c>
      <c r="Z1345" t="s">
        <v>521</v>
      </c>
      <c r="AA1345" t="s">
        <v>6801</v>
      </c>
      <c r="AB1345" t="s">
        <v>703</v>
      </c>
      <c r="AC1345" t="s">
        <v>7904</v>
      </c>
    </row>
    <row r="1346" spans="1:29" x14ac:dyDescent="0.3">
      <c r="A1346">
        <v>45612</v>
      </c>
      <c r="B1346" t="s">
        <v>7905</v>
      </c>
      <c r="C1346" t="s">
        <v>1003</v>
      </c>
      <c r="D1346" s="1">
        <v>40632</v>
      </c>
      <c r="E1346" t="s">
        <v>14625</v>
      </c>
      <c r="F1346" t="s">
        <v>1188</v>
      </c>
      <c r="G1346" t="s">
        <v>3766</v>
      </c>
      <c r="H1346">
        <v>2391000</v>
      </c>
      <c r="I1346">
        <v>32000000</v>
      </c>
      <c r="J1346">
        <v>147332697</v>
      </c>
      <c r="K1346">
        <f t="shared" si="20"/>
        <v>1</v>
      </c>
      <c r="L1346">
        <v>7.1</v>
      </c>
      <c r="M1346">
        <v>74</v>
      </c>
      <c r="N1346">
        <v>2699</v>
      </c>
      <c r="O1346">
        <v>93</v>
      </c>
      <c r="P1346" t="s">
        <v>695</v>
      </c>
      <c r="Q1346" t="s">
        <v>743</v>
      </c>
      <c r="R1346" t="s">
        <v>801</v>
      </c>
      <c r="S1346" t="s">
        <v>890</v>
      </c>
      <c r="T1346" t="s">
        <v>3107</v>
      </c>
      <c r="U1346" t="s">
        <v>3377</v>
      </c>
      <c r="V1346" t="s">
        <v>3776</v>
      </c>
      <c r="W1346" t="s">
        <v>6684</v>
      </c>
      <c r="X1346" t="s">
        <v>2924</v>
      </c>
      <c r="Y1346" t="s">
        <v>583</v>
      </c>
      <c r="Z1346" t="s">
        <v>7906</v>
      </c>
      <c r="AB1346" t="s">
        <v>703</v>
      </c>
      <c r="AC1346" t="s">
        <v>7907</v>
      </c>
    </row>
    <row r="1347" spans="1:29" x14ac:dyDescent="0.3">
      <c r="A1347">
        <v>9093</v>
      </c>
      <c r="B1347" t="s">
        <v>7908</v>
      </c>
      <c r="C1347" t="s">
        <v>761</v>
      </c>
      <c r="D1347" s="1">
        <v>37507</v>
      </c>
      <c r="E1347" t="s">
        <v>14944</v>
      </c>
      <c r="F1347" t="s">
        <v>763</v>
      </c>
      <c r="G1347" t="s">
        <v>7909</v>
      </c>
      <c r="H1347">
        <v>265000</v>
      </c>
      <c r="I1347">
        <v>35000000</v>
      </c>
      <c r="J1347">
        <v>29882645</v>
      </c>
      <c r="K1347">
        <f t="shared" ref="K1347:K1410" si="21">IF($J1347-$I1347&gt;1.5*I1347,1,0)</f>
        <v>0</v>
      </c>
      <c r="L1347">
        <v>6.5</v>
      </c>
      <c r="M1347">
        <v>49</v>
      </c>
      <c r="N1347">
        <v>159</v>
      </c>
      <c r="O1347">
        <v>132</v>
      </c>
      <c r="P1347" t="s">
        <v>695</v>
      </c>
      <c r="Q1347" t="s">
        <v>724</v>
      </c>
      <c r="R1347" t="s">
        <v>800</v>
      </c>
      <c r="S1347" t="s">
        <v>696</v>
      </c>
      <c r="T1347" t="s">
        <v>3683</v>
      </c>
      <c r="U1347" t="s">
        <v>1166</v>
      </c>
      <c r="V1347" t="s">
        <v>1692</v>
      </c>
      <c r="W1347" t="s">
        <v>6263</v>
      </c>
      <c r="X1347" t="s">
        <v>4220</v>
      </c>
      <c r="Y1347" t="s">
        <v>445</v>
      </c>
      <c r="Z1347" t="s">
        <v>392</v>
      </c>
      <c r="AA1347" t="s">
        <v>5728</v>
      </c>
      <c r="AB1347" t="s">
        <v>703</v>
      </c>
      <c r="AC1347" t="s">
        <v>7910</v>
      </c>
    </row>
    <row r="1348" spans="1:29" x14ac:dyDescent="0.3">
      <c r="A1348">
        <v>3594</v>
      </c>
      <c r="B1348" t="s">
        <v>7911</v>
      </c>
      <c r="C1348" t="s">
        <v>1080</v>
      </c>
      <c r="D1348" s="1">
        <v>39136</v>
      </c>
      <c r="E1348" t="s">
        <v>14681</v>
      </c>
      <c r="F1348" t="s">
        <v>1238</v>
      </c>
      <c r="G1348" t="s">
        <v>7912</v>
      </c>
      <c r="H1348">
        <v>16900000</v>
      </c>
      <c r="I1348">
        <v>30000000</v>
      </c>
      <c r="J1348">
        <v>77566815</v>
      </c>
      <c r="K1348">
        <f t="shared" si="21"/>
        <v>1</v>
      </c>
      <c r="L1348">
        <v>6.3</v>
      </c>
      <c r="M1348" t="e">
        <v>#N/A</v>
      </c>
      <c r="N1348">
        <v>1018</v>
      </c>
      <c r="O1348">
        <v>101</v>
      </c>
      <c r="P1348" t="s">
        <v>695</v>
      </c>
      <c r="Q1348" t="s">
        <v>743</v>
      </c>
      <c r="R1348" t="s">
        <v>696</v>
      </c>
      <c r="S1348" t="s">
        <v>890</v>
      </c>
      <c r="T1348" t="s">
        <v>2130</v>
      </c>
      <c r="U1348" t="s">
        <v>779</v>
      </c>
      <c r="V1348" t="s">
        <v>2572</v>
      </c>
      <c r="W1348" t="s">
        <v>754</v>
      </c>
      <c r="X1348" t="s">
        <v>6844</v>
      </c>
      <c r="Y1348" t="s">
        <v>408</v>
      </c>
      <c r="Z1348" t="s">
        <v>7913</v>
      </c>
      <c r="AA1348" t="s">
        <v>7914</v>
      </c>
      <c r="AB1348" t="s">
        <v>703</v>
      </c>
      <c r="AC1348" t="s">
        <v>7915</v>
      </c>
    </row>
    <row r="1349" spans="1:29" x14ac:dyDescent="0.3">
      <c r="A1349">
        <v>157841</v>
      </c>
      <c r="B1349" t="s">
        <v>7916</v>
      </c>
      <c r="C1349" t="s">
        <v>1003</v>
      </c>
      <c r="D1349" s="1">
        <v>41563</v>
      </c>
      <c r="E1349" t="s">
        <v>14899</v>
      </c>
      <c r="F1349" t="s">
        <v>7917</v>
      </c>
      <c r="G1349" t="s">
        <v>3720</v>
      </c>
      <c r="H1349">
        <v>656</v>
      </c>
      <c r="I1349">
        <v>33000000</v>
      </c>
      <c r="J1349">
        <v>9494789</v>
      </c>
      <c r="K1349">
        <f t="shared" si="21"/>
        <v>0</v>
      </c>
      <c r="L1349">
        <v>6.7</v>
      </c>
      <c r="M1349" t="e">
        <v>#N/A</v>
      </c>
      <c r="N1349">
        <v>232</v>
      </c>
      <c r="O1349">
        <v>105</v>
      </c>
      <c r="P1349" t="s">
        <v>695</v>
      </c>
      <c r="Q1349" t="s">
        <v>800</v>
      </c>
      <c r="R1349" t="s">
        <v>696</v>
      </c>
      <c r="S1349" t="s">
        <v>843</v>
      </c>
      <c r="T1349" t="s">
        <v>7918</v>
      </c>
      <c r="U1349" t="s">
        <v>7919</v>
      </c>
      <c r="Y1349" t="s">
        <v>188</v>
      </c>
      <c r="Z1349" t="s">
        <v>6623</v>
      </c>
      <c r="AA1349" t="s">
        <v>7920</v>
      </c>
      <c r="AB1349" t="s">
        <v>703</v>
      </c>
    </row>
    <row r="1350" spans="1:29" x14ac:dyDescent="0.3">
      <c r="A1350">
        <v>8967</v>
      </c>
      <c r="B1350" t="s">
        <v>7921</v>
      </c>
      <c r="C1350" t="s">
        <v>692</v>
      </c>
      <c r="D1350" s="1">
        <v>40681</v>
      </c>
      <c r="E1350" t="s">
        <v>14957</v>
      </c>
      <c r="F1350" t="s">
        <v>889</v>
      </c>
      <c r="G1350" t="s">
        <v>1973</v>
      </c>
      <c r="H1350">
        <v>4748000</v>
      </c>
      <c r="I1350">
        <v>32000000</v>
      </c>
      <c r="J1350">
        <v>54674226</v>
      </c>
      <c r="K1350">
        <f t="shared" si="21"/>
        <v>0</v>
      </c>
      <c r="L1350">
        <v>6.5</v>
      </c>
      <c r="M1350">
        <v>85</v>
      </c>
      <c r="N1350">
        <v>987</v>
      </c>
      <c r="O1350">
        <v>139</v>
      </c>
      <c r="P1350" t="s">
        <v>695</v>
      </c>
      <c r="Q1350" t="s">
        <v>696</v>
      </c>
      <c r="R1350" t="s">
        <v>775</v>
      </c>
      <c r="T1350" t="s">
        <v>932</v>
      </c>
      <c r="U1350" t="s">
        <v>1474</v>
      </c>
      <c r="V1350" t="s">
        <v>7922</v>
      </c>
      <c r="W1350" t="s">
        <v>845</v>
      </c>
      <c r="X1350" t="s">
        <v>4706</v>
      </c>
      <c r="Y1350" t="s">
        <v>218</v>
      </c>
      <c r="Z1350" t="s">
        <v>460</v>
      </c>
      <c r="AA1350" t="s">
        <v>503</v>
      </c>
      <c r="AB1350" t="s">
        <v>703</v>
      </c>
      <c r="AC1350" t="s">
        <v>7923</v>
      </c>
    </row>
    <row r="1351" spans="1:29" x14ac:dyDescent="0.3">
      <c r="A1351">
        <v>9726</v>
      </c>
      <c r="B1351" t="s">
        <v>7924</v>
      </c>
      <c r="C1351" t="s">
        <v>692</v>
      </c>
      <c r="D1351" s="1">
        <v>38969</v>
      </c>
      <c r="E1351" t="s">
        <v>14569</v>
      </c>
      <c r="F1351" t="s">
        <v>1156</v>
      </c>
      <c r="G1351" t="s">
        <v>7925</v>
      </c>
      <c r="H1351">
        <v>2706008</v>
      </c>
      <c r="I1351">
        <v>35000000</v>
      </c>
      <c r="J1351">
        <v>42064105</v>
      </c>
      <c r="K1351">
        <f t="shared" si="21"/>
        <v>0</v>
      </c>
      <c r="L1351">
        <v>6.5</v>
      </c>
      <c r="M1351">
        <v>47</v>
      </c>
      <c r="N1351">
        <v>357</v>
      </c>
      <c r="O1351">
        <v>118</v>
      </c>
      <c r="P1351" t="s">
        <v>695</v>
      </c>
      <c r="Q1351" t="s">
        <v>708</v>
      </c>
      <c r="R1351" t="s">
        <v>696</v>
      </c>
      <c r="S1351" t="s">
        <v>784</v>
      </c>
      <c r="T1351" t="s">
        <v>7767</v>
      </c>
      <c r="U1351" t="s">
        <v>7926</v>
      </c>
      <c r="V1351" t="s">
        <v>7927</v>
      </c>
      <c r="W1351" t="s">
        <v>7467</v>
      </c>
      <c r="X1351" t="s">
        <v>4817</v>
      </c>
      <c r="Y1351" t="s">
        <v>216</v>
      </c>
      <c r="Z1351" t="s">
        <v>518</v>
      </c>
      <c r="AB1351" t="s">
        <v>703</v>
      </c>
      <c r="AC1351" t="s">
        <v>7928</v>
      </c>
    </row>
    <row r="1352" spans="1:29" x14ac:dyDescent="0.3">
      <c r="A1352">
        <v>9335</v>
      </c>
      <c r="B1352" t="s">
        <v>7929</v>
      </c>
      <c r="C1352" t="s">
        <v>1286</v>
      </c>
      <c r="D1352" s="1">
        <v>38566</v>
      </c>
      <c r="E1352" t="s">
        <v>14662</v>
      </c>
      <c r="F1352" t="s">
        <v>1748</v>
      </c>
      <c r="G1352" t="s">
        <v>7930</v>
      </c>
      <c r="H1352">
        <v>325000</v>
      </c>
      <c r="I1352">
        <v>32000000</v>
      </c>
      <c r="J1352">
        <v>85167639</v>
      </c>
      <c r="K1352">
        <f t="shared" si="21"/>
        <v>1</v>
      </c>
      <c r="L1352">
        <v>6.2</v>
      </c>
      <c r="M1352">
        <v>56</v>
      </c>
      <c r="N1352">
        <v>1061</v>
      </c>
      <c r="O1352">
        <v>87</v>
      </c>
      <c r="P1352" t="s">
        <v>695</v>
      </c>
      <c r="Q1352" t="s">
        <v>764</v>
      </c>
      <c r="R1352" t="s">
        <v>743</v>
      </c>
      <c r="S1352" t="s">
        <v>697</v>
      </c>
      <c r="T1352" t="s">
        <v>1582</v>
      </c>
      <c r="U1352" t="s">
        <v>2653</v>
      </c>
      <c r="V1352" t="s">
        <v>874</v>
      </c>
      <c r="W1352" t="s">
        <v>7931</v>
      </c>
      <c r="X1352" t="s">
        <v>7932</v>
      </c>
      <c r="Y1352" t="s">
        <v>95</v>
      </c>
      <c r="Z1352" t="s">
        <v>614</v>
      </c>
      <c r="AA1352" t="s">
        <v>140</v>
      </c>
      <c r="AB1352" t="s">
        <v>703</v>
      </c>
      <c r="AC1352" t="s">
        <v>7933</v>
      </c>
    </row>
    <row r="1353" spans="1:29" x14ac:dyDescent="0.3">
      <c r="A1353">
        <v>12106</v>
      </c>
      <c r="B1353" t="s">
        <v>7934</v>
      </c>
      <c r="C1353" t="s">
        <v>1090</v>
      </c>
      <c r="D1353" s="1">
        <v>34739</v>
      </c>
      <c r="E1353" t="s">
        <v>14557</v>
      </c>
      <c r="F1353" t="s">
        <v>4022</v>
      </c>
      <c r="G1353" t="s">
        <v>1703</v>
      </c>
      <c r="H1353">
        <v>868000</v>
      </c>
      <c r="I1353">
        <v>32000000</v>
      </c>
      <c r="J1353">
        <v>18552460</v>
      </c>
      <c r="K1353">
        <f t="shared" si="21"/>
        <v>0</v>
      </c>
      <c r="L1353">
        <v>6.3</v>
      </c>
      <c r="M1353" t="e">
        <v>#N/A</v>
      </c>
      <c r="N1353">
        <v>427</v>
      </c>
      <c r="O1353">
        <v>107</v>
      </c>
      <c r="P1353" t="s">
        <v>695</v>
      </c>
      <c r="Q1353" t="s">
        <v>764</v>
      </c>
      <c r="R1353" t="s">
        <v>1360</v>
      </c>
      <c r="T1353" t="s">
        <v>2161</v>
      </c>
      <c r="U1353" t="s">
        <v>1094</v>
      </c>
      <c r="V1353" t="s">
        <v>7935</v>
      </c>
      <c r="W1353" t="s">
        <v>7936</v>
      </c>
      <c r="X1353" t="s">
        <v>3986</v>
      </c>
      <c r="Y1353" t="s">
        <v>611</v>
      </c>
      <c r="AB1353" t="s">
        <v>703</v>
      </c>
      <c r="AC1353" t="s">
        <v>7937</v>
      </c>
    </row>
    <row r="1354" spans="1:29" x14ac:dyDescent="0.3">
      <c r="A1354">
        <v>11141</v>
      </c>
      <c r="B1354" t="s">
        <v>7938</v>
      </c>
      <c r="C1354" t="s">
        <v>1080</v>
      </c>
      <c r="D1354" s="1">
        <v>38081</v>
      </c>
      <c r="E1354" t="s">
        <v>15029</v>
      </c>
      <c r="F1354" t="s">
        <v>5601</v>
      </c>
      <c r="G1354" t="s">
        <v>2276</v>
      </c>
      <c r="H1354">
        <v>1020000</v>
      </c>
      <c r="I1354">
        <v>28000000</v>
      </c>
      <c r="J1354">
        <v>30016165</v>
      </c>
      <c r="K1354">
        <f t="shared" si="21"/>
        <v>0</v>
      </c>
      <c r="L1354">
        <v>5.6</v>
      </c>
      <c r="M1354">
        <v>38</v>
      </c>
      <c r="N1354">
        <v>104</v>
      </c>
      <c r="O1354">
        <v>90</v>
      </c>
      <c r="P1354" t="s">
        <v>695</v>
      </c>
      <c r="Q1354" t="s">
        <v>764</v>
      </c>
      <c r="R1354" t="s">
        <v>708</v>
      </c>
      <c r="S1354" t="s">
        <v>784</v>
      </c>
      <c r="T1354" t="s">
        <v>5304</v>
      </c>
      <c r="U1354" t="s">
        <v>7420</v>
      </c>
      <c r="V1354" t="s">
        <v>4182</v>
      </c>
      <c r="W1354" t="s">
        <v>2208</v>
      </c>
      <c r="X1354" t="s">
        <v>4551</v>
      </c>
      <c r="Y1354" t="s">
        <v>408</v>
      </c>
      <c r="Z1354" t="s">
        <v>300</v>
      </c>
      <c r="AA1354" t="s">
        <v>7939</v>
      </c>
      <c r="AB1354" t="s">
        <v>703</v>
      </c>
      <c r="AC1354" t="s">
        <v>7940</v>
      </c>
    </row>
    <row r="1355" spans="1:29" x14ac:dyDescent="0.3">
      <c r="A1355">
        <v>31867</v>
      </c>
      <c r="B1355" t="s">
        <v>7941</v>
      </c>
      <c r="C1355" t="s">
        <v>1003</v>
      </c>
      <c r="D1355" s="1">
        <v>40255</v>
      </c>
      <c r="E1355" t="s">
        <v>15169</v>
      </c>
      <c r="F1355" t="s">
        <v>2282</v>
      </c>
      <c r="G1355" t="s">
        <v>2913</v>
      </c>
      <c r="H1355">
        <v>1170000</v>
      </c>
      <c r="I1355">
        <v>32000000</v>
      </c>
      <c r="J1355">
        <v>18409891</v>
      </c>
      <c r="K1355">
        <f t="shared" si="21"/>
        <v>0</v>
      </c>
      <c r="L1355">
        <v>6.2</v>
      </c>
      <c r="M1355">
        <v>32</v>
      </c>
      <c r="N1355">
        <v>620</v>
      </c>
      <c r="O1355">
        <v>111</v>
      </c>
      <c r="P1355" t="s">
        <v>695</v>
      </c>
      <c r="Q1355" t="s">
        <v>764</v>
      </c>
      <c r="R1355" t="s">
        <v>801</v>
      </c>
      <c r="S1355" t="s">
        <v>743</v>
      </c>
      <c r="T1355" t="s">
        <v>1327</v>
      </c>
      <c r="U1355" t="s">
        <v>5208</v>
      </c>
      <c r="V1355" t="s">
        <v>7942</v>
      </c>
      <c r="W1355" t="s">
        <v>1980</v>
      </c>
      <c r="Y1355" t="s">
        <v>620</v>
      </c>
      <c r="Z1355" t="s">
        <v>560</v>
      </c>
      <c r="AA1355" t="s">
        <v>2839</v>
      </c>
      <c r="AB1355" t="s">
        <v>703</v>
      </c>
      <c r="AC1355" t="s">
        <v>7943</v>
      </c>
    </row>
    <row r="1356" spans="1:29" x14ac:dyDescent="0.3">
      <c r="A1356">
        <v>192136</v>
      </c>
      <c r="B1356" t="s">
        <v>7944</v>
      </c>
      <c r="C1356" t="s">
        <v>761</v>
      </c>
      <c r="D1356" s="1">
        <v>41614</v>
      </c>
      <c r="E1356" t="s">
        <v>15083</v>
      </c>
      <c r="F1356" t="s">
        <v>6254</v>
      </c>
      <c r="G1356" t="s">
        <v>4329</v>
      </c>
      <c r="H1356">
        <v>22400000</v>
      </c>
      <c r="I1356">
        <v>35000000</v>
      </c>
      <c r="J1356">
        <v>27330000</v>
      </c>
      <c r="K1356">
        <f t="shared" si="21"/>
        <v>0</v>
      </c>
      <c r="L1356">
        <v>6.5</v>
      </c>
      <c r="M1356" t="e">
        <v>#N/A</v>
      </c>
      <c r="N1356">
        <v>224</v>
      </c>
      <c r="O1356">
        <v>141</v>
      </c>
      <c r="P1356" t="s">
        <v>695</v>
      </c>
      <c r="Q1356" t="s">
        <v>696</v>
      </c>
      <c r="R1356" t="s">
        <v>723</v>
      </c>
      <c r="T1356" t="s">
        <v>698</v>
      </c>
      <c r="U1356" t="s">
        <v>3288</v>
      </c>
      <c r="V1356" t="s">
        <v>4587</v>
      </c>
      <c r="W1356" t="s">
        <v>1055</v>
      </c>
      <c r="X1356" t="s">
        <v>4588</v>
      </c>
      <c r="Y1356" t="s">
        <v>161</v>
      </c>
      <c r="Z1356" t="s">
        <v>7945</v>
      </c>
      <c r="AA1356" t="s">
        <v>7946</v>
      </c>
      <c r="AB1356" t="s">
        <v>703</v>
      </c>
      <c r="AC1356" t="s">
        <v>7947</v>
      </c>
    </row>
    <row r="1357" spans="1:29" x14ac:dyDescent="0.3">
      <c r="A1357">
        <v>55721</v>
      </c>
      <c r="B1357" t="s">
        <v>7948</v>
      </c>
      <c r="C1357" t="s">
        <v>692</v>
      </c>
      <c r="D1357" s="1">
        <v>40661</v>
      </c>
      <c r="E1357" t="s">
        <v>14649</v>
      </c>
      <c r="F1357" t="s">
        <v>4541</v>
      </c>
      <c r="G1357" t="s">
        <v>4705</v>
      </c>
      <c r="H1357">
        <v>292000</v>
      </c>
      <c r="I1357">
        <v>32500000</v>
      </c>
      <c r="J1357">
        <v>288383523</v>
      </c>
      <c r="K1357">
        <f t="shared" si="21"/>
        <v>1</v>
      </c>
      <c r="L1357">
        <v>6.5</v>
      </c>
      <c r="M1357">
        <v>75</v>
      </c>
      <c r="N1357">
        <v>1661</v>
      </c>
      <c r="O1357">
        <v>125</v>
      </c>
      <c r="P1357" t="s">
        <v>695</v>
      </c>
      <c r="Q1357" t="s">
        <v>708</v>
      </c>
      <c r="R1357" t="s">
        <v>784</v>
      </c>
      <c r="T1357" t="s">
        <v>1012</v>
      </c>
      <c r="U1357" t="s">
        <v>1242</v>
      </c>
      <c r="V1357" t="s">
        <v>1634</v>
      </c>
      <c r="W1357" t="s">
        <v>7949</v>
      </c>
      <c r="X1357" t="s">
        <v>7950</v>
      </c>
      <c r="Y1357" t="s">
        <v>620</v>
      </c>
      <c r="Z1357" t="s">
        <v>494</v>
      </c>
      <c r="AA1357" t="s">
        <v>31</v>
      </c>
      <c r="AB1357" t="s">
        <v>703</v>
      </c>
      <c r="AC1357" t="s">
        <v>7951</v>
      </c>
    </row>
    <row r="1358" spans="1:29" x14ac:dyDescent="0.3">
      <c r="A1358">
        <v>87502</v>
      </c>
      <c r="B1358" t="s">
        <v>7952</v>
      </c>
      <c r="C1358" t="s">
        <v>692</v>
      </c>
      <c r="D1358" s="1">
        <v>41215</v>
      </c>
      <c r="E1358" t="s">
        <v>14594</v>
      </c>
      <c r="F1358" t="s">
        <v>2037</v>
      </c>
      <c r="G1358" t="s">
        <v>4266</v>
      </c>
      <c r="H1358">
        <v>1140000</v>
      </c>
      <c r="I1358">
        <v>31000000</v>
      </c>
      <c r="J1358">
        <v>161772375</v>
      </c>
      <c r="K1358">
        <f t="shared" si="21"/>
        <v>1</v>
      </c>
      <c r="L1358">
        <v>6.5</v>
      </c>
      <c r="M1358">
        <v>76</v>
      </c>
      <c r="N1358">
        <v>2415</v>
      </c>
      <c r="O1358">
        <v>138</v>
      </c>
      <c r="P1358" t="s">
        <v>695</v>
      </c>
      <c r="Q1358" t="s">
        <v>696</v>
      </c>
      <c r="T1358" t="s">
        <v>5736</v>
      </c>
      <c r="U1358" t="s">
        <v>1773</v>
      </c>
      <c r="V1358" t="s">
        <v>1614</v>
      </c>
      <c r="W1358" t="s">
        <v>7375</v>
      </c>
      <c r="X1358" t="s">
        <v>2215</v>
      </c>
      <c r="Y1358" t="s">
        <v>445</v>
      </c>
      <c r="Z1358" t="s">
        <v>1600</v>
      </c>
      <c r="AA1358" t="s">
        <v>5288</v>
      </c>
      <c r="AB1358" t="s">
        <v>703</v>
      </c>
    </row>
    <row r="1359" spans="1:29" x14ac:dyDescent="0.3">
      <c r="A1359">
        <v>9880</v>
      </c>
      <c r="B1359" t="s">
        <v>7953</v>
      </c>
      <c r="C1359" t="s">
        <v>692</v>
      </c>
      <c r="D1359" s="1">
        <v>37106</v>
      </c>
      <c r="E1359" t="s">
        <v>14829</v>
      </c>
      <c r="F1359" t="s">
        <v>3522</v>
      </c>
      <c r="G1359" t="s">
        <v>2877</v>
      </c>
      <c r="H1359">
        <v>4100000</v>
      </c>
      <c r="I1359">
        <v>37000000</v>
      </c>
      <c r="J1359">
        <v>165335153</v>
      </c>
      <c r="K1359">
        <f t="shared" si="21"/>
        <v>1</v>
      </c>
      <c r="L1359">
        <v>6.5</v>
      </c>
      <c r="M1359">
        <v>52</v>
      </c>
      <c r="N1359">
        <v>1023</v>
      </c>
      <c r="O1359">
        <v>115</v>
      </c>
      <c r="P1359" t="s">
        <v>695</v>
      </c>
      <c r="Q1359" t="s">
        <v>708</v>
      </c>
      <c r="R1359" t="s">
        <v>843</v>
      </c>
      <c r="S1359" t="s">
        <v>784</v>
      </c>
      <c r="T1359" t="s">
        <v>7954</v>
      </c>
      <c r="U1359" t="s">
        <v>5580</v>
      </c>
      <c r="V1359" t="s">
        <v>2367</v>
      </c>
      <c r="W1359" t="s">
        <v>2678</v>
      </c>
      <c r="X1359" t="s">
        <v>4750</v>
      </c>
      <c r="Y1359" t="s">
        <v>637</v>
      </c>
      <c r="Z1359" t="s">
        <v>7955</v>
      </c>
      <c r="AA1359" t="s">
        <v>7956</v>
      </c>
      <c r="AB1359" t="s">
        <v>703</v>
      </c>
      <c r="AC1359" t="s">
        <v>7957</v>
      </c>
    </row>
    <row r="1360" spans="1:29" x14ac:dyDescent="0.3">
      <c r="A1360">
        <v>2925</v>
      </c>
      <c r="B1360" t="s">
        <v>7958</v>
      </c>
      <c r="C1360" t="s">
        <v>692</v>
      </c>
      <c r="D1360" s="1">
        <v>35328</v>
      </c>
      <c r="E1360" t="s">
        <v>15138</v>
      </c>
      <c r="F1360" t="s">
        <v>7959</v>
      </c>
      <c r="G1360" t="s">
        <v>5975</v>
      </c>
      <c r="H1360">
        <v>211000</v>
      </c>
      <c r="I1360">
        <v>26000000</v>
      </c>
      <c r="J1360">
        <v>116400000</v>
      </c>
      <c r="K1360">
        <f t="shared" si="21"/>
        <v>1</v>
      </c>
      <c r="L1360">
        <v>6.5</v>
      </c>
      <c r="M1360" t="e">
        <v>#N/A</v>
      </c>
      <c r="N1360">
        <v>166</v>
      </c>
      <c r="O1360">
        <v>102</v>
      </c>
      <c r="P1360" t="s">
        <v>695</v>
      </c>
      <c r="Q1360" t="s">
        <v>708</v>
      </c>
      <c r="T1360" t="s">
        <v>4303</v>
      </c>
      <c r="U1360" t="s">
        <v>7960</v>
      </c>
      <c r="V1360" t="s">
        <v>7961</v>
      </c>
      <c r="Y1360" t="s">
        <v>519</v>
      </c>
      <c r="AB1360" t="s">
        <v>703</v>
      </c>
      <c r="AC1360" t="s">
        <v>7962</v>
      </c>
    </row>
    <row r="1361" spans="1:29" x14ac:dyDescent="0.3">
      <c r="A1361">
        <v>22970</v>
      </c>
      <c r="B1361" t="s">
        <v>7963</v>
      </c>
      <c r="C1361" t="s">
        <v>692</v>
      </c>
      <c r="D1361" s="1">
        <v>41011</v>
      </c>
      <c r="E1361" t="s">
        <v>15192</v>
      </c>
      <c r="F1361" t="s">
        <v>7964</v>
      </c>
      <c r="G1361" t="s">
        <v>3067</v>
      </c>
      <c r="H1361">
        <v>1100</v>
      </c>
      <c r="I1361">
        <v>30000000</v>
      </c>
      <c r="J1361">
        <v>66486080</v>
      </c>
      <c r="K1361">
        <f t="shared" si="21"/>
        <v>0</v>
      </c>
      <c r="L1361">
        <v>6.5</v>
      </c>
      <c r="M1361">
        <v>72</v>
      </c>
      <c r="N1361">
        <v>2263</v>
      </c>
      <c r="O1361">
        <v>95</v>
      </c>
      <c r="P1361" t="s">
        <v>695</v>
      </c>
      <c r="Q1361" t="s">
        <v>822</v>
      </c>
      <c r="R1361" t="s">
        <v>743</v>
      </c>
      <c r="T1361" t="s">
        <v>7965</v>
      </c>
      <c r="U1361" t="s">
        <v>7966</v>
      </c>
      <c r="V1361" t="s">
        <v>7967</v>
      </c>
      <c r="W1361" t="s">
        <v>7968</v>
      </c>
      <c r="X1361" t="s">
        <v>7969</v>
      </c>
      <c r="Y1361" t="s">
        <v>352</v>
      </c>
      <c r="Z1361" t="s">
        <v>7970</v>
      </c>
      <c r="AB1361" t="s">
        <v>703</v>
      </c>
      <c r="AC1361" t="s">
        <v>7971</v>
      </c>
    </row>
    <row r="1362" spans="1:29" x14ac:dyDescent="0.3">
      <c r="A1362">
        <v>9766</v>
      </c>
      <c r="B1362" t="s">
        <v>7972</v>
      </c>
      <c r="C1362" t="s">
        <v>692</v>
      </c>
      <c r="D1362" s="1">
        <v>38975</v>
      </c>
      <c r="E1362" t="s">
        <v>15199</v>
      </c>
      <c r="F1362" t="s">
        <v>2450</v>
      </c>
      <c r="G1362" t="s">
        <v>7973</v>
      </c>
      <c r="H1362">
        <v>121000000</v>
      </c>
      <c r="I1362">
        <v>30000000</v>
      </c>
      <c r="J1362">
        <v>41480851</v>
      </c>
      <c r="K1362">
        <f t="shared" si="21"/>
        <v>0</v>
      </c>
      <c r="L1362">
        <v>6.5</v>
      </c>
      <c r="M1362">
        <v>52</v>
      </c>
      <c r="N1362">
        <v>206</v>
      </c>
      <c r="O1362">
        <v>125</v>
      </c>
      <c r="P1362" t="s">
        <v>695</v>
      </c>
      <c r="Q1362" t="s">
        <v>764</v>
      </c>
      <c r="R1362" t="s">
        <v>800</v>
      </c>
      <c r="S1362" t="s">
        <v>697</v>
      </c>
      <c r="T1362" t="s">
        <v>1012</v>
      </c>
      <c r="U1362" t="s">
        <v>3924</v>
      </c>
      <c r="V1362" t="s">
        <v>7974</v>
      </c>
      <c r="W1362" t="s">
        <v>1521</v>
      </c>
      <c r="X1362" t="s">
        <v>2886</v>
      </c>
      <c r="Y1362" t="s">
        <v>125</v>
      </c>
      <c r="AB1362" t="s">
        <v>703</v>
      </c>
      <c r="AC1362" t="s">
        <v>7975</v>
      </c>
    </row>
    <row r="1363" spans="1:29" x14ac:dyDescent="0.3">
      <c r="A1363">
        <v>11780</v>
      </c>
      <c r="B1363" t="s">
        <v>7976</v>
      </c>
      <c r="C1363" t="s">
        <v>761</v>
      </c>
      <c r="D1363" s="1">
        <v>34802</v>
      </c>
      <c r="E1363" t="s">
        <v>14845</v>
      </c>
      <c r="F1363" t="s">
        <v>720</v>
      </c>
      <c r="G1363" t="s">
        <v>5443</v>
      </c>
      <c r="H1363">
        <v>75000000</v>
      </c>
      <c r="I1363">
        <v>28000000</v>
      </c>
      <c r="J1363">
        <v>31596911</v>
      </c>
      <c r="K1363">
        <f t="shared" si="21"/>
        <v>0</v>
      </c>
      <c r="L1363">
        <v>6.5</v>
      </c>
      <c r="M1363" t="e">
        <v>#N/A</v>
      </c>
      <c r="N1363">
        <v>148</v>
      </c>
      <c r="O1363">
        <v>139</v>
      </c>
      <c r="P1363" t="s">
        <v>695</v>
      </c>
      <c r="Q1363" t="s">
        <v>800</v>
      </c>
      <c r="T1363" t="s">
        <v>1565</v>
      </c>
      <c r="U1363" t="s">
        <v>1055</v>
      </c>
      <c r="V1363" t="s">
        <v>4169</v>
      </c>
      <c r="W1363" t="s">
        <v>7977</v>
      </c>
      <c r="X1363" t="s">
        <v>7978</v>
      </c>
      <c r="Y1363" t="s">
        <v>618</v>
      </c>
      <c r="Z1363" t="s">
        <v>7979</v>
      </c>
      <c r="AB1363" t="s">
        <v>703</v>
      </c>
      <c r="AC1363" t="s">
        <v>7980</v>
      </c>
    </row>
    <row r="1364" spans="1:29" x14ac:dyDescent="0.3">
      <c r="A1364">
        <v>698</v>
      </c>
      <c r="B1364" t="s">
        <v>7981</v>
      </c>
      <c r="C1364" t="s">
        <v>1286</v>
      </c>
      <c r="D1364" s="1">
        <v>29032</v>
      </c>
      <c r="E1364" t="s">
        <v>15175</v>
      </c>
      <c r="F1364" t="s">
        <v>7346</v>
      </c>
      <c r="G1364" t="s">
        <v>7982</v>
      </c>
      <c r="H1364">
        <v>240000</v>
      </c>
      <c r="I1364">
        <v>34000000</v>
      </c>
      <c r="J1364">
        <v>210308099</v>
      </c>
      <c r="K1364">
        <f t="shared" si="21"/>
        <v>1</v>
      </c>
      <c r="L1364">
        <v>5.9</v>
      </c>
      <c r="M1364" t="e">
        <v>#N/A</v>
      </c>
      <c r="N1364">
        <v>541</v>
      </c>
      <c r="O1364">
        <v>126</v>
      </c>
      <c r="P1364" t="s">
        <v>695</v>
      </c>
      <c r="Q1364" t="s">
        <v>764</v>
      </c>
      <c r="R1364" t="s">
        <v>800</v>
      </c>
      <c r="S1364" t="s">
        <v>743</v>
      </c>
      <c r="T1364" t="s">
        <v>1970</v>
      </c>
      <c r="U1364" t="s">
        <v>795</v>
      </c>
      <c r="V1364" t="s">
        <v>1265</v>
      </c>
      <c r="W1364" t="s">
        <v>1266</v>
      </c>
      <c r="X1364" t="s">
        <v>7983</v>
      </c>
      <c r="Y1364" t="s">
        <v>618</v>
      </c>
      <c r="Z1364" t="s">
        <v>187</v>
      </c>
      <c r="AB1364" t="s">
        <v>703</v>
      </c>
      <c r="AC1364" t="s">
        <v>7984</v>
      </c>
    </row>
    <row r="1365" spans="1:29" x14ac:dyDescent="0.3">
      <c r="A1365">
        <v>2001</v>
      </c>
      <c r="B1365" t="s">
        <v>7985</v>
      </c>
      <c r="C1365" t="s">
        <v>692</v>
      </c>
      <c r="D1365" s="1">
        <v>39227</v>
      </c>
      <c r="E1365" t="s">
        <v>15232</v>
      </c>
      <c r="F1365" t="s">
        <v>1157</v>
      </c>
      <c r="G1365" t="s">
        <v>7986</v>
      </c>
      <c r="H1365">
        <v>12000</v>
      </c>
      <c r="I1365">
        <v>21000000</v>
      </c>
      <c r="J1365">
        <v>54926886</v>
      </c>
      <c r="K1365">
        <f t="shared" si="21"/>
        <v>1</v>
      </c>
      <c r="L1365">
        <v>6.5</v>
      </c>
      <c r="M1365">
        <v>59</v>
      </c>
      <c r="N1365">
        <v>323</v>
      </c>
      <c r="O1365">
        <v>117</v>
      </c>
      <c r="P1365" t="s">
        <v>695</v>
      </c>
      <c r="Q1365" t="s">
        <v>696</v>
      </c>
      <c r="R1365" t="s">
        <v>697</v>
      </c>
      <c r="S1365" t="s">
        <v>743</v>
      </c>
      <c r="T1365" t="s">
        <v>966</v>
      </c>
      <c r="U1365" t="s">
        <v>1474</v>
      </c>
      <c r="V1365" t="s">
        <v>2833</v>
      </c>
      <c r="W1365" t="s">
        <v>5057</v>
      </c>
      <c r="Y1365" t="s">
        <v>125</v>
      </c>
      <c r="Z1365" t="s">
        <v>288</v>
      </c>
      <c r="AA1365" t="s">
        <v>4</v>
      </c>
      <c r="AB1365" t="s">
        <v>703</v>
      </c>
      <c r="AC1365" t="s">
        <v>7987</v>
      </c>
    </row>
    <row r="1366" spans="1:29" x14ac:dyDescent="0.3">
      <c r="A1366">
        <v>11313</v>
      </c>
      <c r="B1366" t="s">
        <v>7988</v>
      </c>
      <c r="C1366" t="s">
        <v>1322</v>
      </c>
      <c r="D1366" s="1">
        <v>37141</v>
      </c>
      <c r="E1366" t="s">
        <v>15122</v>
      </c>
      <c r="F1366" t="s">
        <v>900</v>
      </c>
      <c r="G1366" t="s">
        <v>6837</v>
      </c>
      <c r="H1366">
        <v>784000</v>
      </c>
      <c r="I1366">
        <v>31000000</v>
      </c>
      <c r="J1366">
        <v>24185781</v>
      </c>
      <c r="K1366">
        <f t="shared" si="21"/>
        <v>0</v>
      </c>
      <c r="L1366">
        <v>6.4</v>
      </c>
      <c r="M1366">
        <v>55</v>
      </c>
      <c r="N1366">
        <v>131</v>
      </c>
      <c r="O1366">
        <v>101</v>
      </c>
      <c r="P1366" t="s">
        <v>695</v>
      </c>
      <c r="Q1366" t="s">
        <v>696</v>
      </c>
      <c r="R1366" t="s">
        <v>890</v>
      </c>
      <c r="T1366" t="s">
        <v>2647</v>
      </c>
      <c r="U1366" t="s">
        <v>6777</v>
      </c>
      <c r="V1366" t="s">
        <v>3598</v>
      </c>
      <c r="W1366" t="s">
        <v>7989</v>
      </c>
      <c r="X1366" t="s">
        <v>7990</v>
      </c>
      <c r="Y1366" t="s">
        <v>103</v>
      </c>
      <c r="AB1366" t="s">
        <v>703</v>
      </c>
      <c r="AC1366" t="s">
        <v>7991</v>
      </c>
    </row>
    <row r="1367" spans="1:29" x14ac:dyDescent="0.3">
      <c r="A1367">
        <v>303858</v>
      </c>
      <c r="B1367" t="s">
        <v>7992</v>
      </c>
      <c r="C1367" t="s">
        <v>692</v>
      </c>
      <c r="D1367" s="1">
        <v>42502</v>
      </c>
      <c r="E1367" t="s">
        <v>15245</v>
      </c>
      <c r="F1367" t="s">
        <v>2268</v>
      </c>
      <c r="G1367" t="s">
        <v>3489</v>
      </c>
      <c r="H1367">
        <v>36280000</v>
      </c>
      <c r="I1367">
        <v>27000000</v>
      </c>
      <c r="J1367">
        <v>93282604</v>
      </c>
      <c r="K1367">
        <f t="shared" si="21"/>
        <v>1</v>
      </c>
      <c r="L1367">
        <v>6.5</v>
      </c>
      <c r="M1367">
        <v>55</v>
      </c>
      <c r="N1367">
        <v>1068</v>
      </c>
      <c r="O1367">
        <v>98</v>
      </c>
      <c r="P1367" t="s">
        <v>695</v>
      </c>
      <c r="Q1367" t="s">
        <v>743</v>
      </c>
      <c r="T1367" t="s">
        <v>3107</v>
      </c>
      <c r="U1367" t="s">
        <v>2589</v>
      </c>
      <c r="V1367" t="s">
        <v>7748</v>
      </c>
      <c r="W1367" t="s">
        <v>7993</v>
      </c>
      <c r="X1367" t="s">
        <v>2312</v>
      </c>
      <c r="Y1367" t="s">
        <v>611</v>
      </c>
      <c r="Z1367" t="s">
        <v>7994</v>
      </c>
      <c r="AA1367" t="s">
        <v>4145</v>
      </c>
      <c r="AB1367" t="s">
        <v>703</v>
      </c>
      <c r="AC1367" t="s">
        <v>7995</v>
      </c>
    </row>
    <row r="1368" spans="1:29" x14ac:dyDescent="0.3">
      <c r="A1368">
        <v>8976</v>
      </c>
      <c r="B1368" t="s">
        <v>7996</v>
      </c>
      <c r="C1368" t="s">
        <v>692</v>
      </c>
      <c r="D1368" s="1">
        <v>38464</v>
      </c>
      <c r="E1368" t="s">
        <v>15274</v>
      </c>
      <c r="F1368" t="s">
        <v>7997</v>
      </c>
      <c r="G1368" t="s">
        <v>1206</v>
      </c>
      <c r="H1368">
        <v>17000000</v>
      </c>
      <c r="I1368">
        <v>30000000</v>
      </c>
      <c r="J1368">
        <v>42886719</v>
      </c>
      <c r="K1368">
        <f t="shared" si="21"/>
        <v>0</v>
      </c>
      <c r="L1368">
        <v>6.5</v>
      </c>
      <c r="M1368">
        <v>48</v>
      </c>
      <c r="N1368">
        <v>318</v>
      </c>
      <c r="O1368">
        <v>107</v>
      </c>
      <c r="P1368" t="s">
        <v>695</v>
      </c>
      <c r="Q1368" t="s">
        <v>708</v>
      </c>
      <c r="T1368" t="s">
        <v>966</v>
      </c>
      <c r="U1368" t="s">
        <v>1735</v>
      </c>
      <c r="V1368" t="s">
        <v>4126</v>
      </c>
      <c r="W1368" t="s">
        <v>7998</v>
      </c>
      <c r="X1368" t="s">
        <v>1348</v>
      </c>
      <c r="Y1368" t="s">
        <v>387</v>
      </c>
      <c r="Z1368" t="s">
        <v>7999</v>
      </c>
      <c r="AA1368" t="s">
        <v>603</v>
      </c>
      <c r="AB1368" t="s">
        <v>703</v>
      </c>
      <c r="AC1368" t="s">
        <v>8000</v>
      </c>
    </row>
    <row r="1369" spans="1:29" x14ac:dyDescent="0.3">
      <c r="A1369">
        <v>9352</v>
      </c>
      <c r="B1369" t="s">
        <v>8001</v>
      </c>
      <c r="C1369" t="s">
        <v>692</v>
      </c>
      <c r="D1369" s="1">
        <v>38037</v>
      </c>
      <c r="E1369" t="s">
        <v>15280</v>
      </c>
      <c r="F1369" t="s">
        <v>5644</v>
      </c>
      <c r="G1369" t="s">
        <v>8002</v>
      </c>
      <c r="H1369">
        <v>4400</v>
      </c>
      <c r="I1369">
        <v>25000000</v>
      </c>
      <c r="J1369">
        <v>20796847</v>
      </c>
      <c r="K1369">
        <f t="shared" si="21"/>
        <v>0</v>
      </c>
      <c r="L1369">
        <v>6.5</v>
      </c>
      <c r="M1369">
        <v>45</v>
      </c>
      <c r="N1369">
        <v>656</v>
      </c>
      <c r="O1369">
        <v>93</v>
      </c>
      <c r="P1369" t="s">
        <v>695</v>
      </c>
      <c r="Q1369" t="s">
        <v>708</v>
      </c>
      <c r="T1369" t="s">
        <v>2024</v>
      </c>
      <c r="U1369" t="s">
        <v>1758</v>
      </c>
      <c r="V1369" t="s">
        <v>1482</v>
      </c>
      <c r="W1369" t="s">
        <v>1166</v>
      </c>
      <c r="X1369" t="s">
        <v>2746</v>
      </c>
      <c r="Y1369" t="s">
        <v>169</v>
      </c>
      <c r="Z1369" t="s">
        <v>585</v>
      </c>
      <c r="AA1369" t="s">
        <v>8003</v>
      </c>
      <c r="AB1369" t="s">
        <v>703</v>
      </c>
      <c r="AC1369" t="s">
        <v>8004</v>
      </c>
    </row>
    <row r="1370" spans="1:29" x14ac:dyDescent="0.3">
      <c r="A1370">
        <v>200505</v>
      </c>
      <c r="B1370" t="s">
        <v>8005</v>
      </c>
      <c r="C1370" t="s">
        <v>692</v>
      </c>
      <c r="D1370" s="1">
        <v>41740</v>
      </c>
      <c r="E1370" t="s">
        <v>14789</v>
      </c>
      <c r="F1370" t="s">
        <v>2002</v>
      </c>
      <c r="G1370" t="s">
        <v>1296</v>
      </c>
      <c r="H1370">
        <v>2740000</v>
      </c>
      <c r="I1370">
        <v>25000000</v>
      </c>
      <c r="J1370">
        <v>28831145</v>
      </c>
      <c r="K1370">
        <f t="shared" si="21"/>
        <v>0</v>
      </c>
      <c r="L1370">
        <v>6.5</v>
      </c>
      <c r="M1370">
        <v>54</v>
      </c>
      <c r="N1370">
        <v>304</v>
      </c>
      <c r="O1370">
        <v>109</v>
      </c>
      <c r="P1370" t="s">
        <v>695</v>
      </c>
      <c r="Q1370" t="s">
        <v>696</v>
      </c>
      <c r="T1370" t="s">
        <v>1521</v>
      </c>
      <c r="U1370" t="s">
        <v>2319</v>
      </c>
      <c r="Y1370" t="s">
        <v>567</v>
      </c>
      <c r="Z1370" t="s">
        <v>352</v>
      </c>
      <c r="AB1370" t="s">
        <v>703</v>
      </c>
      <c r="AC1370" t="s">
        <v>8006</v>
      </c>
    </row>
    <row r="1371" spans="1:29" x14ac:dyDescent="0.3">
      <c r="A1371">
        <v>1246</v>
      </c>
      <c r="B1371" t="s">
        <v>8007</v>
      </c>
      <c r="C1371" t="s">
        <v>692</v>
      </c>
      <c r="D1371" s="1">
        <v>39071</v>
      </c>
      <c r="E1371" t="s">
        <v>14777</v>
      </c>
      <c r="F1371" t="s">
        <v>2480</v>
      </c>
      <c r="G1371" t="s">
        <v>8008</v>
      </c>
      <c r="H1371">
        <v>26900000</v>
      </c>
      <c r="I1371">
        <v>24000000</v>
      </c>
      <c r="J1371">
        <v>155721132</v>
      </c>
      <c r="K1371">
        <f t="shared" si="21"/>
        <v>1</v>
      </c>
      <c r="L1371">
        <v>6.5</v>
      </c>
      <c r="M1371">
        <v>63</v>
      </c>
      <c r="N1371">
        <v>835</v>
      </c>
      <c r="O1371">
        <v>102</v>
      </c>
      <c r="P1371" t="s">
        <v>695</v>
      </c>
      <c r="Q1371" t="s">
        <v>696</v>
      </c>
      <c r="T1371" t="s">
        <v>2482</v>
      </c>
      <c r="U1371" t="s">
        <v>744</v>
      </c>
      <c r="V1371" t="s">
        <v>1634</v>
      </c>
      <c r="W1371" t="s">
        <v>1559</v>
      </c>
      <c r="X1371" t="s">
        <v>8009</v>
      </c>
      <c r="Y1371" t="s">
        <v>125</v>
      </c>
      <c r="Z1371" t="s">
        <v>499</v>
      </c>
      <c r="AA1371" t="s">
        <v>8010</v>
      </c>
      <c r="AB1371" t="s">
        <v>703</v>
      </c>
      <c r="AC1371" t="s">
        <v>8011</v>
      </c>
    </row>
    <row r="1372" spans="1:29" x14ac:dyDescent="0.3">
      <c r="A1372">
        <v>9737</v>
      </c>
      <c r="B1372" t="s">
        <v>8012</v>
      </c>
      <c r="C1372" t="s">
        <v>692</v>
      </c>
      <c r="D1372" s="1">
        <v>34796</v>
      </c>
      <c r="E1372" t="s">
        <v>14578</v>
      </c>
      <c r="F1372" t="s">
        <v>1572</v>
      </c>
      <c r="G1372" t="s">
        <v>7326</v>
      </c>
      <c r="H1372">
        <v>75112269</v>
      </c>
      <c r="I1372">
        <v>19000000</v>
      </c>
      <c r="J1372">
        <v>141407024</v>
      </c>
      <c r="K1372">
        <f t="shared" si="21"/>
        <v>1</v>
      </c>
      <c r="L1372">
        <v>6.5</v>
      </c>
      <c r="M1372" t="e">
        <v>#N/A</v>
      </c>
      <c r="N1372">
        <v>1699</v>
      </c>
      <c r="O1372">
        <v>118</v>
      </c>
      <c r="P1372" t="s">
        <v>695</v>
      </c>
      <c r="Q1372" t="s">
        <v>764</v>
      </c>
      <c r="R1372" t="s">
        <v>708</v>
      </c>
      <c r="S1372" t="s">
        <v>697</v>
      </c>
      <c r="T1372" t="s">
        <v>1036</v>
      </c>
      <c r="U1372" t="s">
        <v>892</v>
      </c>
      <c r="V1372" t="s">
        <v>7330</v>
      </c>
      <c r="W1372" t="s">
        <v>3396</v>
      </c>
      <c r="X1372" t="s">
        <v>2333</v>
      </c>
      <c r="Y1372" t="s">
        <v>125</v>
      </c>
      <c r="Z1372" t="s">
        <v>4596</v>
      </c>
      <c r="AB1372" t="s">
        <v>703</v>
      </c>
      <c r="AC1372" t="s">
        <v>8013</v>
      </c>
    </row>
    <row r="1373" spans="1:29" x14ac:dyDescent="0.3">
      <c r="A1373">
        <v>10316</v>
      </c>
      <c r="B1373" t="s">
        <v>8014</v>
      </c>
      <c r="C1373" t="s">
        <v>692</v>
      </c>
      <c r="D1373" s="1">
        <v>40810</v>
      </c>
      <c r="E1373" t="s">
        <v>14835</v>
      </c>
      <c r="F1373" t="s">
        <v>1631</v>
      </c>
      <c r="G1373" t="s">
        <v>2268</v>
      </c>
      <c r="H1373">
        <v>2330000</v>
      </c>
      <c r="I1373">
        <v>12500000</v>
      </c>
      <c r="J1373">
        <v>75993061</v>
      </c>
      <c r="K1373">
        <f t="shared" si="21"/>
        <v>1</v>
      </c>
      <c r="L1373">
        <v>6.5</v>
      </c>
      <c r="M1373">
        <v>67</v>
      </c>
      <c r="N1373">
        <v>910</v>
      </c>
      <c r="O1373">
        <v>101</v>
      </c>
      <c r="P1373" t="s">
        <v>695</v>
      </c>
      <c r="Q1373" t="s">
        <v>696</v>
      </c>
      <c r="T1373" t="s">
        <v>8015</v>
      </c>
      <c r="U1373" t="s">
        <v>3305</v>
      </c>
      <c r="V1373" t="s">
        <v>8016</v>
      </c>
      <c r="W1373" t="s">
        <v>8017</v>
      </c>
      <c r="X1373" t="s">
        <v>8018</v>
      </c>
      <c r="Y1373" t="s">
        <v>34</v>
      </c>
      <c r="Z1373" t="s">
        <v>8019</v>
      </c>
      <c r="AA1373" t="s">
        <v>6623</v>
      </c>
      <c r="AB1373" t="s">
        <v>703</v>
      </c>
      <c r="AC1373" t="s">
        <v>8020</v>
      </c>
    </row>
    <row r="1374" spans="1:29" x14ac:dyDescent="0.3">
      <c r="A1374">
        <v>3021</v>
      </c>
      <c r="B1374">
        <v>1408</v>
      </c>
      <c r="C1374" t="s">
        <v>692</v>
      </c>
      <c r="D1374" s="1">
        <v>39275</v>
      </c>
      <c r="E1374" t="s">
        <v>14846</v>
      </c>
      <c r="F1374" t="s">
        <v>1205</v>
      </c>
      <c r="G1374" t="s">
        <v>742</v>
      </c>
      <c r="H1374">
        <v>1883782</v>
      </c>
      <c r="I1374">
        <v>25000000</v>
      </c>
      <c r="J1374">
        <v>94679598</v>
      </c>
      <c r="K1374">
        <f t="shared" si="21"/>
        <v>1</v>
      </c>
      <c r="L1374">
        <v>6.5</v>
      </c>
      <c r="M1374">
        <v>64</v>
      </c>
      <c r="N1374">
        <v>1343</v>
      </c>
      <c r="O1374">
        <v>104</v>
      </c>
      <c r="P1374" t="s">
        <v>695</v>
      </c>
      <c r="Q1374" t="s">
        <v>822</v>
      </c>
      <c r="R1374" t="s">
        <v>743</v>
      </c>
      <c r="T1374" t="s">
        <v>2130</v>
      </c>
      <c r="U1374" t="s">
        <v>966</v>
      </c>
      <c r="V1374" t="s">
        <v>823</v>
      </c>
      <c r="W1374" t="s">
        <v>2256</v>
      </c>
      <c r="X1374" t="s">
        <v>2572</v>
      </c>
      <c r="Y1374" t="s">
        <v>588</v>
      </c>
      <c r="Z1374" t="s">
        <v>157</v>
      </c>
      <c r="AA1374" t="s">
        <v>158</v>
      </c>
      <c r="AB1374" t="s">
        <v>703</v>
      </c>
      <c r="AC1374" t="s">
        <v>8021</v>
      </c>
    </row>
    <row r="1375" spans="1:29" x14ac:dyDescent="0.3">
      <c r="A1375">
        <v>544</v>
      </c>
      <c r="B1375" t="s">
        <v>8022</v>
      </c>
      <c r="C1375" t="s">
        <v>692</v>
      </c>
      <c r="D1375" s="1">
        <v>35991</v>
      </c>
      <c r="E1375" t="s">
        <v>14843</v>
      </c>
      <c r="F1375" t="s">
        <v>3374</v>
      </c>
      <c r="G1375" t="s">
        <v>4540</v>
      </c>
      <c r="H1375">
        <v>7060000</v>
      </c>
      <c r="I1375">
        <v>23000000</v>
      </c>
      <c r="J1375">
        <v>369884651</v>
      </c>
      <c r="K1375">
        <f t="shared" si="21"/>
        <v>1</v>
      </c>
      <c r="L1375">
        <v>6.5</v>
      </c>
      <c r="M1375" t="e">
        <v>#N/A</v>
      </c>
      <c r="N1375">
        <v>1590</v>
      </c>
      <c r="O1375">
        <v>119</v>
      </c>
      <c r="P1375" t="s">
        <v>695</v>
      </c>
      <c r="Q1375" t="s">
        <v>784</v>
      </c>
      <c r="R1375" t="s">
        <v>708</v>
      </c>
      <c r="T1375" t="s">
        <v>3624</v>
      </c>
      <c r="U1375" t="s">
        <v>6787</v>
      </c>
      <c r="V1375" t="s">
        <v>1348</v>
      </c>
      <c r="W1375" t="s">
        <v>8023</v>
      </c>
      <c r="X1375" t="s">
        <v>8024</v>
      </c>
      <c r="Y1375" t="s">
        <v>614</v>
      </c>
      <c r="AB1375" t="s">
        <v>703</v>
      </c>
      <c r="AC1375" t="s">
        <v>8025</v>
      </c>
    </row>
    <row r="1376" spans="1:29" x14ac:dyDescent="0.3">
      <c r="A1376">
        <v>14635</v>
      </c>
      <c r="B1376" t="s">
        <v>8026</v>
      </c>
      <c r="C1376" t="s">
        <v>692</v>
      </c>
      <c r="D1376" s="1">
        <v>37340</v>
      </c>
      <c r="E1376" t="s">
        <v>14743</v>
      </c>
      <c r="F1376" t="s">
        <v>1340</v>
      </c>
      <c r="G1376" t="s">
        <v>8027</v>
      </c>
      <c r="H1376">
        <v>160000</v>
      </c>
      <c r="I1376">
        <v>20000000</v>
      </c>
      <c r="J1376">
        <v>75597042</v>
      </c>
      <c r="K1376">
        <f t="shared" si="21"/>
        <v>1</v>
      </c>
      <c r="L1376">
        <v>6.5</v>
      </c>
      <c r="M1376">
        <v>72</v>
      </c>
      <c r="N1376">
        <v>110</v>
      </c>
      <c r="O1376">
        <v>127</v>
      </c>
      <c r="P1376" t="s">
        <v>695</v>
      </c>
      <c r="Q1376" t="s">
        <v>696</v>
      </c>
      <c r="R1376" t="s">
        <v>843</v>
      </c>
      <c r="T1376" t="s">
        <v>1474</v>
      </c>
      <c r="U1376" t="s">
        <v>1469</v>
      </c>
      <c r="V1376" t="s">
        <v>1821</v>
      </c>
      <c r="W1376" t="s">
        <v>1521</v>
      </c>
      <c r="X1376" t="s">
        <v>4084</v>
      </c>
      <c r="Y1376" t="s">
        <v>637</v>
      </c>
      <c r="Z1376" t="s">
        <v>4229</v>
      </c>
      <c r="AA1376" t="s">
        <v>8028</v>
      </c>
      <c r="AB1376" t="s">
        <v>703</v>
      </c>
      <c r="AC1376" t="s">
        <v>8029</v>
      </c>
    </row>
    <row r="1377" spans="1:29" x14ac:dyDescent="0.3">
      <c r="A1377">
        <v>164457</v>
      </c>
      <c r="B1377" t="s">
        <v>8030</v>
      </c>
      <c r="C1377" t="s">
        <v>692</v>
      </c>
      <c r="D1377" s="1">
        <v>41614</v>
      </c>
      <c r="E1377" t="s">
        <v>14952</v>
      </c>
      <c r="F1377" t="s">
        <v>762</v>
      </c>
      <c r="G1377" t="s">
        <v>1147</v>
      </c>
      <c r="H1377">
        <v>3579000</v>
      </c>
      <c r="I1377">
        <v>22000000</v>
      </c>
      <c r="J1377">
        <v>15400000</v>
      </c>
      <c r="K1377">
        <f t="shared" si="21"/>
        <v>0</v>
      </c>
      <c r="L1377">
        <v>6.5</v>
      </c>
      <c r="M1377">
        <v>63</v>
      </c>
      <c r="N1377">
        <v>720</v>
      </c>
      <c r="O1377">
        <v>116</v>
      </c>
      <c r="P1377" t="s">
        <v>695</v>
      </c>
      <c r="Q1377" t="s">
        <v>743</v>
      </c>
      <c r="R1377" t="s">
        <v>696</v>
      </c>
      <c r="S1377" t="s">
        <v>697</v>
      </c>
      <c r="T1377" t="s">
        <v>698</v>
      </c>
      <c r="U1377" t="s">
        <v>836</v>
      </c>
      <c r="V1377" t="s">
        <v>746</v>
      </c>
      <c r="W1377" t="s">
        <v>8031</v>
      </c>
      <c r="X1377" t="s">
        <v>1094</v>
      </c>
      <c r="Y1377" t="s">
        <v>34</v>
      </c>
      <c r="Z1377" t="s">
        <v>518</v>
      </c>
      <c r="AA1377" t="s">
        <v>494</v>
      </c>
      <c r="AB1377" t="s">
        <v>703</v>
      </c>
      <c r="AC1377" t="s">
        <v>8032</v>
      </c>
    </row>
    <row r="1378" spans="1:29" x14ac:dyDescent="0.3">
      <c r="A1378">
        <v>4566</v>
      </c>
      <c r="B1378" t="s">
        <v>8033</v>
      </c>
      <c r="C1378" t="s">
        <v>692</v>
      </c>
      <c r="D1378" s="1">
        <v>39353</v>
      </c>
      <c r="E1378" t="s">
        <v>14680</v>
      </c>
      <c r="F1378" t="s">
        <v>2268</v>
      </c>
      <c r="G1378" t="s">
        <v>2719</v>
      </c>
      <c r="H1378">
        <v>36280000</v>
      </c>
      <c r="I1378">
        <v>25000000</v>
      </c>
      <c r="J1378">
        <v>92991835</v>
      </c>
      <c r="K1378">
        <f t="shared" si="21"/>
        <v>1</v>
      </c>
      <c r="L1378">
        <v>6.5</v>
      </c>
      <c r="M1378">
        <v>82</v>
      </c>
      <c r="N1378">
        <v>501</v>
      </c>
      <c r="O1378">
        <v>119</v>
      </c>
      <c r="P1378" t="s">
        <v>695</v>
      </c>
      <c r="Q1378" t="s">
        <v>696</v>
      </c>
      <c r="R1378" t="s">
        <v>890</v>
      </c>
      <c r="S1378" t="s">
        <v>697</v>
      </c>
      <c r="T1378" t="s">
        <v>3134</v>
      </c>
      <c r="U1378" t="s">
        <v>3358</v>
      </c>
      <c r="V1378" t="s">
        <v>8034</v>
      </c>
      <c r="W1378" t="s">
        <v>7814</v>
      </c>
      <c r="X1378" t="s">
        <v>8035</v>
      </c>
      <c r="Y1378" t="s">
        <v>103</v>
      </c>
      <c r="Z1378" t="s">
        <v>3146</v>
      </c>
      <c r="AA1378" t="s">
        <v>8036</v>
      </c>
      <c r="AB1378" t="s">
        <v>703</v>
      </c>
      <c r="AC1378" t="s">
        <v>8037</v>
      </c>
    </row>
    <row r="1379" spans="1:29" x14ac:dyDescent="0.3">
      <c r="A1379">
        <v>31005</v>
      </c>
      <c r="B1379" t="s">
        <v>8038</v>
      </c>
      <c r="C1379" t="s">
        <v>692</v>
      </c>
      <c r="D1379" s="1">
        <v>37508</v>
      </c>
      <c r="E1379" t="s">
        <v>14725</v>
      </c>
      <c r="F1379" t="s">
        <v>1188</v>
      </c>
      <c r="G1379" t="s">
        <v>1984</v>
      </c>
      <c r="H1379">
        <v>2391000</v>
      </c>
      <c r="I1379">
        <v>21000000</v>
      </c>
      <c r="J1379">
        <v>10011050</v>
      </c>
      <c r="K1379">
        <f t="shared" si="21"/>
        <v>0</v>
      </c>
      <c r="L1379">
        <v>6.5</v>
      </c>
      <c r="M1379" t="e">
        <v>#N/A</v>
      </c>
      <c r="N1379">
        <v>52</v>
      </c>
      <c r="O1379">
        <v>117</v>
      </c>
      <c r="P1379" t="s">
        <v>695</v>
      </c>
      <c r="Q1379" t="s">
        <v>784</v>
      </c>
      <c r="R1379" t="s">
        <v>696</v>
      </c>
      <c r="Y1379" t="s">
        <v>476</v>
      </c>
      <c r="Z1379" t="s">
        <v>603</v>
      </c>
      <c r="AA1379" t="s">
        <v>8039</v>
      </c>
      <c r="AB1379" t="s">
        <v>703</v>
      </c>
    </row>
    <row r="1380" spans="1:29" x14ac:dyDescent="0.3">
      <c r="A1380">
        <v>8872</v>
      </c>
      <c r="B1380" t="s">
        <v>8040</v>
      </c>
      <c r="C1380" t="s">
        <v>692</v>
      </c>
      <c r="D1380" s="1">
        <v>33648</v>
      </c>
      <c r="E1380" t="s">
        <v>15326</v>
      </c>
      <c r="F1380" t="s">
        <v>3223</v>
      </c>
      <c r="G1380" t="s">
        <v>8041</v>
      </c>
      <c r="H1380">
        <v>109000</v>
      </c>
      <c r="I1380">
        <v>20000000</v>
      </c>
      <c r="J1380">
        <v>121697323</v>
      </c>
      <c r="K1380">
        <f t="shared" si="21"/>
        <v>1</v>
      </c>
      <c r="L1380">
        <v>6.5</v>
      </c>
      <c r="M1380" t="e">
        <v>#N/A</v>
      </c>
      <c r="N1380">
        <v>728</v>
      </c>
      <c r="O1380">
        <v>94</v>
      </c>
      <c r="P1380" t="s">
        <v>2245</v>
      </c>
      <c r="Q1380" t="s">
        <v>1138</v>
      </c>
      <c r="R1380" t="s">
        <v>708</v>
      </c>
      <c r="T1380" t="s">
        <v>7748</v>
      </c>
      <c r="U1380" t="s">
        <v>6695</v>
      </c>
      <c r="V1380" t="s">
        <v>8042</v>
      </c>
      <c r="W1380" t="s">
        <v>1143</v>
      </c>
      <c r="Y1380" t="s">
        <v>445</v>
      </c>
      <c r="AB1380" t="s">
        <v>703</v>
      </c>
      <c r="AC1380" t="s">
        <v>8043</v>
      </c>
    </row>
    <row r="1381" spans="1:29" x14ac:dyDescent="0.3">
      <c r="A1381">
        <v>9472</v>
      </c>
      <c r="B1381" t="s">
        <v>8044</v>
      </c>
      <c r="C1381" t="s">
        <v>1080</v>
      </c>
      <c r="D1381" s="1">
        <v>38156</v>
      </c>
      <c r="E1381" t="s">
        <v>14965</v>
      </c>
      <c r="F1381" t="s">
        <v>6219</v>
      </c>
      <c r="G1381" t="s">
        <v>8045</v>
      </c>
      <c r="H1381">
        <v>6412</v>
      </c>
      <c r="I1381">
        <v>20000000</v>
      </c>
      <c r="J1381">
        <v>167722310</v>
      </c>
      <c r="K1381">
        <f t="shared" si="21"/>
        <v>1</v>
      </c>
      <c r="L1381">
        <v>6.2</v>
      </c>
      <c r="M1381">
        <v>55</v>
      </c>
      <c r="N1381">
        <v>981</v>
      </c>
      <c r="O1381">
        <v>92</v>
      </c>
      <c r="P1381" t="s">
        <v>695</v>
      </c>
      <c r="Q1381" t="s">
        <v>708</v>
      </c>
      <c r="T1381" t="s">
        <v>2090</v>
      </c>
      <c r="U1381" t="s">
        <v>1012</v>
      </c>
      <c r="V1381" t="s">
        <v>1066</v>
      </c>
      <c r="W1381" t="s">
        <v>2832</v>
      </c>
      <c r="X1381" t="s">
        <v>5903</v>
      </c>
      <c r="Y1381" t="s">
        <v>614</v>
      </c>
      <c r="Z1381" t="s">
        <v>7679</v>
      </c>
      <c r="AA1381" t="s">
        <v>8046</v>
      </c>
      <c r="AB1381" t="s">
        <v>703</v>
      </c>
      <c r="AC1381" t="s">
        <v>8047</v>
      </c>
    </row>
    <row r="1382" spans="1:29" x14ac:dyDescent="0.3">
      <c r="A1382">
        <v>239678</v>
      </c>
      <c r="B1382" t="s">
        <v>8048</v>
      </c>
      <c r="C1382" t="s">
        <v>692</v>
      </c>
      <c r="D1382" s="1">
        <v>41892</v>
      </c>
      <c r="E1382" t="s">
        <v>14630</v>
      </c>
      <c r="F1382" t="s">
        <v>6786</v>
      </c>
      <c r="G1382" t="s">
        <v>8049</v>
      </c>
      <c r="H1382">
        <v>1800000</v>
      </c>
      <c r="I1382">
        <v>19800000</v>
      </c>
      <c r="J1382">
        <v>41296320</v>
      </c>
      <c r="K1382">
        <f t="shared" si="21"/>
        <v>0</v>
      </c>
      <c r="L1382">
        <v>6.5</v>
      </c>
      <c r="M1382">
        <v>44</v>
      </c>
      <c r="N1382">
        <v>505</v>
      </c>
      <c r="O1382">
        <v>103</v>
      </c>
      <c r="P1382" t="s">
        <v>695</v>
      </c>
      <c r="Q1382" t="s">
        <v>696</v>
      </c>
      <c r="R1382" t="s">
        <v>708</v>
      </c>
      <c r="T1382" t="s">
        <v>779</v>
      </c>
      <c r="U1382" t="s">
        <v>2968</v>
      </c>
      <c r="V1382" t="s">
        <v>2373</v>
      </c>
      <c r="W1382" t="s">
        <v>5267</v>
      </c>
      <c r="X1382" t="s">
        <v>8050</v>
      </c>
      <c r="Y1382" t="s">
        <v>550</v>
      </c>
      <c r="Z1382" t="s">
        <v>2</v>
      </c>
      <c r="AA1382" t="s">
        <v>641</v>
      </c>
      <c r="AB1382" t="s">
        <v>703</v>
      </c>
      <c r="AC1382" t="s">
        <v>8051</v>
      </c>
    </row>
    <row r="1383" spans="1:29" x14ac:dyDescent="0.3">
      <c r="A1383">
        <v>22796</v>
      </c>
      <c r="B1383" t="s">
        <v>8052</v>
      </c>
      <c r="C1383" t="s">
        <v>692</v>
      </c>
      <c r="D1383" s="1">
        <v>36049</v>
      </c>
      <c r="E1383" t="s">
        <v>14684</v>
      </c>
      <c r="F1383" t="s">
        <v>1238</v>
      </c>
      <c r="G1383" t="s">
        <v>5447</v>
      </c>
      <c r="H1383">
        <v>16900000</v>
      </c>
      <c r="I1383">
        <v>20000000</v>
      </c>
      <c r="J1383">
        <v>18253415</v>
      </c>
      <c r="K1383">
        <f t="shared" si="21"/>
        <v>0</v>
      </c>
      <c r="L1383">
        <v>6.5</v>
      </c>
      <c r="M1383" t="e">
        <v>#N/A</v>
      </c>
      <c r="N1383">
        <v>52</v>
      </c>
      <c r="O1383">
        <v>114</v>
      </c>
      <c r="P1383" t="s">
        <v>695</v>
      </c>
      <c r="Q1383" t="s">
        <v>708</v>
      </c>
      <c r="R1383" t="s">
        <v>696</v>
      </c>
      <c r="S1383" t="s">
        <v>843</v>
      </c>
      <c r="T1383" t="s">
        <v>8053</v>
      </c>
      <c r="Y1383" t="s">
        <v>99</v>
      </c>
      <c r="Z1383" t="s">
        <v>267</v>
      </c>
      <c r="AB1383" t="s">
        <v>703</v>
      </c>
      <c r="AC1383" t="s">
        <v>8054</v>
      </c>
    </row>
    <row r="1384" spans="1:29" x14ac:dyDescent="0.3">
      <c r="A1384">
        <v>2428</v>
      </c>
      <c r="B1384" t="s">
        <v>8055</v>
      </c>
      <c r="C1384" t="s">
        <v>692</v>
      </c>
      <c r="D1384" s="1">
        <v>23788</v>
      </c>
      <c r="E1384" t="s">
        <v>15364</v>
      </c>
      <c r="F1384" t="s">
        <v>2346</v>
      </c>
      <c r="G1384" t="s">
        <v>8056</v>
      </c>
      <c r="H1384">
        <v>1300</v>
      </c>
      <c r="I1384">
        <v>20000000</v>
      </c>
      <c r="J1384">
        <v>15473333</v>
      </c>
      <c r="K1384">
        <f t="shared" si="21"/>
        <v>0</v>
      </c>
      <c r="L1384">
        <v>6.5</v>
      </c>
      <c r="M1384" t="e">
        <v>#N/A</v>
      </c>
      <c r="N1384">
        <v>41</v>
      </c>
      <c r="O1384">
        <v>199</v>
      </c>
      <c r="P1384" t="s">
        <v>695</v>
      </c>
      <c r="Q1384" t="s">
        <v>696</v>
      </c>
      <c r="R1384" t="s">
        <v>723</v>
      </c>
      <c r="T1384" t="s">
        <v>4981</v>
      </c>
      <c r="U1384" t="s">
        <v>1055</v>
      </c>
      <c r="V1384" t="s">
        <v>1768</v>
      </c>
      <c r="Y1384" t="s">
        <v>231</v>
      </c>
      <c r="AB1384" t="s">
        <v>703</v>
      </c>
    </row>
    <row r="1385" spans="1:29" x14ac:dyDescent="0.3">
      <c r="A1385">
        <v>9414</v>
      </c>
      <c r="B1385" t="s">
        <v>8057</v>
      </c>
      <c r="C1385" t="s">
        <v>692</v>
      </c>
      <c r="D1385" s="1">
        <v>35748</v>
      </c>
      <c r="E1385" t="s">
        <v>14773</v>
      </c>
      <c r="F1385" t="s">
        <v>2806</v>
      </c>
      <c r="G1385" t="s">
        <v>8058</v>
      </c>
      <c r="H1385">
        <v>529000</v>
      </c>
      <c r="I1385">
        <v>20000000</v>
      </c>
      <c r="J1385">
        <v>13801755</v>
      </c>
      <c r="K1385">
        <f t="shared" si="21"/>
        <v>0</v>
      </c>
      <c r="L1385">
        <v>6.5</v>
      </c>
      <c r="M1385" t="e">
        <v>#N/A</v>
      </c>
      <c r="N1385">
        <v>125</v>
      </c>
      <c r="O1385">
        <v>97</v>
      </c>
      <c r="P1385" t="s">
        <v>695</v>
      </c>
      <c r="Q1385" t="s">
        <v>708</v>
      </c>
      <c r="R1385" t="s">
        <v>743</v>
      </c>
      <c r="S1385" t="s">
        <v>697</v>
      </c>
      <c r="T1385" t="s">
        <v>1481</v>
      </c>
      <c r="U1385" t="s">
        <v>3107</v>
      </c>
      <c r="V1385" t="s">
        <v>836</v>
      </c>
      <c r="W1385" t="s">
        <v>2240</v>
      </c>
      <c r="X1385" t="s">
        <v>779</v>
      </c>
      <c r="Y1385" t="s">
        <v>492</v>
      </c>
      <c r="Z1385" t="s">
        <v>8059</v>
      </c>
      <c r="AA1385" t="s">
        <v>8060</v>
      </c>
      <c r="AB1385" t="s">
        <v>703</v>
      </c>
      <c r="AC1385" t="s">
        <v>8061</v>
      </c>
    </row>
    <row r="1386" spans="1:29" x14ac:dyDescent="0.3">
      <c r="A1386">
        <v>11835</v>
      </c>
      <c r="B1386" t="s">
        <v>8062</v>
      </c>
      <c r="C1386" t="s">
        <v>692</v>
      </c>
      <c r="D1386" s="1">
        <v>39325</v>
      </c>
      <c r="E1386" t="s">
        <v>14584</v>
      </c>
      <c r="F1386" t="s">
        <v>3137</v>
      </c>
      <c r="G1386" t="s">
        <v>8063</v>
      </c>
      <c r="H1386">
        <v>644000</v>
      </c>
      <c r="I1386">
        <v>20000000</v>
      </c>
      <c r="J1386">
        <v>16974459</v>
      </c>
      <c r="K1386">
        <f t="shared" si="21"/>
        <v>0</v>
      </c>
      <c r="L1386">
        <v>6.5</v>
      </c>
      <c r="M1386">
        <v>36</v>
      </c>
      <c r="N1386">
        <v>297</v>
      </c>
      <c r="O1386">
        <v>105</v>
      </c>
      <c r="P1386" t="s">
        <v>695</v>
      </c>
      <c r="Q1386" t="s">
        <v>764</v>
      </c>
      <c r="R1386" t="s">
        <v>697</v>
      </c>
      <c r="S1386" t="s">
        <v>696</v>
      </c>
      <c r="T1386" t="s">
        <v>2464</v>
      </c>
      <c r="U1386" t="s">
        <v>1275</v>
      </c>
      <c r="V1386" t="s">
        <v>1094</v>
      </c>
      <c r="W1386" t="s">
        <v>1129</v>
      </c>
      <c r="X1386" t="s">
        <v>1392</v>
      </c>
      <c r="Y1386" t="s">
        <v>614</v>
      </c>
      <c r="Z1386" t="s">
        <v>171</v>
      </c>
      <c r="AA1386" t="s">
        <v>1943</v>
      </c>
      <c r="AB1386" t="s">
        <v>703</v>
      </c>
      <c r="AC1386" t="s">
        <v>8064</v>
      </c>
    </row>
    <row r="1387" spans="1:29" x14ac:dyDescent="0.3">
      <c r="A1387">
        <v>42618</v>
      </c>
      <c r="B1387" t="s">
        <v>8065</v>
      </c>
      <c r="C1387" t="s">
        <v>692</v>
      </c>
      <c r="D1387" s="1">
        <v>25204</v>
      </c>
      <c r="E1387" t="s">
        <v>14770</v>
      </c>
      <c r="F1387" t="s">
        <v>965</v>
      </c>
      <c r="G1387" t="s">
        <v>8066</v>
      </c>
      <c r="H1387">
        <v>32000</v>
      </c>
      <c r="I1387">
        <v>8000000</v>
      </c>
      <c r="J1387">
        <v>20000000</v>
      </c>
      <c r="K1387">
        <f t="shared" si="21"/>
        <v>0</v>
      </c>
      <c r="L1387">
        <v>6.5</v>
      </c>
      <c r="M1387" t="e">
        <v>#N/A</v>
      </c>
      <c r="N1387">
        <v>15</v>
      </c>
      <c r="O1387">
        <v>149</v>
      </c>
      <c r="P1387" t="s">
        <v>695</v>
      </c>
      <c r="Q1387" t="s">
        <v>708</v>
      </c>
      <c r="R1387" t="s">
        <v>696</v>
      </c>
      <c r="S1387" t="s">
        <v>1138</v>
      </c>
      <c r="T1387" t="s">
        <v>5155</v>
      </c>
      <c r="U1387" t="s">
        <v>8067</v>
      </c>
      <c r="V1387" t="s">
        <v>8068</v>
      </c>
      <c r="W1387" t="s">
        <v>8069</v>
      </c>
      <c r="X1387" t="s">
        <v>8070</v>
      </c>
      <c r="Y1387" t="s">
        <v>620</v>
      </c>
      <c r="AB1387" t="s">
        <v>703</v>
      </c>
      <c r="AC1387" t="s">
        <v>8071</v>
      </c>
    </row>
    <row r="1388" spans="1:29" x14ac:dyDescent="0.3">
      <c r="A1388">
        <v>171274</v>
      </c>
      <c r="B1388" t="s">
        <v>8072</v>
      </c>
      <c r="C1388" t="s">
        <v>692</v>
      </c>
      <c r="D1388" s="1">
        <v>41998</v>
      </c>
      <c r="E1388" t="s">
        <v>15110</v>
      </c>
      <c r="F1388" t="s">
        <v>1157</v>
      </c>
      <c r="G1388" t="s">
        <v>6689</v>
      </c>
      <c r="H1388">
        <v>12000</v>
      </c>
      <c r="I1388">
        <v>20000000</v>
      </c>
      <c r="J1388">
        <v>11110975</v>
      </c>
      <c r="K1388">
        <f t="shared" si="21"/>
        <v>0</v>
      </c>
      <c r="L1388">
        <v>6.5</v>
      </c>
      <c r="M1388">
        <v>81</v>
      </c>
      <c r="N1388">
        <v>833</v>
      </c>
      <c r="O1388">
        <v>148</v>
      </c>
      <c r="P1388" t="s">
        <v>695</v>
      </c>
      <c r="Q1388" t="s">
        <v>708</v>
      </c>
      <c r="R1388" t="s">
        <v>784</v>
      </c>
      <c r="S1388" t="s">
        <v>697</v>
      </c>
      <c r="T1388" t="s">
        <v>779</v>
      </c>
      <c r="U1388" t="s">
        <v>794</v>
      </c>
      <c r="V1388" t="s">
        <v>4676</v>
      </c>
      <c r="W1388" t="s">
        <v>8073</v>
      </c>
      <c r="X1388" t="s">
        <v>1492</v>
      </c>
      <c r="Y1388" t="s">
        <v>234</v>
      </c>
      <c r="Z1388" t="s">
        <v>641</v>
      </c>
      <c r="AA1388" t="s">
        <v>8074</v>
      </c>
      <c r="AB1388" t="s">
        <v>703</v>
      </c>
      <c r="AC1388" t="s">
        <v>8075</v>
      </c>
    </row>
    <row r="1389" spans="1:29" x14ac:dyDescent="0.3">
      <c r="A1389">
        <v>2669</v>
      </c>
      <c r="B1389" t="s">
        <v>8076</v>
      </c>
      <c r="C1389" t="s">
        <v>692</v>
      </c>
      <c r="D1389" s="1">
        <v>30806</v>
      </c>
      <c r="E1389" t="s">
        <v>14693</v>
      </c>
      <c r="F1389" t="s">
        <v>1563</v>
      </c>
      <c r="G1389" t="s">
        <v>900</v>
      </c>
      <c r="H1389">
        <v>2350000</v>
      </c>
      <c r="I1389">
        <v>25000000</v>
      </c>
      <c r="J1389">
        <v>8613462</v>
      </c>
      <c r="K1389">
        <f t="shared" si="21"/>
        <v>0</v>
      </c>
      <c r="L1389">
        <v>6.5</v>
      </c>
      <c r="M1389" t="e">
        <v>#N/A</v>
      </c>
      <c r="N1389">
        <v>108</v>
      </c>
      <c r="O1389">
        <v>132</v>
      </c>
      <c r="P1389" t="s">
        <v>695</v>
      </c>
      <c r="Q1389" t="s">
        <v>764</v>
      </c>
      <c r="R1389" t="s">
        <v>696</v>
      </c>
      <c r="S1389" t="s">
        <v>723</v>
      </c>
      <c r="T1389" t="s">
        <v>1248</v>
      </c>
      <c r="U1389" t="s">
        <v>815</v>
      </c>
      <c r="V1389" t="s">
        <v>3568</v>
      </c>
      <c r="W1389" t="s">
        <v>5186</v>
      </c>
      <c r="X1389" t="s">
        <v>2746</v>
      </c>
      <c r="Y1389" t="s">
        <v>159</v>
      </c>
      <c r="AB1389" t="s">
        <v>703</v>
      </c>
      <c r="AC1389" t="s">
        <v>8077</v>
      </c>
    </row>
    <row r="1390" spans="1:29" x14ac:dyDescent="0.3">
      <c r="A1390">
        <v>496</v>
      </c>
      <c r="B1390" t="s">
        <v>8078</v>
      </c>
      <c r="C1390" t="s">
        <v>692</v>
      </c>
      <c r="D1390" s="1">
        <v>39022</v>
      </c>
      <c r="E1390" t="s">
        <v>14863</v>
      </c>
      <c r="F1390" t="s">
        <v>1287</v>
      </c>
      <c r="G1390" t="s">
        <v>8079</v>
      </c>
      <c r="H1390">
        <v>3800000</v>
      </c>
      <c r="I1390">
        <v>18000000</v>
      </c>
      <c r="J1390">
        <v>261572744</v>
      </c>
      <c r="K1390">
        <f t="shared" si="21"/>
        <v>1</v>
      </c>
      <c r="L1390">
        <v>6.5</v>
      </c>
      <c r="M1390">
        <v>89</v>
      </c>
      <c r="N1390">
        <v>1579</v>
      </c>
      <c r="O1390">
        <v>82</v>
      </c>
      <c r="P1390" t="s">
        <v>695</v>
      </c>
      <c r="Q1390" t="s">
        <v>708</v>
      </c>
      <c r="T1390" t="s">
        <v>1247</v>
      </c>
      <c r="U1390" t="s">
        <v>833</v>
      </c>
      <c r="V1390" t="s">
        <v>2385</v>
      </c>
      <c r="W1390" t="s">
        <v>1704</v>
      </c>
      <c r="X1390" t="s">
        <v>2147</v>
      </c>
      <c r="Y1390" t="s">
        <v>614</v>
      </c>
      <c r="Z1390" t="s">
        <v>8080</v>
      </c>
      <c r="AB1390" t="s">
        <v>703</v>
      </c>
      <c r="AC1390" t="s">
        <v>8081</v>
      </c>
    </row>
    <row r="1391" spans="1:29" x14ac:dyDescent="0.3">
      <c r="A1391">
        <v>9535</v>
      </c>
      <c r="B1391" t="s">
        <v>8082</v>
      </c>
      <c r="C1391" t="s">
        <v>1322</v>
      </c>
      <c r="D1391" s="1">
        <v>36224</v>
      </c>
      <c r="E1391" t="s">
        <v>14904</v>
      </c>
      <c r="F1391" t="s">
        <v>790</v>
      </c>
      <c r="G1391" t="s">
        <v>2204</v>
      </c>
      <c r="H1391">
        <v>9765460</v>
      </c>
      <c r="I1391">
        <v>80000000</v>
      </c>
      <c r="J1391">
        <v>176885658</v>
      </c>
      <c r="K1391">
        <f t="shared" si="21"/>
        <v>0</v>
      </c>
      <c r="L1391">
        <v>6.4</v>
      </c>
      <c r="M1391" t="e">
        <v>#N/A</v>
      </c>
      <c r="N1391">
        <v>503</v>
      </c>
      <c r="O1391">
        <v>103</v>
      </c>
      <c r="P1391" t="s">
        <v>695</v>
      </c>
      <c r="Q1391" t="s">
        <v>708</v>
      </c>
      <c r="R1391" t="s">
        <v>697</v>
      </c>
      <c r="T1391" t="s">
        <v>966</v>
      </c>
      <c r="U1391" t="s">
        <v>8083</v>
      </c>
      <c r="V1391" t="s">
        <v>8084</v>
      </c>
      <c r="W1391" t="s">
        <v>5795</v>
      </c>
      <c r="Y1391" t="s">
        <v>550</v>
      </c>
      <c r="Z1391" t="s">
        <v>641</v>
      </c>
      <c r="AA1391" t="s">
        <v>6604</v>
      </c>
      <c r="AB1391" t="s">
        <v>703</v>
      </c>
      <c r="AC1391" t="s">
        <v>8085</v>
      </c>
    </row>
    <row r="1392" spans="1:29" x14ac:dyDescent="0.3">
      <c r="A1392">
        <v>848</v>
      </c>
      <c r="B1392" t="s">
        <v>8086</v>
      </c>
      <c r="C1392" t="s">
        <v>761</v>
      </c>
      <c r="D1392" s="1">
        <v>29763</v>
      </c>
      <c r="E1392" t="s">
        <v>15398</v>
      </c>
      <c r="F1392" t="s">
        <v>8087</v>
      </c>
      <c r="G1392" t="s">
        <v>8088</v>
      </c>
      <c r="H1392">
        <v>69</v>
      </c>
      <c r="I1392">
        <v>18000000</v>
      </c>
      <c r="J1392">
        <v>14110013</v>
      </c>
      <c r="K1392">
        <f t="shared" si="21"/>
        <v>0</v>
      </c>
      <c r="L1392">
        <v>6.5</v>
      </c>
      <c r="M1392" t="e">
        <v>#N/A</v>
      </c>
      <c r="N1392">
        <v>67</v>
      </c>
      <c r="O1392">
        <v>108</v>
      </c>
      <c r="P1392" t="s">
        <v>695</v>
      </c>
      <c r="Q1392" t="s">
        <v>775</v>
      </c>
      <c r="T1392" t="s">
        <v>767</v>
      </c>
      <c r="U1392" t="s">
        <v>1175</v>
      </c>
      <c r="V1392" t="s">
        <v>1014</v>
      </c>
      <c r="W1392" t="s">
        <v>7108</v>
      </c>
      <c r="X1392" t="s">
        <v>3258</v>
      </c>
      <c r="Y1392" t="s">
        <v>445</v>
      </c>
      <c r="Z1392" t="s">
        <v>638</v>
      </c>
      <c r="AB1392" t="s">
        <v>703</v>
      </c>
      <c r="AC1392" t="s">
        <v>8089</v>
      </c>
    </row>
    <row r="1393" spans="1:29" x14ac:dyDescent="0.3">
      <c r="A1393">
        <v>8328</v>
      </c>
      <c r="B1393" t="s">
        <v>8090</v>
      </c>
      <c r="C1393" t="s">
        <v>692</v>
      </c>
      <c r="D1393" s="1">
        <v>39492</v>
      </c>
      <c r="E1393" t="s">
        <v>14657</v>
      </c>
      <c r="F1393" t="s">
        <v>8091</v>
      </c>
      <c r="G1393" t="s">
        <v>8092</v>
      </c>
      <c r="H1393">
        <v>171000</v>
      </c>
      <c r="I1393">
        <v>23000000</v>
      </c>
      <c r="J1393">
        <v>150816700</v>
      </c>
      <c r="K1393">
        <f t="shared" si="21"/>
        <v>1</v>
      </c>
      <c r="L1393">
        <v>6.5</v>
      </c>
      <c r="M1393">
        <v>50</v>
      </c>
      <c r="N1393">
        <v>640</v>
      </c>
      <c r="O1393">
        <v>98</v>
      </c>
      <c r="P1393" t="s">
        <v>2212</v>
      </c>
      <c r="Q1393" t="s">
        <v>1138</v>
      </c>
      <c r="R1393" t="s">
        <v>696</v>
      </c>
      <c r="S1393" t="s">
        <v>784</v>
      </c>
      <c r="T1393" t="s">
        <v>2090</v>
      </c>
      <c r="U1393" t="s">
        <v>1012</v>
      </c>
      <c r="V1393" t="s">
        <v>1489</v>
      </c>
      <c r="W1393" t="s">
        <v>1141</v>
      </c>
      <c r="X1393" t="s">
        <v>8093</v>
      </c>
      <c r="Y1393" t="s">
        <v>567</v>
      </c>
      <c r="Z1393" t="s">
        <v>6770</v>
      </c>
      <c r="AA1393" t="s">
        <v>603</v>
      </c>
      <c r="AB1393" t="s">
        <v>703</v>
      </c>
      <c r="AC1393" t="s">
        <v>8094</v>
      </c>
    </row>
    <row r="1394" spans="1:29" x14ac:dyDescent="0.3">
      <c r="A1394">
        <v>8467</v>
      </c>
      <c r="B1394" t="s">
        <v>8095</v>
      </c>
      <c r="C1394" t="s">
        <v>692</v>
      </c>
      <c r="D1394" s="1">
        <v>34684</v>
      </c>
      <c r="E1394" t="e">
        <v>#N/A</v>
      </c>
      <c r="F1394" t="s">
        <v>1238</v>
      </c>
      <c r="G1394" t="s">
        <v>5589</v>
      </c>
      <c r="H1394">
        <v>16900000</v>
      </c>
      <c r="I1394">
        <v>16000000</v>
      </c>
      <c r="J1394">
        <v>247275374</v>
      </c>
      <c r="K1394">
        <f t="shared" si="21"/>
        <v>1</v>
      </c>
      <c r="L1394">
        <v>6.5</v>
      </c>
      <c r="M1394" t="e">
        <v>#N/A</v>
      </c>
      <c r="N1394">
        <v>1859</v>
      </c>
      <c r="O1394">
        <v>107</v>
      </c>
      <c r="P1394" t="s">
        <v>695</v>
      </c>
      <c r="Q1394" t="s">
        <v>708</v>
      </c>
      <c r="T1394" t="s">
        <v>2414</v>
      </c>
      <c r="U1394" t="s">
        <v>6057</v>
      </c>
      <c r="V1394" t="s">
        <v>4844</v>
      </c>
      <c r="W1394" t="s">
        <v>8096</v>
      </c>
      <c r="X1394" t="s">
        <v>8097</v>
      </c>
      <c r="Y1394" t="s">
        <v>408</v>
      </c>
      <c r="Z1394" t="s">
        <v>8098</v>
      </c>
      <c r="AB1394" t="s">
        <v>703</v>
      </c>
      <c r="AC1394" t="s">
        <v>8099</v>
      </c>
    </row>
    <row r="1395" spans="1:29" x14ac:dyDescent="0.3">
      <c r="A1395">
        <v>68727</v>
      </c>
      <c r="B1395" t="s">
        <v>8100</v>
      </c>
      <c r="C1395" t="s">
        <v>761</v>
      </c>
      <c r="D1395" s="1">
        <v>41360</v>
      </c>
      <c r="E1395" t="s">
        <v>14992</v>
      </c>
      <c r="F1395" t="s">
        <v>2175</v>
      </c>
      <c r="G1395" t="s">
        <v>8101</v>
      </c>
      <c r="H1395">
        <v>1671000</v>
      </c>
      <c r="I1395">
        <v>20000000</v>
      </c>
      <c r="J1395">
        <v>24261569</v>
      </c>
      <c r="K1395">
        <f t="shared" si="21"/>
        <v>0</v>
      </c>
      <c r="L1395">
        <v>6.5</v>
      </c>
      <c r="M1395">
        <v>61</v>
      </c>
      <c r="N1395">
        <v>956</v>
      </c>
      <c r="O1395">
        <v>101</v>
      </c>
      <c r="P1395" t="s">
        <v>695</v>
      </c>
      <c r="Q1395" t="s">
        <v>743</v>
      </c>
      <c r="R1395" t="s">
        <v>697</v>
      </c>
      <c r="S1395" t="s">
        <v>696</v>
      </c>
      <c r="T1395" t="s">
        <v>961</v>
      </c>
      <c r="U1395" t="s">
        <v>8102</v>
      </c>
      <c r="V1395" t="s">
        <v>8103</v>
      </c>
      <c r="W1395" t="s">
        <v>8104</v>
      </c>
      <c r="X1395" t="s">
        <v>2319</v>
      </c>
      <c r="Y1395" t="s">
        <v>123</v>
      </c>
      <c r="Z1395" t="s">
        <v>7254</v>
      </c>
      <c r="AA1395" t="s">
        <v>8105</v>
      </c>
      <c r="AB1395" t="s">
        <v>703</v>
      </c>
      <c r="AC1395" t="s">
        <v>8106</v>
      </c>
    </row>
    <row r="1396" spans="1:29" x14ac:dyDescent="0.3">
      <c r="A1396">
        <v>157849</v>
      </c>
      <c r="B1396" t="s">
        <v>8107</v>
      </c>
      <c r="C1396" t="s">
        <v>761</v>
      </c>
      <c r="D1396" s="1">
        <v>41845</v>
      </c>
      <c r="E1396" t="s">
        <v>15341</v>
      </c>
      <c r="F1396" t="s">
        <v>1757</v>
      </c>
      <c r="G1396" t="s">
        <v>1630</v>
      </c>
      <c r="H1396">
        <v>8100</v>
      </c>
      <c r="I1396">
        <v>15000000</v>
      </c>
      <c r="J1396">
        <v>31554855</v>
      </c>
      <c r="K1396">
        <f t="shared" si="21"/>
        <v>0</v>
      </c>
      <c r="L1396">
        <v>6.5</v>
      </c>
      <c r="M1396">
        <v>73</v>
      </c>
      <c r="N1396">
        <v>541</v>
      </c>
      <c r="O1396">
        <v>121</v>
      </c>
      <c r="P1396" t="s">
        <v>695</v>
      </c>
      <c r="Q1396" t="s">
        <v>743</v>
      </c>
      <c r="T1396" t="s">
        <v>2238</v>
      </c>
      <c r="U1396" t="s">
        <v>6385</v>
      </c>
      <c r="V1396" t="s">
        <v>1560</v>
      </c>
      <c r="W1396" t="s">
        <v>4044</v>
      </c>
      <c r="X1396" t="s">
        <v>3251</v>
      </c>
      <c r="Y1396" t="s">
        <v>526</v>
      </c>
      <c r="Z1396" t="s">
        <v>352</v>
      </c>
      <c r="AA1396" t="s">
        <v>203</v>
      </c>
      <c r="AB1396" t="s">
        <v>703</v>
      </c>
    </row>
    <row r="1397" spans="1:29" x14ac:dyDescent="0.3">
      <c r="A1397">
        <v>12227</v>
      </c>
      <c r="B1397" t="s">
        <v>8108</v>
      </c>
      <c r="C1397" t="s">
        <v>692</v>
      </c>
      <c r="D1397" s="1">
        <v>33256</v>
      </c>
      <c r="E1397" t="s">
        <v>15494</v>
      </c>
      <c r="F1397" t="s">
        <v>8109</v>
      </c>
      <c r="G1397" t="s">
        <v>931</v>
      </c>
      <c r="H1397">
        <v>5452</v>
      </c>
      <c r="I1397">
        <v>14000000</v>
      </c>
      <c r="J1397">
        <v>34793160</v>
      </c>
      <c r="K1397">
        <f t="shared" si="21"/>
        <v>0</v>
      </c>
      <c r="L1397">
        <v>6.5</v>
      </c>
      <c r="M1397" t="e">
        <v>#N/A</v>
      </c>
      <c r="N1397">
        <v>135</v>
      </c>
      <c r="O1397">
        <v>107</v>
      </c>
      <c r="P1397" t="s">
        <v>695</v>
      </c>
      <c r="Q1397" t="s">
        <v>764</v>
      </c>
      <c r="R1397" t="s">
        <v>800</v>
      </c>
      <c r="S1397" t="s">
        <v>696</v>
      </c>
      <c r="T1397" t="s">
        <v>779</v>
      </c>
      <c r="U1397" t="s">
        <v>2201</v>
      </c>
      <c r="V1397" t="s">
        <v>2103</v>
      </c>
      <c r="W1397" t="s">
        <v>3090</v>
      </c>
      <c r="X1397" t="s">
        <v>1693</v>
      </c>
      <c r="Y1397" t="s">
        <v>637</v>
      </c>
      <c r="Z1397" t="s">
        <v>936</v>
      </c>
      <c r="AA1397" t="s">
        <v>8110</v>
      </c>
      <c r="AB1397" t="s">
        <v>703</v>
      </c>
      <c r="AC1397" t="s">
        <v>8111</v>
      </c>
    </row>
    <row r="1398" spans="1:29" x14ac:dyDescent="0.3">
      <c r="A1398">
        <v>57214</v>
      </c>
      <c r="B1398" t="s">
        <v>8112</v>
      </c>
      <c r="C1398" t="s">
        <v>692</v>
      </c>
      <c r="D1398" s="1">
        <v>40969</v>
      </c>
      <c r="E1398" t="s">
        <v>15533</v>
      </c>
      <c r="F1398" t="s">
        <v>8113</v>
      </c>
      <c r="G1398" t="s">
        <v>8114</v>
      </c>
      <c r="H1398">
        <v>8000</v>
      </c>
      <c r="I1398">
        <v>12000000</v>
      </c>
      <c r="J1398">
        <v>100000000</v>
      </c>
      <c r="K1398">
        <f t="shared" si="21"/>
        <v>1</v>
      </c>
      <c r="L1398">
        <v>6.5</v>
      </c>
      <c r="M1398">
        <v>48</v>
      </c>
      <c r="N1398">
        <v>1564</v>
      </c>
      <c r="O1398">
        <v>88</v>
      </c>
      <c r="P1398" t="s">
        <v>695</v>
      </c>
      <c r="Q1398" t="s">
        <v>708</v>
      </c>
      <c r="R1398" t="s">
        <v>697</v>
      </c>
      <c r="T1398" t="s">
        <v>3005</v>
      </c>
      <c r="U1398" t="s">
        <v>2367</v>
      </c>
      <c r="V1398" t="s">
        <v>5078</v>
      </c>
      <c r="W1398" t="s">
        <v>1412</v>
      </c>
      <c r="X1398" t="s">
        <v>5500</v>
      </c>
      <c r="Y1398" t="s">
        <v>533</v>
      </c>
      <c r="Z1398" t="s">
        <v>7377</v>
      </c>
      <c r="AB1398" t="s">
        <v>703</v>
      </c>
      <c r="AC1398" t="s">
        <v>8115</v>
      </c>
    </row>
    <row r="1399" spans="1:29" x14ac:dyDescent="0.3">
      <c r="A1399">
        <v>82654</v>
      </c>
      <c r="B1399" t="s">
        <v>8116</v>
      </c>
      <c r="C1399" t="s">
        <v>1003</v>
      </c>
      <c r="D1399" s="1">
        <v>41305</v>
      </c>
      <c r="E1399" t="s">
        <v>15183</v>
      </c>
      <c r="F1399" t="s">
        <v>7271</v>
      </c>
      <c r="G1399" t="s">
        <v>8117</v>
      </c>
      <c r="H1399">
        <v>494000</v>
      </c>
      <c r="I1399">
        <v>35000000</v>
      </c>
      <c r="J1399">
        <v>116980662</v>
      </c>
      <c r="K1399">
        <f t="shared" si="21"/>
        <v>1</v>
      </c>
      <c r="L1399">
        <v>6.4</v>
      </c>
      <c r="M1399">
        <v>59</v>
      </c>
      <c r="N1399">
        <v>2652</v>
      </c>
      <c r="O1399">
        <v>97</v>
      </c>
      <c r="P1399" t="s">
        <v>695</v>
      </c>
      <c r="Q1399" t="s">
        <v>822</v>
      </c>
      <c r="R1399" t="s">
        <v>708</v>
      </c>
      <c r="S1399" t="s">
        <v>784</v>
      </c>
      <c r="T1399" t="s">
        <v>1679</v>
      </c>
      <c r="U1399" t="s">
        <v>1327</v>
      </c>
      <c r="V1399" t="s">
        <v>5429</v>
      </c>
      <c r="W1399" t="s">
        <v>8118</v>
      </c>
      <c r="X1399" t="s">
        <v>8119</v>
      </c>
      <c r="Y1399" t="s">
        <v>567</v>
      </c>
      <c r="AB1399" t="s">
        <v>703</v>
      </c>
      <c r="AC1399" t="s">
        <v>8120</v>
      </c>
    </row>
    <row r="1400" spans="1:29" x14ac:dyDescent="0.3">
      <c r="A1400">
        <v>59967</v>
      </c>
      <c r="B1400" t="s">
        <v>8121</v>
      </c>
      <c r="C1400" t="s">
        <v>983</v>
      </c>
      <c r="D1400" s="1">
        <v>41178</v>
      </c>
      <c r="E1400" t="s">
        <v>15184</v>
      </c>
      <c r="F1400" t="s">
        <v>871</v>
      </c>
      <c r="G1400" t="s">
        <v>1603</v>
      </c>
      <c r="H1400">
        <v>43100000</v>
      </c>
      <c r="I1400">
        <v>30000000</v>
      </c>
      <c r="J1400">
        <v>47042000</v>
      </c>
      <c r="K1400">
        <f t="shared" si="21"/>
        <v>0</v>
      </c>
      <c r="L1400">
        <v>6.6</v>
      </c>
      <c r="M1400">
        <v>84</v>
      </c>
      <c r="N1400">
        <v>4697</v>
      </c>
      <c r="O1400">
        <v>118</v>
      </c>
      <c r="P1400" t="s">
        <v>695</v>
      </c>
      <c r="Q1400" t="s">
        <v>764</v>
      </c>
      <c r="R1400" t="s">
        <v>743</v>
      </c>
      <c r="S1400" t="s">
        <v>801</v>
      </c>
      <c r="T1400" t="s">
        <v>2130</v>
      </c>
      <c r="U1400" t="s">
        <v>2026</v>
      </c>
      <c r="V1400" t="s">
        <v>1311</v>
      </c>
      <c r="W1400" t="s">
        <v>1678</v>
      </c>
      <c r="X1400" t="s">
        <v>1774</v>
      </c>
      <c r="Y1400" t="s">
        <v>185</v>
      </c>
      <c r="Z1400" t="s">
        <v>202</v>
      </c>
      <c r="AA1400" t="s">
        <v>2821</v>
      </c>
      <c r="AB1400" t="s">
        <v>703</v>
      </c>
      <c r="AC1400" t="s">
        <v>8122</v>
      </c>
    </row>
    <row r="1401" spans="1:29" x14ac:dyDescent="0.3">
      <c r="A1401">
        <v>9598</v>
      </c>
      <c r="B1401" t="s">
        <v>8123</v>
      </c>
      <c r="C1401" t="s">
        <v>1322</v>
      </c>
      <c r="D1401" s="1">
        <v>34898</v>
      </c>
      <c r="E1401" t="s">
        <v>15185</v>
      </c>
      <c r="F1401" t="s">
        <v>8124</v>
      </c>
      <c r="G1401" t="s">
        <v>8125</v>
      </c>
      <c r="H1401">
        <v>664</v>
      </c>
      <c r="I1401">
        <v>30000000</v>
      </c>
      <c r="J1401">
        <v>254134910</v>
      </c>
      <c r="K1401">
        <f t="shared" si="21"/>
        <v>1</v>
      </c>
      <c r="L1401">
        <v>6</v>
      </c>
      <c r="M1401" t="e">
        <v>#N/A</v>
      </c>
      <c r="N1401">
        <v>733</v>
      </c>
      <c r="O1401">
        <v>89</v>
      </c>
      <c r="P1401" t="s">
        <v>695</v>
      </c>
      <c r="Q1401" t="s">
        <v>775</v>
      </c>
      <c r="R1401" t="s">
        <v>696</v>
      </c>
      <c r="S1401" t="s">
        <v>708</v>
      </c>
      <c r="T1401" t="s">
        <v>8126</v>
      </c>
      <c r="U1401" t="s">
        <v>1753</v>
      </c>
      <c r="V1401" t="s">
        <v>2793</v>
      </c>
      <c r="W1401" t="s">
        <v>3735</v>
      </c>
      <c r="X1401" t="s">
        <v>8127</v>
      </c>
      <c r="Y1401" t="s">
        <v>620</v>
      </c>
      <c r="Z1401" t="s">
        <v>322</v>
      </c>
      <c r="AB1401" t="s">
        <v>703</v>
      </c>
      <c r="AC1401" t="s">
        <v>8128</v>
      </c>
    </row>
    <row r="1402" spans="1:29" x14ac:dyDescent="0.3">
      <c r="A1402">
        <v>101267</v>
      </c>
      <c r="B1402" t="s">
        <v>8129</v>
      </c>
      <c r="C1402" t="s">
        <v>692</v>
      </c>
      <c r="D1402" s="1">
        <v>41088</v>
      </c>
      <c r="E1402" t="s">
        <v>15538</v>
      </c>
      <c r="F1402" t="s">
        <v>8130</v>
      </c>
      <c r="G1402" t="s">
        <v>8131</v>
      </c>
      <c r="H1402">
        <v>106000000</v>
      </c>
      <c r="I1402">
        <v>12000000</v>
      </c>
      <c r="J1402">
        <v>32726956</v>
      </c>
      <c r="K1402">
        <f t="shared" si="21"/>
        <v>1</v>
      </c>
      <c r="L1402">
        <v>6.5</v>
      </c>
      <c r="M1402" t="e">
        <v>#N/A</v>
      </c>
      <c r="N1402">
        <v>85</v>
      </c>
      <c r="O1402">
        <v>93</v>
      </c>
      <c r="P1402" t="s">
        <v>695</v>
      </c>
      <c r="Q1402" t="s">
        <v>1139</v>
      </c>
      <c r="R1402" t="s">
        <v>1138</v>
      </c>
      <c r="T1402" t="s">
        <v>1143</v>
      </c>
      <c r="Y1402" t="s">
        <v>445</v>
      </c>
      <c r="Z1402" t="s">
        <v>282</v>
      </c>
      <c r="AA1402" t="s">
        <v>398</v>
      </c>
      <c r="AB1402" t="s">
        <v>703</v>
      </c>
      <c r="AC1402" t="s">
        <v>8132</v>
      </c>
    </row>
    <row r="1403" spans="1:29" x14ac:dyDescent="0.3">
      <c r="A1403">
        <v>11601</v>
      </c>
      <c r="B1403" t="s">
        <v>8133</v>
      </c>
      <c r="C1403" t="s">
        <v>692</v>
      </c>
      <c r="D1403" s="1">
        <v>36413</v>
      </c>
      <c r="E1403" t="s">
        <v>14920</v>
      </c>
      <c r="F1403" t="s">
        <v>3137</v>
      </c>
      <c r="G1403" t="s">
        <v>8134</v>
      </c>
      <c r="H1403">
        <v>644000</v>
      </c>
      <c r="I1403">
        <v>12000000</v>
      </c>
      <c r="J1403">
        <v>21133087</v>
      </c>
      <c r="K1403">
        <f t="shared" si="21"/>
        <v>0</v>
      </c>
      <c r="L1403">
        <v>6.5</v>
      </c>
      <c r="M1403" t="e">
        <v>#N/A</v>
      </c>
      <c r="N1403">
        <v>330</v>
      </c>
      <c r="O1403">
        <v>99</v>
      </c>
      <c r="P1403" t="s">
        <v>695</v>
      </c>
      <c r="Q1403" t="s">
        <v>822</v>
      </c>
      <c r="R1403" t="s">
        <v>890</v>
      </c>
      <c r="S1403" t="s">
        <v>743</v>
      </c>
      <c r="T1403" t="s">
        <v>1013</v>
      </c>
      <c r="U1403" t="s">
        <v>754</v>
      </c>
      <c r="V1403" t="s">
        <v>1382</v>
      </c>
      <c r="W1403" t="s">
        <v>3722</v>
      </c>
      <c r="X1403" t="s">
        <v>4746</v>
      </c>
      <c r="Y1403" t="s">
        <v>41</v>
      </c>
      <c r="AB1403" t="s">
        <v>703</v>
      </c>
      <c r="AC1403" t="s">
        <v>8135</v>
      </c>
    </row>
    <row r="1404" spans="1:29" x14ac:dyDescent="0.3">
      <c r="A1404">
        <v>86825</v>
      </c>
      <c r="B1404" t="s">
        <v>8136</v>
      </c>
      <c r="C1404" t="s">
        <v>692</v>
      </c>
      <c r="D1404" s="1">
        <v>41333</v>
      </c>
      <c r="E1404" t="s">
        <v>15546</v>
      </c>
      <c r="F1404" t="s">
        <v>7619</v>
      </c>
      <c r="G1404" t="s">
        <v>2113</v>
      </c>
      <c r="H1404">
        <v>86000</v>
      </c>
      <c r="I1404">
        <v>12000000</v>
      </c>
      <c r="J1404">
        <v>12077441</v>
      </c>
      <c r="K1404">
        <f t="shared" si="21"/>
        <v>0</v>
      </c>
      <c r="L1404">
        <v>6.5</v>
      </c>
      <c r="M1404">
        <v>58</v>
      </c>
      <c r="N1404">
        <v>882</v>
      </c>
      <c r="O1404">
        <v>99</v>
      </c>
      <c r="P1404" t="s">
        <v>695</v>
      </c>
      <c r="Q1404" t="s">
        <v>696</v>
      </c>
      <c r="R1404" t="s">
        <v>822</v>
      </c>
      <c r="S1404" t="s">
        <v>743</v>
      </c>
      <c r="T1404" t="s">
        <v>4248</v>
      </c>
      <c r="Y1404" t="s">
        <v>218</v>
      </c>
      <c r="Z1404" t="s">
        <v>518</v>
      </c>
      <c r="AA1404" t="s">
        <v>286</v>
      </c>
      <c r="AB1404" t="s">
        <v>703</v>
      </c>
      <c r="AC1404" t="s">
        <v>8137</v>
      </c>
    </row>
    <row r="1405" spans="1:29" x14ac:dyDescent="0.3">
      <c r="A1405">
        <v>10156</v>
      </c>
      <c r="B1405" t="s">
        <v>8138</v>
      </c>
      <c r="C1405" t="s">
        <v>692</v>
      </c>
      <c r="D1405" s="1">
        <v>29749</v>
      </c>
      <c r="E1405" t="s">
        <v>15308</v>
      </c>
      <c r="F1405" t="s">
        <v>6634</v>
      </c>
      <c r="G1405" t="s">
        <v>8139</v>
      </c>
      <c r="H1405">
        <v>29000</v>
      </c>
      <c r="I1405">
        <v>11000000</v>
      </c>
      <c r="J1405">
        <v>31672907</v>
      </c>
      <c r="K1405">
        <f t="shared" si="21"/>
        <v>1</v>
      </c>
      <c r="L1405">
        <v>6.5</v>
      </c>
      <c r="M1405" t="e">
        <v>#N/A</v>
      </c>
      <c r="N1405">
        <v>204</v>
      </c>
      <c r="O1405">
        <v>92</v>
      </c>
      <c r="P1405" t="s">
        <v>774</v>
      </c>
      <c r="Q1405" t="s">
        <v>708</v>
      </c>
      <c r="T1405" t="s">
        <v>1870</v>
      </c>
      <c r="U1405" t="s">
        <v>1162</v>
      </c>
      <c r="V1405" t="s">
        <v>1500</v>
      </c>
      <c r="W1405" t="s">
        <v>5690</v>
      </c>
      <c r="X1405" t="s">
        <v>3348</v>
      </c>
      <c r="Y1405" t="s">
        <v>614</v>
      </c>
      <c r="Z1405" t="s">
        <v>87</v>
      </c>
      <c r="AB1405" t="s">
        <v>703</v>
      </c>
      <c r="AC1405" t="s">
        <v>8140</v>
      </c>
    </row>
    <row r="1406" spans="1:29" x14ac:dyDescent="0.3">
      <c r="A1406">
        <v>10890</v>
      </c>
      <c r="B1406" t="s">
        <v>8141</v>
      </c>
      <c r="C1406" t="s">
        <v>692</v>
      </c>
      <c r="D1406" s="1">
        <v>29762</v>
      </c>
      <c r="E1406" t="s">
        <v>14789</v>
      </c>
      <c r="F1406" t="s">
        <v>2806</v>
      </c>
      <c r="G1406" t="s">
        <v>8142</v>
      </c>
      <c r="H1406">
        <v>529000</v>
      </c>
      <c r="I1406">
        <v>10000000</v>
      </c>
      <c r="J1406">
        <v>85300000</v>
      </c>
      <c r="K1406">
        <f t="shared" si="21"/>
        <v>1</v>
      </c>
      <c r="L1406">
        <v>6.5</v>
      </c>
      <c r="M1406" t="e">
        <v>#N/A</v>
      </c>
      <c r="N1406">
        <v>249</v>
      </c>
      <c r="O1406">
        <v>106</v>
      </c>
      <c r="P1406" t="s">
        <v>695</v>
      </c>
      <c r="Q1406" t="s">
        <v>764</v>
      </c>
      <c r="R1406" t="s">
        <v>708</v>
      </c>
      <c r="T1406" t="s">
        <v>3900</v>
      </c>
      <c r="U1406" t="s">
        <v>7045</v>
      </c>
      <c r="V1406" t="s">
        <v>3855</v>
      </c>
      <c r="W1406" t="s">
        <v>8143</v>
      </c>
      <c r="Y1406" t="s">
        <v>127</v>
      </c>
      <c r="AB1406" t="s">
        <v>703</v>
      </c>
      <c r="AC1406" t="s">
        <v>8144</v>
      </c>
    </row>
    <row r="1407" spans="1:29" x14ac:dyDescent="0.3">
      <c r="A1407">
        <v>9614</v>
      </c>
      <c r="B1407" t="s">
        <v>8145</v>
      </c>
      <c r="C1407" t="s">
        <v>692</v>
      </c>
      <c r="D1407" s="1">
        <v>35111</v>
      </c>
      <c r="E1407" t="s">
        <v>14750</v>
      </c>
      <c r="F1407" t="s">
        <v>4265</v>
      </c>
      <c r="G1407" t="s">
        <v>4540</v>
      </c>
      <c r="H1407">
        <v>2140000</v>
      </c>
      <c r="I1407">
        <v>12000000</v>
      </c>
      <c r="J1407">
        <v>41205099</v>
      </c>
      <c r="K1407">
        <f t="shared" si="21"/>
        <v>1</v>
      </c>
      <c r="L1407">
        <v>6.5</v>
      </c>
      <c r="M1407" t="e">
        <v>#N/A</v>
      </c>
      <c r="N1407">
        <v>755</v>
      </c>
      <c r="O1407">
        <v>92</v>
      </c>
      <c r="P1407" t="s">
        <v>695</v>
      </c>
      <c r="Q1407" t="s">
        <v>708</v>
      </c>
      <c r="T1407" t="s">
        <v>3218</v>
      </c>
      <c r="U1407" t="s">
        <v>714</v>
      </c>
      <c r="V1407" t="s">
        <v>5438</v>
      </c>
      <c r="W1407" t="s">
        <v>1521</v>
      </c>
      <c r="X1407" t="s">
        <v>8146</v>
      </c>
      <c r="Y1407" t="s">
        <v>620</v>
      </c>
      <c r="Z1407" t="s">
        <v>8147</v>
      </c>
      <c r="AA1407" t="s">
        <v>505</v>
      </c>
      <c r="AB1407" t="s">
        <v>703</v>
      </c>
      <c r="AC1407" t="s">
        <v>8148</v>
      </c>
    </row>
    <row r="1408" spans="1:29" x14ac:dyDescent="0.3">
      <c r="A1408">
        <v>253331</v>
      </c>
      <c r="B1408" t="s">
        <v>8149</v>
      </c>
      <c r="C1408" t="s">
        <v>692</v>
      </c>
      <c r="D1408" s="1">
        <v>41888</v>
      </c>
      <c r="E1408" t="s">
        <v>15358</v>
      </c>
      <c r="F1408" t="s">
        <v>2002</v>
      </c>
      <c r="G1408" t="s">
        <v>8150</v>
      </c>
      <c r="H1408">
        <v>2740000</v>
      </c>
      <c r="I1408">
        <v>9000000</v>
      </c>
      <c r="J1408">
        <v>21571189</v>
      </c>
      <c r="K1408">
        <f t="shared" si="21"/>
        <v>0</v>
      </c>
      <c r="L1408">
        <v>6.5</v>
      </c>
      <c r="M1408" t="e">
        <v>#N/A</v>
      </c>
      <c r="N1408">
        <v>115</v>
      </c>
      <c r="O1408">
        <v>121</v>
      </c>
      <c r="P1408" t="s">
        <v>695</v>
      </c>
      <c r="Q1408" t="s">
        <v>696</v>
      </c>
      <c r="T1408" t="s">
        <v>8151</v>
      </c>
      <c r="U1408" t="s">
        <v>5321</v>
      </c>
      <c r="Y1408" t="s">
        <v>607</v>
      </c>
      <c r="AB1408" t="s">
        <v>703</v>
      </c>
      <c r="AC1408" t="s">
        <v>8152</v>
      </c>
    </row>
    <row r="1409" spans="1:29" x14ac:dyDescent="0.3">
      <c r="A1409">
        <v>59436</v>
      </c>
      <c r="B1409" t="s">
        <v>8153</v>
      </c>
      <c r="C1409" t="s">
        <v>1710</v>
      </c>
      <c r="D1409" s="1">
        <v>40674</v>
      </c>
      <c r="E1409" t="s">
        <v>15187</v>
      </c>
      <c r="F1409" t="s">
        <v>5195</v>
      </c>
      <c r="G1409" t="s">
        <v>1630</v>
      </c>
      <c r="H1409">
        <v>54100</v>
      </c>
      <c r="I1409">
        <v>30000000</v>
      </c>
      <c r="J1409">
        <v>151119219</v>
      </c>
      <c r="K1409">
        <f t="shared" si="21"/>
        <v>1</v>
      </c>
      <c r="L1409">
        <v>7.4</v>
      </c>
      <c r="M1409">
        <v>81</v>
      </c>
      <c r="N1409">
        <v>1990</v>
      </c>
      <c r="O1409">
        <v>94</v>
      </c>
      <c r="P1409" t="s">
        <v>695</v>
      </c>
      <c r="Q1409" t="s">
        <v>775</v>
      </c>
      <c r="R1409" t="s">
        <v>708</v>
      </c>
      <c r="S1409" t="s">
        <v>784</v>
      </c>
      <c r="T1409" t="s">
        <v>2024</v>
      </c>
      <c r="U1409" t="s">
        <v>4938</v>
      </c>
      <c r="V1409" t="s">
        <v>892</v>
      </c>
      <c r="W1409" t="s">
        <v>779</v>
      </c>
      <c r="X1409" t="s">
        <v>6751</v>
      </c>
      <c r="Y1409" t="s">
        <v>248</v>
      </c>
      <c r="Z1409" t="s">
        <v>8154</v>
      </c>
      <c r="AA1409" t="s">
        <v>8155</v>
      </c>
      <c r="AB1409" t="s">
        <v>703</v>
      </c>
    </row>
    <row r="1410" spans="1:29" x14ac:dyDescent="0.3">
      <c r="A1410">
        <v>73567</v>
      </c>
      <c r="B1410" t="s">
        <v>8156</v>
      </c>
      <c r="C1410" t="s">
        <v>692</v>
      </c>
      <c r="D1410" s="1">
        <v>40796</v>
      </c>
      <c r="E1410" t="s">
        <v>14942</v>
      </c>
      <c r="F1410" t="s">
        <v>1295</v>
      </c>
      <c r="G1410" t="s">
        <v>1395</v>
      </c>
      <c r="H1410">
        <v>5152940</v>
      </c>
      <c r="I1410">
        <v>10000000</v>
      </c>
      <c r="J1410">
        <v>3665069</v>
      </c>
      <c r="K1410">
        <f t="shared" si="21"/>
        <v>0</v>
      </c>
      <c r="L1410">
        <v>6.5</v>
      </c>
      <c r="M1410">
        <v>62</v>
      </c>
      <c r="N1410">
        <v>425</v>
      </c>
      <c r="O1410">
        <v>102</v>
      </c>
      <c r="P1410" t="s">
        <v>695</v>
      </c>
      <c r="Q1410" t="s">
        <v>697</v>
      </c>
      <c r="R1410" t="s">
        <v>696</v>
      </c>
      <c r="S1410" t="s">
        <v>743</v>
      </c>
      <c r="T1410" t="s">
        <v>1752</v>
      </c>
      <c r="U1410" t="s">
        <v>2413</v>
      </c>
      <c r="V1410" t="s">
        <v>1643</v>
      </c>
      <c r="W1410" t="s">
        <v>3599</v>
      </c>
      <c r="X1410" t="s">
        <v>901</v>
      </c>
      <c r="Y1410" t="s">
        <v>631</v>
      </c>
      <c r="Z1410" t="s">
        <v>664</v>
      </c>
      <c r="AA1410" t="s">
        <v>8157</v>
      </c>
      <c r="AB1410" t="s">
        <v>703</v>
      </c>
      <c r="AC1410" t="s">
        <v>8158</v>
      </c>
    </row>
    <row r="1411" spans="1:29" x14ac:dyDescent="0.3">
      <c r="A1411">
        <v>20178</v>
      </c>
      <c r="B1411" t="s">
        <v>8159</v>
      </c>
      <c r="C1411" t="s">
        <v>692</v>
      </c>
      <c r="D1411" s="1">
        <v>40045</v>
      </c>
      <c r="E1411" t="s">
        <v>15604</v>
      </c>
      <c r="F1411" t="s">
        <v>930</v>
      </c>
      <c r="G1411" t="s">
        <v>8160</v>
      </c>
      <c r="H1411">
        <v>288000</v>
      </c>
      <c r="I1411">
        <v>10000000</v>
      </c>
      <c r="J1411">
        <v>295750</v>
      </c>
      <c r="K1411">
        <f t="shared" ref="K1411:K1474" si="22">IF($J1411-$I1411&gt;1.5*I1411,1,0)</f>
        <v>0</v>
      </c>
      <c r="L1411">
        <v>6.5</v>
      </c>
      <c r="M1411">
        <v>69</v>
      </c>
      <c r="N1411">
        <v>177</v>
      </c>
      <c r="O1411">
        <v>99</v>
      </c>
      <c r="P1411" t="s">
        <v>695</v>
      </c>
      <c r="Q1411" t="s">
        <v>708</v>
      </c>
      <c r="R1411" t="s">
        <v>784</v>
      </c>
      <c r="T1411" t="s">
        <v>1247</v>
      </c>
      <c r="U1411" t="s">
        <v>933</v>
      </c>
      <c r="V1411" t="s">
        <v>3000</v>
      </c>
      <c r="W1411" t="s">
        <v>4338</v>
      </c>
      <c r="X1411" t="s">
        <v>2746</v>
      </c>
      <c r="Y1411" t="s">
        <v>361</v>
      </c>
      <c r="Z1411" t="s">
        <v>8161</v>
      </c>
      <c r="AB1411" t="s">
        <v>703</v>
      </c>
      <c r="AC1411" t="s">
        <v>8162</v>
      </c>
    </row>
    <row r="1412" spans="1:29" x14ac:dyDescent="0.3">
      <c r="A1412">
        <v>667</v>
      </c>
      <c r="B1412" t="s">
        <v>8163</v>
      </c>
      <c r="C1412" t="s">
        <v>761</v>
      </c>
      <c r="D1412" s="1">
        <v>24635</v>
      </c>
      <c r="E1412" t="s">
        <v>15175</v>
      </c>
      <c r="F1412" t="s">
        <v>1969</v>
      </c>
      <c r="G1412" t="s">
        <v>8164</v>
      </c>
      <c r="H1412">
        <v>33000</v>
      </c>
      <c r="I1412">
        <v>9500000</v>
      </c>
      <c r="J1412">
        <v>111584787</v>
      </c>
      <c r="K1412">
        <f t="shared" si="22"/>
        <v>1</v>
      </c>
      <c r="L1412">
        <v>6.5</v>
      </c>
      <c r="M1412" t="e">
        <v>#N/A</v>
      </c>
      <c r="N1412">
        <v>531</v>
      </c>
      <c r="O1412">
        <v>117</v>
      </c>
      <c r="P1412" t="s">
        <v>695</v>
      </c>
      <c r="Q1412" t="s">
        <v>764</v>
      </c>
      <c r="R1412" t="s">
        <v>743</v>
      </c>
      <c r="S1412" t="s">
        <v>800</v>
      </c>
      <c r="T1412" t="s">
        <v>1481</v>
      </c>
      <c r="U1412" t="s">
        <v>1580</v>
      </c>
      <c r="V1412" t="s">
        <v>1053</v>
      </c>
      <c r="W1412" t="s">
        <v>2262</v>
      </c>
      <c r="X1412" t="s">
        <v>2240</v>
      </c>
      <c r="Y1412" t="s">
        <v>187</v>
      </c>
      <c r="AB1412" t="s">
        <v>703</v>
      </c>
      <c r="AC1412" t="s">
        <v>8165</v>
      </c>
    </row>
    <row r="1413" spans="1:29" x14ac:dyDescent="0.3">
      <c r="A1413">
        <v>14181</v>
      </c>
      <c r="B1413" t="s">
        <v>8166</v>
      </c>
      <c r="C1413" t="s">
        <v>692</v>
      </c>
      <c r="D1413" s="1">
        <v>36574</v>
      </c>
      <c r="E1413" t="s">
        <v>15612</v>
      </c>
      <c r="F1413" t="s">
        <v>8167</v>
      </c>
      <c r="G1413" t="s">
        <v>1091</v>
      </c>
      <c r="H1413">
        <v>10000</v>
      </c>
      <c r="I1413">
        <v>26000000</v>
      </c>
      <c r="J1413">
        <v>28780255</v>
      </c>
      <c r="K1413">
        <f t="shared" si="22"/>
        <v>0</v>
      </c>
      <c r="L1413">
        <v>6.5</v>
      </c>
      <c r="M1413">
        <v>63</v>
      </c>
      <c r="N1413">
        <v>201</v>
      </c>
      <c r="O1413">
        <v>118</v>
      </c>
      <c r="P1413" t="s">
        <v>695</v>
      </c>
      <c r="Q1413" t="s">
        <v>697</v>
      </c>
      <c r="R1413" t="s">
        <v>696</v>
      </c>
      <c r="S1413" t="s">
        <v>743</v>
      </c>
      <c r="T1413" t="s">
        <v>3299</v>
      </c>
      <c r="U1413" t="s">
        <v>8168</v>
      </c>
      <c r="V1413" t="s">
        <v>8169</v>
      </c>
      <c r="Y1413" t="s">
        <v>408</v>
      </c>
      <c r="AB1413" t="s">
        <v>703</v>
      </c>
      <c r="AC1413" t="s">
        <v>8170</v>
      </c>
    </row>
    <row r="1414" spans="1:29" x14ac:dyDescent="0.3">
      <c r="A1414">
        <v>707</v>
      </c>
      <c r="B1414" t="s">
        <v>8171</v>
      </c>
      <c r="C1414" t="s">
        <v>1286</v>
      </c>
      <c r="D1414" s="1">
        <v>31191</v>
      </c>
      <c r="E1414" t="s">
        <v>15055</v>
      </c>
      <c r="F1414" t="s">
        <v>7346</v>
      </c>
      <c r="G1414" t="s">
        <v>3381</v>
      </c>
      <c r="H1414">
        <v>240000</v>
      </c>
      <c r="I1414">
        <v>30000000</v>
      </c>
      <c r="J1414">
        <v>152427960</v>
      </c>
      <c r="K1414">
        <f t="shared" si="22"/>
        <v>1</v>
      </c>
      <c r="L1414">
        <v>6</v>
      </c>
      <c r="M1414" t="e">
        <v>#N/A</v>
      </c>
      <c r="N1414">
        <v>506</v>
      </c>
      <c r="O1414">
        <v>131</v>
      </c>
      <c r="P1414" t="s">
        <v>695</v>
      </c>
      <c r="Q1414" t="s">
        <v>800</v>
      </c>
      <c r="R1414" t="s">
        <v>764</v>
      </c>
      <c r="S1414" t="s">
        <v>743</v>
      </c>
      <c r="T1414" t="s">
        <v>2024</v>
      </c>
      <c r="U1414" t="s">
        <v>1481</v>
      </c>
      <c r="V1414" t="s">
        <v>4098</v>
      </c>
      <c r="W1414" t="s">
        <v>1053</v>
      </c>
      <c r="X1414" t="s">
        <v>1085</v>
      </c>
      <c r="Y1414" t="s">
        <v>187</v>
      </c>
      <c r="AB1414" t="s">
        <v>703</v>
      </c>
      <c r="AC1414" t="s">
        <v>8172</v>
      </c>
    </row>
    <row r="1415" spans="1:29" x14ac:dyDescent="0.3">
      <c r="A1415">
        <v>9685</v>
      </c>
      <c r="B1415" t="s">
        <v>8173</v>
      </c>
      <c r="C1415" t="s">
        <v>692</v>
      </c>
      <c r="D1415" s="1">
        <v>37512</v>
      </c>
      <c r="E1415" t="s">
        <v>15049</v>
      </c>
      <c r="F1415" t="s">
        <v>8174</v>
      </c>
      <c r="G1415" t="s">
        <v>8175</v>
      </c>
      <c r="H1415">
        <v>268</v>
      </c>
      <c r="I1415">
        <v>9000000</v>
      </c>
      <c r="J1415">
        <v>4777465</v>
      </c>
      <c r="K1415">
        <f t="shared" si="22"/>
        <v>0</v>
      </c>
      <c r="L1415">
        <v>6.5</v>
      </c>
      <c r="M1415">
        <v>72</v>
      </c>
      <c r="N1415">
        <v>95</v>
      </c>
      <c r="O1415">
        <v>97</v>
      </c>
      <c r="P1415" t="s">
        <v>695</v>
      </c>
      <c r="Q1415" t="s">
        <v>708</v>
      </c>
      <c r="R1415" t="s">
        <v>696</v>
      </c>
      <c r="T1415" t="s">
        <v>1474</v>
      </c>
      <c r="U1415" t="s">
        <v>8176</v>
      </c>
      <c r="V1415" t="s">
        <v>1507</v>
      </c>
      <c r="W1415" t="s">
        <v>4551</v>
      </c>
      <c r="Y1415" t="s">
        <v>618</v>
      </c>
      <c r="AB1415" t="s">
        <v>703</v>
      </c>
      <c r="AC1415" t="s">
        <v>8177</v>
      </c>
    </row>
    <row r="1416" spans="1:29" x14ac:dyDescent="0.3">
      <c r="A1416">
        <v>668</v>
      </c>
      <c r="B1416" t="s">
        <v>8178</v>
      </c>
      <c r="C1416" t="s">
        <v>761</v>
      </c>
      <c r="D1416" s="1">
        <v>25549</v>
      </c>
      <c r="E1416" t="s">
        <v>15630</v>
      </c>
      <c r="F1416" t="s">
        <v>8179</v>
      </c>
      <c r="G1416" t="s">
        <v>8180</v>
      </c>
      <c r="H1416">
        <v>2000</v>
      </c>
      <c r="I1416">
        <v>6500000</v>
      </c>
      <c r="J1416">
        <v>81974493</v>
      </c>
      <c r="K1416">
        <f t="shared" si="22"/>
        <v>1</v>
      </c>
      <c r="L1416">
        <v>6.5</v>
      </c>
      <c r="M1416" t="e">
        <v>#N/A</v>
      </c>
      <c r="N1416">
        <v>456</v>
      </c>
      <c r="O1416">
        <v>142</v>
      </c>
      <c r="P1416" t="s">
        <v>695</v>
      </c>
      <c r="Q1416" t="s">
        <v>800</v>
      </c>
      <c r="R1416" t="s">
        <v>764</v>
      </c>
      <c r="S1416" t="s">
        <v>743</v>
      </c>
      <c r="T1416" t="s">
        <v>1481</v>
      </c>
      <c r="U1416" t="s">
        <v>2130</v>
      </c>
      <c r="V1416" t="s">
        <v>1053</v>
      </c>
      <c r="W1416" t="s">
        <v>1468</v>
      </c>
      <c r="X1416" t="s">
        <v>767</v>
      </c>
      <c r="Y1416" t="s">
        <v>618</v>
      </c>
      <c r="Z1416" t="s">
        <v>187</v>
      </c>
      <c r="AA1416" t="s">
        <v>3946</v>
      </c>
      <c r="AB1416" t="s">
        <v>703</v>
      </c>
      <c r="AC1416" t="s">
        <v>8181</v>
      </c>
    </row>
    <row r="1417" spans="1:29" x14ac:dyDescent="0.3">
      <c r="A1417">
        <v>87499</v>
      </c>
      <c r="B1417" t="s">
        <v>8182</v>
      </c>
      <c r="C1417" t="s">
        <v>761</v>
      </c>
      <c r="D1417" s="1">
        <v>41425</v>
      </c>
      <c r="E1417" t="s">
        <v>15664</v>
      </c>
      <c r="F1417" t="s">
        <v>6228</v>
      </c>
      <c r="G1417" t="s">
        <v>1229</v>
      </c>
      <c r="H1417">
        <v>59000</v>
      </c>
      <c r="I1417">
        <v>6500000</v>
      </c>
      <c r="J1417">
        <v>2401510</v>
      </c>
      <c r="K1417">
        <f t="shared" si="22"/>
        <v>0</v>
      </c>
      <c r="L1417">
        <v>6.5</v>
      </c>
      <c r="M1417">
        <v>68</v>
      </c>
      <c r="N1417">
        <v>305</v>
      </c>
      <c r="O1417">
        <v>116</v>
      </c>
      <c r="P1417" t="s">
        <v>695</v>
      </c>
      <c r="Q1417" t="s">
        <v>696</v>
      </c>
      <c r="R1417" t="s">
        <v>743</v>
      </c>
      <c r="T1417" t="s">
        <v>3941</v>
      </c>
      <c r="U1417" t="s">
        <v>1129</v>
      </c>
      <c r="V1417" t="s">
        <v>8183</v>
      </c>
      <c r="W1417" t="s">
        <v>8184</v>
      </c>
      <c r="X1417" t="s">
        <v>8185</v>
      </c>
      <c r="Y1417" t="s">
        <v>518</v>
      </c>
      <c r="AB1417" t="s">
        <v>703</v>
      </c>
      <c r="AC1417" t="s">
        <v>8186</v>
      </c>
    </row>
    <row r="1418" spans="1:29" x14ac:dyDescent="0.3">
      <c r="A1418">
        <v>10215</v>
      </c>
      <c r="B1418" t="s">
        <v>8187</v>
      </c>
      <c r="C1418" t="s">
        <v>761</v>
      </c>
      <c r="D1418" s="1">
        <v>35908</v>
      </c>
      <c r="E1418" t="s">
        <v>15029</v>
      </c>
      <c r="F1418" t="s">
        <v>985</v>
      </c>
      <c r="G1418" t="s">
        <v>8188</v>
      </c>
      <c r="H1418">
        <v>1300000</v>
      </c>
      <c r="I1418">
        <v>6000000</v>
      </c>
      <c r="J1418">
        <v>58000000</v>
      </c>
      <c r="K1418">
        <f t="shared" si="22"/>
        <v>1</v>
      </c>
      <c r="L1418">
        <v>6.5</v>
      </c>
      <c r="M1418" t="e">
        <v>#N/A</v>
      </c>
      <c r="N1418">
        <v>354</v>
      </c>
      <c r="O1418">
        <v>99</v>
      </c>
      <c r="P1418" t="s">
        <v>695</v>
      </c>
      <c r="Q1418" t="s">
        <v>708</v>
      </c>
      <c r="R1418" t="s">
        <v>696</v>
      </c>
      <c r="S1418" t="s">
        <v>775</v>
      </c>
      <c r="T1418" t="s">
        <v>4024</v>
      </c>
      <c r="U1418" t="s">
        <v>7027</v>
      </c>
      <c r="V1418" t="s">
        <v>3776</v>
      </c>
      <c r="W1418" t="s">
        <v>8189</v>
      </c>
      <c r="X1418" t="s">
        <v>6193</v>
      </c>
      <c r="Y1418" t="s">
        <v>445</v>
      </c>
      <c r="Z1418" t="s">
        <v>392</v>
      </c>
      <c r="AA1418" t="s">
        <v>296</v>
      </c>
      <c r="AB1418" t="s">
        <v>703</v>
      </c>
      <c r="AC1418" t="s">
        <v>8190</v>
      </c>
    </row>
    <row r="1419" spans="1:29" x14ac:dyDescent="0.3">
      <c r="A1419">
        <v>92591</v>
      </c>
      <c r="B1419" t="s">
        <v>8191</v>
      </c>
      <c r="C1419" t="s">
        <v>692</v>
      </c>
      <c r="D1419" s="1">
        <v>41026</v>
      </c>
      <c r="E1419" t="s">
        <v>15243</v>
      </c>
      <c r="F1419" t="s">
        <v>921</v>
      </c>
      <c r="G1419" t="s">
        <v>965</v>
      </c>
      <c r="H1419">
        <v>162000</v>
      </c>
      <c r="I1419">
        <v>5000000</v>
      </c>
      <c r="J1419">
        <v>9206470</v>
      </c>
      <c r="K1419">
        <f t="shared" si="22"/>
        <v>0</v>
      </c>
      <c r="L1419">
        <v>6.5</v>
      </c>
      <c r="M1419">
        <v>75</v>
      </c>
      <c r="N1419">
        <v>320</v>
      </c>
      <c r="O1419">
        <v>100</v>
      </c>
      <c r="P1419" t="s">
        <v>695</v>
      </c>
      <c r="Q1419" t="s">
        <v>708</v>
      </c>
      <c r="R1419" t="s">
        <v>697</v>
      </c>
      <c r="S1419" t="s">
        <v>696</v>
      </c>
      <c r="T1419" t="s">
        <v>2888</v>
      </c>
      <c r="U1419" t="s">
        <v>8192</v>
      </c>
      <c r="V1419" t="s">
        <v>8193</v>
      </c>
      <c r="W1419" t="s">
        <v>8194</v>
      </c>
      <c r="X1419" t="s">
        <v>8195</v>
      </c>
      <c r="Y1419" t="s">
        <v>103</v>
      </c>
      <c r="Z1419" t="s">
        <v>8196</v>
      </c>
      <c r="AA1419" t="s">
        <v>367</v>
      </c>
      <c r="AB1419" t="s">
        <v>703</v>
      </c>
      <c r="AC1419" t="s">
        <v>8197</v>
      </c>
    </row>
    <row r="1420" spans="1:29" x14ac:dyDescent="0.3">
      <c r="A1420">
        <v>10072</v>
      </c>
      <c r="B1420" t="s">
        <v>8198</v>
      </c>
      <c r="C1420" t="s">
        <v>692</v>
      </c>
      <c r="D1420" s="1">
        <v>31835</v>
      </c>
      <c r="E1420" t="s">
        <v>14713</v>
      </c>
      <c r="F1420" t="s">
        <v>8199</v>
      </c>
      <c r="G1420" t="s">
        <v>2332</v>
      </c>
      <c r="H1420">
        <v>7400</v>
      </c>
      <c r="I1420">
        <v>5000000</v>
      </c>
      <c r="J1420">
        <v>44793222</v>
      </c>
      <c r="K1420">
        <f t="shared" si="22"/>
        <v>1</v>
      </c>
      <c r="L1420">
        <v>6.5</v>
      </c>
      <c r="M1420" t="e">
        <v>#N/A</v>
      </c>
      <c r="N1420">
        <v>354</v>
      </c>
      <c r="O1420">
        <v>96</v>
      </c>
      <c r="P1420" t="s">
        <v>695</v>
      </c>
      <c r="Q1420" t="s">
        <v>822</v>
      </c>
      <c r="R1420" t="s">
        <v>743</v>
      </c>
      <c r="T1420" t="s">
        <v>8200</v>
      </c>
      <c r="U1420" t="s">
        <v>2488</v>
      </c>
      <c r="V1420" t="s">
        <v>6128</v>
      </c>
      <c r="W1420" t="s">
        <v>4563</v>
      </c>
      <c r="X1420" t="s">
        <v>2758</v>
      </c>
      <c r="Y1420" t="s">
        <v>408</v>
      </c>
      <c r="Z1420" t="s">
        <v>3679</v>
      </c>
      <c r="AB1420" t="s">
        <v>703</v>
      </c>
      <c r="AC1420" t="s">
        <v>8201</v>
      </c>
    </row>
    <row r="1421" spans="1:29" x14ac:dyDescent="0.3">
      <c r="A1421">
        <v>13090</v>
      </c>
      <c r="B1421" t="s">
        <v>8202</v>
      </c>
      <c r="C1421" t="s">
        <v>692</v>
      </c>
      <c r="D1421" s="1">
        <v>39465</v>
      </c>
      <c r="E1421" t="s">
        <v>15712</v>
      </c>
      <c r="F1421" t="s">
        <v>7004</v>
      </c>
      <c r="G1421" t="s">
        <v>1324</v>
      </c>
      <c r="H1421">
        <v>190000</v>
      </c>
      <c r="I1421">
        <v>5000000</v>
      </c>
      <c r="J1421">
        <v>16174377</v>
      </c>
      <c r="K1421">
        <f t="shared" si="22"/>
        <v>1</v>
      </c>
      <c r="L1421">
        <v>6.5</v>
      </c>
      <c r="M1421">
        <v>61</v>
      </c>
      <c r="N1421">
        <v>255</v>
      </c>
      <c r="O1421">
        <v>102</v>
      </c>
      <c r="P1421" t="s">
        <v>695</v>
      </c>
      <c r="Q1421" t="s">
        <v>708</v>
      </c>
      <c r="R1421" t="s">
        <v>696</v>
      </c>
      <c r="T1421" t="s">
        <v>2130</v>
      </c>
      <c r="U1421" t="s">
        <v>1475</v>
      </c>
      <c r="V1421" t="s">
        <v>2154</v>
      </c>
      <c r="W1421" t="s">
        <v>8203</v>
      </c>
      <c r="X1421" t="s">
        <v>3577</v>
      </c>
      <c r="Y1421" t="s">
        <v>54</v>
      </c>
      <c r="Z1421" t="s">
        <v>8204</v>
      </c>
      <c r="AA1421" t="s">
        <v>2389</v>
      </c>
      <c r="AB1421" t="s">
        <v>703</v>
      </c>
      <c r="AC1421" t="s">
        <v>8205</v>
      </c>
    </row>
    <row r="1422" spans="1:29" x14ac:dyDescent="0.3">
      <c r="A1422">
        <v>9336</v>
      </c>
      <c r="B1422" t="s">
        <v>8206</v>
      </c>
      <c r="C1422" t="s">
        <v>692</v>
      </c>
      <c r="D1422" s="1">
        <v>30763</v>
      </c>
      <c r="E1422" t="s">
        <v>15138</v>
      </c>
      <c r="F1422" t="s">
        <v>8207</v>
      </c>
      <c r="G1422" t="s">
        <v>4246</v>
      </c>
      <c r="H1422">
        <v>15000</v>
      </c>
      <c r="I1422">
        <v>4500000</v>
      </c>
      <c r="J1422">
        <v>146198896</v>
      </c>
      <c r="K1422">
        <f t="shared" si="22"/>
        <v>1</v>
      </c>
      <c r="L1422">
        <v>6.5</v>
      </c>
      <c r="M1422" t="e">
        <v>#N/A</v>
      </c>
      <c r="N1422">
        <v>602</v>
      </c>
      <c r="O1422">
        <v>96</v>
      </c>
      <c r="P1422" t="s">
        <v>695</v>
      </c>
      <c r="Q1422" t="s">
        <v>708</v>
      </c>
      <c r="R1422" t="s">
        <v>697</v>
      </c>
      <c r="T1422" t="s">
        <v>2648</v>
      </c>
      <c r="U1422" t="s">
        <v>8208</v>
      </c>
      <c r="V1422" t="s">
        <v>8209</v>
      </c>
      <c r="W1422" t="s">
        <v>8210</v>
      </c>
      <c r="Y1422" t="s">
        <v>641</v>
      </c>
      <c r="Z1422" t="s">
        <v>1203</v>
      </c>
      <c r="AB1422" t="s">
        <v>703</v>
      </c>
      <c r="AC1422" t="s">
        <v>8211</v>
      </c>
    </row>
    <row r="1423" spans="1:29" x14ac:dyDescent="0.3">
      <c r="A1423">
        <v>1365</v>
      </c>
      <c r="B1423" t="s">
        <v>8212</v>
      </c>
      <c r="C1423" t="s">
        <v>692</v>
      </c>
      <c r="D1423" s="1">
        <v>37206</v>
      </c>
      <c r="E1423" t="s">
        <v>14563</v>
      </c>
      <c r="F1423" t="s">
        <v>1005</v>
      </c>
      <c r="G1423" t="s">
        <v>2936</v>
      </c>
      <c r="H1423">
        <v>1210000</v>
      </c>
      <c r="I1423">
        <v>4000000</v>
      </c>
      <c r="J1423">
        <v>44909486</v>
      </c>
      <c r="K1423">
        <f t="shared" si="22"/>
        <v>1</v>
      </c>
      <c r="L1423">
        <v>6.5</v>
      </c>
      <c r="M1423">
        <v>69</v>
      </c>
      <c r="N1423">
        <v>250</v>
      </c>
      <c r="O1423">
        <v>111</v>
      </c>
      <c r="P1423" t="s">
        <v>695</v>
      </c>
      <c r="Q1423" t="s">
        <v>696</v>
      </c>
      <c r="R1423" t="s">
        <v>784</v>
      </c>
      <c r="T1423" t="s">
        <v>776</v>
      </c>
      <c r="U1423" t="s">
        <v>960</v>
      </c>
      <c r="V1423" t="s">
        <v>1398</v>
      </c>
      <c r="W1423" t="s">
        <v>8213</v>
      </c>
      <c r="X1423" t="s">
        <v>1607</v>
      </c>
      <c r="Y1423" t="s">
        <v>351</v>
      </c>
      <c r="Z1423" t="s">
        <v>3693</v>
      </c>
      <c r="AB1423" t="s">
        <v>703</v>
      </c>
      <c r="AC1423" t="s">
        <v>8214</v>
      </c>
    </row>
    <row r="1424" spans="1:29" x14ac:dyDescent="0.3">
      <c r="A1424">
        <v>39781</v>
      </c>
      <c r="B1424" t="s">
        <v>8215</v>
      </c>
      <c r="C1424" t="s">
        <v>692</v>
      </c>
      <c r="D1424" s="1">
        <v>40368</v>
      </c>
      <c r="E1424" t="s">
        <v>15733</v>
      </c>
      <c r="F1424" t="s">
        <v>2276</v>
      </c>
      <c r="G1424" t="s">
        <v>1246</v>
      </c>
      <c r="H1424">
        <v>864000</v>
      </c>
      <c r="I1424">
        <v>3500000</v>
      </c>
      <c r="J1424">
        <v>34705850</v>
      </c>
      <c r="K1424">
        <f t="shared" si="22"/>
        <v>1</v>
      </c>
      <c r="L1424">
        <v>6.5</v>
      </c>
      <c r="M1424">
        <v>86</v>
      </c>
      <c r="N1424">
        <v>506</v>
      </c>
      <c r="O1424">
        <v>106</v>
      </c>
      <c r="P1424" t="s">
        <v>695</v>
      </c>
      <c r="Q1424" t="s">
        <v>708</v>
      </c>
      <c r="R1424" t="s">
        <v>696</v>
      </c>
      <c r="T1424" t="s">
        <v>4360</v>
      </c>
      <c r="U1424" t="s">
        <v>5554</v>
      </c>
      <c r="V1424" t="s">
        <v>8216</v>
      </c>
      <c r="W1424" t="s">
        <v>5937</v>
      </c>
      <c r="X1424" t="s">
        <v>5312</v>
      </c>
      <c r="Y1424" t="s">
        <v>367</v>
      </c>
      <c r="Z1424" t="s">
        <v>8217</v>
      </c>
      <c r="AA1424" t="s">
        <v>209</v>
      </c>
      <c r="AB1424" t="s">
        <v>703</v>
      </c>
      <c r="AC1424" t="s">
        <v>8218</v>
      </c>
    </row>
    <row r="1425" spans="1:29" x14ac:dyDescent="0.3">
      <c r="A1425">
        <v>5</v>
      </c>
      <c r="B1425" t="s">
        <v>8219</v>
      </c>
      <c r="C1425" t="s">
        <v>692</v>
      </c>
      <c r="D1425" s="1">
        <v>35042</v>
      </c>
      <c r="E1425" t="s">
        <v>15738</v>
      </c>
      <c r="F1425" t="s">
        <v>1113</v>
      </c>
      <c r="G1425" t="s">
        <v>3663</v>
      </c>
      <c r="H1425">
        <v>2730</v>
      </c>
      <c r="I1425">
        <v>4000000</v>
      </c>
      <c r="J1425">
        <v>4300000</v>
      </c>
      <c r="K1425">
        <f t="shared" si="22"/>
        <v>0</v>
      </c>
      <c r="L1425">
        <v>6.5</v>
      </c>
      <c r="M1425" t="e">
        <v>#N/A</v>
      </c>
      <c r="N1425">
        <v>530</v>
      </c>
      <c r="O1425">
        <v>98</v>
      </c>
      <c r="P1425" t="s">
        <v>695</v>
      </c>
      <c r="Q1425" t="s">
        <v>697</v>
      </c>
      <c r="R1425" t="s">
        <v>708</v>
      </c>
      <c r="T1425" t="s">
        <v>823</v>
      </c>
      <c r="U1425" t="s">
        <v>967</v>
      </c>
      <c r="V1425" t="s">
        <v>812</v>
      </c>
      <c r="W1425" t="s">
        <v>1273</v>
      </c>
      <c r="X1425" t="s">
        <v>2572</v>
      </c>
      <c r="Y1425" t="s">
        <v>392</v>
      </c>
      <c r="Z1425" t="s">
        <v>10</v>
      </c>
      <c r="AB1425" t="s">
        <v>703</v>
      </c>
      <c r="AC1425" t="s">
        <v>8220</v>
      </c>
    </row>
    <row r="1426" spans="1:29" x14ac:dyDescent="0.3">
      <c r="A1426">
        <v>157847</v>
      </c>
      <c r="B1426" t="s">
        <v>8221</v>
      </c>
      <c r="C1426" t="s">
        <v>692</v>
      </c>
      <c r="D1426" s="1">
        <v>41740</v>
      </c>
      <c r="E1426" t="s">
        <v>15001</v>
      </c>
      <c r="F1426" t="s">
        <v>3317</v>
      </c>
      <c r="G1426" t="s">
        <v>4908</v>
      </c>
      <c r="H1426">
        <v>2500000</v>
      </c>
      <c r="I1426">
        <v>4000000</v>
      </c>
      <c r="J1426">
        <v>2365467</v>
      </c>
      <c r="K1426">
        <f t="shared" si="22"/>
        <v>0</v>
      </c>
      <c r="L1426">
        <v>6.5</v>
      </c>
      <c r="M1426">
        <v>74</v>
      </c>
      <c r="N1426">
        <v>338</v>
      </c>
      <c r="O1426">
        <v>118</v>
      </c>
      <c r="P1426" t="s">
        <v>695</v>
      </c>
      <c r="Q1426" t="s">
        <v>696</v>
      </c>
      <c r="T1426" t="s">
        <v>1605</v>
      </c>
      <c r="U1426" t="s">
        <v>1704</v>
      </c>
      <c r="V1426" t="s">
        <v>2832</v>
      </c>
      <c r="W1426" t="s">
        <v>745</v>
      </c>
      <c r="X1426" t="s">
        <v>4909</v>
      </c>
      <c r="Y1426" t="s">
        <v>664</v>
      </c>
      <c r="Z1426" t="s">
        <v>8222</v>
      </c>
      <c r="AA1426" t="s">
        <v>8223</v>
      </c>
      <c r="AB1426" t="s">
        <v>703</v>
      </c>
    </row>
    <row r="1427" spans="1:29" x14ac:dyDescent="0.3">
      <c r="A1427">
        <v>9266</v>
      </c>
      <c r="B1427" t="s">
        <v>8224</v>
      </c>
      <c r="C1427" t="s">
        <v>1080</v>
      </c>
      <c r="D1427" s="1">
        <v>37476</v>
      </c>
      <c r="E1427" t="s">
        <v>15000</v>
      </c>
      <c r="F1427" t="s">
        <v>6626</v>
      </c>
      <c r="G1427" t="s">
        <v>8225</v>
      </c>
      <c r="H1427">
        <v>157000</v>
      </c>
      <c r="I1427">
        <v>25000000</v>
      </c>
      <c r="J1427">
        <v>51842679</v>
      </c>
      <c r="K1427">
        <f t="shared" si="22"/>
        <v>0</v>
      </c>
      <c r="L1427">
        <v>5.6</v>
      </c>
      <c r="M1427">
        <v>61</v>
      </c>
      <c r="N1427">
        <v>159</v>
      </c>
      <c r="O1427">
        <v>104</v>
      </c>
      <c r="P1427" t="s">
        <v>695</v>
      </c>
      <c r="Q1427" t="s">
        <v>800</v>
      </c>
      <c r="T1427" t="s">
        <v>4076</v>
      </c>
      <c r="U1427" t="s">
        <v>8226</v>
      </c>
      <c r="V1427" t="s">
        <v>3976</v>
      </c>
      <c r="W1427" t="s">
        <v>1521</v>
      </c>
      <c r="X1427" t="s">
        <v>4871</v>
      </c>
      <c r="Y1427" t="s">
        <v>282</v>
      </c>
      <c r="Z1427" t="s">
        <v>385</v>
      </c>
      <c r="AA1427" t="s">
        <v>620</v>
      </c>
      <c r="AB1427" t="s">
        <v>703</v>
      </c>
      <c r="AC1427" t="s">
        <v>8227</v>
      </c>
    </row>
    <row r="1428" spans="1:29" x14ac:dyDescent="0.3">
      <c r="A1428">
        <v>12535</v>
      </c>
      <c r="B1428" t="s">
        <v>8228</v>
      </c>
      <c r="C1428" t="s">
        <v>692</v>
      </c>
      <c r="D1428" s="1">
        <v>28484</v>
      </c>
      <c r="E1428" t="s">
        <v>15308</v>
      </c>
      <c r="F1428" t="s">
        <v>6634</v>
      </c>
      <c r="G1428" t="s">
        <v>8229</v>
      </c>
      <c r="H1428">
        <v>29000</v>
      </c>
      <c r="I1428">
        <v>3400000</v>
      </c>
      <c r="J1428">
        <v>31063038</v>
      </c>
      <c r="K1428">
        <f t="shared" si="22"/>
        <v>1</v>
      </c>
      <c r="L1428">
        <v>6.5</v>
      </c>
      <c r="M1428" t="e">
        <v>#N/A</v>
      </c>
      <c r="N1428">
        <v>84</v>
      </c>
      <c r="O1428">
        <v>94</v>
      </c>
      <c r="P1428" t="s">
        <v>695</v>
      </c>
      <c r="Q1428" t="s">
        <v>708</v>
      </c>
      <c r="R1428" t="s">
        <v>1138</v>
      </c>
      <c r="T1428" t="s">
        <v>8230</v>
      </c>
      <c r="U1428" t="s">
        <v>8231</v>
      </c>
      <c r="V1428" t="s">
        <v>1645</v>
      </c>
      <c r="W1428" t="s">
        <v>6940</v>
      </c>
      <c r="X1428" t="s">
        <v>5241</v>
      </c>
      <c r="Y1428" t="s">
        <v>614</v>
      </c>
      <c r="Z1428" t="s">
        <v>136</v>
      </c>
      <c r="AB1428" t="s">
        <v>703</v>
      </c>
      <c r="AC1428" t="s">
        <v>8232</v>
      </c>
    </row>
    <row r="1429" spans="1:29" x14ac:dyDescent="0.3">
      <c r="A1429">
        <v>4513</v>
      </c>
      <c r="B1429" t="s">
        <v>8233</v>
      </c>
      <c r="C1429" t="s">
        <v>880</v>
      </c>
      <c r="D1429" s="1">
        <v>39372</v>
      </c>
      <c r="E1429" t="s">
        <v>14848</v>
      </c>
      <c r="F1429" t="s">
        <v>3571</v>
      </c>
      <c r="G1429" t="s">
        <v>8234</v>
      </c>
      <c r="H1429">
        <v>237000</v>
      </c>
      <c r="I1429">
        <v>30000000</v>
      </c>
      <c r="J1429">
        <v>75505973</v>
      </c>
      <c r="K1429">
        <f t="shared" si="22"/>
        <v>1</v>
      </c>
      <c r="L1429">
        <v>6.2</v>
      </c>
      <c r="M1429">
        <v>53</v>
      </c>
      <c r="N1429">
        <v>767</v>
      </c>
      <c r="O1429">
        <v>113</v>
      </c>
      <c r="P1429" t="s">
        <v>695</v>
      </c>
      <c r="Q1429" t="s">
        <v>822</v>
      </c>
      <c r="R1429" t="s">
        <v>743</v>
      </c>
      <c r="T1429" t="s">
        <v>8235</v>
      </c>
      <c r="U1429" t="s">
        <v>1998</v>
      </c>
      <c r="V1429" t="s">
        <v>1720</v>
      </c>
      <c r="W1429" t="s">
        <v>1182</v>
      </c>
      <c r="X1429" t="s">
        <v>6474</v>
      </c>
      <c r="Y1429" t="s">
        <v>125</v>
      </c>
      <c r="Z1429" t="s">
        <v>142</v>
      </c>
      <c r="AA1429" t="s">
        <v>233</v>
      </c>
      <c r="AB1429" t="s">
        <v>703</v>
      </c>
      <c r="AC1429" t="s">
        <v>8236</v>
      </c>
    </row>
    <row r="1430" spans="1:29" x14ac:dyDescent="0.3">
      <c r="A1430">
        <v>10557</v>
      </c>
      <c r="B1430" t="s">
        <v>8237</v>
      </c>
      <c r="C1430" t="s">
        <v>761</v>
      </c>
      <c r="D1430" s="1">
        <v>36294</v>
      </c>
      <c r="E1430" t="s">
        <v>15767</v>
      </c>
      <c r="F1430" t="s">
        <v>8238</v>
      </c>
      <c r="G1430" t="s">
        <v>8239</v>
      </c>
      <c r="H1430">
        <v>18700</v>
      </c>
      <c r="I1430">
        <v>3800000</v>
      </c>
      <c r="J1430">
        <v>28200000</v>
      </c>
      <c r="K1430">
        <f t="shared" si="22"/>
        <v>1</v>
      </c>
      <c r="L1430">
        <v>6.5</v>
      </c>
      <c r="M1430" t="e">
        <v>#N/A</v>
      </c>
      <c r="N1430">
        <v>59</v>
      </c>
      <c r="O1430">
        <v>97</v>
      </c>
      <c r="P1430" t="s">
        <v>695</v>
      </c>
      <c r="Q1430" t="s">
        <v>708</v>
      </c>
      <c r="T1430" t="s">
        <v>3683</v>
      </c>
      <c r="U1430" t="s">
        <v>786</v>
      </c>
      <c r="V1430" t="s">
        <v>1474</v>
      </c>
      <c r="W1430" t="s">
        <v>6385</v>
      </c>
      <c r="X1430" t="s">
        <v>1242</v>
      </c>
      <c r="Y1430" t="s">
        <v>60</v>
      </c>
      <c r="Z1430" t="s">
        <v>8240</v>
      </c>
      <c r="AA1430" t="s">
        <v>200</v>
      </c>
      <c r="AB1430" t="s">
        <v>703</v>
      </c>
      <c r="AC1430" t="s">
        <v>8241</v>
      </c>
    </row>
    <row r="1431" spans="1:29" x14ac:dyDescent="0.3">
      <c r="A1431">
        <v>55604</v>
      </c>
      <c r="B1431" t="s">
        <v>8242</v>
      </c>
      <c r="C1431" t="s">
        <v>692</v>
      </c>
      <c r="D1431" s="1">
        <v>14853</v>
      </c>
      <c r="E1431" t="s">
        <v>15795</v>
      </c>
      <c r="F1431" t="s">
        <v>1788</v>
      </c>
      <c r="G1431" t="s">
        <v>4926</v>
      </c>
      <c r="H1431">
        <v>5867</v>
      </c>
      <c r="I1431">
        <v>2000000</v>
      </c>
      <c r="J1431">
        <v>9172000</v>
      </c>
      <c r="K1431">
        <f t="shared" si="22"/>
        <v>1</v>
      </c>
      <c r="L1431">
        <v>6.5</v>
      </c>
      <c r="M1431" t="e">
        <v>#N/A</v>
      </c>
      <c r="N1431">
        <v>8</v>
      </c>
      <c r="O1431">
        <v>119</v>
      </c>
      <c r="P1431" t="s">
        <v>695</v>
      </c>
      <c r="Q1431" t="s">
        <v>800</v>
      </c>
      <c r="R1431" t="s">
        <v>696</v>
      </c>
      <c r="S1431" t="s">
        <v>784</v>
      </c>
      <c r="T1431" t="s">
        <v>8243</v>
      </c>
      <c r="U1431" t="s">
        <v>8244</v>
      </c>
      <c r="V1431" t="s">
        <v>7845</v>
      </c>
      <c r="W1431" t="s">
        <v>8245</v>
      </c>
      <c r="X1431" t="s">
        <v>8246</v>
      </c>
      <c r="Y1431" t="s">
        <v>380</v>
      </c>
      <c r="AB1431" t="s">
        <v>703</v>
      </c>
      <c r="AC1431" t="s">
        <v>8247</v>
      </c>
    </row>
    <row r="1432" spans="1:29" x14ac:dyDescent="0.3">
      <c r="A1432">
        <v>17113</v>
      </c>
      <c r="B1432" t="s">
        <v>8248</v>
      </c>
      <c r="C1432" t="s">
        <v>692</v>
      </c>
      <c r="D1432" s="1">
        <v>38436</v>
      </c>
      <c r="E1432" t="s">
        <v>15818</v>
      </c>
      <c r="F1432" t="s">
        <v>1214</v>
      </c>
      <c r="G1432" t="s">
        <v>8249</v>
      </c>
      <c r="H1432">
        <v>178000</v>
      </c>
      <c r="I1432">
        <v>1500000</v>
      </c>
      <c r="J1432">
        <v>712294</v>
      </c>
      <c r="K1432">
        <f t="shared" si="22"/>
        <v>0</v>
      </c>
      <c r="L1432">
        <v>6.5</v>
      </c>
      <c r="M1432" t="e">
        <v>#N/A</v>
      </c>
      <c r="N1432">
        <v>43</v>
      </c>
      <c r="O1432">
        <v>111</v>
      </c>
      <c r="P1432" t="s">
        <v>695</v>
      </c>
      <c r="Q1432" t="s">
        <v>696</v>
      </c>
      <c r="T1432" t="s">
        <v>1248</v>
      </c>
      <c r="U1432" t="s">
        <v>4664</v>
      </c>
      <c r="V1432" t="s">
        <v>8250</v>
      </c>
      <c r="W1432" t="s">
        <v>3493</v>
      </c>
      <c r="X1432" t="s">
        <v>1507</v>
      </c>
      <c r="Y1432" t="s">
        <v>180</v>
      </c>
      <c r="Z1432" t="s">
        <v>293</v>
      </c>
      <c r="AA1432" t="s">
        <v>281</v>
      </c>
      <c r="AB1432" t="s">
        <v>703</v>
      </c>
      <c r="AC1432" t="s">
        <v>8251</v>
      </c>
    </row>
    <row r="1433" spans="1:29" x14ac:dyDescent="0.3">
      <c r="A1433">
        <v>7859</v>
      </c>
      <c r="B1433" t="s">
        <v>8252</v>
      </c>
      <c r="C1433" t="s">
        <v>692</v>
      </c>
      <c r="D1433" s="1">
        <v>38940</v>
      </c>
      <c r="E1433" t="s">
        <v>15853</v>
      </c>
      <c r="F1433" t="s">
        <v>1631</v>
      </c>
      <c r="G1433" t="s">
        <v>8253</v>
      </c>
      <c r="H1433">
        <v>2330000</v>
      </c>
      <c r="I1433">
        <v>700000</v>
      </c>
      <c r="J1433">
        <v>4911725</v>
      </c>
      <c r="K1433">
        <f t="shared" si="22"/>
        <v>1</v>
      </c>
      <c r="L1433">
        <v>6.5</v>
      </c>
      <c r="M1433">
        <v>85</v>
      </c>
      <c r="N1433">
        <v>240</v>
      </c>
      <c r="O1433">
        <v>107</v>
      </c>
      <c r="P1433" t="s">
        <v>695</v>
      </c>
      <c r="Q1433" t="s">
        <v>696</v>
      </c>
      <c r="T1433" t="s">
        <v>3900</v>
      </c>
      <c r="U1433" t="s">
        <v>7045</v>
      </c>
      <c r="V1433" t="s">
        <v>4394</v>
      </c>
      <c r="W1433" t="s">
        <v>8254</v>
      </c>
      <c r="X1433" t="s">
        <v>1507</v>
      </c>
      <c r="Y1433" t="s">
        <v>590</v>
      </c>
      <c r="Z1433" t="s">
        <v>272</v>
      </c>
      <c r="AA1433" t="s">
        <v>316</v>
      </c>
      <c r="AB1433" t="s">
        <v>703</v>
      </c>
      <c r="AC1433" t="s">
        <v>8255</v>
      </c>
    </row>
    <row r="1434" spans="1:29" x14ac:dyDescent="0.3">
      <c r="A1434">
        <v>54897</v>
      </c>
      <c r="B1434" t="s">
        <v>8256</v>
      </c>
      <c r="C1434" t="s">
        <v>692</v>
      </c>
      <c r="D1434" s="1">
        <v>40599</v>
      </c>
      <c r="E1434" t="s">
        <v>15877</v>
      </c>
      <c r="F1434" t="s">
        <v>8257</v>
      </c>
      <c r="G1434" t="s">
        <v>8258</v>
      </c>
      <c r="H1434">
        <v>731</v>
      </c>
      <c r="I1434">
        <v>200000</v>
      </c>
      <c r="J1434">
        <v>2295733</v>
      </c>
      <c r="K1434">
        <f t="shared" si="22"/>
        <v>1</v>
      </c>
      <c r="L1434">
        <v>6.5</v>
      </c>
      <c r="M1434" t="e">
        <v>#N/A</v>
      </c>
      <c r="N1434">
        <v>10</v>
      </c>
      <c r="O1434">
        <v>101</v>
      </c>
      <c r="P1434" t="s">
        <v>695</v>
      </c>
      <c r="Q1434" t="s">
        <v>696</v>
      </c>
      <c r="T1434" t="s">
        <v>2386</v>
      </c>
      <c r="U1434" t="s">
        <v>1871</v>
      </c>
      <c r="V1434" t="s">
        <v>3359</v>
      </c>
      <c r="W1434" t="s">
        <v>3075</v>
      </c>
      <c r="X1434" t="s">
        <v>5951</v>
      </c>
      <c r="Y1434" t="s">
        <v>243</v>
      </c>
      <c r="AB1434" t="s">
        <v>703</v>
      </c>
      <c r="AC1434" t="s">
        <v>8259</v>
      </c>
    </row>
    <row r="1435" spans="1:29" x14ac:dyDescent="0.3">
      <c r="A1435">
        <v>50456</v>
      </c>
      <c r="B1435" t="s">
        <v>8260</v>
      </c>
      <c r="C1435" t="s">
        <v>1080</v>
      </c>
      <c r="D1435" s="1">
        <v>40640</v>
      </c>
      <c r="E1435" t="s">
        <v>14646</v>
      </c>
      <c r="F1435" t="s">
        <v>8261</v>
      </c>
      <c r="G1435" t="s">
        <v>3962</v>
      </c>
      <c r="H1435">
        <v>23000</v>
      </c>
      <c r="I1435">
        <v>30000000</v>
      </c>
      <c r="J1435">
        <v>63782078</v>
      </c>
      <c r="K1435">
        <f t="shared" si="22"/>
        <v>0</v>
      </c>
      <c r="L1435">
        <v>6.5</v>
      </c>
      <c r="M1435">
        <v>65</v>
      </c>
      <c r="N1435">
        <v>1263</v>
      </c>
      <c r="O1435">
        <v>111</v>
      </c>
      <c r="P1435" t="s">
        <v>695</v>
      </c>
      <c r="Q1435" t="s">
        <v>764</v>
      </c>
      <c r="R1435" t="s">
        <v>743</v>
      </c>
      <c r="S1435" t="s">
        <v>800</v>
      </c>
      <c r="T1435" t="s">
        <v>2026</v>
      </c>
      <c r="U1435" t="s">
        <v>1175</v>
      </c>
      <c r="V1435" t="s">
        <v>3583</v>
      </c>
      <c r="W1435" t="s">
        <v>4549</v>
      </c>
      <c r="X1435" t="s">
        <v>1651</v>
      </c>
      <c r="Y1435" t="s">
        <v>209</v>
      </c>
      <c r="Z1435" t="s">
        <v>8262</v>
      </c>
      <c r="AA1435" t="s">
        <v>8263</v>
      </c>
      <c r="AB1435" t="s">
        <v>703</v>
      </c>
      <c r="AC1435" t="s">
        <v>8264</v>
      </c>
    </row>
    <row r="1436" spans="1:29" x14ac:dyDescent="0.3">
      <c r="A1436">
        <v>84355</v>
      </c>
      <c r="B1436" t="s">
        <v>8265</v>
      </c>
      <c r="C1436" t="s">
        <v>692</v>
      </c>
      <c r="D1436" s="1">
        <v>40797</v>
      </c>
      <c r="E1436" t="s">
        <v>15880</v>
      </c>
      <c r="F1436" t="s">
        <v>6215</v>
      </c>
      <c r="G1436" t="s">
        <v>1324</v>
      </c>
      <c r="H1436">
        <v>402000</v>
      </c>
      <c r="I1436">
        <v>125000</v>
      </c>
      <c r="J1436">
        <v>3200000</v>
      </c>
      <c r="K1436">
        <f t="shared" si="22"/>
        <v>1</v>
      </c>
      <c r="L1436">
        <v>6.5</v>
      </c>
      <c r="M1436" t="e">
        <v>#N/A</v>
      </c>
      <c r="N1436">
        <v>137</v>
      </c>
      <c r="O1436">
        <v>90</v>
      </c>
      <c r="P1436" t="s">
        <v>695</v>
      </c>
      <c r="Q1436" t="s">
        <v>696</v>
      </c>
      <c r="R1436" t="s">
        <v>708</v>
      </c>
      <c r="T1436" t="s">
        <v>2154</v>
      </c>
      <c r="U1436" t="s">
        <v>1013</v>
      </c>
      <c r="V1436" t="s">
        <v>3756</v>
      </c>
      <c r="W1436" t="s">
        <v>8266</v>
      </c>
      <c r="X1436" t="s">
        <v>5465</v>
      </c>
      <c r="Y1436" t="s">
        <v>16</v>
      </c>
      <c r="AB1436" t="s">
        <v>703</v>
      </c>
      <c r="AC1436" t="s">
        <v>8267</v>
      </c>
    </row>
    <row r="1437" spans="1:29" x14ac:dyDescent="0.3">
      <c r="A1437">
        <v>339408</v>
      </c>
      <c r="B1437" t="s">
        <v>8268</v>
      </c>
      <c r="C1437" t="s">
        <v>692</v>
      </c>
      <c r="D1437" s="1">
        <v>42622</v>
      </c>
      <c r="E1437" t="s">
        <v>15881</v>
      </c>
      <c r="F1437" t="s">
        <v>4974</v>
      </c>
      <c r="G1437" t="s">
        <v>4059</v>
      </c>
      <c r="H1437">
        <v>47400</v>
      </c>
      <c r="I1437">
        <v>8500000</v>
      </c>
      <c r="J1437">
        <v>15861566</v>
      </c>
      <c r="K1437">
        <f t="shared" si="22"/>
        <v>0</v>
      </c>
      <c r="L1437">
        <v>6.5</v>
      </c>
      <c r="M1437" t="e">
        <v>#N/A</v>
      </c>
      <c r="N1437">
        <v>178</v>
      </c>
      <c r="O1437">
        <v>120</v>
      </c>
      <c r="P1437" t="s">
        <v>695</v>
      </c>
      <c r="Q1437" t="s">
        <v>696</v>
      </c>
      <c r="T1437" t="s">
        <v>1225</v>
      </c>
      <c r="Y1437" t="s">
        <v>456</v>
      </c>
      <c r="Z1437" t="s">
        <v>366</v>
      </c>
      <c r="AA1437" t="s">
        <v>8269</v>
      </c>
      <c r="AB1437" t="s">
        <v>703</v>
      </c>
      <c r="AC1437" t="s">
        <v>8270</v>
      </c>
    </row>
    <row r="1438" spans="1:29" x14ac:dyDescent="0.3">
      <c r="A1438">
        <v>1865</v>
      </c>
      <c r="B1438" t="s">
        <v>8271</v>
      </c>
      <c r="C1438" t="s">
        <v>692</v>
      </c>
      <c r="D1438" s="1">
        <v>40677</v>
      </c>
      <c r="E1438" t="s">
        <v>14565</v>
      </c>
      <c r="F1438" t="s">
        <v>810</v>
      </c>
      <c r="G1438" t="s">
        <v>8272</v>
      </c>
      <c r="H1438">
        <v>217896</v>
      </c>
      <c r="I1438">
        <v>380000000</v>
      </c>
      <c r="J1438">
        <v>1045713802</v>
      </c>
      <c r="K1438">
        <f t="shared" si="22"/>
        <v>1</v>
      </c>
      <c r="L1438">
        <v>6.4</v>
      </c>
      <c r="M1438">
        <v>45</v>
      </c>
      <c r="N1438">
        <v>4948</v>
      </c>
      <c r="O1438">
        <v>136</v>
      </c>
      <c r="P1438" t="s">
        <v>695</v>
      </c>
      <c r="Q1438" t="s">
        <v>800</v>
      </c>
      <c r="R1438" t="s">
        <v>764</v>
      </c>
      <c r="S1438" t="s">
        <v>775</v>
      </c>
      <c r="T1438" t="s">
        <v>4076</v>
      </c>
      <c r="U1438" t="s">
        <v>2102</v>
      </c>
      <c r="V1438" t="s">
        <v>3568</v>
      </c>
      <c r="W1438" t="s">
        <v>5925</v>
      </c>
      <c r="X1438" t="s">
        <v>8273</v>
      </c>
      <c r="Y1438" t="s">
        <v>637</v>
      </c>
      <c r="Z1438" t="s">
        <v>311</v>
      </c>
      <c r="AA1438" t="s">
        <v>1152</v>
      </c>
      <c r="AB1438" t="s">
        <v>703</v>
      </c>
      <c r="AC1438" t="s">
        <v>8274</v>
      </c>
    </row>
    <row r="1439" spans="1:29" x14ac:dyDescent="0.3">
      <c r="A1439">
        <v>12155</v>
      </c>
      <c r="B1439" t="s">
        <v>8275</v>
      </c>
      <c r="C1439" t="s">
        <v>692</v>
      </c>
      <c r="D1439" s="1">
        <v>40240</v>
      </c>
      <c r="E1439" t="s">
        <v>14575</v>
      </c>
      <c r="F1439" t="s">
        <v>7619</v>
      </c>
      <c r="G1439" t="s">
        <v>810</v>
      </c>
      <c r="H1439">
        <v>86000</v>
      </c>
      <c r="I1439">
        <v>200000000</v>
      </c>
      <c r="J1439">
        <v>1025491110</v>
      </c>
      <c r="K1439">
        <f t="shared" si="22"/>
        <v>1</v>
      </c>
      <c r="L1439">
        <v>6.4</v>
      </c>
      <c r="M1439">
        <v>53</v>
      </c>
      <c r="N1439">
        <v>4645</v>
      </c>
      <c r="O1439">
        <v>108</v>
      </c>
      <c r="P1439" t="s">
        <v>695</v>
      </c>
      <c r="Q1439" t="s">
        <v>843</v>
      </c>
      <c r="R1439" t="s">
        <v>775</v>
      </c>
      <c r="S1439" t="s">
        <v>800</v>
      </c>
      <c r="T1439" t="s">
        <v>779</v>
      </c>
      <c r="U1439" t="s">
        <v>844</v>
      </c>
      <c r="V1439" t="s">
        <v>1993</v>
      </c>
      <c r="W1439" t="s">
        <v>3776</v>
      </c>
      <c r="X1439" t="s">
        <v>7620</v>
      </c>
      <c r="Y1439" t="s">
        <v>637</v>
      </c>
      <c r="Z1439" t="s">
        <v>573</v>
      </c>
      <c r="AA1439" t="s">
        <v>598</v>
      </c>
      <c r="AB1439" t="s">
        <v>703</v>
      </c>
      <c r="AC1439" t="s">
        <v>8276</v>
      </c>
    </row>
    <row r="1440" spans="1:29" x14ac:dyDescent="0.3">
      <c r="A1440">
        <v>246655</v>
      </c>
      <c r="B1440" t="s">
        <v>8277</v>
      </c>
      <c r="C1440" t="s">
        <v>692</v>
      </c>
      <c r="D1440" s="1">
        <v>42508</v>
      </c>
      <c r="E1440" t="s">
        <v>14562</v>
      </c>
      <c r="F1440" t="s">
        <v>2175</v>
      </c>
      <c r="G1440" t="s">
        <v>1223</v>
      </c>
      <c r="H1440">
        <v>1671000</v>
      </c>
      <c r="I1440">
        <v>178000000</v>
      </c>
      <c r="J1440">
        <v>543934787</v>
      </c>
      <c r="K1440">
        <f t="shared" si="22"/>
        <v>1</v>
      </c>
      <c r="L1440">
        <v>6.4</v>
      </c>
      <c r="M1440">
        <v>52</v>
      </c>
      <c r="N1440">
        <v>4721</v>
      </c>
      <c r="O1440">
        <v>144</v>
      </c>
      <c r="P1440" t="s">
        <v>695</v>
      </c>
      <c r="Q1440" t="s">
        <v>801</v>
      </c>
      <c r="T1440" t="s">
        <v>1006</v>
      </c>
      <c r="U1440" t="s">
        <v>7657</v>
      </c>
      <c r="V1440" t="s">
        <v>990</v>
      </c>
      <c r="W1440" t="s">
        <v>1855</v>
      </c>
      <c r="X1440" t="s">
        <v>1007</v>
      </c>
      <c r="Y1440" t="s">
        <v>614</v>
      </c>
      <c r="Z1440" t="s">
        <v>163</v>
      </c>
      <c r="AA1440" t="s">
        <v>2176</v>
      </c>
      <c r="AB1440" t="s">
        <v>703</v>
      </c>
      <c r="AC1440" t="s">
        <v>8278</v>
      </c>
    </row>
    <row r="1441" spans="1:29" x14ac:dyDescent="0.3">
      <c r="A1441">
        <v>5255</v>
      </c>
      <c r="B1441" t="s">
        <v>8279</v>
      </c>
      <c r="C1441" t="s">
        <v>692</v>
      </c>
      <c r="D1441" s="1">
        <v>38301</v>
      </c>
      <c r="E1441" t="s">
        <v>14594</v>
      </c>
      <c r="F1441" t="s">
        <v>772</v>
      </c>
      <c r="G1441" t="s">
        <v>8280</v>
      </c>
      <c r="H1441">
        <v>21900000</v>
      </c>
      <c r="I1441">
        <v>165000000</v>
      </c>
      <c r="J1441">
        <v>305875730</v>
      </c>
      <c r="K1441">
        <f t="shared" si="22"/>
        <v>0</v>
      </c>
      <c r="L1441">
        <v>6.4</v>
      </c>
      <c r="M1441">
        <v>61</v>
      </c>
      <c r="N1441">
        <v>1474</v>
      </c>
      <c r="O1441">
        <v>100</v>
      </c>
      <c r="P1441" t="s">
        <v>695</v>
      </c>
      <c r="Q1441" t="s">
        <v>800</v>
      </c>
      <c r="R1441" t="s">
        <v>976</v>
      </c>
      <c r="S1441" t="s">
        <v>843</v>
      </c>
      <c r="T1441" t="s">
        <v>2226</v>
      </c>
      <c r="U1441" t="s">
        <v>8281</v>
      </c>
      <c r="V1441" t="s">
        <v>3560</v>
      </c>
      <c r="W1441" t="s">
        <v>4818</v>
      </c>
      <c r="X1441" t="s">
        <v>8282</v>
      </c>
      <c r="Y1441" t="s">
        <v>239</v>
      </c>
      <c r="Z1441" t="s">
        <v>462</v>
      </c>
      <c r="AA1441" t="s">
        <v>5288</v>
      </c>
      <c r="AB1441" t="s">
        <v>703</v>
      </c>
      <c r="AC1441" t="s">
        <v>8283</v>
      </c>
    </row>
    <row r="1442" spans="1:29" x14ac:dyDescent="0.3">
      <c r="A1442">
        <v>605</v>
      </c>
      <c r="B1442" t="s">
        <v>8284</v>
      </c>
      <c r="C1442" t="s">
        <v>692</v>
      </c>
      <c r="D1442" s="1">
        <v>37930</v>
      </c>
      <c r="E1442" t="s">
        <v>14595</v>
      </c>
      <c r="F1442" t="s">
        <v>1666</v>
      </c>
      <c r="G1442" t="s">
        <v>2900</v>
      </c>
      <c r="H1442">
        <v>7690000</v>
      </c>
      <c r="I1442">
        <v>150000000</v>
      </c>
      <c r="J1442">
        <v>424988211</v>
      </c>
      <c r="K1442">
        <f t="shared" si="22"/>
        <v>1</v>
      </c>
      <c r="L1442">
        <v>6.4</v>
      </c>
      <c r="M1442">
        <v>47</v>
      </c>
      <c r="N1442">
        <v>3096</v>
      </c>
      <c r="O1442">
        <v>129</v>
      </c>
      <c r="P1442" t="s">
        <v>695</v>
      </c>
      <c r="Q1442" t="s">
        <v>800</v>
      </c>
      <c r="R1442" t="s">
        <v>764</v>
      </c>
      <c r="S1442" t="s">
        <v>743</v>
      </c>
      <c r="T1442" t="s">
        <v>1082</v>
      </c>
      <c r="U1442" t="s">
        <v>1083</v>
      </c>
      <c r="V1442" t="s">
        <v>1201</v>
      </c>
      <c r="W1442" t="s">
        <v>1545</v>
      </c>
      <c r="X1442" t="s">
        <v>932</v>
      </c>
      <c r="Y1442" t="s">
        <v>627</v>
      </c>
      <c r="Z1442" t="s">
        <v>1667</v>
      </c>
      <c r="AA1442" t="s">
        <v>533</v>
      </c>
      <c r="AB1442" t="s">
        <v>703</v>
      </c>
      <c r="AC1442" t="s">
        <v>8285</v>
      </c>
    </row>
    <row r="1443" spans="1:29" x14ac:dyDescent="0.3">
      <c r="A1443">
        <v>117251</v>
      </c>
      <c r="B1443" t="s">
        <v>8286</v>
      </c>
      <c r="C1443" t="s">
        <v>692</v>
      </c>
      <c r="D1443" s="1">
        <v>41452</v>
      </c>
      <c r="E1443" t="s">
        <v>14593</v>
      </c>
      <c r="F1443" t="s">
        <v>1341</v>
      </c>
      <c r="G1443" t="s">
        <v>1358</v>
      </c>
      <c r="H1443">
        <v>88500000</v>
      </c>
      <c r="I1443">
        <v>150000000</v>
      </c>
      <c r="J1443">
        <v>205366737</v>
      </c>
      <c r="K1443">
        <f t="shared" si="22"/>
        <v>0</v>
      </c>
      <c r="L1443">
        <v>6.4</v>
      </c>
      <c r="M1443">
        <v>52</v>
      </c>
      <c r="N1443">
        <v>1891</v>
      </c>
      <c r="O1443">
        <v>131</v>
      </c>
      <c r="P1443" t="s">
        <v>695</v>
      </c>
      <c r="Q1443" t="s">
        <v>764</v>
      </c>
      <c r="R1443" t="s">
        <v>696</v>
      </c>
      <c r="S1443" t="s">
        <v>743</v>
      </c>
      <c r="T1443" t="s">
        <v>1105</v>
      </c>
      <c r="U1443" t="s">
        <v>4625</v>
      </c>
      <c r="V1443" t="s">
        <v>8287</v>
      </c>
      <c r="W1443" t="s">
        <v>7305</v>
      </c>
      <c r="Y1443" t="s">
        <v>125</v>
      </c>
      <c r="Z1443" t="s">
        <v>108</v>
      </c>
      <c r="AA1443" t="s">
        <v>8288</v>
      </c>
      <c r="AB1443" t="s">
        <v>703</v>
      </c>
      <c r="AC1443" t="s">
        <v>8289</v>
      </c>
    </row>
    <row r="1444" spans="1:29" x14ac:dyDescent="0.3">
      <c r="A1444">
        <v>80321</v>
      </c>
      <c r="B1444" t="s">
        <v>8290</v>
      </c>
      <c r="C1444" t="s">
        <v>692</v>
      </c>
      <c r="D1444" s="1">
        <v>41066</v>
      </c>
      <c r="E1444" t="s">
        <v>14629</v>
      </c>
      <c r="F1444" t="s">
        <v>4540</v>
      </c>
      <c r="G1444" t="s">
        <v>1287</v>
      </c>
      <c r="H1444">
        <v>6030000</v>
      </c>
      <c r="I1444">
        <v>145000000</v>
      </c>
      <c r="J1444">
        <v>746921274</v>
      </c>
      <c r="K1444">
        <f t="shared" si="22"/>
        <v>1</v>
      </c>
      <c r="L1444">
        <v>6.4</v>
      </c>
      <c r="M1444">
        <v>60</v>
      </c>
      <c r="N1444">
        <v>1808</v>
      </c>
      <c r="O1444">
        <v>93</v>
      </c>
      <c r="P1444" t="s">
        <v>695</v>
      </c>
      <c r="Q1444" t="s">
        <v>976</v>
      </c>
      <c r="R1444" t="s">
        <v>843</v>
      </c>
      <c r="T1444" t="s">
        <v>7625</v>
      </c>
      <c r="U1444" t="s">
        <v>1514</v>
      </c>
      <c r="Y1444" t="s">
        <v>168</v>
      </c>
      <c r="AB1444" t="s">
        <v>703</v>
      </c>
      <c r="AC1444" t="s">
        <v>8291</v>
      </c>
    </row>
    <row r="1445" spans="1:29" x14ac:dyDescent="0.3">
      <c r="A1445">
        <v>95</v>
      </c>
      <c r="B1445" t="s">
        <v>8292</v>
      </c>
      <c r="C1445" t="s">
        <v>692</v>
      </c>
      <c r="D1445" s="1">
        <v>35977</v>
      </c>
      <c r="E1445" t="s">
        <v>14578</v>
      </c>
      <c r="F1445" t="s">
        <v>1603</v>
      </c>
      <c r="G1445" t="s">
        <v>8293</v>
      </c>
      <c r="H1445">
        <v>42800000</v>
      </c>
      <c r="I1445">
        <v>140000000</v>
      </c>
      <c r="J1445">
        <v>553799566</v>
      </c>
      <c r="K1445">
        <f t="shared" si="22"/>
        <v>1</v>
      </c>
      <c r="L1445">
        <v>6.4</v>
      </c>
      <c r="M1445" t="e">
        <v>#N/A</v>
      </c>
      <c r="N1445">
        <v>2482</v>
      </c>
      <c r="O1445">
        <v>151</v>
      </c>
      <c r="P1445" t="s">
        <v>695</v>
      </c>
      <c r="Q1445" t="s">
        <v>764</v>
      </c>
      <c r="R1445" t="s">
        <v>743</v>
      </c>
      <c r="S1445" t="s">
        <v>801</v>
      </c>
      <c r="T1445" t="s">
        <v>1082</v>
      </c>
      <c r="U1445" t="s">
        <v>2024</v>
      </c>
      <c r="V1445" t="s">
        <v>1257</v>
      </c>
      <c r="W1445" t="s">
        <v>4427</v>
      </c>
      <c r="X1445" t="s">
        <v>804</v>
      </c>
      <c r="Y1445" t="s">
        <v>311</v>
      </c>
      <c r="Z1445" t="s">
        <v>603</v>
      </c>
      <c r="AA1445" t="s">
        <v>7839</v>
      </c>
      <c r="AB1445" t="s">
        <v>703</v>
      </c>
      <c r="AC1445" t="s">
        <v>8294</v>
      </c>
    </row>
    <row r="1446" spans="1:29" x14ac:dyDescent="0.3">
      <c r="A1446">
        <v>417859</v>
      </c>
      <c r="B1446" t="s">
        <v>8295</v>
      </c>
      <c r="C1446" t="s">
        <v>692</v>
      </c>
      <c r="D1446" s="1">
        <v>40844</v>
      </c>
      <c r="E1446" t="s">
        <v>14624</v>
      </c>
      <c r="F1446" t="s">
        <v>3663</v>
      </c>
      <c r="G1446" t="s">
        <v>5997</v>
      </c>
      <c r="H1446">
        <v>6230000</v>
      </c>
      <c r="I1446">
        <v>130000000</v>
      </c>
      <c r="J1446">
        <v>554987477</v>
      </c>
      <c r="K1446">
        <f t="shared" si="22"/>
        <v>1</v>
      </c>
      <c r="L1446">
        <v>6.4</v>
      </c>
      <c r="M1446">
        <v>65</v>
      </c>
      <c r="N1446">
        <v>451</v>
      </c>
      <c r="O1446">
        <v>90</v>
      </c>
      <c r="P1446" t="s">
        <v>947</v>
      </c>
      <c r="Q1446" t="s">
        <v>764</v>
      </c>
      <c r="R1446" t="s">
        <v>800</v>
      </c>
      <c r="S1446" t="s">
        <v>976</v>
      </c>
      <c r="T1446" t="s">
        <v>3805</v>
      </c>
      <c r="U1446" t="s">
        <v>8296</v>
      </c>
      <c r="Y1446" t="s">
        <v>167</v>
      </c>
      <c r="AB1446" t="s">
        <v>703</v>
      </c>
      <c r="AC1446" t="s">
        <v>8297</v>
      </c>
    </row>
    <row r="1447" spans="1:29" x14ac:dyDescent="0.3">
      <c r="A1447">
        <v>1911</v>
      </c>
      <c r="B1447" t="s">
        <v>8298</v>
      </c>
      <c r="C1447" t="s">
        <v>692</v>
      </c>
      <c r="D1447" s="1">
        <v>36399</v>
      </c>
      <c r="E1447" t="s">
        <v>14679</v>
      </c>
      <c r="F1447" t="s">
        <v>3663</v>
      </c>
      <c r="G1447" t="s">
        <v>8299</v>
      </c>
      <c r="H1447">
        <v>6230000</v>
      </c>
      <c r="I1447">
        <v>160000000</v>
      </c>
      <c r="J1447">
        <v>61698899</v>
      </c>
      <c r="K1447">
        <f t="shared" si="22"/>
        <v>0</v>
      </c>
      <c r="L1447">
        <v>6.4</v>
      </c>
      <c r="M1447" t="e">
        <v>#N/A</v>
      </c>
      <c r="N1447">
        <v>510</v>
      </c>
      <c r="O1447">
        <v>102</v>
      </c>
      <c r="P1447" t="s">
        <v>695</v>
      </c>
      <c r="Q1447" t="s">
        <v>800</v>
      </c>
      <c r="R1447" t="s">
        <v>775</v>
      </c>
      <c r="S1447" t="s">
        <v>764</v>
      </c>
      <c r="T1447" t="s">
        <v>812</v>
      </c>
      <c r="U1447" t="s">
        <v>8300</v>
      </c>
      <c r="V1447" t="s">
        <v>1430</v>
      </c>
      <c r="W1447" t="s">
        <v>8301</v>
      </c>
      <c r="X1447" t="s">
        <v>8302</v>
      </c>
      <c r="Y1447" t="s">
        <v>603</v>
      </c>
      <c r="AB1447" t="s">
        <v>703</v>
      </c>
      <c r="AC1447" t="s">
        <v>8303</v>
      </c>
    </row>
    <row r="1448" spans="1:29" x14ac:dyDescent="0.3">
      <c r="A1448">
        <v>68724</v>
      </c>
      <c r="B1448" t="s">
        <v>8304</v>
      </c>
      <c r="C1448" t="s">
        <v>692</v>
      </c>
      <c r="D1448" s="1">
        <v>41493</v>
      </c>
      <c r="E1448" t="s">
        <v>14685</v>
      </c>
      <c r="F1448" t="s">
        <v>1172</v>
      </c>
      <c r="G1448" t="s">
        <v>899</v>
      </c>
      <c r="H1448">
        <v>7980000</v>
      </c>
      <c r="I1448">
        <v>115000000</v>
      </c>
      <c r="J1448">
        <v>286140700</v>
      </c>
      <c r="K1448">
        <f t="shared" si="22"/>
        <v>0</v>
      </c>
      <c r="L1448">
        <v>6.4</v>
      </c>
      <c r="M1448">
        <v>61</v>
      </c>
      <c r="N1448">
        <v>3439</v>
      </c>
      <c r="O1448">
        <v>109</v>
      </c>
      <c r="P1448" t="s">
        <v>695</v>
      </c>
      <c r="Q1448" t="s">
        <v>801</v>
      </c>
      <c r="R1448" t="s">
        <v>764</v>
      </c>
      <c r="S1448" t="s">
        <v>696</v>
      </c>
      <c r="T1448" t="s">
        <v>1327</v>
      </c>
      <c r="U1448" t="s">
        <v>8305</v>
      </c>
      <c r="V1448" t="s">
        <v>8306</v>
      </c>
      <c r="Y1448" t="s">
        <v>611</v>
      </c>
      <c r="Z1448" t="s">
        <v>375</v>
      </c>
      <c r="AA1448" t="s">
        <v>6100</v>
      </c>
      <c r="AB1448" t="s">
        <v>703</v>
      </c>
      <c r="AC1448" t="s">
        <v>8307</v>
      </c>
    </row>
    <row r="1449" spans="1:29" x14ac:dyDescent="0.3">
      <c r="A1449">
        <v>75612</v>
      </c>
      <c r="B1449" t="s">
        <v>8308</v>
      </c>
      <c r="C1449" t="s">
        <v>692</v>
      </c>
      <c r="D1449" s="1">
        <v>41374</v>
      </c>
      <c r="E1449" t="s">
        <v>14579</v>
      </c>
      <c r="F1449" t="s">
        <v>1323</v>
      </c>
      <c r="G1449" t="s">
        <v>694</v>
      </c>
      <c r="H1449">
        <v>66000000</v>
      </c>
      <c r="I1449">
        <v>120000000</v>
      </c>
      <c r="J1449">
        <v>286168572</v>
      </c>
      <c r="K1449">
        <f t="shared" si="22"/>
        <v>0</v>
      </c>
      <c r="L1449">
        <v>6.4</v>
      </c>
      <c r="M1449">
        <v>54</v>
      </c>
      <c r="N1449">
        <v>4800</v>
      </c>
      <c r="O1449">
        <v>124</v>
      </c>
      <c r="P1449" t="s">
        <v>695</v>
      </c>
      <c r="Q1449" t="s">
        <v>764</v>
      </c>
      <c r="R1449" t="s">
        <v>801</v>
      </c>
      <c r="S1449" t="s">
        <v>800</v>
      </c>
      <c r="T1449" t="s">
        <v>1880</v>
      </c>
      <c r="U1449" t="s">
        <v>1327</v>
      </c>
      <c r="V1449" t="s">
        <v>1149</v>
      </c>
      <c r="W1449" t="s">
        <v>8309</v>
      </c>
      <c r="X1449" t="s">
        <v>6257</v>
      </c>
      <c r="Y1449" t="s">
        <v>620</v>
      </c>
      <c r="Z1449" t="s">
        <v>1874</v>
      </c>
      <c r="AA1449" t="s">
        <v>494</v>
      </c>
      <c r="AB1449" t="s">
        <v>703</v>
      </c>
      <c r="AC1449" t="s">
        <v>8310</v>
      </c>
    </row>
    <row r="1450" spans="1:29" x14ac:dyDescent="0.3">
      <c r="A1450">
        <v>1894</v>
      </c>
      <c r="B1450" t="s">
        <v>8311</v>
      </c>
      <c r="C1450" t="s">
        <v>692</v>
      </c>
      <c r="D1450" s="1">
        <v>37391</v>
      </c>
      <c r="E1450" t="s">
        <v>14690</v>
      </c>
      <c r="F1450" t="s">
        <v>1479</v>
      </c>
      <c r="G1450" t="s">
        <v>3363</v>
      </c>
      <c r="H1450">
        <v>14100000</v>
      </c>
      <c r="I1450">
        <v>120000000</v>
      </c>
      <c r="J1450">
        <v>649398328</v>
      </c>
      <c r="K1450">
        <f t="shared" si="22"/>
        <v>1</v>
      </c>
      <c r="L1450">
        <v>6.4</v>
      </c>
      <c r="M1450">
        <v>54</v>
      </c>
      <c r="N1450">
        <v>3992</v>
      </c>
      <c r="O1450">
        <v>142</v>
      </c>
      <c r="P1450" t="s">
        <v>695</v>
      </c>
      <c r="Q1450" t="s">
        <v>800</v>
      </c>
      <c r="R1450" t="s">
        <v>764</v>
      </c>
      <c r="S1450" t="s">
        <v>801</v>
      </c>
      <c r="T1450" t="s">
        <v>1161</v>
      </c>
      <c r="U1450" t="s">
        <v>1368</v>
      </c>
      <c r="V1450" t="s">
        <v>4220</v>
      </c>
      <c r="W1450" t="s">
        <v>941</v>
      </c>
      <c r="X1450" t="s">
        <v>8312</v>
      </c>
      <c r="Y1450" t="s">
        <v>357</v>
      </c>
      <c r="AB1450" t="s">
        <v>703</v>
      </c>
      <c r="AC1450" t="s">
        <v>8313</v>
      </c>
    </row>
    <row r="1451" spans="1:29" x14ac:dyDescent="0.3">
      <c r="A1451">
        <v>163</v>
      </c>
      <c r="B1451" t="s">
        <v>8314</v>
      </c>
      <c r="C1451" t="s">
        <v>692</v>
      </c>
      <c r="D1451" s="1">
        <v>38330</v>
      </c>
      <c r="E1451" t="s">
        <v>14698</v>
      </c>
      <c r="F1451" t="s">
        <v>2268</v>
      </c>
      <c r="G1451" t="s">
        <v>889</v>
      </c>
      <c r="H1451">
        <v>36280000</v>
      </c>
      <c r="I1451">
        <v>110000000</v>
      </c>
      <c r="J1451">
        <v>362744280</v>
      </c>
      <c r="K1451">
        <f t="shared" si="22"/>
        <v>1</v>
      </c>
      <c r="L1451">
        <v>6.4</v>
      </c>
      <c r="M1451">
        <v>58</v>
      </c>
      <c r="N1451">
        <v>2124</v>
      </c>
      <c r="O1451">
        <v>125</v>
      </c>
      <c r="P1451" t="s">
        <v>774</v>
      </c>
      <c r="Q1451" t="s">
        <v>743</v>
      </c>
      <c r="R1451" t="s">
        <v>697</v>
      </c>
      <c r="T1451" t="s">
        <v>1728</v>
      </c>
      <c r="U1451" t="s">
        <v>8315</v>
      </c>
      <c r="V1451" t="s">
        <v>8316</v>
      </c>
      <c r="W1451" t="s">
        <v>8317</v>
      </c>
      <c r="X1451" t="s">
        <v>8318</v>
      </c>
      <c r="Y1451" t="s">
        <v>627</v>
      </c>
      <c r="Z1451" t="s">
        <v>523</v>
      </c>
      <c r="AA1451" t="s">
        <v>312</v>
      </c>
      <c r="AB1451" t="s">
        <v>703</v>
      </c>
      <c r="AC1451" t="s">
        <v>8319</v>
      </c>
    </row>
    <row r="1452" spans="1:29" x14ac:dyDescent="0.3">
      <c r="A1452">
        <v>1571</v>
      </c>
      <c r="B1452" t="s">
        <v>8320</v>
      </c>
      <c r="C1452" t="s">
        <v>761</v>
      </c>
      <c r="D1452" s="1">
        <v>39253</v>
      </c>
      <c r="E1452" t="s">
        <v>14704</v>
      </c>
      <c r="F1452" t="s">
        <v>1603</v>
      </c>
      <c r="G1452" t="s">
        <v>3698</v>
      </c>
      <c r="H1452">
        <v>42800000</v>
      </c>
      <c r="I1452">
        <v>110000000</v>
      </c>
      <c r="J1452">
        <v>383531464</v>
      </c>
      <c r="K1452">
        <f t="shared" si="22"/>
        <v>1</v>
      </c>
      <c r="L1452">
        <v>6.4</v>
      </c>
      <c r="M1452">
        <v>69</v>
      </c>
      <c r="N1452">
        <v>2089</v>
      </c>
      <c r="O1452">
        <v>128</v>
      </c>
      <c r="P1452" t="s">
        <v>695</v>
      </c>
      <c r="Q1452" t="s">
        <v>764</v>
      </c>
      <c r="R1452" t="s">
        <v>743</v>
      </c>
      <c r="T1452" t="s">
        <v>833</v>
      </c>
      <c r="U1452" t="s">
        <v>1317</v>
      </c>
      <c r="V1452" t="s">
        <v>2240</v>
      </c>
      <c r="W1452" t="s">
        <v>1342</v>
      </c>
      <c r="X1452" t="s">
        <v>3158</v>
      </c>
      <c r="Y1452" t="s">
        <v>291</v>
      </c>
      <c r="Z1452" t="s">
        <v>614</v>
      </c>
      <c r="AA1452" t="s">
        <v>171</v>
      </c>
      <c r="AB1452" t="s">
        <v>703</v>
      </c>
      <c r="AC1452" t="s">
        <v>8321</v>
      </c>
    </row>
    <row r="1453" spans="1:29" x14ac:dyDescent="0.3">
      <c r="A1453">
        <v>2059</v>
      </c>
      <c r="B1453" t="s">
        <v>8322</v>
      </c>
      <c r="C1453" t="s">
        <v>692</v>
      </c>
      <c r="D1453" s="1">
        <v>38310</v>
      </c>
      <c r="E1453" t="s">
        <v>14621</v>
      </c>
      <c r="F1453" t="s">
        <v>3317</v>
      </c>
      <c r="G1453" t="s">
        <v>6868</v>
      </c>
      <c r="H1453">
        <v>2500000</v>
      </c>
      <c r="I1453">
        <v>100000000</v>
      </c>
      <c r="J1453">
        <v>347451894</v>
      </c>
      <c r="K1453">
        <f t="shared" si="22"/>
        <v>1</v>
      </c>
      <c r="L1453">
        <v>6.4</v>
      </c>
      <c r="M1453">
        <v>39</v>
      </c>
      <c r="N1453">
        <v>1926</v>
      </c>
      <c r="O1453">
        <v>131</v>
      </c>
      <c r="P1453" t="s">
        <v>1419</v>
      </c>
      <c r="Q1453" t="s">
        <v>800</v>
      </c>
      <c r="R1453" t="s">
        <v>764</v>
      </c>
      <c r="S1453" t="s">
        <v>743</v>
      </c>
      <c r="T1453" t="s">
        <v>1486</v>
      </c>
      <c r="U1453" t="s">
        <v>2103</v>
      </c>
      <c r="V1453" t="s">
        <v>2105</v>
      </c>
      <c r="W1453" t="s">
        <v>8323</v>
      </c>
      <c r="X1453" t="s">
        <v>8324</v>
      </c>
      <c r="Y1453" t="s">
        <v>637</v>
      </c>
      <c r="Z1453" t="s">
        <v>311</v>
      </c>
      <c r="AA1453" t="s">
        <v>514</v>
      </c>
      <c r="AB1453" t="s">
        <v>703</v>
      </c>
      <c r="AC1453" t="s">
        <v>8325</v>
      </c>
    </row>
    <row r="1454" spans="1:29" x14ac:dyDescent="0.3">
      <c r="A1454">
        <v>16523</v>
      </c>
      <c r="B1454" t="s">
        <v>8326</v>
      </c>
      <c r="C1454" t="s">
        <v>692</v>
      </c>
      <c r="D1454" s="1">
        <v>40102</v>
      </c>
      <c r="E1454" t="s">
        <v>14719</v>
      </c>
      <c r="F1454" t="s">
        <v>8327</v>
      </c>
      <c r="G1454" t="s">
        <v>1931</v>
      </c>
      <c r="H1454">
        <v>9768</v>
      </c>
      <c r="I1454">
        <v>100000000</v>
      </c>
      <c r="J1454">
        <v>100086793</v>
      </c>
      <c r="K1454">
        <f t="shared" si="22"/>
        <v>0</v>
      </c>
      <c r="L1454">
        <v>6.4</v>
      </c>
      <c r="M1454">
        <v>71</v>
      </c>
      <c r="N1454">
        <v>572</v>
      </c>
      <c r="O1454">
        <v>101</v>
      </c>
      <c r="P1454" t="s">
        <v>695</v>
      </c>
      <c r="Q1454" t="s">
        <v>843</v>
      </c>
      <c r="R1454" t="s">
        <v>775</v>
      </c>
      <c r="T1454" t="s">
        <v>8328</v>
      </c>
      <c r="U1454" t="s">
        <v>8329</v>
      </c>
      <c r="V1454" t="s">
        <v>8330</v>
      </c>
      <c r="W1454" t="s">
        <v>8331</v>
      </c>
      <c r="X1454" t="s">
        <v>8332</v>
      </c>
      <c r="Y1454" t="s">
        <v>627</v>
      </c>
      <c r="Z1454" t="s">
        <v>340</v>
      </c>
      <c r="AA1454" t="s">
        <v>462</v>
      </c>
      <c r="AB1454" t="s">
        <v>703</v>
      </c>
      <c r="AC1454" t="s">
        <v>8333</v>
      </c>
    </row>
    <row r="1455" spans="1:29" x14ac:dyDescent="0.3">
      <c r="A1455">
        <v>116711</v>
      </c>
      <c r="B1455" t="s">
        <v>8334</v>
      </c>
      <c r="C1455" t="s">
        <v>692</v>
      </c>
      <c r="D1455" s="1">
        <v>41409</v>
      </c>
      <c r="E1455" t="s">
        <v>14720</v>
      </c>
      <c r="F1455" t="s">
        <v>1510</v>
      </c>
      <c r="G1455" t="s">
        <v>6523</v>
      </c>
      <c r="H1455">
        <v>29300000</v>
      </c>
      <c r="I1455">
        <v>100000000</v>
      </c>
      <c r="J1455">
        <v>268426634</v>
      </c>
      <c r="K1455">
        <f t="shared" si="22"/>
        <v>1</v>
      </c>
      <c r="L1455">
        <v>6.4</v>
      </c>
      <c r="M1455">
        <v>52</v>
      </c>
      <c r="N1455">
        <v>1121</v>
      </c>
      <c r="O1455">
        <v>102</v>
      </c>
      <c r="P1455" t="s">
        <v>695</v>
      </c>
      <c r="Q1455" t="s">
        <v>976</v>
      </c>
      <c r="R1455" t="s">
        <v>800</v>
      </c>
      <c r="S1455" t="s">
        <v>843</v>
      </c>
      <c r="T1455" t="s">
        <v>3776</v>
      </c>
      <c r="U1455" t="s">
        <v>8335</v>
      </c>
      <c r="Y1455" t="s">
        <v>78</v>
      </c>
      <c r="Z1455" t="s">
        <v>4095</v>
      </c>
      <c r="AB1455" t="s">
        <v>703</v>
      </c>
      <c r="AC1455" t="s">
        <v>8336</v>
      </c>
    </row>
    <row r="1456" spans="1:29" x14ac:dyDescent="0.3">
      <c r="A1456">
        <v>5175</v>
      </c>
      <c r="B1456" t="s">
        <v>8337</v>
      </c>
      <c r="C1456" t="s">
        <v>692</v>
      </c>
      <c r="D1456" s="1">
        <v>37106</v>
      </c>
      <c r="E1456" t="s">
        <v>14576</v>
      </c>
      <c r="F1456" t="s">
        <v>5048</v>
      </c>
      <c r="G1456" t="s">
        <v>1905</v>
      </c>
      <c r="H1456">
        <v>9407000</v>
      </c>
      <c r="I1456">
        <v>90000000</v>
      </c>
      <c r="J1456">
        <v>347325802</v>
      </c>
      <c r="K1456">
        <f t="shared" si="22"/>
        <v>1</v>
      </c>
      <c r="L1456">
        <v>6.4</v>
      </c>
      <c r="M1456">
        <v>48</v>
      </c>
      <c r="N1456">
        <v>1054</v>
      </c>
      <c r="O1456">
        <v>90</v>
      </c>
      <c r="P1456" t="s">
        <v>2245</v>
      </c>
      <c r="Q1456" t="s">
        <v>764</v>
      </c>
      <c r="R1456" t="s">
        <v>708</v>
      </c>
      <c r="S1456" t="s">
        <v>697</v>
      </c>
      <c r="T1456" t="s">
        <v>2319</v>
      </c>
      <c r="Y1456" t="s">
        <v>408</v>
      </c>
      <c r="AB1456" t="s">
        <v>703</v>
      </c>
      <c r="AC1456" t="s">
        <v>8338</v>
      </c>
    </row>
    <row r="1457" spans="1:29" x14ac:dyDescent="0.3">
      <c r="A1457">
        <v>10159</v>
      </c>
      <c r="B1457" t="s">
        <v>8339</v>
      </c>
      <c r="C1457" t="s">
        <v>692</v>
      </c>
      <c r="D1457" s="1">
        <v>37890</v>
      </c>
      <c r="E1457" t="s">
        <v>14572</v>
      </c>
      <c r="F1457" t="s">
        <v>2450</v>
      </c>
      <c r="G1457" t="s">
        <v>5028</v>
      </c>
      <c r="H1457">
        <v>121000000</v>
      </c>
      <c r="I1457">
        <v>85000000</v>
      </c>
      <c r="J1457">
        <v>80916492</v>
      </c>
      <c r="K1457">
        <f t="shared" si="22"/>
        <v>0</v>
      </c>
      <c r="L1457">
        <v>6.4</v>
      </c>
      <c r="M1457">
        <v>59</v>
      </c>
      <c r="N1457">
        <v>514</v>
      </c>
      <c r="O1457">
        <v>104</v>
      </c>
      <c r="P1457" t="s">
        <v>8340</v>
      </c>
      <c r="Q1457" t="s">
        <v>800</v>
      </c>
      <c r="R1457" t="s">
        <v>764</v>
      </c>
      <c r="S1457" t="s">
        <v>708</v>
      </c>
      <c r="T1457" t="s">
        <v>8341</v>
      </c>
      <c r="U1457" t="s">
        <v>1706</v>
      </c>
      <c r="V1457" t="s">
        <v>1202</v>
      </c>
      <c r="W1457" t="s">
        <v>1634</v>
      </c>
      <c r="X1457" t="s">
        <v>6322</v>
      </c>
      <c r="Y1457" t="s">
        <v>125</v>
      </c>
      <c r="Z1457" t="s">
        <v>620</v>
      </c>
      <c r="AA1457" t="s">
        <v>559</v>
      </c>
      <c r="AB1457" t="s">
        <v>703</v>
      </c>
      <c r="AC1457" t="s">
        <v>8342</v>
      </c>
    </row>
    <row r="1458" spans="1:29" x14ac:dyDescent="0.3">
      <c r="A1458">
        <v>310</v>
      </c>
      <c r="B1458" t="s">
        <v>8343</v>
      </c>
      <c r="C1458" t="s">
        <v>692</v>
      </c>
      <c r="D1458" s="1">
        <v>37764</v>
      </c>
      <c r="E1458" t="s">
        <v>14602</v>
      </c>
      <c r="F1458" t="s">
        <v>1238</v>
      </c>
      <c r="G1458" t="s">
        <v>1963</v>
      </c>
      <c r="H1458">
        <v>16900000</v>
      </c>
      <c r="I1458">
        <v>80000000</v>
      </c>
      <c r="J1458">
        <v>484572835</v>
      </c>
      <c r="K1458">
        <f t="shared" si="22"/>
        <v>1</v>
      </c>
      <c r="L1458">
        <v>6.4</v>
      </c>
      <c r="M1458">
        <v>46</v>
      </c>
      <c r="N1458">
        <v>3012</v>
      </c>
      <c r="O1458">
        <v>101</v>
      </c>
      <c r="P1458" t="s">
        <v>695</v>
      </c>
      <c r="Q1458" t="s">
        <v>775</v>
      </c>
      <c r="R1458" t="s">
        <v>708</v>
      </c>
      <c r="T1458" t="s">
        <v>4435</v>
      </c>
      <c r="U1458" t="s">
        <v>1257</v>
      </c>
      <c r="V1458" t="s">
        <v>8344</v>
      </c>
      <c r="W1458" t="s">
        <v>1870</v>
      </c>
      <c r="X1458" t="s">
        <v>1489</v>
      </c>
      <c r="Y1458" t="s">
        <v>620</v>
      </c>
      <c r="Z1458" t="s">
        <v>551</v>
      </c>
      <c r="AA1458" t="s">
        <v>5101</v>
      </c>
      <c r="AB1458" t="s">
        <v>703</v>
      </c>
      <c r="AC1458" t="s">
        <v>8345</v>
      </c>
    </row>
    <row r="1459" spans="1:29" x14ac:dyDescent="0.3">
      <c r="A1459">
        <v>109451</v>
      </c>
      <c r="B1459" t="s">
        <v>8346</v>
      </c>
      <c r="C1459" t="s">
        <v>692</v>
      </c>
      <c r="D1459" s="1">
        <v>41543</v>
      </c>
      <c r="E1459" t="s">
        <v>14802</v>
      </c>
      <c r="F1459" t="s">
        <v>7668</v>
      </c>
      <c r="G1459" t="s">
        <v>6295</v>
      </c>
      <c r="H1459">
        <v>13200</v>
      </c>
      <c r="I1459">
        <v>78000000</v>
      </c>
      <c r="J1459">
        <v>248384621</v>
      </c>
      <c r="K1459">
        <f t="shared" si="22"/>
        <v>1</v>
      </c>
      <c r="L1459">
        <v>6.4</v>
      </c>
      <c r="M1459">
        <v>59</v>
      </c>
      <c r="N1459">
        <v>915</v>
      </c>
      <c r="O1459">
        <v>95</v>
      </c>
      <c r="P1459" t="s">
        <v>695</v>
      </c>
      <c r="Q1459" t="s">
        <v>976</v>
      </c>
      <c r="R1459" t="s">
        <v>843</v>
      </c>
      <c r="S1459" t="s">
        <v>708</v>
      </c>
      <c r="T1459" t="s">
        <v>8347</v>
      </c>
      <c r="U1459" t="s">
        <v>7669</v>
      </c>
      <c r="V1459" t="s">
        <v>1951</v>
      </c>
      <c r="Y1459" t="s">
        <v>125</v>
      </c>
      <c r="Z1459" t="s">
        <v>8348</v>
      </c>
      <c r="AB1459" t="s">
        <v>703</v>
      </c>
      <c r="AC1459" t="s">
        <v>8349</v>
      </c>
    </row>
    <row r="1460" spans="1:29" x14ac:dyDescent="0.3">
      <c r="A1460">
        <v>9567</v>
      </c>
      <c r="B1460" t="s">
        <v>8350</v>
      </c>
      <c r="C1460" t="s">
        <v>692</v>
      </c>
      <c r="D1460" s="1">
        <v>37687</v>
      </c>
      <c r="E1460" t="s">
        <v>14811</v>
      </c>
      <c r="F1460" t="s">
        <v>1603</v>
      </c>
      <c r="G1460" t="s">
        <v>8351</v>
      </c>
      <c r="H1460">
        <v>42800000</v>
      </c>
      <c r="I1460">
        <v>70000000</v>
      </c>
      <c r="J1460">
        <v>85632458</v>
      </c>
      <c r="K1460">
        <f t="shared" si="22"/>
        <v>0</v>
      </c>
      <c r="L1460">
        <v>6.4</v>
      </c>
      <c r="M1460">
        <v>48</v>
      </c>
      <c r="N1460">
        <v>573</v>
      </c>
      <c r="O1460">
        <v>121</v>
      </c>
      <c r="P1460" t="s">
        <v>695</v>
      </c>
      <c r="Q1460" t="s">
        <v>764</v>
      </c>
      <c r="R1460" t="s">
        <v>696</v>
      </c>
      <c r="S1460" t="s">
        <v>724</v>
      </c>
      <c r="T1460" t="s">
        <v>3855</v>
      </c>
      <c r="U1460" t="s">
        <v>8352</v>
      </c>
      <c r="V1460" t="s">
        <v>2722</v>
      </c>
      <c r="Y1460" t="s">
        <v>125</v>
      </c>
      <c r="Z1460" t="s">
        <v>499</v>
      </c>
      <c r="AA1460" t="s">
        <v>112</v>
      </c>
      <c r="AB1460" t="s">
        <v>703</v>
      </c>
      <c r="AC1460" t="s">
        <v>8353</v>
      </c>
    </row>
    <row r="1461" spans="1:29" x14ac:dyDescent="0.3">
      <c r="A1461">
        <v>211672</v>
      </c>
      <c r="B1461" t="s">
        <v>8354</v>
      </c>
      <c r="C1461" t="s">
        <v>692</v>
      </c>
      <c r="D1461" s="1">
        <v>42172</v>
      </c>
      <c r="E1461" t="s">
        <v>14821</v>
      </c>
      <c r="F1461" t="s">
        <v>3111</v>
      </c>
      <c r="G1461" t="s">
        <v>7281</v>
      </c>
      <c r="H1461">
        <v>1800000</v>
      </c>
      <c r="I1461">
        <v>74000000</v>
      </c>
      <c r="J1461">
        <v>1156730962</v>
      </c>
      <c r="K1461">
        <f t="shared" si="22"/>
        <v>1</v>
      </c>
      <c r="L1461">
        <v>6.4</v>
      </c>
      <c r="M1461">
        <v>56</v>
      </c>
      <c r="N1461">
        <v>4571</v>
      </c>
      <c r="O1461">
        <v>91</v>
      </c>
      <c r="P1461" t="s">
        <v>695</v>
      </c>
      <c r="Q1461" t="s">
        <v>843</v>
      </c>
      <c r="R1461" t="s">
        <v>976</v>
      </c>
      <c r="S1461" t="s">
        <v>800</v>
      </c>
      <c r="T1461" t="s">
        <v>1802</v>
      </c>
      <c r="U1461" t="s">
        <v>1980</v>
      </c>
      <c r="V1461" t="s">
        <v>2319</v>
      </c>
      <c r="W1461" t="s">
        <v>8355</v>
      </c>
      <c r="X1461" t="s">
        <v>8356</v>
      </c>
      <c r="Y1461" t="s">
        <v>620</v>
      </c>
      <c r="Z1461" t="s">
        <v>4086</v>
      </c>
      <c r="AB1461" t="s">
        <v>703</v>
      </c>
      <c r="AC1461" t="s">
        <v>8357</v>
      </c>
    </row>
    <row r="1462" spans="1:29" x14ac:dyDescent="0.3">
      <c r="A1462">
        <v>9042</v>
      </c>
      <c r="B1462" t="s">
        <v>8358</v>
      </c>
      <c r="C1462" t="s">
        <v>1080</v>
      </c>
      <c r="D1462" s="1">
        <v>38589</v>
      </c>
      <c r="E1462" t="s">
        <v>15216</v>
      </c>
      <c r="F1462" t="s">
        <v>8359</v>
      </c>
      <c r="G1462" t="s">
        <v>8360</v>
      </c>
      <c r="H1462">
        <v>10000</v>
      </c>
      <c r="I1462">
        <v>30000000</v>
      </c>
      <c r="J1462">
        <v>15007991</v>
      </c>
      <c r="K1462">
        <f t="shared" si="22"/>
        <v>0</v>
      </c>
      <c r="L1462">
        <v>5.0999999999999996</v>
      </c>
      <c r="M1462">
        <v>30</v>
      </c>
      <c r="N1462">
        <v>202</v>
      </c>
      <c r="O1462">
        <v>97</v>
      </c>
      <c r="P1462" t="s">
        <v>1173</v>
      </c>
      <c r="Q1462" t="s">
        <v>764</v>
      </c>
      <c r="R1462" t="s">
        <v>800</v>
      </c>
      <c r="S1462" t="s">
        <v>822</v>
      </c>
      <c r="T1462" t="s">
        <v>8361</v>
      </c>
      <c r="U1462" t="s">
        <v>8362</v>
      </c>
      <c r="V1462" t="s">
        <v>2886</v>
      </c>
      <c r="W1462" t="s">
        <v>8363</v>
      </c>
      <c r="X1462" t="s">
        <v>8364</v>
      </c>
      <c r="Y1462" t="s">
        <v>332</v>
      </c>
      <c r="Z1462" t="s">
        <v>117</v>
      </c>
      <c r="AA1462" t="s">
        <v>521</v>
      </c>
      <c r="AB1462" t="s">
        <v>703</v>
      </c>
      <c r="AC1462" t="s">
        <v>8365</v>
      </c>
    </row>
    <row r="1463" spans="1:29" x14ac:dyDescent="0.3">
      <c r="A1463">
        <v>2675</v>
      </c>
      <c r="B1463" t="s">
        <v>8366</v>
      </c>
      <c r="C1463" t="s">
        <v>692</v>
      </c>
      <c r="D1463" s="1">
        <v>37470</v>
      </c>
      <c r="E1463" t="s">
        <v>14643</v>
      </c>
      <c r="F1463" t="s">
        <v>1563</v>
      </c>
      <c r="G1463" t="s">
        <v>1157</v>
      </c>
      <c r="H1463">
        <v>2350000</v>
      </c>
      <c r="I1463">
        <v>72000000</v>
      </c>
      <c r="J1463">
        <v>408247917</v>
      </c>
      <c r="K1463">
        <f t="shared" si="22"/>
        <v>1</v>
      </c>
      <c r="L1463">
        <v>6.4</v>
      </c>
      <c r="M1463">
        <v>59</v>
      </c>
      <c r="N1463">
        <v>1599</v>
      </c>
      <c r="O1463">
        <v>106</v>
      </c>
      <c r="P1463" t="s">
        <v>695</v>
      </c>
      <c r="Q1463" t="s">
        <v>696</v>
      </c>
      <c r="R1463" t="s">
        <v>743</v>
      </c>
      <c r="S1463" t="s">
        <v>801</v>
      </c>
      <c r="T1463" t="s">
        <v>1685</v>
      </c>
      <c r="U1463" t="s">
        <v>6551</v>
      </c>
      <c r="V1463" t="s">
        <v>3734</v>
      </c>
      <c r="W1463" t="s">
        <v>3560</v>
      </c>
      <c r="X1463" t="s">
        <v>1949</v>
      </c>
      <c r="Y1463" t="s">
        <v>323</v>
      </c>
      <c r="Z1463" t="s">
        <v>603</v>
      </c>
      <c r="AA1463" t="s">
        <v>5181</v>
      </c>
      <c r="AB1463" t="s">
        <v>703</v>
      </c>
      <c r="AC1463" t="s">
        <v>8367</v>
      </c>
    </row>
    <row r="1464" spans="1:29" x14ac:dyDescent="0.3">
      <c r="A1464">
        <v>3595</v>
      </c>
      <c r="B1464" t="s">
        <v>8368</v>
      </c>
      <c r="C1464" t="s">
        <v>692</v>
      </c>
      <c r="D1464" s="1">
        <v>35377</v>
      </c>
      <c r="E1464" t="s">
        <v>14634</v>
      </c>
      <c r="F1464" t="s">
        <v>1563</v>
      </c>
      <c r="G1464" t="s">
        <v>4053</v>
      </c>
      <c r="H1464">
        <v>2350000</v>
      </c>
      <c r="I1464">
        <v>80000000</v>
      </c>
      <c r="J1464">
        <v>309492681</v>
      </c>
      <c r="K1464">
        <f t="shared" si="22"/>
        <v>1</v>
      </c>
      <c r="L1464">
        <v>6.4</v>
      </c>
      <c r="M1464" t="e">
        <v>#N/A</v>
      </c>
      <c r="N1464">
        <v>470</v>
      </c>
      <c r="O1464">
        <v>117</v>
      </c>
      <c r="P1464" t="s">
        <v>695</v>
      </c>
      <c r="Q1464" t="s">
        <v>764</v>
      </c>
      <c r="R1464" t="s">
        <v>743</v>
      </c>
      <c r="T1464" t="s">
        <v>1706</v>
      </c>
      <c r="U1464" t="s">
        <v>1607</v>
      </c>
      <c r="V1464" t="s">
        <v>8369</v>
      </c>
      <c r="W1464" t="s">
        <v>3158</v>
      </c>
      <c r="X1464" t="s">
        <v>7932</v>
      </c>
      <c r="Y1464" t="s">
        <v>603</v>
      </c>
      <c r="Z1464" t="s">
        <v>8370</v>
      </c>
      <c r="AB1464" t="s">
        <v>703</v>
      </c>
      <c r="AC1464" t="s">
        <v>8371</v>
      </c>
    </row>
    <row r="1465" spans="1:29" x14ac:dyDescent="0.3">
      <c r="A1465">
        <v>1880</v>
      </c>
      <c r="B1465" t="s">
        <v>8372</v>
      </c>
      <c r="C1465" t="s">
        <v>692</v>
      </c>
      <c r="D1465" s="1">
        <v>30904</v>
      </c>
      <c r="E1465" t="s">
        <v>14757</v>
      </c>
      <c r="F1465" t="s">
        <v>5360</v>
      </c>
      <c r="G1465" t="s">
        <v>8373</v>
      </c>
      <c r="H1465">
        <v>83000</v>
      </c>
      <c r="I1465">
        <v>4200000</v>
      </c>
      <c r="J1465">
        <v>38376497</v>
      </c>
      <c r="K1465">
        <f t="shared" si="22"/>
        <v>1</v>
      </c>
      <c r="L1465">
        <v>6.4</v>
      </c>
      <c r="M1465">
        <v>31</v>
      </c>
      <c r="N1465">
        <v>215</v>
      </c>
      <c r="O1465">
        <v>114</v>
      </c>
      <c r="P1465" t="s">
        <v>695</v>
      </c>
      <c r="Q1465" t="s">
        <v>764</v>
      </c>
      <c r="R1465" t="s">
        <v>743</v>
      </c>
      <c r="T1465" t="s">
        <v>1020</v>
      </c>
      <c r="U1465" t="s">
        <v>915</v>
      </c>
      <c r="V1465" t="s">
        <v>5622</v>
      </c>
      <c r="W1465" t="s">
        <v>7024</v>
      </c>
      <c r="X1465" t="s">
        <v>6098</v>
      </c>
      <c r="Y1465" t="s">
        <v>618</v>
      </c>
      <c r="Z1465" t="s">
        <v>8374</v>
      </c>
      <c r="AB1465" t="s">
        <v>703</v>
      </c>
    </row>
    <row r="1466" spans="1:29" x14ac:dyDescent="0.3">
      <c r="A1466">
        <v>9331</v>
      </c>
      <c r="B1466" t="s">
        <v>8375</v>
      </c>
      <c r="C1466" t="s">
        <v>692</v>
      </c>
      <c r="D1466" s="1">
        <v>34549</v>
      </c>
      <c r="E1466" t="s">
        <v>14669</v>
      </c>
      <c r="F1466" t="s">
        <v>799</v>
      </c>
      <c r="G1466" t="s">
        <v>4980</v>
      </c>
      <c r="H1466">
        <v>1045000</v>
      </c>
      <c r="I1466">
        <v>62000000</v>
      </c>
      <c r="J1466">
        <v>215887717</v>
      </c>
      <c r="K1466">
        <f t="shared" si="22"/>
        <v>1</v>
      </c>
      <c r="L1466">
        <v>6.4</v>
      </c>
      <c r="M1466" t="e">
        <v>#N/A</v>
      </c>
      <c r="N1466">
        <v>386</v>
      </c>
      <c r="O1466">
        <v>141</v>
      </c>
      <c r="P1466" t="s">
        <v>695</v>
      </c>
      <c r="Q1466" t="s">
        <v>764</v>
      </c>
      <c r="R1466" t="s">
        <v>696</v>
      </c>
      <c r="S1466" t="s">
        <v>743</v>
      </c>
      <c r="T1466" t="s">
        <v>2262</v>
      </c>
      <c r="U1466" t="s">
        <v>1335</v>
      </c>
      <c r="V1466" t="s">
        <v>2475</v>
      </c>
      <c r="W1466" t="s">
        <v>1759</v>
      </c>
      <c r="X1466" t="s">
        <v>2240</v>
      </c>
      <c r="Y1466" t="s">
        <v>445</v>
      </c>
      <c r="Z1466" t="s">
        <v>3689</v>
      </c>
      <c r="AB1466" t="s">
        <v>703</v>
      </c>
      <c r="AC1466" t="s">
        <v>8376</v>
      </c>
    </row>
    <row r="1467" spans="1:29" x14ac:dyDescent="0.3">
      <c r="A1467">
        <v>11058</v>
      </c>
      <c r="B1467" t="s">
        <v>8377</v>
      </c>
      <c r="C1467" t="s">
        <v>1003</v>
      </c>
      <c r="D1467" s="1">
        <v>38107</v>
      </c>
      <c r="E1467" t="s">
        <v>15217</v>
      </c>
      <c r="F1467" t="s">
        <v>2384</v>
      </c>
      <c r="G1467" t="s">
        <v>7758</v>
      </c>
      <c r="H1467">
        <v>202</v>
      </c>
      <c r="I1467">
        <v>25000000</v>
      </c>
      <c r="J1467">
        <v>30114487</v>
      </c>
      <c r="K1467">
        <f t="shared" si="22"/>
        <v>0</v>
      </c>
      <c r="L1467">
        <v>4.7</v>
      </c>
      <c r="M1467">
        <v>24</v>
      </c>
      <c r="N1467">
        <v>114</v>
      </c>
      <c r="O1467">
        <v>102</v>
      </c>
      <c r="P1467" t="s">
        <v>695</v>
      </c>
      <c r="Q1467" t="s">
        <v>696</v>
      </c>
      <c r="R1467" t="s">
        <v>822</v>
      </c>
      <c r="S1467" t="s">
        <v>801</v>
      </c>
      <c r="T1467" t="s">
        <v>1557</v>
      </c>
      <c r="U1467" t="s">
        <v>2109</v>
      </c>
      <c r="V1467" t="s">
        <v>2464</v>
      </c>
      <c r="W1467" t="s">
        <v>2488</v>
      </c>
      <c r="X1467" t="s">
        <v>4607</v>
      </c>
      <c r="Y1467" t="s">
        <v>351</v>
      </c>
      <c r="Z1467" t="s">
        <v>4</v>
      </c>
      <c r="AA1467" t="s">
        <v>8378</v>
      </c>
      <c r="AB1467" t="s">
        <v>703</v>
      </c>
      <c r="AC1467" t="s">
        <v>8379</v>
      </c>
    </row>
    <row r="1468" spans="1:29" x14ac:dyDescent="0.3">
      <c r="A1468">
        <v>294254</v>
      </c>
      <c r="B1468" t="s">
        <v>8380</v>
      </c>
      <c r="C1468" t="s">
        <v>692</v>
      </c>
      <c r="D1468" s="1">
        <v>42256</v>
      </c>
      <c r="E1468" t="e">
        <v>#N/A</v>
      </c>
      <c r="F1468" t="s">
        <v>4755</v>
      </c>
      <c r="G1468" t="s">
        <v>8381</v>
      </c>
      <c r="H1468">
        <v>85000</v>
      </c>
      <c r="I1468">
        <v>61000000</v>
      </c>
      <c r="J1468">
        <v>311256926</v>
      </c>
      <c r="K1468">
        <f t="shared" si="22"/>
        <v>1</v>
      </c>
      <c r="L1468">
        <v>6.4</v>
      </c>
      <c r="M1468">
        <v>43</v>
      </c>
      <c r="N1468">
        <v>3040</v>
      </c>
      <c r="O1468">
        <v>132</v>
      </c>
      <c r="P1468" t="s">
        <v>695</v>
      </c>
      <c r="Q1468" t="s">
        <v>764</v>
      </c>
      <c r="T1468" t="s">
        <v>779</v>
      </c>
      <c r="U1468" t="s">
        <v>1336</v>
      </c>
      <c r="V1468" t="s">
        <v>916</v>
      </c>
      <c r="W1468" t="s">
        <v>1679</v>
      </c>
      <c r="X1468" t="s">
        <v>1327</v>
      </c>
      <c r="Y1468" t="s">
        <v>242</v>
      </c>
      <c r="Z1468" t="s">
        <v>2076</v>
      </c>
      <c r="AA1468" t="s">
        <v>2077</v>
      </c>
      <c r="AB1468" t="s">
        <v>703</v>
      </c>
      <c r="AC1468" t="s">
        <v>8382</v>
      </c>
    </row>
    <row r="1469" spans="1:29" x14ac:dyDescent="0.3">
      <c r="A1469">
        <v>274479</v>
      </c>
      <c r="B1469" t="s">
        <v>8383</v>
      </c>
      <c r="C1469" t="s">
        <v>692</v>
      </c>
      <c r="D1469" s="1">
        <v>42362</v>
      </c>
      <c r="E1469" t="s">
        <v>14897</v>
      </c>
      <c r="F1469" t="s">
        <v>1509</v>
      </c>
      <c r="G1469" t="s">
        <v>2587</v>
      </c>
      <c r="H1469">
        <v>16558343</v>
      </c>
      <c r="I1469">
        <v>60000000</v>
      </c>
      <c r="J1469">
        <v>101134059</v>
      </c>
      <c r="K1469">
        <f t="shared" si="22"/>
        <v>0</v>
      </c>
      <c r="L1469">
        <v>6.4</v>
      </c>
      <c r="M1469">
        <v>56</v>
      </c>
      <c r="N1469">
        <v>1581</v>
      </c>
      <c r="O1469">
        <v>124</v>
      </c>
      <c r="P1469" t="s">
        <v>947</v>
      </c>
      <c r="Q1469" t="s">
        <v>696</v>
      </c>
      <c r="R1469" t="s">
        <v>708</v>
      </c>
      <c r="T1469" t="s">
        <v>725</v>
      </c>
      <c r="U1469" t="s">
        <v>8347</v>
      </c>
      <c r="V1469" t="s">
        <v>1512</v>
      </c>
      <c r="W1469" t="s">
        <v>1055</v>
      </c>
      <c r="X1469" t="s">
        <v>1299</v>
      </c>
      <c r="Y1469" t="s">
        <v>216</v>
      </c>
      <c r="Z1469" t="s">
        <v>147</v>
      </c>
      <c r="AA1469" t="s">
        <v>4712</v>
      </c>
      <c r="AB1469" t="s">
        <v>703</v>
      </c>
    </row>
    <row r="1470" spans="1:29" x14ac:dyDescent="0.3">
      <c r="A1470">
        <v>8054</v>
      </c>
      <c r="B1470" t="s">
        <v>8384</v>
      </c>
      <c r="C1470" t="s">
        <v>1003</v>
      </c>
      <c r="D1470" s="1">
        <v>40087</v>
      </c>
      <c r="E1470" t="s">
        <v>14797</v>
      </c>
      <c r="F1470" t="s">
        <v>1538</v>
      </c>
      <c r="G1470" t="s">
        <v>763</v>
      </c>
      <c r="H1470">
        <v>9745</v>
      </c>
      <c r="I1470">
        <v>30000000</v>
      </c>
      <c r="J1470">
        <v>64352607</v>
      </c>
      <c r="K1470">
        <f t="shared" si="22"/>
        <v>0</v>
      </c>
      <c r="L1470">
        <v>6.3</v>
      </c>
      <c r="M1470">
        <v>65</v>
      </c>
      <c r="N1470">
        <v>869</v>
      </c>
      <c r="O1470">
        <v>123</v>
      </c>
      <c r="P1470" t="s">
        <v>695</v>
      </c>
      <c r="Q1470" t="s">
        <v>800</v>
      </c>
      <c r="R1470" t="s">
        <v>775</v>
      </c>
      <c r="S1470" t="s">
        <v>890</v>
      </c>
      <c r="T1470" t="s">
        <v>1912</v>
      </c>
      <c r="U1470" t="s">
        <v>2662</v>
      </c>
      <c r="V1470" t="s">
        <v>8385</v>
      </c>
      <c r="W1470" t="s">
        <v>1980</v>
      </c>
      <c r="X1470" t="s">
        <v>2319</v>
      </c>
      <c r="Y1470" t="s">
        <v>290</v>
      </c>
      <c r="Z1470" t="s">
        <v>149</v>
      </c>
      <c r="AA1470" t="s">
        <v>571</v>
      </c>
      <c r="AB1470" t="s">
        <v>703</v>
      </c>
    </row>
    <row r="1471" spans="1:29" x14ac:dyDescent="0.3">
      <c r="A1471">
        <v>46829</v>
      </c>
      <c r="B1471" t="s">
        <v>8386</v>
      </c>
      <c r="C1471" t="s">
        <v>1003</v>
      </c>
      <c r="D1471" s="1">
        <v>40477</v>
      </c>
      <c r="E1471" t="s">
        <v>15219</v>
      </c>
      <c r="F1471" t="s">
        <v>5435</v>
      </c>
      <c r="G1471" t="s">
        <v>1984</v>
      </c>
      <c r="H1471">
        <v>86570</v>
      </c>
      <c r="I1471">
        <v>30000000</v>
      </c>
      <c r="J1471">
        <v>8454301</v>
      </c>
      <c r="K1471">
        <f t="shared" si="22"/>
        <v>0</v>
      </c>
      <c r="L1471">
        <v>7.2</v>
      </c>
      <c r="M1471" t="e">
        <v>#N/A</v>
      </c>
      <c r="N1471">
        <v>129</v>
      </c>
      <c r="O1471">
        <v>134</v>
      </c>
      <c r="P1471" t="s">
        <v>695</v>
      </c>
      <c r="Q1471" t="s">
        <v>708</v>
      </c>
      <c r="R1471" t="s">
        <v>696</v>
      </c>
      <c r="T1471" t="s">
        <v>2130</v>
      </c>
      <c r="U1471" t="s">
        <v>1242</v>
      </c>
      <c r="V1471" t="s">
        <v>3498</v>
      </c>
      <c r="W1471" t="s">
        <v>1507</v>
      </c>
      <c r="X1471" t="s">
        <v>8387</v>
      </c>
      <c r="Y1471" t="s">
        <v>527</v>
      </c>
      <c r="AB1471" t="s">
        <v>703</v>
      </c>
      <c r="AC1471" t="s">
        <v>8388</v>
      </c>
    </row>
    <row r="1472" spans="1:29" x14ac:dyDescent="0.3">
      <c r="A1472">
        <v>8840</v>
      </c>
      <c r="B1472" t="s">
        <v>8389</v>
      </c>
      <c r="C1472" t="s">
        <v>692</v>
      </c>
      <c r="D1472" s="1">
        <v>35216</v>
      </c>
      <c r="E1472" t="s">
        <v>14600</v>
      </c>
      <c r="F1472" t="s">
        <v>1340</v>
      </c>
      <c r="G1472" t="s">
        <v>4947</v>
      </c>
      <c r="H1472">
        <v>160000</v>
      </c>
      <c r="I1472">
        <v>57000000</v>
      </c>
      <c r="J1472">
        <v>115267375</v>
      </c>
      <c r="K1472">
        <f t="shared" si="22"/>
        <v>0</v>
      </c>
      <c r="L1472">
        <v>6.4</v>
      </c>
      <c r="M1472" t="e">
        <v>#N/A</v>
      </c>
      <c r="N1472">
        <v>535</v>
      </c>
      <c r="O1472">
        <v>103</v>
      </c>
      <c r="P1472" t="s">
        <v>695</v>
      </c>
      <c r="Q1472" t="s">
        <v>775</v>
      </c>
      <c r="T1472" t="s">
        <v>1014</v>
      </c>
      <c r="U1472" t="s">
        <v>3564</v>
      </c>
      <c r="V1472" t="s">
        <v>6995</v>
      </c>
      <c r="W1472" t="s">
        <v>2662</v>
      </c>
      <c r="X1472" t="s">
        <v>1842</v>
      </c>
      <c r="Y1472" t="s">
        <v>620</v>
      </c>
      <c r="AB1472" t="s">
        <v>703</v>
      </c>
      <c r="AC1472" t="s">
        <v>8390</v>
      </c>
    </row>
    <row r="1473" spans="1:29" x14ac:dyDescent="0.3">
      <c r="A1473">
        <v>9989</v>
      </c>
      <c r="B1473" t="s">
        <v>8391</v>
      </c>
      <c r="C1473" t="s">
        <v>1003</v>
      </c>
      <c r="D1473" s="1">
        <v>36903</v>
      </c>
      <c r="E1473" t="s">
        <v>15029</v>
      </c>
      <c r="F1473" t="s">
        <v>6426</v>
      </c>
      <c r="G1473" t="s">
        <v>8392</v>
      </c>
      <c r="H1473">
        <v>69000</v>
      </c>
      <c r="I1473">
        <v>30000000</v>
      </c>
      <c r="J1473">
        <v>18195610</v>
      </c>
      <c r="K1473">
        <f t="shared" si="22"/>
        <v>0</v>
      </c>
      <c r="L1473">
        <v>5.8</v>
      </c>
      <c r="M1473">
        <v>31</v>
      </c>
      <c r="N1473">
        <v>153</v>
      </c>
      <c r="O1473">
        <v>108</v>
      </c>
      <c r="P1473" t="s">
        <v>695</v>
      </c>
      <c r="Q1473" t="s">
        <v>764</v>
      </c>
      <c r="R1473" t="s">
        <v>697</v>
      </c>
      <c r="S1473" t="s">
        <v>696</v>
      </c>
      <c r="T1473" t="s">
        <v>1259</v>
      </c>
      <c r="U1473" t="s">
        <v>4316</v>
      </c>
      <c r="V1473" t="s">
        <v>3080</v>
      </c>
      <c r="W1473" t="s">
        <v>6458</v>
      </c>
      <c r="X1473" t="s">
        <v>8393</v>
      </c>
      <c r="Y1473" t="s">
        <v>288</v>
      </c>
      <c r="Z1473" t="s">
        <v>189</v>
      </c>
      <c r="AA1473" t="s">
        <v>274</v>
      </c>
      <c r="AB1473" t="s">
        <v>703</v>
      </c>
      <c r="AC1473" t="s">
        <v>8394</v>
      </c>
    </row>
    <row r="1474" spans="1:29" x14ac:dyDescent="0.3">
      <c r="A1474">
        <v>8488</v>
      </c>
      <c r="B1474" t="s">
        <v>8395</v>
      </c>
      <c r="C1474" t="s">
        <v>692</v>
      </c>
      <c r="D1474" s="1">
        <v>38393</v>
      </c>
      <c r="E1474" t="s">
        <v>14816</v>
      </c>
      <c r="F1474" t="s">
        <v>1572</v>
      </c>
      <c r="G1474" t="s">
        <v>7986</v>
      </c>
      <c r="H1474">
        <v>75112269</v>
      </c>
      <c r="I1474">
        <v>70000000</v>
      </c>
      <c r="J1474">
        <v>368100420</v>
      </c>
      <c r="K1474">
        <f t="shared" si="22"/>
        <v>1</v>
      </c>
      <c r="L1474">
        <v>6.4</v>
      </c>
      <c r="M1474">
        <v>58</v>
      </c>
      <c r="N1474">
        <v>1665</v>
      </c>
      <c r="O1474">
        <v>118</v>
      </c>
      <c r="P1474" t="s">
        <v>695</v>
      </c>
      <c r="Q1474" t="s">
        <v>708</v>
      </c>
      <c r="R1474" t="s">
        <v>696</v>
      </c>
      <c r="S1474" t="s">
        <v>784</v>
      </c>
      <c r="T1474" t="s">
        <v>8396</v>
      </c>
      <c r="U1474" t="s">
        <v>1348</v>
      </c>
      <c r="V1474" t="s">
        <v>8397</v>
      </c>
      <c r="Y1474" t="s">
        <v>126</v>
      </c>
      <c r="Z1474" t="s">
        <v>8398</v>
      </c>
      <c r="AB1474" t="s">
        <v>703</v>
      </c>
      <c r="AC1474" t="s">
        <v>8399</v>
      </c>
    </row>
    <row r="1475" spans="1:29" x14ac:dyDescent="0.3">
      <c r="A1475">
        <v>795</v>
      </c>
      <c r="B1475" t="s">
        <v>8400</v>
      </c>
      <c r="C1475" t="s">
        <v>692</v>
      </c>
      <c r="D1475" s="1">
        <v>35895</v>
      </c>
      <c r="E1475" t="s">
        <v>14725</v>
      </c>
      <c r="F1475" t="s">
        <v>3317</v>
      </c>
      <c r="G1475" t="s">
        <v>2601</v>
      </c>
      <c r="H1475">
        <v>2500000</v>
      </c>
      <c r="I1475">
        <v>55000000</v>
      </c>
      <c r="J1475">
        <v>198685114</v>
      </c>
      <c r="K1475">
        <f t="shared" ref="K1475:K1538" si="23">IF($J1475-$I1475&gt;1.5*I1475,1,0)</f>
        <v>1</v>
      </c>
      <c r="L1475">
        <v>6.4</v>
      </c>
      <c r="M1475" t="e">
        <v>#N/A</v>
      </c>
      <c r="N1475">
        <v>529</v>
      </c>
      <c r="O1475">
        <v>114</v>
      </c>
      <c r="P1475" t="s">
        <v>695</v>
      </c>
      <c r="Q1475" t="s">
        <v>696</v>
      </c>
      <c r="R1475" t="s">
        <v>775</v>
      </c>
      <c r="S1475" t="s">
        <v>784</v>
      </c>
      <c r="T1475" t="s">
        <v>2130</v>
      </c>
      <c r="U1475" t="s">
        <v>1065</v>
      </c>
      <c r="V1475" t="s">
        <v>1789</v>
      </c>
      <c r="W1475" t="s">
        <v>2920</v>
      </c>
      <c r="X1475" t="s">
        <v>3447</v>
      </c>
      <c r="Y1475" t="s">
        <v>46</v>
      </c>
      <c r="Z1475" t="s">
        <v>492</v>
      </c>
      <c r="AA1475" t="s">
        <v>5217</v>
      </c>
      <c r="AB1475" t="s">
        <v>703</v>
      </c>
      <c r="AC1475" t="s">
        <v>8401</v>
      </c>
    </row>
    <row r="1476" spans="1:29" x14ac:dyDescent="0.3">
      <c r="A1476">
        <v>9053</v>
      </c>
      <c r="B1476" t="s">
        <v>8402</v>
      </c>
      <c r="C1476" t="s">
        <v>1080</v>
      </c>
      <c r="D1476" s="1">
        <v>38967</v>
      </c>
      <c r="E1476" t="s">
        <v>15221</v>
      </c>
      <c r="F1476" t="s">
        <v>8403</v>
      </c>
      <c r="G1476" t="s">
        <v>3632</v>
      </c>
      <c r="H1476">
        <v>13000</v>
      </c>
      <c r="I1476">
        <v>21000000</v>
      </c>
      <c r="J1476">
        <v>480314</v>
      </c>
      <c r="K1476">
        <f t="shared" si="23"/>
        <v>0</v>
      </c>
      <c r="L1476">
        <v>5</v>
      </c>
      <c r="M1476">
        <v>38</v>
      </c>
      <c r="N1476">
        <v>205</v>
      </c>
      <c r="O1476">
        <v>87</v>
      </c>
      <c r="P1476" t="s">
        <v>695</v>
      </c>
      <c r="Q1476" t="s">
        <v>800</v>
      </c>
      <c r="R1476" t="s">
        <v>764</v>
      </c>
      <c r="S1476" t="s">
        <v>743</v>
      </c>
      <c r="T1476" t="s">
        <v>1012</v>
      </c>
      <c r="U1476" t="s">
        <v>1582</v>
      </c>
      <c r="V1476" t="s">
        <v>1583</v>
      </c>
      <c r="W1476" t="s">
        <v>2026</v>
      </c>
      <c r="X1476" t="s">
        <v>1634</v>
      </c>
      <c r="Y1476" t="s">
        <v>284</v>
      </c>
      <c r="Z1476" t="s">
        <v>130</v>
      </c>
      <c r="AA1476" t="s">
        <v>8404</v>
      </c>
      <c r="AB1476" t="s">
        <v>703</v>
      </c>
      <c r="AC1476" t="s">
        <v>8405</v>
      </c>
    </row>
    <row r="1477" spans="1:29" x14ac:dyDescent="0.3">
      <c r="A1477">
        <v>4512</v>
      </c>
      <c r="B1477" t="s">
        <v>8406</v>
      </c>
      <c r="C1477" t="s">
        <v>1003</v>
      </c>
      <c r="D1477" s="1">
        <v>39327</v>
      </c>
      <c r="E1477" t="s">
        <v>15222</v>
      </c>
      <c r="F1477" t="s">
        <v>889</v>
      </c>
      <c r="G1477" t="s">
        <v>8407</v>
      </c>
      <c r="H1477">
        <v>4748000</v>
      </c>
      <c r="I1477">
        <v>30000000</v>
      </c>
      <c r="J1477">
        <v>14711793</v>
      </c>
      <c r="K1477">
        <f t="shared" si="23"/>
        <v>0</v>
      </c>
      <c r="L1477">
        <v>7</v>
      </c>
      <c r="M1477">
        <v>68</v>
      </c>
      <c r="N1477">
        <v>776</v>
      </c>
      <c r="O1477">
        <v>160</v>
      </c>
      <c r="P1477" t="s">
        <v>695</v>
      </c>
      <c r="Q1477" t="s">
        <v>764</v>
      </c>
      <c r="R1477" t="s">
        <v>696</v>
      </c>
      <c r="S1477" t="s">
        <v>1360</v>
      </c>
      <c r="T1477" t="s">
        <v>3134</v>
      </c>
      <c r="U1477" t="s">
        <v>8408</v>
      </c>
      <c r="V1477" t="s">
        <v>8409</v>
      </c>
      <c r="W1477" t="s">
        <v>2969</v>
      </c>
      <c r="X1477" t="s">
        <v>4127</v>
      </c>
      <c r="Y1477" t="s">
        <v>460</v>
      </c>
      <c r="Z1477" t="s">
        <v>629</v>
      </c>
      <c r="AA1477" t="s">
        <v>518</v>
      </c>
      <c r="AB1477" t="s">
        <v>703</v>
      </c>
      <c r="AC1477" t="s">
        <v>8410</v>
      </c>
    </row>
    <row r="1478" spans="1:29" x14ac:dyDescent="0.3">
      <c r="A1478">
        <v>72197</v>
      </c>
      <c r="B1478" t="s">
        <v>8411</v>
      </c>
      <c r="C1478" t="s">
        <v>761</v>
      </c>
      <c r="D1478" s="1">
        <v>40980</v>
      </c>
      <c r="E1478" t="e">
        <v>#N/A</v>
      </c>
      <c r="F1478" t="s">
        <v>4654</v>
      </c>
      <c r="G1478" t="s">
        <v>2798</v>
      </c>
      <c r="H1478">
        <v>24000000</v>
      </c>
      <c r="I1478">
        <v>60000000</v>
      </c>
      <c r="J1478">
        <v>118338361</v>
      </c>
      <c r="K1478">
        <f t="shared" si="23"/>
        <v>0</v>
      </c>
      <c r="L1478">
        <v>6.4</v>
      </c>
      <c r="M1478" t="e">
        <v>#N/A</v>
      </c>
      <c r="N1478">
        <v>374</v>
      </c>
      <c r="O1478">
        <v>88</v>
      </c>
      <c r="P1478" t="s">
        <v>695</v>
      </c>
      <c r="Q1478" t="s">
        <v>976</v>
      </c>
      <c r="R1478" t="s">
        <v>800</v>
      </c>
      <c r="S1478" t="s">
        <v>843</v>
      </c>
      <c r="T1478" t="s">
        <v>2208</v>
      </c>
      <c r="U1478" t="s">
        <v>5805</v>
      </c>
      <c r="V1478" t="s">
        <v>7496</v>
      </c>
      <c r="W1478" t="s">
        <v>1980</v>
      </c>
      <c r="X1478" t="s">
        <v>2319</v>
      </c>
      <c r="Y1478" t="s">
        <v>125</v>
      </c>
      <c r="Z1478" t="s">
        <v>13</v>
      </c>
      <c r="AA1478" t="s">
        <v>546</v>
      </c>
      <c r="AB1478" t="s">
        <v>703</v>
      </c>
      <c r="AC1478" t="s">
        <v>8412</v>
      </c>
    </row>
    <row r="1479" spans="1:29" x14ac:dyDescent="0.3">
      <c r="A1479">
        <v>223702</v>
      </c>
      <c r="B1479" t="s">
        <v>8413</v>
      </c>
      <c r="C1479" t="s">
        <v>1003</v>
      </c>
      <c r="D1479" s="1">
        <v>42562</v>
      </c>
      <c r="E1479" t="s">
        <v>15223</v>
      </c>
      <c r="F1479" t="s">
        <v>4937</v>
      </c>
      <c r="G1479" t="s">
        <v>4541</v>
      </c>
      <c r="H1479">
        <v>11500000</v>
      </c>
      <c r="I1479">
        <v>19000000</v>
      </c>
      <c r="J1479">
        <v>140752617</v>
      </c>
      <c r="K1479">
        <f t="shared" si="23"/>
        <v>1</v>
      </c>
      <c r="L1479">
        <v>5.6</v>
      </c>
      <c r="M1479">
        <v>66</v>
      </c>
      <c r="N1479">
        <v>2238</v>
      </c>
      <c r="O1479">
        <v>83</v>
      </c>
      <c r="P1479" t="s">
        <v>695</v>
      </c>
      <c r="Q1479" t="s">
        <v>800</v>
      </c>
      <c r="R1479" t="s">
        <v>976</v>
      </c>
      <c r="S1479" t="s">
        <v>708</v>
      </c>
      <c r="T1479" t="s">
        <v>3470</v>
      </c>
      <c r="U1479" t="s">
        <v>1412</v>
      </c>
      <c r="V1479" t="s">
        <v>8414</v>
      </c>
      <c r="W1479" t="s">
        <v>7669</v>
      </c>
      <c r="X1479" t="s">
        <v>4187</v>
      </c>
      <c r="Y1479" t="s">
        <v>125</v>
      </c>
      <c r="Z1479" t="s">
        <v>546</v>
      </c>
      <c r="AA1479" t="s">
        <v>5287</v>
      </c>
      <c r="AB1479" t="s">
        <v>703</v>
      </c>
      <c r="AC1479" t="s">
        <v>8415</v>
      </c>
    </row>
    <row r="1480" spans="1:29" x14ac:dyDescent="0.3">
      <c r="A1480">
        <v>10201</v>
      </c>
      <c r="B1480" t="s">
        <v>8416</v>
      </c>
      <c r="C1480" t="s">
        <v>692</v>
      </c>
      <c r="D1480" s="1">
        <v>39791</v>
      </c>
      <c r="E1480" t="s">
        <v>14667</v>
      </c>
      <c r="F1480" t="s">
        <v>1238</v>
      </c>
      <c r="G1480" t="s">
        <v>3899</v>
      </c>
      <c r="H1480">
        <v>16900000</v>
      </c>
      <c r="I1480">
        <v>70000000</v>
      </c>
      <c r="J1480">
        <v>225990978</v>
      </c>
      <c r="K1480">
        <f t="shared" si="23"/>
        <v>1</v>
      </c>
      <c r="L1480">
        <v>6.4</v>
      </c>
      <c r="M1480">
        <v>46</v>
      </c>
      <c r="N1480">
        <v>1813</v>
      </c>
      <c r="O1480">
        <v>104</v>
      </c>
      <c r="P1480" t="s">
        <v>8417</v>
      </c>
      <c r="Q1480" t="s">
        <v>708</v>
      </c>
      <c r="T1480" t="s">
        <v>8418</v>
      </c>
      <c r="U1480" t="s">
        <v>8419</v>
      </c>
      <c r="Y1480" t="s">
        <v>627</v>
      </c>
      <c r="Z1480" t="s">
        <v>589</v>
      </c>
      <c r="AA1480" t="s">
        <v>1547</v>
      </c>
      <c r="AB1480" t="s">
        <v>703</v>
      </c>
      <c r="AC1480" t="s">
        <v>8420</v>
      </c>
    </row>
    <row r="1481" spans="1:29" x14ac:dyDescent="0.3">
      <c r="A1481">
        <v>69</v>
      </c>
      <c r="B1481" t="s">
        <v>8421</v>
      </c>
      <c r="C1481" t="s">
        <v>1080</v>
      </c>
      <c r="D1481" s="1">
        <v>38608</v>
      </c>
      <c r="E1481" t="s">
        <v>14689</v>
      </c>
      <c r="F1481" t="s">
        <v>1157</v>
      </c>
      <c r="G1481" t="s">
        <v>4865</v>
      </c>
      <c r="H1481">
        <v>12000</v>
      </c>
      <c r="I1481">
        <v>28000000</v>
      </c>
      <c r="J1481">
        <v>186438883</v>
      </c>
      <c r="K1481">
        <f t="shared" si="23"/>
        <v>1</v>
      </c>
      <c r="L1481">
        <v>7.3</v>
      </c>
      <c r="M1481">
        <v>72</v>
      </c>
      <c r="N1481">
        <v>718</v>
      </c>
      <c r="O1481">
        <v>136</v>
      </c>
      <c r="P1481" t="s">
        <v>695</v>
      </c>
      <c r="Q1481" t="s">
        <v>696</v>
      </c>
      <c r="R1481" t="s">
        <v>1138</v>
      </c>
      <c r="S1481" t="s">
        <v>784</v>
      </c>
      <c r="T1481" t="s">
        <v>7858</v>
      </c>
      <c r="U1481" t="s">
        <v>698</v>
      </c>
      <c r="V1481" t="s">
        <v>4824</v>
      </c>
      <c r="W1481" t="s">
        <v>1249</v>
      </c>
      <c r="X1481" t="s">
        <v>2294</v>
      </c>
      <c r="Y1481" t="s">
        <v>606</v>
      </c>
      <c r="Z1481" t="s">
        <v>326</v>
      </c>
      <c r="AA1481" t="s">
        <v>8422</v>
      </c>
      <c r="AB1481" t="s">
        <v>703</v>
      </c>
      <c r="AC1481" t="s">
        <v>8423</v>
      </c>
    </row>
    <row r="1482" spans="1:29" x14ac:dyDescent="0.3">
      <c r="A1482">
        <v>66</v>
      </c>
      <c r="B1482" t="s">
        <v>8424</v>
      </c>
      <c r="C1482" t="s">
        <v>692</v>
      </c>
      <c r="D1482" s="1">
        <v>35475</v>
      </c>
      <c r="E1482" t="s">
        <v>14862</v>
      </c>
      <c r="F1482" t="s">
        <v>1387</v>
      </c>
      <c r="G1482" t="s">
        <v>1703</v>
      </c>
      <c r="H1482">
        <v>371000</v>
      </c>
      <c r="I1482">
        <v>50000000</v>
      </c>
      <c r="J1482">
        <v>50068310</v>
      </c>
      <c r="K1482">
        <f t="shared" si="23"/>
        <v>0</v>
      </c>
      <c r="L1482">
        <v>6.4</v>
      </c>
      <c r="M1482" t="e">
        <v>#N/A</v>
      </c>
      <c r="N1482">
        <v>223</v>
      </c>
      <c r="O1482">
        <v>121</v>
      </c>
      <c r="P1482" t="s">
        <v>695</v>
      </c>
      <c r="Q1482" t="s">
        <v>697</v>
      </c>
      <c r="R1482" t="s">
        <v>696</v>
      </c>
      <c r="S1482" t="s">
        <v>743</v>
      </c>
      <c r="T1482" t="s">
        <v>699</v>
      </c>
      <c r="U1482" t="s">
        <v>2262</v>
      </c>
      <c r="V1482" t="s">
        <v>1317</v>
      </c>
      <c r="W1482" t="s">
        <v>1389</v>
      </c>
      <c r="X1482" t="s">
        <v>1760</v>
      </c>
      <c r="Y1482" t="s">
        <v>125</v>
      </c>
      <c r="Z1482" t="s">
        <v>103</v>
      </c>
      <c r="AA1482" t="s">
        <v>365</v>
      </c>
      <c r="AB1482" t="s">
        <v>703</v>
      </c>
      <c r="AC1482" t="s">
        <v>8425</v>
      </c>
    </row>
    <row r="1483" spans="1:29" x14ac:dyDescent="0.3">
      <c r="A1483">
        <v>1624</v>
      </c>
      <c r="B1483" t="s">
        <v>8426</v>
      </c>
      <c r="C1483" t="s">
        <v>692</v>
      </c>
      <c r="D1483" s="1">
        <v>35510</v>
      </c>
      <c r="E1483" t="s">
        <v>14602</v>
      </c>
      <c r="F1483" t="s">
        <v>1238</v>
      </c>
      <c r="G1483" t="s">
        <v>8427</v>
      </c>
      <c r="H1483">
        <v>16900000</v>
      </c>
      <c r="I1483">
        <v>45000000</v>
      </c>
      <c r="J1483">
        <v>181000000</v>
      </c>
      <c r="K1483">
        <f t="shared" si="23"/>
        <v>1</v>
      </c>
      <c r="L1483">
        <v>6.4</v>
      </c>
      <c r="M1483" t="e">
        <v>#N/A</v>
      </c>
      <c r="N1483">
        <v>1424</v>
      </c>
      <c r="O1483">
        <v>86</v>
      </c>
      <c r="P1483" t="s">
        <v>695</v>
      </c>
      <c r="Q1483" t="s">
        <v>708</v>
      </c>
      <c r="T1483" t="s">
        <v>2385</v>
      </c>
      <c r="U1483" t="s">
        <v>7795</v>
      </c>
      <c r="V1483" t="s">
        <v>2246</v>
      </c>
      <c r="W1483" t="s">
        <v>4338</v>
      </c>
      <c r="X1483" t="s">
        <v>5098</v>
      </c>
      <c r="Y1483" t="s">
        <v>282</v>
      </c>
      <c r="Z1483" t="s">
        <v>620</v>
      </c>
      <c r="AB1483" t="s">
        <v>703</v>
      </c>
      <c r="AC1483" t="s">
        <v>8428</v>
      </c>
    </row>
    <row r="1484" spans="1:29" x14ac:dyDescent="0.3">
      <c r="A1484">
        <v>12771</v>
      </c>
      <c r="B1484" t="s">
        <v>8429</v>
      </c>
      <c r="C1484" t="s">
        <v>1080</v>
      </c>
      <c r="D1484" s="1">
        <v>37488</v>
      </c>
      <c r="E1484" t="s">
        <v>15051</v>
      </c>
      <c r="F1484" t="s">
        <v>8430</v>
      </c>
      <c r="G1484" t="s">
        <v>8431</v>
      </c>
      <c r="H1484">
        <v>1300000</v>
      </c>
      <c r="I1484">
        <v>29000000</v>
      </c>
      <c r="J1484">
        <v>16930185</v>
      </c>
      <c r="K1484">
        <f t="shared" si="23"/>
        <v>0</v>
      </c>
      <c r="L1484">
        <v>5</v>
      </c>
      <c r="M1484">
        <v>18</v>
      </c>
      <c r="N1484">
        <v>85</v>
      </c>
      <c r="O1484">
        <v>100</v>
      </c>
      <c r="P1484" t="s">
        <v>947</v>
      </c>
      <c r="Q1484" t="s">
        <v>708</v>
      </c>
      <c r="R1484" t="s">
        <v>784</v>
      </c>
      <c r="T1484" t="s">
        <v>8432</v>
      </c>
      <c r="U1484" t="s">
        <v>4551</v>
      </c>
      <c r="V1484" t="s">
        <v>4303</v>
      </c>
      <c r="W1484" t="s">
        <v>8433</v>
      </c>
      <c r="X1484" t="s">
        <v>8434</v>
      </c>
      <c r="Y1484" t="s">
        <v>445</v>
      </c>
      <c r="AB1484" t="s">
        <v>703</v>
      </c>
      <c r="AC1484" t="s">
        <v>8435</v>
      </c>
    </row>
    <row r="1485" spans="1:29" x14ac:dyDescent="0.3">
      <c r="A1485">
        <v>10731</v>
      </c>
      <c r="B1485" t="s">
        <v>8436</v>
      </c>
      <c r="C1485" t="s">
        <v>692</v>
      </c>
      <c r="D1485" s="1">
        <v>34535</v>
      </c>
      <c r="E1485" t="s">
        <v>14681</v>
      </c>
      <c r="F1485" t="s">
        <v>3435</v>
      </c>
      <c r="G1485" t="s">
        <v>1641</v>
      </c>
      <c r="H1485">
        <v>1000000</v>
      </c>
      <c r="I1485">
        <v>45000000</v>
      </c>
      <c r="J1485">
        <v>117615211</v>
      </c>
      <c r="K1485">
        <f t="shared" si="23"/>
        <v>1</v>
      </c>
      <c r="L1485">
        <v>6.4</v>
      </c>
      <c r="M1485" t="e">
        <v>#N/A</v>
      </c>
      <c r="N1485">
        <v>278</v>
      </c>
      <c r="O1485">
        <v>119</v>
      </c>
      <c r="P1485" t="s">
        <v>695</v>
      </c>
      <c r="Q1485" t="s">
        <v>696</v>
      </c>
      <c r="R1485" t="s">
        <v>743</v>
      </c>
      <c r="S1485" t="s">
        <v>697</v>
      </c>
      <c r="T1485" t="s">
        <v>2130</v>
      </c>
      <c r="U1485" t="s">
        <v>836</v>
      </c>
      <c r="V1485" t="s">
        <v>8437</v>
      </c>
      <c r="W1485" t="s">
        <v>8438</v>
      </c>
      <c r="X1485" t="s">
        <v>8031</v>
      </c>
      <c r="Y1485" t="s">
        <v>492</v>
      </c>
      <c r="Z1485" t="s">
        <v>7076</v>
      </c>
      <c r="AA1485" t="s">
        <v>641</v>
      </c>
      <c r="AB1485" t="s">
        <v>703</v>
      </c>
      <c r="AC1485" t="s">
        <v>8439</v>
      </c>
    </row>
    <row r="1486" spans="1:29" x14ac:dyDescent="0.3">
      <c r="A1486">
        <v>11249</v>
      </c>
      <c r="B1486" t="s">
        <v>8440</v>
      </c>
      <c r="C1486" t="s">
        <v>7585</v>
      </c>
      <c r="D1486" s="1">
        <v>38302</v>
      </c>
      <c r="E1486" t="s">
        <v>15228</v>
      </c>
      <c r="F1486" t="s">
        <v>8441</v>
      </c>
      <c r="G1486" t="s">
        <v>5551</v>
      </c>
      <c r="H1486">
        <v>848</v>
      </c>
      <c r="I1486">
        <v>12000000</v>
      </c>
      <c r="J1486">
        <v>24829644</v>
      </c>
      <c r="K1486">
        <f t="shared" si="23"/>
        <v>0</v>
      </c>
      <c r="L1486">
        <v>4.9000000000000004</v>
      </c>
      <c r="M1486">
        <v>46</v>
      </c>
      <c r="N1486">
        <v>287</v>
      </c>
      <c r="O1486">
        <v>87</v>
      </c>
      <c r="P1486" t="s">
        <v>695</v>
      </c>
      <c r="Q1486" t="s">
        <v>696</v>
      </c>
      <c r="R1486" t="s">
        <v>822</v>
      </c>
      <c r="S1486" t="s">
        <v>708</v>
      </c>
      <c r="T1486" t="s">
        <v>2487</v>
      </c>
      <c r="U1486" t="s">
        <v>8442</v>
      </c>
      <c r="V1486" t="s">
        <v>8443</v>
      </c>
      <c r="W1486" t="s">
        <v>1129</v>
      </c>
      <c r="X1486" t="s">
        <v>8444</v>
      </c>
      <c r="Y1486" t="s">
        <v>506</v>
      </c>
      <c r="AB1486" t="s">
        <v>703</v>
      </c>
      <c r="AC1486" t="s">
        <v>8445</v>
      </c>
    </row>
    <row r="1487" spans="1:29" x14ac:dyDescent="0.3">
      <c r="A1487">
        <v>9667</v>
      </c>
      <c r="B1487" t="s">
        <v>8446</v>
      </c>
      <c r="C1487" t="s">
        <v>1080</v>
      </c>
      <c r="D1487" s="1">
        <v>38415</v>
      </c>
      <c r="E1487" t="s">
        <v>15229</v>
      </c>
      <c r="F1487" t="s">
        <v>5621</v>
      </c>
      <c r="G1487" t="s">
        <v>1051</v>
      </c>
      <c r="H1487">
        <v>38000</v>
      </c>
      <c r="I1487">
        <v>29000000</v>
      </c>
      <c r="J1487">
        <v>21126225</v>
      </c>
      <c r="K1487">
        <f t="shared" si="23"/>
        <v>0</v>
      </c>
      <c r="L1487">
        <v>6.8</v>
      </c>
      <c r="M1487">
        <v>44</v>
      </c>
      <c r="N1487">
        <v>455</v>
      </c>
      <c r="O1487">
        <v>103</v>
      </c>
      <c r="P1487" t="s">
        <v>695</v>
      </c>
      <c r="Q1487" t="s">
        <v>696</v>
      </c>
      <c r="R1487" t="s">
        <v>890</v>
      </c>
      <c r="S1487" t="s">
        <v>743</v>
      </c>
      <c r="T1487" t="s">
        <v>3727</v>
      </c>
      <c r="U1487" t="s">
        <v>3452</v>
      </c>
      <c r="V1487" t="s">
        <v>1609</v>
      </c>
      <c r="W1487" t="s">
        <v>5159</v>
      </c>
      <c r="X1487" t="s">
        <v>3139</v>
      </c>
      <c r="Y1487" t="s">
        <v>523</v>
      </c>
      <c r="Z1487" t="s">
        <v>366</v>
      </c>
      <c r="AA1487" t="s">
        <v>7838</v>
      </c>
      <c r="AB1487" t="s">
        <v>703</v>
      </c>
      <c r="AC1487" t="s">
        <v>8447</v>
      </c>
    </row>
    <row r="1488" spans="1:29" x14ac:dyDescent="0.3">
      <c r="A1488">
        <v>17379</v>
      </c>
      <c r="B1488" t="s">
        <v>8448</v>
      </c>
      <c r="C1488" t="s">
        <v>692</v>
      </c>
      <c r="D1488" s="1">
        <v>38730</v>
      </c>
      <c r="E1488" t="s">
        <v>14934</v>
      </c>
      <c r="F1488" t="s">
        <v>2855</v>
      </c>
      <c r="G1488" t="s">
        <v>8449</v>
      </c>
      <c r="H1488">
        <v>7600000</v>
      </c>
      <c r="I1488">
        <v>45000000</v>
      </c>
      <c r="J1488">
        <v>38399961</v>
      </c>
      <c r="K1488">
        <f t="shared" si="23"/>
        <v>0</v>
      </c>
      <c r="L1488">
        <v>6.4</v>
      </c>
      <c r="M1488" t="e">
        <v>#N/A</v>
      </c>
      <c r="N1488">
        <v>119</v>
      </c>
      <c r="O1488">
        <v>112</v>
      </c>
      <c r="P1488" t="s">
        <v>695</v>
      </c>
      <c r="Q1488" t="s">
        <v>800</v>
      </c>
      <c r="R1488" t="s">
        <v>708</v>
      </c>
      <c r="S1488" t="s">
        <v>696</v>
      </c>
      <c r="Y1488" t="s">
        <v>445</v>
      </c>
      <c r="AB1488" t="s">
        <v>703</v>
      </c>
      <c r="AC1488" t="s">
        <v>8450</v>
      </c>
    </row>
    <row r="1489" spans="1:29" x14ac:dyDescent="0.3">
      <c r="A1489">
        <v>6639</v>
      </c>
      <c r="B1489" t="s">
        <v>8451</v>
      </c>
      <c r="C1489" t="s">
        <v>692</v>
      </c>
      <c r="D1489" s="1">
        <v>39359</v>
      </c>
      <c r="E1489" t="s">
        <v>14587</v>
      </c>
      <c r="F1489" t="s">
        <v>1642</v>
      </c>
      <c r="G1489" t="s">
        <v>8452</v>
      </c>
      <c r="H1489">
        <v>5800</v>
      </c>
      <c r="I1489">
        <v>45000000</v>
      </c>
      <c r="J1489">
        <v>4607608</v>
      </c>
      <c r="K1489">
        <f t="shared" si="23"/>
        <v>0</v>
      </c>
      <c r="L1489">
        <v>6.4</v>
      </c>
      <c r="M1489" t="e">
        <v>#N/A</v>
      </c>
      <c r="N1489">
        <v>81</v>
      </c>
      <c r="O1489">
        <v>139</v>
      </c>
      <c r="P1489" t="s">
        <v>695</v>
      </c>
      <c r="Q1489" t="s">
        <v>696</v>
      </c>
      <c r="R1489" t="s">
        <v>784</v>
      </c>
      <c r="T1489" t="s">
        <v>1166</v>
      </c>
      <c r="U1489" t="s">
        <v>1791</v>
      </c>
      <c r="V1489" t="s">
        <v>2225</v>
      </c>
      <c r="W1489" t="s">
        <v>2640</v>
      </c>
      <c r="X1489" t="s">
        <v>5306</v>
      </c>
      <c r="Y1489" t="s">
        <v>408</v>
      </c>
      <c r="Z1489" t="s">
        <v>252</v>
      </c>
      <c r="AB1489" t="s">
        <v>703</v>
      </c>
      <c r="AC1489" t="s">
        <v>8453</v>
      </c>
    </row>
    <row r="1490" spans="1:29" x14ac:dyDescent="0.3">
      <c r="A1490">
        <v>10935</v>
      </c>
      <c r="B1490" t="s">
        <v>8454</v>
      </c>
      <c r="C1490" t="s">
        <v>692</v>
      </c>
      <c r="D1490" s="1">
        <v>29544</v>
      </c>
      <c r="E1490" t="s">
        <v>15045</v>
      </c>
      <c r="F1490" t="s">
        <v>3918</v>
      </c>
      <c r="G1490" t="s">
        <v>3381</v>
      </c>
      <c r="H1490">
        <v>330000</v>
      </c>
      <c r="I1490">
        <v>44000000</v>
      </c>
      <c r="J1490">
        <v>3484331</v>
      </c>
      <c r="K1490">
        <f t="shared" si="23"/>
        <v>0</v>
      </c>
      <c r="L1490">
        <v>6.4</v>
      </c>
      <c r="M1490" t="e">
        <v>#N/A</v>
      </c>
      <c r="N1490">
        <v>55</v>
      </c>
      <c r="O1490">
        <v>219</v>
      </c>
      <c r="P1490" t="s">
        <v>695</v>
      </c>
      <c r="Q1490" t="s">
        <v>764</v>
      </c>
      <c r="R1490" t="s">
        <v>696</v>
      </c>
      <c r="S1490" t="s">
        <v>723</v>
      </c>
      <c r="T1490" t="s">
        <v>2848</v>
      </c>
      <c r="U1490" t="s">
        <v>2162</v>
      </c>
      <c r="V1490" t="s">
        <v>745</v>
      </c>
      <c r="W1490" t="s">
        <v>6894</v>
      </c>
      <c r="X1490" t="s">
        <v>3018</v>
      </c>
      <c r="Y1490" t="s">
        <v>618</v>
      </c>
      <c r="Z1490" t="s">
        <v>2897</v>
      </c>
      <c r="AB1490" t="s">
        <v>703</v>
      </c>
      <c r="AC1490" t="s">
        <v>8455</v>
      </c>
    </row>
    <row r="1491" spans="1:29" x14ac:dyDescent="0.3">
      <c r="A1491">
        <v>834</v>
      </c>
      <c r="B1491" t="s">
        <v>8456</v>
      </c>
      <c r="C1491" t="s">
        <v>692</v>
      </c>
      <c r="D1491" s="1">
        <v>38729</v>
      </c>
      <c r="E1491" t="s">
        <v>14704</v>
      </c>
      <c r="F1491" t="s">
        <v>7257</v>
      </c>
      <c r="G1491" t="s">
        <v>8457</v>
      </c>
      <c r="H1491">
        <v>191000</v>
      </c>
      <c r="I1491">
        <v>50000000</v>
      </c>
      <c r="J1491">
        <v>111340801</v>
      </c>
      <c r="K1491">
        <f t="shared" si="23"/>
        <v>0</v>
      </c>
      <c r="L1491">
        <v>6.4</v>
      </c>
      <c r="M1491">
        <v>36</v>
      </c>
      <c r="N1491">
        <v>1528</v>
      </c>
      <c r="O1491">
        <v>106</v>
      </c>
      <c r="P1491" t="s">
        <v>695</v>
      </c>
      <c r="Q1491" t="s">
        <v>775</v>
      </c>
      <c r="R1491" t="s">
        <v>764</v>
      </c>
      <c r="S1491" t="s">
        <v>801</v>
      </c>
      <c r="T1491" t="s">
        <v>8458</v>
      </c>
      <c r="U1491" t="s">
        <v>1291</v>
      </c>
      <c r="V1491" t="s">
        <v>1720</v>
      </c>
      <c r="W1491" t="s">
        <v>7591</v>
      </c>
      <c r="X1491" t="s">
        <v>5173</v>
      </c>
      <c r="Y1491" t="s">
        <v>332</v>
      </c>
      <c r="Z1491" t="s">
        <v>521</v>
      </c>
      <c r="AB1491" t="s">
        <v>703</v>
      </c>
      <c r="AC1491" t="s">
        <v>8459</v>
      </c>
    </row>
    <row r="1492" spans="1:29" x14ac:dyDescent="0.3">
      <c r="A1492">
        <v>2043</v>
      </c>
      <c r="B1492" t="s">
        <v>8460</v>
      </c>
      <c r="C1492" t="s">
        <v>1003</v>
      </c>
      <c r="D1492" s="1">
        <v>36987</v>
      </c>
      <c r="E1492" t="s">
        <v>14648</v>
      </c>
      <c r="F1492" t="s">
        <v>694</v>
      </c>
      <c r="G1492" t="s">
        <v>8461</v>
      </c>
      <c r="H1492">
        <v>18000000</v>
      </c>
      <c r="I1492">
        <v>60000000</v>
      </c>
      <c r="J1492">
        <v>105178561</v>
      </c>
      <c r="K1492">
        <f t="shared" si="23"/>
        <v>0</v>
      </c>
      <c r="L1492">
        <v>6.1</v>
      </c>
      <c r="M1492">
        <v>42</v>
      </c>
      <c r="N1492">
        <v>400</v>
      </c>
      <c r="O1492">
        <v>104</v>
      </c>
      <c r="P1492" t="s">
        <v>695</v>
      </c>
      <c r="Q1492" t="s">
        <v>697</v>
      </c>
      <c r="R1492" t="s">
        <v>890</v>
      </c>
      <c r="S1492" t="s">
        <v>743</v>
      </c>
      <c r="T1492" t="s">
        <v>1609</v>
      </c>
      <c r="U1492" t="s">
        <v>4009</v>
      </c>
      <c r="V1492" t="s">
        <v>2312</v>
      </c>
      <c r="W1492" t="s">
        <v>4940</v>
      </c>
      <c r="Y1492" t="s">
        <v>445</v>
      </c>
      <c r="Z1492" t="s">
        <v>8462</v>
      </c>
      <c r="AA1492" t="s">
        <v>145</v>
      </c>
      <c r="AB1492" t="s">
        <v>703</v>
      </c>
      <c r="AC1492" t="s">
        <v>8463</v>
      </c>
    </row>
    <row r="1493" spans="1:29" x14ac:dyDescent="0.3">
      <c r="A1493">
        <v>1586</v>
      </c>
      <c r="B1493" t="s">
        <v>8464</v>
      </c>
      <c r="C1493" t="s">
        <v>692</v>
      </c>
      <c r="D1493" s="1">
        <v>38058</v>
      </c>
      <c r="E1493" t="s">
        <v>14920</v>
      </c>
      <c r="F1493" t="s">
        <v>810</v>
      </c>
      <c r="G1493" t="s">
        <v>5468</v>
      </c>
      <c r="H1493">
        <v>217896</v>
      </c>
      <c r="I1493">
        <v>40000000</v>
      </c>
      <c r="J1493">
        <v>92913171</v>
      </c>
      <c r="K1493">
        <f t="shared" si="23"/>
        <v>0</v>
      </c>
      <c r="L1493">
        <v>6.4</v>
      </c>
      <c r="M1493">
        <v>46</v>
      </c>
      <c r="N1493">
        <v>972</v>
      </c>
      <c r="O1493">
        <v>96</v>
      </c>
      <c r="P1493" t="s">
        <v>695</v>
      </c>
      <c r="Q1493" t="s">
        <v>743</v>
      </c>
      <c r="R1493" t="s">
        <v>890</v>
      </c>
      <c r="T1493" t="s">
        <v>1482</v>
      </c>
      <c r="U1493" t="s">
        <v>1249</v>
      </c>
      <c r="V1493" t="s">
        <v>892</v>
      </c>
      <c r="W1493" t="s">
        <v>2131</v>
      </c>
      <c r="X1493" t="s">
        <v>1242</v>
      </c>
      <c r="Y1493" t="s">
        <v>126</v>
      </c>
      <c r="Z1493" t="s">
        <v>447</v>
      </c>
      <c r="AA1493" t="s">
        <v>8465</v>
      </c>
      <c r="AB1493" t="s">
        <v>703</v>
      </c>
      <c r="AC1493" t="s">
        <v>8466</v>
      </c>
    </row>
    <row r="1494" spans="1:29" x14ac:dyDescent="0.3">
      <c r="A1494">
        <v>1921</v>
      </c>
      <c r="B1494" t="s">
        <v>8467</v>
      </c>
      <c r="C1494" t="s">
        <v>692</v>
      </c>
      <c r="D1494" s="1">
        <v>36938</v>
      </c>
      <c r="E1494" t="s">
        <v>15084</v>
      </c>
      <c r="F1494" t="s">
        <v>1666</v>
      </c>
      <c r="G1494" t="s">
        <v>1677</v>
      </c>
      <c r="H1494">
        <v>7690000</v>
      </c>
      <c r="I1494">
        <v>40000000</v>
      </c>
      <c r="J1494">
        <v>65754228</v>
      </c>
      <c r="K1494">
        <f t="shared" si="23"/>
        <v>0</v>
      </c>
      <c r="L1494">
        <v>6.4</v>
      </c>
      <c r="M1494">
        <v>27</v>
      </c>
      <c r="N1494">
        <v>278</v>
      </c>
      <c r="O1494">
        <v>119</v>
      </c>
      <c r="P1494" t="s">
        <v>695</v>
      </c>
      <c r="Q1494" t="s">
        <v>696</v>
      </c>
      <c r="R1494" t="s">
        <v>784</v>
      </c>
      <c r="T1494" t="s">
        <v>7795</v>
      </c>
      <c r="U1494" t="s">
        <v>8468</v>
      </c>
      <c r="Y1494" t="s">
        <v>65</v>
      </c>
      <c r="Z1494" t="s">
        <v>641</v>
      </c>
      <c r="AB1494" t="s">
        <v>703</v>
      </c>
      <c r="AC1494" t="s">
        <v>8469</v>
      </c>
    </row>
    <row r="1495" spans="1:29" x14ac:dyDescent="0.3">
      <c r="A1495">
        <v>20943</v>
      </c>
      <c r="B1495" t="s">
        <v>8470</v>
      </c>
      <c r="C1495" t="s">
        <v>692</v>
      </c>
      <c r="D1495" s="1">
        <v>40018</v>
      </c>
      <c r="E1495" t="s">
        <v>14812</v>
      </c>
      <c r="F1495" t="s">
        <v>8471</v>
      </c>
      <c r="G1495" t="s">
        <v>1859</v>
      </c>
      <c r="H1495">
        <v>1300000</v>
      </c>
      <c r="I1495">
        <v>38000000</v>
      </c>
      <c r="J1495">
        <v>205298907</v>
      </c>
      <c r="K1495">
        <f t="shared" si="23"/>
        <v>1</v>
      </c>
      <c r="L1495">
        <v>6.4</v>
      </c>
      <c r="M1495">
        <v>28</v>
      </c>
      <c r="N1495">
        <v>972</v>
      </c>
      <c r="O1495">
        <v>96</v>
      </c>
      <c r="P1495" t="s">
        <v>695</v>
      </c>
      <c r="Q1495" t="s">
        <v>708</v>
      </c>
      <c r="R1495" t="s">
        <v>784</v>
      </c>
      <c r="T1495" t="s">
        <v>1348</v>
      </c>
      <c r="U1495" t="s">
        <v>3756</v>
      </c>
      <c r="V1495" t="s">
        <v>8472</v>
      </c>
      <c r="W1495" t="s">
        <v>5465</v>
      </c>
      <c r="X1495" t="s">
        <v>8473</v>
      </c>
      <c r="Y1495" t="s">
        <v>332</v>
      </c>
      <c r="Z1495" t="s">
        <v>494</v>
      </c>
      <c r="AB1495" t="s">
        <v>703</v>
      </c>
      <c r="AC1495" t="s">
        <v>8474</v>
      </c>
    </row>
    <row r="1496" spans="1:29" x14ac:dyDescent="0.3">
      <c r="A1496">
        <v>193</v>
      </c>
      <c r="B1496" t="s">
        <v>8475</v>
      </c>
      <c r="C1496" t="s">
        <v>692</v>
      </c>
      <c r="D1496" s="1">
        <v>34655</v>
      </c>
      <c r="E1496" t="s">
        <v>15103</v>
      </c>
      <c r="F1496" t="s">
        <v>4629</v>
      </c>
      <c r="G1496" t="s">
        <v>4630</v>
      </c>
      <c r="H1496">
        <v>29900000</v>
      </c>
      <c r="I1496">
        <v>38000000</v>
      </c>
      <c r="J1496">
        <v>120000000</v>
      </c>
      <c r="K1496">
        <f t="shared" si="23"/>
        <v>1</v>
      </c>
      <c r="L1496">
        <v>6.4</v>
      </c>
      <c r="M1496" t="e">
        <v>#N/A</v>
      </c>
      <c r="N1496">
        <v>452</v>
      </c>
      <c r="O1496">
        <v>118</v>
      </c>
      <c r="P1496" t="s">
        <v>695</v>
      </c>
      <c r="Q1496" t="s">
        <v>801</v>
      </c>
      <c r="R1496" t="s">
        <v>764</v>
      </c>
      <c r="S1496" t="s">
        <v>800</v>
      </c>
      <c r="T1496" t="s">
        <v>4060</v>
      </c>
      <c r="U1496" t="s">
        <v>6008</v>
      </c>
      <c r="V1496" t="s">
        <v>8476</v>
      </c>
      <c r="W1496" t="s">
        <v>8477</v>
      </c>
      <c r="X1496" t="s">
        <v>8478</v>
      </c>
      <c r="Y1496" t="s">
        <v>445</v>
      </c>
      <c r="AB1496" t="s">
        <v>703</v>
      </c>
      <c r="AC1496" t="s">
        <v>8479</v>
      </c>
    </row>
    <row r="1497" spans="1:29" x14ac:dyDescent="0.3">
      <c r="A1497">
        <v>943</v>
      </c>
      <c r="B1497" t="s">
        <v>8480</v>
      </c>
      <c r="C1497" t="s">
        <v>692</v>
      </c>
      <c r="D1497" s="1">
        <v>33739</v>
      </c>
      <c r="E1497" t="s">
        <v>14655</v>
      </c>
      <c r="F1497" t="s">
        <v>1563</v>
      </c>
      <c r="G1497" t="s">
        <v>3983</v>
      </c>
      <c r="H1497">
        <v>2350000</v>
      </c>
      <c r="I1497">
        <v>35000000</v>
      </c>
      <c r="J1497">
        <v>321731527</v>
      </c>
      <c r="K1497">
        <f t="shared" si="23"/>
        <v>1</v>
      </c>
      <c r="L1497">
        <v>6.4</v>
      </c>
      <c r="M1497" t="e">
        <v>#N/A</v>
      </c>
      <c r="N1497">
        <v>811</v>
      </c>
      <c r="O1497">
        <v>118</v>
      </c>
      <c r="P1497" t="s">
        <v>695</v>
      </c>
      <c r="Q1497" t="s">
        <v>800</v>
      </c>
      <c r="R1497" t="s">
        <v>764</v>
      </c>
      <c r="S1497" t="s">
        <v>708</v>
      </c>
      <c r="T1497" t="s">
        <v>8481</v>
      </c>
      <c r="U1497" t="s">
        <v>8482</v>
      </c>
      <c r="V1497" t="s">
        <v>8483</v>
      </c>
      <c r="W1497" t="s">
        <v>1965</v>
      </c>
      <c r="X1497" t="s">
        <v>8484</v>
      </c>
      <c r="Y1497" t="s">
        <v>533</v>
      </c>
      <c r="Z1497" t="s">
        <v>641</v>
      </c>
      <c r="AB1497" t="s">
        <v>703</v>
      </c>
      <c r="AC1497" t="s">
        <v>8485</v>
      </c>
    </row>
    <row r="1498" spans="1:29" x14ac:dyDescent="0.3">
      <c r="A1498">
        <v>10719</v>
      </c>
      <c r="B1498" t="s">
        <v>8486</v>
      </c>
      <c r="C1498" t="s">
        <v>692</v>
      </c>
      <c r="D1498" s="1">
        <v>37903</v>
      </c>
      <c r="E1498" t="s">
        <v>14598</v>
      </c>
      <c r="F1498" t="s">
        <v>2218</v>
      </c>
      <c r="G1498" t="s">
        <v>2674</v>
      </c>
      <c r="H1498">
        <v>16700000</v>
      </c>
      <c r="I1498">
        <v>32000000</v>
      </c>
      <c r="J1498">
        <v>173398518</v>
      </c>
      <c r="K1498">
        <f t="shared" si="23"/>
        <v>1</v>
      </c>
      <c r="L1498">
        <v>6.4</v>
      </c>
      <c r="M1498">
        <v>64</v>
      </c>
      <c r="N1498">
        <v>987</v>
      </c>
      <c r="O1498">
        <v>97</v>
      </c>
      <c r="P1498" t="s">
        <v>695</v>
      </c>
      <c r="Q1498" t="s">
        <v>708</v>
      </c>
      <c r="R1498" t="s">
        <v>843</v>
      </c>
      <c r="S1498" t="s">
        <v>775</v>
      </c>
      <c r="T1498" t="s">
        <v>1064</v>
      </c>
      <c r="U1498" t="s">
        <v>883</v>
      </c>
      <c r="V1498" t="s">
        <v>2226</v>
      </c>
      <c r="W1498" t="s">
        <v>8487</v>
      </c>
      <c r="X1498" t="s">
        <v>3756</v>
      </c>
      <c r="Y1498" t="s">
        <v>408</v>
      </c>
      <c r="Z1498" t="s">
        <v>237</v>
      </c>
      <c r="AA1498" t="s">
        <v>8488</v>
      </c>
      <c r="AB1498" t="s">
        <v>703</v>
      </c>
      <c r="AC1498" t="s">
        <v>8489</v>
      </c>
    </row>
    <row r="1499" spans="1:29" x14ac:dyDescent="0.3">
      <c r="A1499">
        <v>8012</v>
      </c>
      <c r="B1499" t="s">
        <v>8490</v>
      </c>
      <c r="C1499" t="s">
        <v>692</v>
      </c>
      <c r="D1499" s="1">
        <v>34992</v>
      </c>
      <c r="E1499" t="s">
        <v>14566</v>
      </c>
      <c r="F1499" t="s">
        <v>741</v>
      </c>
      <c r="G1499" t="s">
        <v>1703</v>
      </c>
      <c r="H1499">
        <v>792500</v>
      </c>
      <c r="I1499">
        <v>30250000</v>
      </c>
      <c r="J1499">
        <v>115101622</v>
      </c>
      <c r="K1499">
        <f t="shared" si="23"/>
        <v>1</v>
      </c>
      <c r="L1499">
        <v>6.4</v>
      </c>
      <c r="M1499" t="e">
        <v>#N/A</v>
      </c>
      <c r="N1499">
        <v>302</v>
      </c>
      <c r="O1499">
        <v>105</v>
      </c>
      <c r="P1499" t="s">
        <v>695</v>
      </c>
      <c r="Q1499" t="s">
        <v>708</v>
      </c>
      <c r="R1499" t="s">
        <v>743</v>
      </c>
      <c r="S1499" t="s">
        <v>697</v>
      </c>
      <c r="T1499" t="s">
        <v>2141</v>
      </c>
      <c r="U1499" t="s">
        <v>1036</v>
      </c>
      <c r="V1499" t="s">
        <v>779</v>
      </c>
      <c r="W1499" t="s">
        <v>4871</v>
      </c>
      <c r="X1499" t="s">
        <v>1129</v>
      </c>
      <c r="Y1499" t="s">
        <v>313</v>
      </c>
      <c r="Z1499" t="s">
        <v>380</v>
      </c>
      <c r="AB1499" t="s">
        <v>703</v>
      </c>
      <c r="AC1499" t="s">
        <v>8491</v>
      </c>
    </row>
    <row r="1500" spans="1:29" x14ac:dyDescent="0.3">
      <c r="A1500">
        <v>9870</v>
      </c>
      <c r="B1500" t="s">
        <v>8492</v>
      </c>
      <c r="C1500" t="s">
        <v>692</v>
      </c>
      <c r="D1500" s="1">
        <v>39555</v>
      </c>
      <c r="E1500" t="s">
        <v>15071</v>
      </c>
      <c r="F1500" t="s">
        <v>4081</v>
      </c>
      <c r="G1500" t="s">
        <v>3100</v>
      </c>
      <c r="H1500">
        <v>2400000</v>
      </c>
      <c r="I1500">
        <v>30000000</v>
      </c>
      <c r="J1500">
        <v>105173115</v>
      </c>
      <c r="K1500">
        <f t="shared" si="23"/>
        <v>1</v>
      </c>
      <c r="L1500">
        <v>6.4</v>
      </c>
      <c r="M1500">
        <v>67</v>
      </c>
      <c r="N1500">
        <v>1172</v>
      </c>
      <c r="O1500">
        <v>111</v>
      </c>
      <c r="P1500" t="s">
        <v>695</v>
      </c>
      <c r="Q1500" t="s">
        <v>708</v>
      </c>
      <c r="R1500" t="s">
        <v>784</v>
      </c>
      <c r="S1500" t="s">
        <v>696</v>
      </c>
      <c r="T1500" t="s">
        <v>3976</v>
      </c>
      <c r="U1500" t="s">
        <v>3041</v>
      </c>
      <c r="V1500" t="s">
        <v>4289</v>
      </c>
      <c r="Y1500" t="s">
        <v>620</v>
      </c>
      <c r="Z1500" t="s">
        <v>31</v>
      </c>
      <c r="AB1500" t="s">
        <v>703</v>
      </c>
      <c r="AC1500" t="s">
        <v>8493</v>
      </c>
    </row>
    <row r="1501" spans="1:29" x14ac:dyDescent="0.3">
      <c r="A1501">
        <v>865</v>
      </c>
      <c r="B1501" t="s">
        <v>8494</v>
      </c>
      <c r="C1501" t="s">
        <v>692</v>
      </c>
      <c r="D1501" s="1">
        <v>32094</v>
      </c>
      <c r="E1501" t="s">
        <v>15194</v>
      </c>
      <c r="F1501" t="s">
        <v>1460</v>
      </c>
      <c r="G1501" t="s">
        <v>8495</v>
      </c>
      <c r="H1501">
        <v>4370000</v>
      </c>
      <c r="I1501">
        <v>27000000</v>
      </c>
      <c r="J1501">
        <v>38122105</v>
      </c>
      <c r="K1501">
        <f t="shared" si="23"/>
        <v>0</v>
      </c>
      <c r="L1501">
        <v>6.4</v>
      </c>
      <c r="M1501" t="e">
        <v>#N/A</v>
      </c>
      <c r="N1501">
        <v>703</v>
      </c>
      <c r="O1501">
        <v>101</v>
      </c>
      <c r="P1501" t="s">
        <v>695</v>
      </c>
      <c r="Q1501" t="s">
        <v>764</v>
      </c>
      <c r="R1501" t="s">
        <v>801</v>
      </c>
      <c r="T1501" t="s">
        <v>698</v>
      </c>
      <c r="U1501" t="s">
        <v>1553</v>
      </c>
      <c r="V1501" t="s">
        <v>8496</v>
      </c>
      <c r="W1501" t="s">
        <v>6026</v>
      </c>
      <c r="X1501" t="s">
        <v>1327</v>
      </c>
      <c r="Y1501" t="s">
        <v>320</v>
      </c>
      <c r="Z1501" t="s">
        <v>4249</v>
      </c>
      <c r="AA1501" t="s">
        <v>8497</v>
      </c>
      <c r="AB1501" t="s">
        <v>703</v>
      </c>
      <c r="AC1501" t="s">
        <v>8498</v>
      </c>
    </row>
    <row r="1502" spans="1:29" x14ac:dyDescent="0.3">
      <c r="A1502">
        <v>109421</v>
      </c>
      <c r="B1502" t="s">
        <v>8499</v>
      </c>
      <c r="C1502" t="s">
        <v>692</v>
      </c>
      <c r="D1502" s="1">
        <v>41312</v>
      </c>
      <c r="E1502" t="s">
        <v>14698</v>
      </c>
      <c r="F1502" t="s">
        <v>2282</v>
      </c>
      <c r="G1502" t="s">
        <v>3079</v>
      </c>
      <c r="H1502">
        <v>1170000</v>
      </c>
      <c r="I1502">
        <v>30000000</v>
      </c>
      <c r="J1502">
        <v>63372757</v>
      </c>
      <c r="K1502">
        <f t="shared" si="23"/>
        <v>0</v>
      </c>
      <c r="L1502">
        <v>6.4</v>
      </c>
      <c r="M1502">
        <v>75</v>
      </c>
      <c r="N1502">
        <v>1323</v>
      </c>
      <c r="O1502">
        <v>106</v>
      </c>
      <c r="P1502" t="s">
        <v>695</v>
      </c>
      <c r="Q1502" t="s">
        <v>743</v>
      </c>
      <c r="R1502" t="s">
        <v>697</v>
      </c>
      <c r="S1502" t="s">
        <v>696</v>
      </c>
      <c r="T1502" t="s">
        <v>3297</v>
      </c>
      <c r="U1502" t="s">
        <v>6839</v>
      </c>
      <c r="V1502" t="s">
        <v>1129</v>
      </c>
      <c r="W1502" t="s">
        <v>4988</v>
      </c>
      <c r="X1502" t="s">
        <v>8500</v>
      </c>
      <c r="Y1502" t="s">
        <v>157</v>
      </c>
      <c r="Z1502" t="s">
        <v>185</v>
      </c>
      <c r="AA1502" t="s">
        <v>619</v>
      </c>
      <c r="AB1502" t="s">
        <v>703</v>
      </c>
      <c r="AC1502" t="s">
        <v>8501</v>
      </c>
    </row>
    <row r="1503" spans="1:29" x14ac:dyDescent="0.3">
      <c r="A1503">
        <v>11400</v>
      </c>
      <c r="B1503" t="s">
        <v>8502</v>
      </c>
      <c r="C1503" t="s">
        <v>692</v>
      </c>
      <c r="D1503" s="1">
        <v>38711</v>
      </c>
      <c r="E1503" t="s">
        <v>14957</v>
      </c>
      <c r="F1503" t="s">
        <v>1588</v>
      </c>
      <c r="G1503" t="s">
        <v>8503</v>
      </c>
      <c r="H1503">
        <v>970000</v>
      </c>
      <c r="I1503">
        <v>30000000</v>
      </c>
      <c r="J1503">
        <v>30536013</v>
      </c>
      <c r="K1503">
        <f t="shared" si="23"/>
        <v>0</v>
      </c>
      <c r="L1503">
        <v>6.4</v>
      </c>
      <c r="M1503">
        <v>69</v>
      </c>
      <c r="N1503">
        <v>330</v>
      </c>
      <c r="O1503">
        <v>135</v>
      </c>
      <c r="P1503" t="s">
        <v>695</v>
      </c>
      <c r="Q1503" t="s">
        <v>696</v>
      </c>
      <c r="R1503" t="s">
        <v>723</v>
      </c>
      <c r="S1503" t="s">
        <v>784</v>
      </c>
      <c r="T1503" t="s">
        <v>8504</v>
      </c>
      <c r="U1503" t="s">
        <v>8505</v>
      </c>
      <c r="V1503" t="s">
        <v>8506</v>
      </c>
      <c r="Y1503" t="s">
        <v>408</v>
      </c>
      <c r="Z1503" t="s">
        <v>8507</v>
      </c>
      <c r="AA1503" t="s">
        <v>8508</v>
      </c>
      <c r="AB1503" t="s">
        <v>703</v>
      </c>
      <c r="AC1503" t="s">
        <v>8509</v>
      </c>
    </row>
    <row r="1504" spans="1:29" x14ac:dyDescent="0.3">
      <c r="A1504">
        <v>45610</v>
      </c>
      <c r="B1504" t="s">
        <v>8510</v>
      </c>
      <c r="C1504" t="s">
        <v>692</v>
      </c>
      <c r="D1504" s="1">
        <v>40809</v>
      </c>
      <c r="E1504" t="s">
        <v>14563</v>
      </c>
      <c r="F1504" t="s">
        <v>1859</v>
      </c>
      <c r="G1504" t="s">
        <v>3766</v>
      </c>
      <c r="H1504">
        <v>4780000</v>
      </c>
      <c r="I1504">
        <v>30000000</v>
      </c>
      <c r="J1504">
        <v>2527904</v>
      </c>
      <c r="K1504">
        <f t="shared" si="23"/>
        <v>0</v>
      </c>
      <c r="L1504">
        <v>6.4</v>
      </c>
      <c r="M1504">
        <v>43</v>
      </c>
      <c r="N1504">
        <v>286</v>
      </c>
      <c r="O1504">
        <v>129</v>
      </c>
      <c r="P1504" t="s">
        <v>1428</v>
      </c>
      <c r="Q1504" t="s">
        <v>764</v>
      </c>
      <c r="R1504" t="s">
        <v>743</v>
      </c>
      <c r="S1504" t="s">
        <v>697</v>
      </c>
      <c r="T1504" t="s">
        <v>8511</v>
      </c>
      <c r="U1504" t="s">
        <v>2319</v>
      </c>
      <c r="Y1504" t="s">
        <v>396</v>
      </c>
      <c r="Z1504" t="s">
        <v>494</v>
      </c>
      <c r="AA1504" t="s">
        <v>8512</v>
      </c>
      <c r="AB1504" t="s">
        <v>703</v>
      </c>
      <c r="AC1504" t="s">
        <v>8513</v>
      </c>
    </row>
    <row r="1505" spans="1:29" x14ac:dyDescent="0.3">
      <c r="A1505">
        <v>15373</v>
      </c>
      <c r="B1505" t="s">
        <v>8514</v>
      </c>
      <c r="C1505" t="s">
        <v>692</v>
      </c>
      <c r="D1505" s="1">
        <v>39481</v>
      </c>
      <c r="E1505" t="s">
        <v>15164</v>
      </c>
      <c r="F1505" t="s">
        <v>5028</v>
      </c>
      <c r="G1505" t="s">
        <v>4506</v>
      </c>
      <c r="H1505">
        <v>9895</v>
      </c>
      <c r="I1505">
        <v>28000000</v>
      </c>
      <c r="J1505">
        <v>92380927</v>
      </c>
      <c r="K1505">
        <f t="shared" si="23"/>
        <v>1</v>
      </c>
      <c r="L1505">
        <v>6.4</v>
      </c>
      <c r="M1505">
        <v>61</v>
      </c>
      <c r="N1505">
        <v>564</v>
      </c>
      <c r="O1505">
        <v>99</v>
      </c>
      <c r="P1505" t="s">
        <v>695</v>
      </c>
      <c r="Q1505" t="s">
        <v>708</v>
      </c>
      <c r="T1505" t="s">
        <v>1399</v>
      </c>
      <c r="U1505" t="s">
        <v>8515</v>
      </c>
      <c r="V1505" t="s">
        <v>8516</v>
      </c>
      <c r="W1505" t="s">
        <v>1620</v>
      </c>
      <c r="X1505" t="s">
        <v>8517</v>
      </c>
      <c r="Y1505" t="s">
        <v>620</v>
      </c>
      <c r="Z1505" t="s">
        <v>8518</v>
      </c>
      <c r="AA1505" t="s">
        <v>494</v>
      </c>
      <c r="AB1505" t="s">
        <v>703</v>
      </c>
      <c r="AC1505" t="s">
        <v>8519</v>
      </c>
    </row>
    <row r="1506" spans="1:29" x14ac:dyDescent="0.3">
      <c r="A1506">
        <v>8831</v>
      </c>
      <c r="B1506" t="s">
        <v>8520</v>
      </c>
      <c r="C1506" t="s">
        <v>1090</v>
      </c>
      <c r="D1506" s="1">
        <v>34592</v>
      </c>
      <c r="E1506" t="s">
        <v>14722</v>
      </c>
      <c r="F1506" t="s">
        <v>7539</v>
      </c>
      <c r="G1506" t="s">
        <v>8521</v>
      </c>
      <c r="H1506">
        <v>18000000</v>
      </c>
      <c r="I1506">
        <v>27000000</v>
      </c>
      <c r="J1506">
        <v>101646581</v>
      </c>
      <c r="K1506">
        <f t="shared" si="23"/>
        <v>1</v>
      </c>
      <c r="L1506">
        <v>5.5</v>
      </c>
      <c r="M1506" t="e">
        <v>#N/A</v>
      </c>
      <c r="N1506">
        <v>282</v>
      </c>
      <c r="O1506">
        <v>99</v>
      </c>
      <c r="P1506" t="s">
        <v>695</v>
      </c>
      <c r="Q1506" t="s">
        <v>743</v>
      </c>
      <c r="R1506" t="s">
        <v>801</v>
      </c>
      <c r="S1506" t="s">
        <v>764</v>
      </c>
      <c r="T1506" t="s">
        <v>1582</v>
      </c>
      <c r="U1506" t="s">
        <v>1774</v>
      </c>
      <c r="V1506" t="s">
        <v>6386</v>
      </c>
      <c r="W1506" t="s">
        <v>8522</v>
      </c>
      <c r="Y1506" t="s">
        <v>620</v>
      </c>
      <c r="Z1506" t="s">
        <v>496</v>
      </c>
      <c r="AA1506" t="s">
        <v>142</v>
      </c>
      <c r="AB1506" t="s">
        <v>703</v>
      </c>
      <c r="AC1506" t="s">
        <v>8523</v>
      </c>
    </row>
    <row r="1507" spans="1:29" x14ac:dyDescent="0.3">
      <c r="A1507">
        <v>9398</v>
      </c>
      <c r="B1507" t="s">
        <v>8524</v>
      </c>
      <c r="C1507" t="s">
        <v>1080</v>
      </c>
      <c r="D1507" s="1">
        <v>37162</v>
      </c>
      <c r="E1507" t="s">
        <v>14746</v>
      </c>
      <c r="F1507" t="s">
        <v>4540</v>
      </c>
      <c r="G1507" t="s">
        <v>5195</v>
      </c>
      <c r="H1507">
        <v>6030000</v>
      </c>
      <c r="I1507">
        <v>28000000</v>
      </c>
      <c r="J1507">
        <v>60780981</v>
      </c>
      <c r="K1507">
        <f t="shared" si="23"/>
        <v>0</v>
      </c>
      <c r="L1507">
        <v>6.1</v>
      </c>
      <c r="M1507">
        <v>61</v>
      </c>
      <c r="N1507">
        <v>1337</v>
      </c>
      <c r="O1507">
        <v>89</v>
      </c>
      <c r="P1507" t="s">
        <v>695</v>
      </c>
      <c r="Q1507" t="s">
        <v>708</v>
      </c>
      <c r="T1507" t="s">
        <v>8525</v>
      </c>
      <c r="U1507" t="s">
        <v>8526</v>
      </c>
      <c r="V1507" t="s">
        <v>8527</v>
      </c>
      <c r="W1507" t="s">
        <v>8528</v>
      </c>
      <c r="X1507" t="s">
        <v>8529</v>
      </c>
      <c r="Y1507" t="s">
        <v>445</v>
      </c>
      <c r="Z1507" t="s">
        <v>627</v>
      </c>
      <c r="AA1507" t="s">
        <v>1667</v>
      </c>
      <c r="AB1507" t="s">
        <v>703</v>
      </c>
      <c r="AC1507" t="s">
        <v>8530</v>
      </c>
    </row>
    <row r="1508" spans="1:29" x14ac:dyDescent="0.3">
      <c r="A1508">
        <v>137093</v>
      </c>
      <c r="B1508" t="s">
        <v>8531</v>
      </c>
      <c r="C1508" t="s">
        <v>692</v>
      </c>
      <c r="D1508" s="1">
        <v>41578</v>
      </c>
      <c r="E1508" t="s">
        <v>14621</v>
      </c>
      <c r="F1508" t="s">
        <v>790</v>
      </c>
      <c r="G1508" t="s">
        <v>694</v>
      </c>
      <c r="H1508">
        <v>9765460</v>
      </c>
      <c r="I1508">
        <v>28000000</v>
      </c>
      <c r="J1508">
        <v>134402450</v>
      </c>
      <c r="K1508">
        <f t="shared" si="23"/>
        <v>1</v>
      </c>
      <c r="L1508">
        <v>6.4</v>
      </c>
      <c r="M1508">
        <v>48</v>
      </c>
      <c r="N1508">
        <v>799</v>
      </c>
      <c r="O1508">
        <v>105</v>
      </c>
      <c r="P1508" t="s">
        <v>695</v>
      </c>
      <c r="Q1508" t="s">
        <v>708</v>
      </c>
      <c r="T1508" t="s">
        <v>2625</v>
      </c>
      <c r="U1508" t="s">
        <v>6458</v>
      </c>
      <c r="V1508" t="s">
        <v>5439</v>
      </c>
      <c r="W1508" t="s">
        <v>7701</v>
      </c>
      <c r="X1508" t="s">
        <v>8385</v>
      </c>
      <c r="Y1508" t="s">
        <v>336</v>
      </c>
      <c r="Z1508" t="s">
        <v>105</v>
      </c>
      <c r="AA1508" t="s">
        <v>2933</v>
      </c>
      <c r="AB1508" t="s">
        <v>703</v>
      </c>
      <c r="AC1508" t="s">
        <v>8532</v>
      </c>
    </row>
    <row r="1509" spans="1:29" x14ac:dyDescent="0.3">
      <c r="A1509">
        <v>10439</v>
      </c>
      <c r="B1509" t="s">
        <v>8533</v>
      </c>
      <c r="C1509" t="s">
        <v>692</v>
      </c>
      <c r="D1509" s="1">
        <v>34166</v>
      </c>
      <c r="E1509" t="s">
        <v>14888</v>
      </c>
      <c r="F1509" t="s">
        <v>5975</v>
      </c>
      <c r="G1509" t="s">
        <v>8534</v>
      </c>
      <c r="H1509">
        <v>1600000</v>
      </c>
      <c r="I1509">
        <v>28000000</v>
      </c>
      <c r="J1509">
        <v>39514713</v>
      </c>
      <c r="K1509">
        <f t="shared" si="23"/>
        <v>0</v>
      </c>
      <c r="L1509">
        <v>6.4</v>
      </c>
      <c r="M1509" t="e">
        <v>#N/A</v>
      </c>
      <c r="N1509">
        <v>471</v>
      </c>
      <c r="O1509">
        <v>96</v>
      </c>
      <c r="P1509" t="s">
        <v>695</v>
      </c>
      <c r="Q1509" t="s">
        <v>708</v>
      </c>
      <c r="R1509" t="s">
        <v>843</v>
      </c>
      <c r="S1509" t="s">
        <v>775</v>
      </c>
      <c r="T1509" t="s">
        <v>812</v>
      </c>
      <c r="U1509" t="s">
        <v>2197</v>
      </c>
      <c r="V1509" t="s">
        <v>8535</v>
      </c>
      <c r="W1509" t="s">
        <v>8536</v>
      </c>
      <c r="X1509" t="s">
        <v>8537</v>
      </c>
      <c r="Y1509" t="s">
        <v>637</v>
      </c>
      <c r="AB1509" t="s">
        <v>703</v>
      </c>
      <c r="AC1509" t="s">
        <v>8538</v>
      </c>
    </row>
    <row r="1510" spans="1:29" x14ac:dyDescent="0.3">
      <c r="A1510">
        <v>3638</v>
      </c>
      <c r="B1510" t="s">
        <v>8539</v>
      </c>
      <c r="C1510" t="s">
        <v>1322</v>
      </c>
      <c r="D1510" s="1">
        <v>39288</v>
      </c>
      <c r="E1510" t="s">
        <v>15122</v>
      </c>
      <c r="F1510" t="s">
        <v>3664</v>
      </c>
      <c r="G1510" t="s">
        <v>4336</v>
      </c>
      <c r="H1510">
        <v>746000</v>
      </c>
      <c r="I1510">
        <v>28000000</v>
      </c>
      <c r="J1510">
        <v>92601050</v>
      </c>
      <c r="K1510">
        <f t="shared" si="23"/>
        <v>1</v>
      </c>
      <c r="L1510">
        <v>6.1</v>
      </c>
      <c r="M1510">
        <v>50</v>
      </c>
      <c r="N1510">
        <v>327</v>
      </c>
      <c r="O1510">
        <v>104</v>
      </c>
      <c r="P1510" t="s">
        <v>695</v>
      </c>
      <c r="Q1510" t="s">
        <v>708</v>
      </c>
      <c r="T1510" t="s">
        <v>712</v>
      </c>
      <c r="U1510" t="s">
        <v>1012</v>
      </c>
      <c r="V1510" t="s">
        <v>3218</v>
      </c>
      <c r="W1510" t="s">
        <v>2657</v>
      </c>
      <c r="X1510" t="s">
        <v>2225</v>
      </c>
      <c r="Y1510" t="s">
        <v>627</v>
      </c>
      <c r="Z1510" t="s">
        <v>103</v>
      </c>
      <c r="AA1510" t="s">
        <v>641</v>
      </c>
      <c r="AB1510" t="s">
        <v>703</v>
      </c>
      <c r="AC1510" t="s">
        <v>8540</v>
      </c>
    </row>
    <row r="1511" spans="1:29" x14ac:dyDescent="0.3">
      <c r="A1511">
        <v>7191</v>
      </c>
      <c r="B1511" t="s">
        <v>8541</v>
      </c>
      <c r="C1511" t="s">
        <v>692</v>
      </c>
      <c r="D1511" s="1">
        <v>39462</v>
      </c>
      <c r="E1511" t="s">
        <v>14608</v>
      </c>
      <c r="F1511" t="s">
        <v>8542</v>
      </c>
      <c r="G1511" t="s">
        <v>8543</v>
      </c>
      <c r="H1511">
        <v>431000</v>
      </c>
      <c r="I1511">
        <v>25000000</v>
      </c>
      <c r="J1511">
        <v>170764026</v>
      </c>
      <c r="K1511">
        <f t="shared" si="23"/>
        <v>1</v>
      </c>
      <c r="L1511">
        <v>6.4</v>
      </c>
      <c r="M1511">
        <v>64</v>
      </c>
      <c r="N1511">
        <v>2251</v>
      </c>
      <c r="O1511">
        <v>85</v>
      </c>
      <c r="P1511" t="s">
        <v>2212</v>
      </c>
      <c r="Q1511" t="s">
        <v>764</v>
      </c>
      <c r="R1511" t="s">
        <v>743</v>
      </c>
      <c r="S1511" t="s">
        <v>801</v>
      </c>
      <c r="T1511" t="s">
        <v>2240</v>
      </c>
      <c r="U1511" t="s">
        <v>816</v>
      </c>
      <c r="V1511" t="s">
        <v>2288</v>
      </c>
      <c r="W1511" t="s">
        <v>1634</v>
      </c>
      <c r="X1511" t="s">
        <v>8544</v>
      </c>
      <c r="Y1511" t="s">
        <v>445</v>
      </c>
      <c r="Z1511" t="s">
        <v>55</v>
      </c>
      <c r="AB1511" t="s">
        <v>703</v>
      </c>
      <c r="AC1511" t="s">
        <v>8545</v>
      </c>
    </row>
    <row r="1512" spans="1:29" x14ac:dyDescent="0.3">
      <c r="A1512">
        <v>227156</v>
      </c>
      <c r="B1512" t="s">
        <v>8546</v>
      </c>
      <c r="C1512" t="s">
        <v>692</v>
      </c>
      <c r="D1512" s="1">
        <v>41862</v>
      </c>
      <c r="E1512" t="s">
        <v>14669</v>
      </c>
      <c r="F1512" t="s">
        <v>1435</v>
      </c>
      <c r="G1512" t="s">
        <v>2269</v>
      </c>
      <c r="H1512">
        <v>1850000</v>
      </c>
      <c r="I1512">
        <v>25000000</v>
      </c>
      <c r="J1512">
        <v>66980456</v>
      </c>
      <c r="K1512">
        <f t="shared" si="23"/>
        <v>1</v>
      </c>
      <c r="L1512">
        <v>6.4</v>
      </c>
      <c r="M1512">
        <v>47</v>
      </c>
      <c r="N1512">
        <v>1798</v>
      </c>
      <c r="O1512">
        <v>94</v>
      </c>
      <c r="P1512" t="s">
        <v>695</v>
      </c>
      <c r="Q1512" t="s">
        <v>696</v>
      </c>
      <c r="R1512" t="s">
        <v>801</v>
      </c>
      <c r="T1512" t="s">
        <v>1327</v>
      </c>
      <c r="U1512" t="s">
        <v>7187</v>
      </c>
      <c r="V1512" t="s">
        <v>6113</v>
      </c>
      <c r="Y1512" t="s">
        <v>588</v>
      </c>
      <c r="Z1512" t="s">
        <v>634</v>
      </c>
      <c r="AA1512" t="s">
        <v>8547</v>
      </c>
      <c r="AB1512" t="s">
        <v>703</v>
      </c>
      <c r="AC1512" t="s">
        <v>8548</v>
      </c>
    </row>
    <row r="1513" spans="1:29" x14ac:dyDescent="0.3">
      <c r="A1513">
        <v>9655</v>
      </c>
      <c r="B1513" t="s">
        <v>8549</v>
      </c>
      <c r="C1513" t="s">
        <v>692</v>
      </c>
      <c r="D1513" s="1">
        <v>38793</v>
      </c>
      <c r="E1513" t="s">
        <v>14973</v>
      </c>
      <c r="F1513" t="s">
        <v>8550</v>
      </c>
      <c r="G1513" t="s">
        <v>1341</v>
      </c>
      <c r="H1513">
        <v>73000</v>
      </c>
      <c r="I1513">
        <v>20000000</v>
      </c>
      <c r="J1513">
        <v>33889159</v>
      </c>
      <c r="K1513">
        <f t="shared" si="23"/>
        <v>0</v>
      </c>
      <c r="L1513">
        <v>6.4</v>
      </c>
      <c r="M1513">
        <v>45</v>
      </c>
      <c r="N1513">
        <v>671</v>
      </c>
      <c r="O1513">
        <v>105</v>
      </c>
      <c r="P1513" t="s">
        <v>695</v>
      </c>
      <c r="Q1513" t="s">
        <v>708</v>
      </c>
      <c r="R1513" t="s">
        <v>696</v>
      </c>
      <c r="S1513" t="s">
        <v>843</v>
      </c>
      <c r="T1513" t="s">
        <v>3346</v>
      </c>
      <c r="U1513" t="s">
        <v>8551</v>
      </c>
      <c r="V1513" t="s">
        <v>1521</v>
      </c>
      <c r="W1513" t="s">
        <v>8552</v>
      </c>
      <c r="X1513" t="s">
        <v>7837</v>
      </c>
      <c r="Y1513" t="s">
        <v>169</v>
      </c>
      <c r="Z1513" t="s">
        <v>332</v>
      </c>
      <c r="AB1513" t="s">
        <v>703</v>
      </c>
      <c r="AC1513" t="s">
        <v>8553</v>
      </c>
    </row>
    <row r="1514" spans="1:29" x14ac:dyDescent="0.3">
      <c r="A1514">
        <v>9903</v>
      </c>
      <c r="B1514" t="s">
        <v>8554</v>
      </c>
      <c r="C1514" t="s">
        <v>692</v>
      </c>
      <c r="D1514" s="1">
        <v>39004</v>
      </c>
      <c r="E1514" t="s">
        <v>15148</v>
      </c>
      <c r="F1514" t="s">
        <v>1689</v>
      </c>
      <c r="G1514" t="s">
        <v>5866</v>
      </c>
      <c r="H1514">
        <v>570000</v>
      </c>
      <c r="I1514">
        <v>25000000</v>
      </c>
      <c r="J1514">
        <v>11772461</v>
      </c>
      <c r="K1514">
        <f t="shared" si="23"/>
        <v>0</v>
      </c>
      <c r="L1514">
        <v>6.4</v>
      </c>
      <c r="M1514" t="e">
        <v>#N/A</v>
      </c>
      <c r="N1514">
        <v>60</v>
      </c>
      <c r="O1514">
        <v>116</v>
      </c>
      <c r="P1514" t="s">
        <v>695</v>
      </c>
      <c r="Q1514" t="s">
        <v>708</v>
      </c>
      <c r="R1514" t="s">
        <v>696</v>
      </c>
      <c r="T1514" t="s">
        <v>1545</v>
      </c>
      <c r="U1514" t="s">
        <v>794</v>
      </c>
      <c r="V1514" t="s">
        <v>6872</v>
      </c>
      <c r="W1514" t="s">
        <v>1055</v>
      </c>
      <c r="Y1514" t="s">
        <v>392</v>
      </c>
      <c r="Z1514" t="s">
        <v>583</v>
      </c>
      <c r="AA1514" t="s">
        <v>665</v>
      </c>
      <c r="AB1514" t="s">
        <v>703</v>
      </c>
      <c r="AC1514" t="s">
        <v>8555</v>
      </c>
    </row>
    <row r="1515" spans="1:29" x14ac:dyDescent="0.3">
      <c r="A1515">
        <v>4348</v>
      </c>
      <c r="B1515" t="s">
        <v>8556</v>
      </c>
      <c r="C1515" t="s">
        <v>1286</v>
      </c>
      <c r="D1515" s="1">
        <v>38611</v>
      </c>
      <c r="E1515" t="s">
        <v>14646</v>
      </c>
      <c r="F1515" t="s">
        <v>1051</v>
      </c>
      <c r="G1515" t="s">
        <v>8557</v>
      </c>
      <c r="H1515">
        <v>300000</v>
      </c>
      <c r="I1515">
        <v>28000000</v>
      </c>
      <c r="J1515">
        <v>121147947</v>
      </c>
      <c r="K1515">
        <f t="shared" si="23"/>
        <v>1</v>
      </c>
      <c r="L1515">
        <v>7.7</v>
      </c>
      <c r="M1515">
        <v>82</v>
      </c>
      <c r="N1515">
        <v>1358</v>
      </c>
      <c r="O1515">
        <v>135</v>
      </c>
      <c r="P1515" t="s">
        <v>695</v>
      </c>
      <c r="Q1515" t="s">
        <v>696</v>
      </c>
      <c r="R1515" t="s">
        <v>784</v>
      </c>
      <c r="T1515" t="s">
        <v>7272</v>
      </c>
      <c r="U1515" t="s">
        <v>8558</v>
      </c>
      <c r="V1515" t="s">
        <v>8559</v>
      </c>
      <c r="W1515" t="s">
        <v>8560</v>
      </c>
      <c r="X1515" t="s">
        <v>4751</v>
      </c>
      <c r="Y1515" t="s">
        <v>620</v>
      </c>
      <c r="Z1515" t="s">
        <v>564</v>
      </c>
      <c r="AA1515" t="s">
        <v>1694</v>
      </c>
      <c r="AB1515" t="s">
        <v>703</v>
      </c>
      <c r="AC1515" t="s">
        <v>8561</v>
      </c>
    </row>
    <row r="1516" spans="1:29" x14ac:dyDescent="0.3">
      <c r="A1516">
        <v>184098</v>
      </c>
      <c r="B1516" t="s">
        <v>8562</v>
      </c>
      <c r="C1516" t="s">
        <v>692</v>
      </c>
      <c r="D1516" s="1">
        <v>41810</v>
      </c>
      <c r="E1516" t="s">
        <v>14683</v>
      </c>
      <c r="F1516" t="s">
        <v>8563</v>
      </c>
      <c r="G1516" t="s">
        <v>5463</v>
      </c>
      <c r="H1516">
        <v>56000</v>
      </c>
      <c r="I1516">
        <v>24000000</v>
      </c>
      <c r="J1516">
        <v>70181428</v>
      </c>
      <c r="K1516">
        <f t="shared" si="23"/>
        <v>1</v>
      </c>
      <c r="L1516">
        <v>6.4</v>
      </c>
      <c r="M1516" t="e">
        <v>#N/A</v>
      </c>
      <c r="N1516">
        <v>225</v>
      </c>
      <c r="O1516">
        <v>105</v>
      </c>
      <c r="P1516" t="s">
        <v>695</v>
      </c>
      <c r="Q1516" t="s">
        <v>708</v>
      </c>
      <c r="R1516" t="s">
        <v>784</v>
      </c>
      <c r="Y1516" t="s">
        <v>656</v>
      </c>
      <c r="AB1516" t="s">
        <v>703</v>
      </c>
    </row>
    <row r="1517" spans="1:29" x14ac:dyDescent="0.3">
      <c r="A1517">
        <v>1788</v>
      </c>
      <c r="B1517" t="s">
        <v>8564</v>
      </c>
      <c r="C1517" t="s">
        <v>692</v>
      </c>
      <c r="D1517" s="1">
        <v>30729</v>
      </c>
      <c r="E1517" t="s">
        <v>15298</v>
      </c>
      <c r="F1517" t="s">
        <v>3137</v>
      </c>
      <c r="G1517" t="s">
        <v>4578</v>
      </c>
      <c r="H1517">
        <v>644000</v>
      </c>
      <c r="I1517">
        <v>8200000</v>
      </c>
      <c r="J1517">
        <v>80035402</v>
      </c>
      <c r="K1517">
        <f t="shared" si="23"/>
        <v>1</v>
      </c>
      <c r="L1517">
        <v>6.4</v>
      </c>
      <c r="M1517">
        <v>58</v>
      </c>
      <c r="N1517">
        <v>505</v>
      </c>
      <c r="O1517">
        <v>107</v>
      </c>
      <c r="P1517" t="s">
        <v>695</v>
      </c>
      <c r="Q1517" t="s">
        <v>696</v>
      </c>
      <c r="R1517" t="s">
        <v>843</v>
      </c>
      <c r="S1517" t="s">
        <v>1138</v>
      </c>
      <c r="T1517" t="s">
        <v>2065</v>
      </c>
      <c r="U1517" t="s">
        <v>3365</v>
      </c>
      <c r="V1517" t="s">
        <v>3018</v>
      </c>
      <c r="W1517" t="s">
        <v>3348</v>
      </c>
      <c r="X1517" t="s">
        <v>8565</v>
      </c>
      <c r="Y1517" t="s">
        <v>445</v>
      </c>
      <c r="Z1517" t="s">
        <v>8566</v>
      </c>
      <c r="AB1517" t="s">
        <v>703</v>
      </c>
    </row>
    <row r="1518" spans="1:29" x14ac:dyDescent="0.3">
      <c r="A1518">
        <v>192102</v>
      </c>
      <c r="B1518" t="s">
        <v>8567</v>
      </c>
      <c r="C1518" t="s">
        <v>1286</v>
      </c>
      <c r="D1518" s="1">
        <v>41684</v>
      </c>
      <c r="E1518" t="s">
        <v>14583</v>
      </c>
      <c r="F1518" t="s">
        <v>2002</v>
      </c>
      <c r="G1518" t="s">
        <v>8568</v>
      </c>
      <c r="H1518">
        <v>2740000</v>
      </c>
      <c r="I1518">
        <v>28000000</v>
      </c>
      <c r="J1518">
        <v>52597999</v>
      </c>
      <c r="K1518">
        <f t="shared" si="23"/>
        <v>0</v>
      </c>
      <c r="L1518">
        <v>6</v>
      </c>
      <c r="M1518">
        <v>40</v>
      </c>
      <c r="N1518">
        <v>883</v>
      </c>
      <c r="O1518">
        <v>113</v>
      </c>
      <c r="P1518" t="s">
        <v>695</v>
      </c>
      <c r="Q1518" t="s">
        <v>764</v>
      </c>
      <c r="R1518" t="s">
        <v>696</v>
      </c>
      <c r="S1518" t="s">
        <v>743</v>
      </c>
      <c r="T1518" t="s">
        <v>2689</v>
      </c>
      <c r="U1518" t="s">
        <v>8287</v>
      </c>
      <c r="V1518" t="s">
        <v>8569</v>
      </c>
      <c r="Y1518" t="s">
        <v>659</v>
      </c>
      <c r="Z1518" t="s">
        <v>191</v>
      </c>
      <c r="AA1518" t="s">
        <v>494</v>
      </c>
      <c r="AB1518" t="s">
        <v>703</v>
      </c>
    </row>
    <row r="1519" spans="1:29" x14ac:dyDescent="0.3">
      <c r="A1519">
        <v>9532</v>
      </c>
      <c r="B1519" t="s">
        <v>8570</v>
      </c>
      <c r="C1519" t="s">
        <v>692</v>
      </c>
      <c r="D1519" s="1">
        <v>36601</v>
      </c>
      <c r="E1519" t="s">
        <v>15009</v>
      </c>
      <c r="F1519" t="s">
        <v>8571</v>
      </c>
      <c r="G1519" t="s">
        <v>8572</v>
      </c>
      <c r="H1519">
        <v>963</v>
      </c>
      <c r="I1519">
        <v>23000000</v>
      </c>
      <c r="J1519">
        <v>53302314</v>
      </c>
      <c r="K1519">
        <f t="shared" si="23"/>
        <v>0</v>
      </c>
      <c r="L1519">
        <v>6.4</v>
      </c>
      <c r="M1519">
        <v>36</v>
      </c>
      <c r="N1519">
        <v>1378</v>
      </c>
      <c r="O1519">
        <v>98</v>
      </c>
      <c r="P1519" t="s">
        <v>695</v>
      </c>
      <c r="Q1519" t="s">
        <v>822</v>
      </c>
      <c r="T1519" t="s">
        <v>8573</v>
      </c>
      <c r="U1519" t="s">
        <v>8574</v>
      </c>
      <c r="V1519" t="s">
        <v>7716</v>
      </c>
      <c r="W1519" t="s">
        <v>6008</v>
      </c>
      <c r="X1519" t="s">
        <v>8575</v>
      </c>
      <c r="Y1519" t="s">
        <v>408</v>
      </c>
      <c r="Z1519" t="s">
        <v>8576</v>
      </c>
      <c r="AA1519" t="s">
        <v>8577</v>
      </c>
      <c r="AB1519" t="s">
        <v>703</v>
      </c>
      <c r="AC1519" t="s">
        <v>8578</v>
      </c>
    </row>
    <row r="1520" spans="1:29" x14ac:dyDescent="0.3">
      <c r="A1520">
        <v>2294</v>
      </c>
      <c r="B1520" t="s">
        <v>8579</v>
      </c>
      <c r="C1520" t="s">
        <v>692</v>
      </c>
      <c r="D1520" s="1">
        <v>37125</v>
      </c>
      <c r="E1520" t="s">
        <v>15117</v>
      </c>
      <c r="F1520" t="s">
        <v>8580</v>
      </c>
      <c r="G1520" t="s">
        <v>8581</v>
      </c>
      <c r="H1520">
        <v>2700000</v>
      </c>
      <c r="I1520">
        <v>22000000</v>
      </c>
      <c r="J1520">
        <v>33788161</v>
      </c>
      <c r="K1520">
        <f t="shared" si="23"/>
        <v>0</v>
      </c>
      <c r="L1520">
        <v>6.4</v>
      </c>
      <c r="M1520">
        <v>51</v>
      </c>
      <c r="N1520">
        <v>480</v>
      </c>
      <c r="O1520">
        <v>104</v>
      </c>
      <c r="P1520" t="s">
        <v>695</v>
      </c>
      <c r="Q1520" t="s">
        <v>708</v>
      </c>
      <c r="T1520" t="s">
        <v>925</v>
      </c>
      <c r="U1520" t="s">
        <v>8582</v>
      </c>
      <c r="V1520" t="s">
        <v>8583</v>
      </c>
      <c r="W1520" t="s">
        <v>8584</v>
      </c>
      <c r="X1520" t="s">
        <v>8585</v>
      </c>
      <c r="Y1520" t="s">
        <v>158</v>
      </c>
      <c r="Z1520" t="s">
        <v>3058</v>
      </c>
      <c r="AA1520" t="s">
        <v>391</v>
      </c>
      <c r="AB1520" t="s">
        <v>703</v>
      </c>
      <c r="AC1520" t="s">
        <v>8586</v>
      </c>
    </row>
    <row r="1521" spans="1:29" x14ac:dyDescent="0.3">
      <c r="A1521">
        <v>15198</v>
      </c>
      <c r="B1521" t="s">
        <v>8587</v>
      </c>
      <c r="C1521" t="s">
        <v>1003</v>
      </c>
      <c r="D1521" s="1">
        <v>36434</v>
      </c>
      <c r="E1521" t="s">
        <v>14734</v>
      </c>
      <c r="F1521" t="s">
        <v>1156</v>
      </c>
      <c r="G1521" t="s">
        <v>8588</v>
      </c>
      <c r="H1521">
        <v>2706008</v>
      </c>
      <c r="I1521">
        <v>28000000</v>
      </c>
      <c r="J1521">
        <v>8888143</v>
      </c>
      <c r="K1521">
        <f t="shared" si="23"/>
        <v>0</v>
      </c>
      <c r="L1521">
        <v>6</v>
      </c>
      <c r="M1521" t="e">
        <v>#N/A</v>
      </c>
      <c r="N1521">
        <v>69</v>
      </c>
      <c r="O1521">
        <v>119</v>
      </c>
      <c r="P1521" t="s">
        <v>695</v>
      </c>
      <c r="Q1521" t="s">
        <v>696</v>
      </c>
      <c r="R1521" t="s">
        <v>708</v>
      </c>
      <c r="T1521" t="s">
        <v>1521</v>
      </c>
      <c r="U1521" t="s">
        <v>4779</v>
      </c>
      <c r="Y1521" t="s">
        <v>267</v>
      </c>
      <c r="AB1521" t="s">
        <v>703</v>
      </c>
      <c r="AC1521" t="s">
        <v>8589</v>
      </c>
    </row>
    <row r="1522" spans="1:29" x14ac:dyDescent="0.3">
      <c r="A1522">
        <v>204082</v>
      </c>
      <c r="B1522" t="s">
        <v>8590</v>
      </c>
      <c r="C1522" t="s">
        <v>692</v>
      </c>
      <c r="D1522" s="1">
        <v>41605</v>
      </c>
      <c r="E1522" t="s">
        <v>14977</v>
      </c>
      <c r="F1522" t="s">
        <v>1748</v>
      </c>
      <c r="G1522" t="s">
        <v>4534</v>
      </c>
      <c r="H1522">
        <v>325000</v>
      </c>
      <c r="I1522">
        <v>22000000</v>
      </c>
      <c r="J1522">
        <v>43058898</v>
      </c>
      <c r="K1522">
        <f t="shared" si="23"/>
        <v>0</v>
      </c>
      <c r="L1522">
        <v>6.4</v>
      </c>
      <c r="M1522">
        <v>40</v>
      </c>
      <c r="N1522">
        <v>875</v>
      </c>
      <c r="O1522">
        <v>100</v>
      </c>
      <c r="P1522" t="s">
        <v>695</v>
      </c>
      <c r="Q1522" t="s">
        <v>764</v>
      </c>
      <c r="R1522" t="s">
        <v>743</v>
      </c>
      <c r="T1522" t="s">
        <v>779</v>
      </c>
      <c r="U1522" t="s">
        <v>746</v>
      </c>
      <c r="V1522" t="s">
        <v>8591</v>
      </c>
      <c r="W1522" t="s">
        <v>1191</v>
      </c>
      <c r="X1522" t="s">
        <v>4613</v>
      </c>
      <c r="Y1522" t="s">
        <v>389</v>
      </c>
      <c r="Z1522" t="s">
        <v>432</v>
      </c>
      <c r="AB1522" t="s">
        <v>703</v>
      </c>
      <c r="AC1522" t="s">
        <v>8592</v>
      </c>
    </row>
    <row r="1523" spans="1:29" x14ac:dyDescent="0.3">
      <c r="A1523">
        <v>8456</v>
      </c>
      <c r="B1523" t="s">
        <v>8593</v>
      </c>
      <c r="C1523" t="s">
        <v>692</v>
      </c>
      <c r="D1523" s="1">
        <v>39511</v>
      </c>
      <c r="E1523" t="s">
        <v>15234</v>
      </c>
      <c r="F1523" t="s">
        <v>8594</v>
      </c>
      <c r="G1523" t="s">
        <v>8568</v>
      </c>
      <c r="H1523">
        <v>1400</v>
      </c>
      <c r="I1523">
        <v>20000000</v>
      </c>
      <c r="J1523">
        <v>41627431</v>
      </c>
      <c r="K1523">
        <f t="shared" si="23"/>
        <v>0</v>
      </c>
      <c r="L1523">
        <v>6.4</v>
      </c>
      <c r="M1523">
        <v>39</v>
      </c>
      <c r="N1523">
        <v>497</v>
      </c>
      <c r="O1523">
        <v>115</v>
      </c>
      <c r="P1523" t="s">
        <v>695</v>
      </c>
      <c r="Q1523" t="s">
        <v>696</v>
      </c>
      <c r="R1523" t="s">
        <v>764</v>
      </c>
      <c r="T1523" t="s">
        <v>802</v>
      </c>
      <c r="U1523" t="s">
        <v>1582</v>
      </c>
      <c r="V1523" t="s">
        <v>2082</v>
      </c>
      <c r="W1523" t="s">
        <v>1634</v>
      </c>
      <c r="X1523" t="s">
        <v>1651</v>
      </c>
      <c r="Y1523" t="s">
        <v>567</v>
      </c>
      <c r="Z1523" t="s">
        <v>366</v>
      </c>
      <c r="AA1523" t="s">
        <v>8595</v>
      </c>
      <c r="AB1523" t="s">
        <v>703</v>
      </c>
      <c r="AC1523" t="s">
        <v>8596</v>
      </c>
    </row>
    <row r="1524" spans="1:29" x14ac:dyDescent="0.3">
      <c r="A1524">
        <v>16290</v>
      </c>
      <c r="B1524" t="s">
        <v>8597</v>
      </c>
      <c r="C1524" t="s">
        <v>692</v>
      </c>
      <c r="D1524" s="1">
        <v>40466</v>
      </c>
      <c r="E1524" t="s">
        <v>15327</v>
      </c>
      <c r="F1524" t="s">
        <v>8598</v>
      </c>
      <c r="G1524" t="s">
        <v>8599</v>
      </c>
      <c r="H1524">
        <v>1940000</v>
      </c>
      <c r="I1524">
        <v>20000000</v>
      </c>
      <c r="J1524">
        <v>117224271</v>
      </c>
      <c r="K1524">
        <f t="shared" si="23"/>
        <v>1</v>
      </c>
      <c r="L1524">
        <v>6.4</v>
      </c>
      <c r="M1524">
        <v>56</v>
      </c>
      <c r="N1524">
        <v>428</v>
      </c>
      <c r="O1524">
        <v>94</v>
      </c>
      <c r="P1524" t="s">
        <v>3997</v>
      </c>
      <c r="Q1524" t="s">
        <v>708</v>
      </c>
      <c r="R1524" t="s">
        <v>1139</v>
      </c>
      <c r="S1524" t="s">
        <v>764</v>
      </c>
      <c r="T1524" t="s">
        <v>8600</v>
      </c>
      <c r="U1524" t="s">
        <v>8601</v>
      </c>
      <c r="V1524" t="s">
        <v>2785</v>
      </c>
      <c r="W1524" t="s">
        <v>8096</v>
      </c>
      <c r="X1524" t="s">
        <v>2895</v>
      </c>
      <c r="Y1524" t="s">
        <v>398</v>
      </c>
      <c r="AB1524" t="s">
        <v>703</v>
      </c>
      <c r="AC1524" t="s">
        <v>8602</v>
      </c>
    </row>
    <row r="1525" spans="1:29" x14ac:dyDescent="0.3">
      <c r="A1525">
        <v>8198</v>
      </c>
      <c r="B1525" t="s">
        <v>8603</v>
      </c>
      <c r="C1525" t="s">
        <v>692</v>
      </c>
      <c r="D1525" s="1">
        <v>37582</v>
      </c>
      <c r="E1525" t="s">
        <v>14669</v>
      </c>
      <c r="F1525" t="s">
        <v>1832</v>
      </c>
      <c r="G1525" t="s">
        <v>1304</v>
      </c>
      <c r="H1525">
        <v>630000</v>
      </c>
      <c r="I1525">
        <v>30000000</v>
      </c>
      <c r="J1525">
        <v>27674124</v>
      </c>
      <c r="K1525">
        <f t="shared" si="23"/>
        <v>0</v>
      </c>
      <c r="L1525">
        <v>6.4</v>
      </c>
      <c r="M1525">
        <v>84</v>
      </c>
      <c r="N1525">
        <v>81</v>
      </c>
      <c r="O1525">
        <v>101</v>
      </c>
      <c r="P1525" t="s">
        <v>695</v>
      </c>
      <c r="Q1525" t="s">
        <v>696</v>
      </c>
      <c r="R1525" t="s">
        <v>764</v>
      </c>
      <c r="S1525" t="s">
        <v>743</v>
      </c>
      <c r="T1525" t="s">
        <v>2238</v>
      </c>
      <c r="U1525" t="s">
        <v>2147</v>
      </c>
      <c r="V1525" t="s">
        <v>2981</v>
      </c>
      <c r="W1525" t="s">
        <v>8604</v>
      </c>
      <c r="X1525" t="s">
        <v>8605</v>
      </c>
      <c r="Y1525" t="s">
        <v>392</v>
      </c>
      <c r="Z1525" t="s">
        <v>296</v>
      </c>
      <c r="AA1525" t="s">
        <v>3146</v>
      </c>
      <c r="AB1525" t="s">
        <v>703</v>
      </c>
    </row>
    <row r="1526" spans="1:29" x14ac:dyDescent="0.3">
      <c r="A1526">
        <v>15673</v>
      </c>
      <c r="B1526" t="s">
        <v>8606</v>
      </c>
      <c r="C1526" t="s">
        <v>692</v>
      </c>
      <c r="D1526" s="1">
        <v>38093</v>
      </c>
      <c r="E1526" t="s">
        <v>14858</v>
      </c>
      <c r="F1526" t="s">
        <v>8607</v>
      </c>
      <c r="G1526" t="s">
        <v>1604</v>
      </c>
      <c r="H1526">
        <v>136000</v>
      </c>
      <c r="I1526">
        <v>20000000</v>
      </c>
      <c r="J1526">
        <v>11341016</v>
      </c>
      <c r="K1526">
        <f t="shared" si="23"/>
        <v>0</v>
      </c>
      <c r="L1526">
        <v>6.4</v>
      </c>
      <c r="M1526" t="e">
        <v>#N/A</v>
      </c>
      <c r="N1526">
        <v>24</v>
      </c>
      <c r="O1526">
        <v>98</v>
      </c>
      <c r="P1526" t="s">
        <v>695</v>
      </c>
      <c r="Q1526" t="s">
        <v>708</v>
      </c>
      <c r="T1526" t="s">
        <v>1052</v>
      </c>
      <c r="U1526" t="s">
        <v>8608</v>
      </c>
      <c r="V1526" t="s">
        <v>8609</v>
      </c>
      <c r="Y1526" t="s">
        <v>620</v>
      </c>
      <c r="AB1526" t="s">
        <v>703</v>
      </c>
      <c r="AC1526" t="s">
        <v>8610</v>
      </c>
    </row>
    <row r="1527" spans="1:29" x14ac:dyDescent="0.3">
      <c r="A1527">
        <v>157</v>
      </c>
      <c r="B1527" t="s">
        <v>8611</v>
      </c>
      <c r="C1527" t="s">
        <v>692</v>
      </c>
      <c r="D1527" s="1">
        <v>30833</v>
      </c>
      <c r="E1527" t="s">
        <v>15297</v>
      </c>
      <c r="F1527" t="s">
        <v>3389</v>
      </c>
      <c r="G1527" t="s">
        <v>3390</v>
      </c>
      <c r="H1527">
        <v>1100000</v>
      </c>
      <c r="I1527">
        <v>18000000</v>
      </c>
      <c r="J1527">
        <v>87000000</v>
      </c>
      <c r="K1527">
        <f t="shared" si="23"/>
        <v>1</v>
      </c>
      <c r="L1527">
        <v>6.4</v>
      </c>
      <c r="M1527" t="e">
        <v>#N/A</v>
      </c>
      <c r="N1527">
        <v>434</v>
      </c>
      <c r="O1527">
        <v>105</v>
      </c>
      <c r="P1527" t="s">
        <v>695</v>
      </c>
      <c r="Q1527" t="s">
        <v>801</v>
      </c>
      <c r="R1527" t="s">
        <v>764</v>
      </c>
      <c r="S1527" t="s">
        <v>800</v>
      </c>
      <c r="Y1527" t="s">
        <v>445</v>
      </c>
      <c r="AB1527" t="s">
        <v>703</v>
      </c>
      <c r="AC1527" t="s">
        <v>8612</v>
      </c>
    </row>
    <row r="1528" spans="1:29" x14ac:dyDescent="0.3">
      <c r="A1528">
        <v>790</v>
      </c>
      <c r="B1528" t="s">
        <v>8613</v>
      </c>
      <c r="C1528" t="s">
        <v>692</v>
      </c>
      <c r="D1528" s="1">
        <v>29259</v>
      </c>
      <c r="E1528" t="s">
        <v>14997</v>
      </c>
      <c r="F1528" t="s">
        <v>6348</v>
      </c>
      <c r="G1528" t="s">
        <v>2745</v>
      </c>
      <c r="H1528">
        <v>10000</v>
      </c>
      <c r="I1528">
        <v>1000000</v>
      </c>
      <c r="J1528">
        <v>21378361</v>
      </c>
      <c r="K1528">
        <f t="shared" si="23"/>
        <v>1</v>
      </c>
      <c r="L1528">
        <v>6.4</v>
      </c>
      <c r="M1528">
        <v>27</v>
      </c>
      <c r="N1528">
        <v>311</v>
      </c>
      <c r="O1528">
        <v>89</v>
      </c>
      <c r="P1528" t="s">
        <v>695</v>
      </c>
      <c r="Q1528" t="s">
        <v>822</v>
      </c>
      <c r="T1528" t="s">
        <v>1084</v>
      </c>
      <c r="U1528" t="s">
        <v>4076</v>
      </c>
      <c r="V1528" t="s">
        <v>4393</v>
      </c>
      <c r="W1528" t="s">
        <v>2201</v>
      </c>
      <c r="X1528" t="s">
        <v>2013</v>
      </c>
      <c r="Y1528" t="s">
        <v>49</v>
      </c>
      <c r="Z1528" t="s">
        <v>8614</v>
      </c>
      <c r="AA1528" t="s">
        <v>8615</v>
      </c>
      <c r="AB1528" t="s">
        <v>703</v>
      </c>
      <c r="AC1528" t="s">
        <v>8616</v>
      </c>
    </row>
    <row r="1529" spans="1:29" x14ac:dyDescent="0.3">
      <c r="A1529">
        <v>193893</v>
      </c>
      <c r="B1529" t="s">
        <v>8617</v>
      </c>
      <c r="C1529" t="s">
        <v>692</v>
      </c>
      <c r="D1529" s="1">
        <v>41864</v>
      </c>
      <c r="E1529" t="s">
        <v>15132</v>
      </c>
      <c r="F1529" t="s">
        <v>8618</v>
      </c>
      <c r="G1529" t="s">
        <v>8619</v>
      </c>
      <c r="H1529">
        <v>682</v>
      </c>
      <c r="I1529">
        <v>17000000</v>
      </c>
      <c r="J1529">
        <v>136621271</v>
      </c>
      <c r="K1529">
        <f t="shared" si="23"/>
        <v>1</v>
      </c>
      <c r="L1529">
        <v>6.4</v>
      </c>
      <c r="M1529">
        <v>30</v>
      </c>
      <c r="N1529">
        <v>1219</v>
      </c>
      <c r="O1529">
        <v>104</v>
      </c>
      <c r="P1529" t="s">
        <v>695</v>
      </c>
      <c r="Q1529" t="s">
        <v>708</v>
      </c>
      <c r="T1529" t="s">
        <v>699</v>
      </c>
      <c r="U1529" t="s">
        <v>2091</v>
      </c>
      <c r="V1529" t="s">
        <v>874</v>
      </c>
      <c r="W1529" t="s">
        <v>2833</v>
      </c>
      <c r="X1529" t="s">
        <v>6458</v>
      </c>
      <c r="Y1529" t="s">
        <v>614</v>
      </c>
      <c r="Z1529" t="s">
        <v>8620</v>
      </c>
      <c r="AA1529" t="s">
        <v>6308</v>
      </c>
      <c r="AB1529" t="s">
        <v>703</v>
      </c>
      <c r="AC1529" t="s">
        <v>8621</v>
      </c>
    </row>
    <row r="1530" spans="1:29" x14ac:dyDescent="0.3">
      <c r="A1530">
        <v>254473</v>
      </c>
      <c r="B1530" t="s">
        <v>8622</v>
      </c>
      <c r="C1530" t="s">
        <v>1003</v>
      </c>
      <c r="D1530" s="1">
        <v>41751</v>
      </c>
      <c r="E1530" t="s">
        <v>15235</v>
      </c>
      <c r="F1530" t="s">
        <v>1092</v>
      </c>
      <c r="G1530" t="s">
        <v>8623</v>
      </c>
      <c r="H1530">
        <v>605000</v>
      </c>
      <c r="I1530">
        <v>28000000</v>
      </c>
      <c r="J1530">
        <v>68896829</v>
      </c>
      <c r="K1530">
        <f t="shared" si="23"/>
        <v>0</v>
      </c>
      <c r="L1530">
        <v>5.7</v>
      </c>
      <c r="M1530">
        <v>40</v>
      </c>
      <c r="N1530">
        <v>615</v>
      </c>
      <c r="O1530">
        <v>90</v>
      </c>
      <c r="P1530" t="s">
        <v>695</v>
      </c>
      <c r="Q1530" t="s">
        <v>764</v>
      </c>
      <c r="R1530" t="s">
        <v>697</v>
      </c>
      <c r="S1530" t="s">
        <v>696</v>
      </c>
      <c r="T1530" t="s">
        <v>1582</v>
      </c>
      <c r="U1530" t="s">
        <v>5166</v>
      </c>
      <c r="V1530" t="s">
        <v>1822</v>
      </c>
      <c r="W1530" t="s">
        <v>8624</v>
      </c>
      <c r="X1530" t="s">
        <v>7546</v>
      </c>
      <c r="Y1530" t="s">
        <v>96</v>
      </c>
      <c r="Z1530" t="s">
        <v>191</v>
      </c>
      <c r="AA1530" t="s">
        <v>8625</v>
      </c>
      <c r="AB1530" t="s">
        <v>703</v>
      </c>
      <c r="AC1530" t="s">
        <v>8626</v>
      </c>
    </row>
    <row r="1531" spans="1:29" x14ac:dyDescent="0.3">
      <c r="A1531">
        <v>109428</v>
      </c>
      <c r="B1531" t="s">
        <v>8627</v>
      </c>
      <c r="C1531" t="s">
        <v>692</v>
      </c>
      <c r="D1531" s="1">
        <v>41369</v>
      </c>
      <c r="E1531" t="s">
        <v>15416</v>
      </c>
      <c r="F1531" t="s">
        <v>8628</v>
      </c>
      <c r="G1531" t="s">
        <v>8629</v>
      </c>
      <c r="H1531">
        <v>19000</v>
      </c>
      <c r="I1531">
        <v>17000000</v>
      </c>
      <c r="J1531">
        <v>97542952</v>
      </c>
      <c r="K1531">
        <f t="shared" si="23"/>
        <v>1</v>
      </c>
      <c r="L1531">
        <v>6.4</v>
      </c>
      <c r="M1531">
        <v>57</v>
      </c>
      <c r="N1531">
        <v>1723</v>
      </c>
      <c r="O1531">
        <v>91</v>
      </c>
      <c r="P1531" t="s">
        <v>695</v>
      </c>
      <c r="Q1531" t="s">
        <v>822</v>
      </c>
      <c r="T1531" t="s">
        <v>2313</v>
      </c>
      <c r="U1531" t="s">
        <v>8630</v>
      </c>
      <c r="V1531" t="s">
        <v>8631</v>
      </c>
      <c r="W1531" t="s">
        <v>2319</v>
      </c>
      <c r="Y1531" t="s">
        <v>611</v>
      </c>
      <c r="Z1531" t="s">
        <v>233</v>
      </c>
      <c r="AA1531" t="s">
        <v>202</v>
      </c>
      <c r="AB1531" t="s">
        <v>703</v>
      </c>
      <c r="AC1531" t="s">
        <v>8632</v>
      </c>
    </row>
    <row r="1532" spans="1:29" x14ac:dyDescent="0.3">
      <c r="A1532">
        <v>318850</v>
      </c>
      <c r="B1532" t="s">
        <v>8633</v>
      </c>
      <c r="C1532" t="s">
        <v>692</v>
      </c>
      <c r="D1532" s="1">
        <v>42439</v>
      </c>
      <c r="E1532" t="s">
        <v>15428</v>
      </c>
      <c r="F1532" t="s">
        <v>8634</v>
      </c>
      <c r="G1532" t="s">
        <v>8635</v>
      </c>
      <c r="H1532">
        <v>651</v>
      </c>
      <c r="I1532">
        <v>18500000</v>
      </c>
      <c r="J1532">
        <v>6490401</v>
      </c>
      <c r="K1532">
        <f t="shared" si="23"/>
        <v>0</v>
      </c>
      <c r="L1532">
        <v>6.4</v>
      </c>
      <c r="M1532" t="e">
        <v>#N/A</v>
      </c>
      <c r="N1532">
        <v>30</v>
      </c>
      <c r="O1532">
        <v>120</v>
      </c>
      <c r="P1532" t="s">
        <v>695</v>
      </c>
      <c r="Q1532" t="s">
        <v>696</v>
      </c>
      <c r="T1532" t="s">
        <v>1591</v>
      </c>
      <c r="U1532" t="s">
        <v>4981</v>
      </c>
      <c r="V1532" t="s">
        <v>8636</v>
      </c>
      <c r="W1532" t="s">
        <v>1686</v>
      </c>
      <c r="X1532" t="s">
        <v>8637</v>
      </c>
      <c r="Y1532" t="s">
        <v>209</v>
      </c>
      <c r="AB1532" t="s">
        <v>703</v>
      </c>
      <c r="AC1532" t="s">
        <v>8638</v>
      </c>
    </row>
    <row r="1533" spans="1:29" x14ac:dyDescent="0.3">
      <c r="A1533">
        <v>22556</v>
      </c>
      <c r="B1533" t="s">
        <v>8639</v>
      </c>
      <c r="C1533" t="s">
        <v>692</v>
      </c>
      <c r="D1533" s="1">
        <v>39799</v>
      </c>
      <c r="E1533" t="s">
        <v>15443</v>
      </c>
      <c r="F1533" t="s">
        <v>8640</v>
      </c>
      <c r="G1533" t="s">
        <v>4337</v>
      </c>
      <c r="H1533">
        <v>65</v>
      </c>
      <c r="I1533">
        <v>15000000</v>
      </c>
      <c r="J1533">
        <v>317000</v>
      </c>
      <c r="K1533">
        <f t="shared" si="23"/>
        <v>0</v>
      </c>
      <c r="L1533">
        <v>6.4</v>
      </c>
      <c r="M1533" t="e">
        <v>#N/A</v>
      </c>
      <c r="N1533">
        <v>52</v>
      </c>
      <c r="O1533">
        <v>102</v>
      </c>
      <c r="P1533" t="s">
        <v>695</v>
      </c>
      <c r="Q1533" t="s">
        <v>696</v>
      </c>
      <c r="R1533" t="s">
        <v>784</v>
      </c>
      <c r="T1533" t="s">
        <v>1507</v>
      </c>
      <c r="Y1533" t="s">
        <v>39</v>
      </c>
      <c r="AB1533" t="s">
        <v>703</v>
      </c>
    </row>
    <row r="1534" spans="1:29" x14ac:dyDescent="0.3">
      <c r="A1534">
        <v>11592</v>
      </c>
      <c r="B1534" t="s">
        <v>8641</v>
      </c>
      <c r="C1534" t="s">
        <v>692</v>
      </c>
      <c r="D1534" s="1">
        <v>34437</v>
      </c>
      <c r="E1534" t="s">
        <v>15516</v>
      </c>
      <c r="F1534" t="s">
        <v>4387</v>
      </c>
      <c r="G1534" t="s">
        <v>8642</v>
      </c>
      <c r="H1534">
        <v>2800</v>
      </c>
      <c r="I1534">
        <v>13000000</v>
      </c>
      <c r="J1534">
        <v>7820688</v>
      </c>
      <c r="K1534">
        <f t="shared" si="23"/>
        <v>0</v>
      </c>
      <c r="L1534">
        <v>6.4</v>
      </c>
      <c r="M1534" t="e">
        <v>#N/A</v>
      </c>
      <c r="N1534">
        <v>135</v>
      </c>
      <c r="O1534">
        <v>95</v>
      </c>
      <c r="P1534" t="s">
        <v>695</v>
      </c>
      <c r="Q1534" t="s">
        <v>708</v>
      </c>
      <c r="R1534" t="s">
        <v>697</v>
      </c>
      <c r="S1534" t="s">
        <v>822</v>
      </c>
      <c r="T1534" t="s">
        <v>8643</v>
      </c>
      <c r="U1534" t="s">
        <v>8644</v>
      </c>
      <c r="V1534" t="s">
        <v>8645</v>
      </c>
      <c r="W1534" t="s">
        <v>8646</v>
      </c>
      <c r="X1534" t="s">
        <v>1129</v>
      </c>
      <c r="Y1534" t="s">
        <v>515</v>
      </c>
      <c r="Z1534" t="s">
        <v>8647</v>
      </c>
      <c r="AB1534" t="s">
        <v>703</v>
      </c>
      <c r="AC1534" t="s">
        <v>8648</v>
      </c>
    </row>
    <row r="1535" spans="1:29" x14ac:dyDescent="0.3">
      <c r="A1535">
        <v>9672</v>
      </c>
      <c r="B1535" t="s">
        <v>8649</v>
      </c>
      <c r="C1535" t="s">
        <v>692</v>
      </c>
      <c r="D1535" s="1">
        <v>39037</v>
      </c>
      <c r="E1535" t="s">
        <v>15303</v>
      </c>
      <c r="F1535" t="s">
        <v>1263</v>
      </c>
      <c r="G1535" t="s">
        <v>8650</v>
      </c>
      <c r="H1535">
        <v>145000</v>
      </c>
      <c r="I1535">
        <v>13000000</v>
      </c>
      <c r="J1535">
        <v>1151330</v>
      </c>
      <c r="K1535">
        <f t="shared" si="23"/>
        <v>0</v>
      </c>
      <c r="L1535">
        <v>6.4</v>
      </c>
      <c r="M1535" t="e">
        <v>#N/A</v>
      </c>
      <c r="N1535">
        <v>60</v>
      </c>
      <c r="O1535">
        <v>110</v>
      </c>
      <c r="P1535" t="s">
        <v>695</v>
      </c>
      <c r="Q1535" t="s">
        <v>696</v>
      </c>
      <c r="T1535" t="s">
        <v>3134</v>
      </c>
      <c r="U1535" t="s">
        <v>865</v>
      </c>
      <c r="V1535" t="s">
        <v>3512</v>
      </c>
      <c r="W1535" t="s">
        <v>3314</v>
      </c>
      <c r="X1535" t="s">
        <v>5106</v>
      </c>
      <c r="Y1535" t="s">
        <v>324</v>
      </c>
      <c r="Z1535" t="s">
        <v>8651</v>
      </c>
      <c r="AA1535" t="s">
        <v>2151</v>
      </c>
      <c r="AB1535" t="s">
        <v>703</v>
      </c>
      <c r="AC1535" t="s">
        <v>8652</v>
      </c>
    </row>
    <row r="1536" spans="1:29" x14ac:dyDescent="0.3">
      <c r="A1536">
        <v>8952</v>
      </c>
      <c r="B1536" t="s">
        <v>8653</v>
      </c>
      <c r="C1536" t="s">
        <v>692</v>
      </c>
      <c r="D1536" s="1">
        <v>39831</v>
      </c>
      <c r="E1536" t="s">
        <v>14866</v>
      </c>
      <c r="F1536" t="s">
        <v>1238</v>
      </c>
      <c r="G1536" t="s">
        <v>1479</v>
      </c>
      <c r="H1536">
        <v>16900000</v>
      </c>
      <c r="I1536">
        <v>13000000</v>
      </c>
      <c r="J1536">
        <v>10652035</v>
      </c>
      <c r="K1536">
        <f t="shared" si="23"/>
        <v>0</v>
      </c>
      <c r="L1536">
        <v>6.4</v>
      </c>
      <c r="M1536" t="e">
        <v>#N/A</v>
      </c>
      <c r="N1536">
        <v>503</v>
      </c>
      <c r="O1536">
        <v>98</v>
      </c>
      <c r="P1536" t="s">
        <v>695</v>
      </c>
      <c r="Q1536" t="s">
        <v>708</v>
      </c>
      <c r="R1536" t="s">
        <v>696</v>
      </c>
      <c r="S1536" t="s">
        <v>784</v>
      </c>
      <c r="T1536" t="s">
        <v>862</v>
      </c>
      <c r="U1536" t="s">
        <v>2013</v>
      </c>
      <c r="V1536" t="s">
        <v>1276</v>
      </c>
      <c r="W1536" t="s">
        <v>3297</v>
      </c>
      <c r="X1536" t="s">
        <v>8654</v>
      </c>
      <c r="Y1536" t="s">
        <v>191</v>
      </c>
      <c r="AB1536" t="s">
        <v>703</v>
      </c>
      <c r="AC1536" t="s">
        <v>8655</v>
      </c>
    </row>
    <row r="1537" spans="1:29" x14ac:dyDescent="0.3">
      <c r="A1537">
        <v>2105</v>
      </c>
      <c r="B1537" t="s">
        <v>8656</v>
      </c>
      <c r="C1537" t="s">
        <v>692</v>
      </c>
      <c r="D1537" s="1">
        <v>36350</v>
      </c>
      <c r="E1537" t="s">
        <v>14711</v>
      </c>
      <c r="F1537" t="s">
        <v>8657</v>
      </c>
      <c r="G1537" t="s">
        <v>6065</v>
      </c>
      <c r="H1537">
        <v>750</v>
      </c>
      <c r="I1537">
        <v>11000000</v>
      </c>
      <c r="J1537">
        <v>235483004</v>
      </c>
      <c r="K1537">
        <f t="shared" si="23"/>
        <v>1</v>
      </c>
      <c r="L1537">
        <v>6.4</v>
      </c>
      <c r="M1537" t="e">
        <v>#N/A</v>
      </c>
      <c r="N1537">
        <v>2296</v>
      </c>
      <c r="O1537">
        <v>95</v>
      </c>
      <c r="P1537" t="s">
        <v>695</v>
      </c>
      <c r="Q1537" t="s">
        <v>708</v>
      </c>
      <c r="R1537" t="s">
        <v>784</v>
      </c>
      <c r="T1537" t="s">
        <v>3913</v>
      </c>
      <c r="U1537" t="s">
        <v>5857</v>
      </c>
      <c r="V1537" t="s">
        <v>1445</v>
      </c>
      <c r="W1537" t="s">
        <v>2075</v>
      </c>
      <c r="X1537" t="s">
        <v>5986</v>
      </c>
      <c r="Y1537" t="s">
        <v>620</v>
      </c>
      <c r="Z1537" t="s">
        <v>567</v>
      </c>
      <c r="AA1537" t="s">
        <v>413</v>
      </c>
      <c r="AB1537" t="s">
        <v>703</v>
      </c>
      <c r="AC1537" t="s">
        <v>8658</v>
      </c>
    </row>
    <row r="1538" spans="1:29" x14ac:dyDescent="0.3">
      <c r="A1538">
        <v>3049</v>
      </c>
      <c r="B1538" t="s">
        <v>8659</v>
      </c>
      <c r="C1538" t="s">
        <v>692</v>
      </c>
      <c r="D1538" s="1">
        <v>34369</v>
      </c>
      <c r="E1538" t="s">
        <v>14602</v>
      </c>
      <c r="F1538" t="s">
        <v>1238</v>
      </c>
      <c r="G1538" t="s">
        <v>8660</v>
      </c>
      <c r="H1538">
        <v>16900000</v>
      </c>
      <c r="I1538">
        <v>15000000</v>
      </c>
      <c r="J1538">
        <v>107217396</v>
      </c>
      <c r="K1538">
        <f t="shared" si="23"/>
        <v>1</v>
      </c>
      <c r="L1538">
        <v>6.4</v>
      </c>
      <c r="M1538" t="e">
        <v>#N/A</v>
      </c>
      <c r="N1538">
        <v>1648</v>
      </c>
      <c r="O1538">
        <v>86</v>
      </c>
      <c r="P1538" t="s">
        <v>695</v>
      </c>
      <c r="Q1538" t="s">
        <v>708</v>
      </c>
      <c r="R1538" t="s">
        <v>890</v>
      </c>
      <c r="T1538" t="s">
        <v>4449</v>
      </c>
      <c r="U1538" t="s">
        <v>8661</v>
      </c>
      <c r="V1538" t="s">
        <v>8662</v>
      </c>
      <c r="W1538" t="s">
        <v>8663</v>
      </c>
      <c r="Y1538" t="s">
        <v>641</v>
      </c>
      <c r="Z1538" t="s">
        <v>393</v>
      </c>
      <c r="AB1538" t="s">
        <v>703</v>
      </c>
      <c r="AC1538" t="s">
        <v>8664</v>
      </c>
    </row>
    <row r="1539" spans="1:29" x14ac:dyDescent="0.3">
      <c r="A1539">
        <v>227719</v>
      </c>
      <c r="B1539" t="s">
        <v>8665</v>
      </c>
      <c r="C1539" t="s">
        <v>692</v>
      </c>
      <c r="D1539" s="1">
        <v>42034</v>
      </c>
      <c r="E1539" t="s">
        <v>15542</v>
      </c>
      <c r="F1539" t="s">
        <v>8666</v>
      </c>
      <c r="G1539" t="s">
        <v>8667</v>
      </c>
      <c r="H1539">
        <v>2700</v>
      </c>
      <c r="I1539">
        <v>12000000</v>
      </c>
      <c r="J1539">
        <v>32248241</v>
      </c>
      <c r="K1539">
        <f t="shared" ref="K1539:K1602" si="24">IF($J1539-$I1539&gt;1.5*I1539,1,0)</f>
        <v>1</v>
      </c>
      <c r="L1539">
        <v>6.4</v>
      </c>
      <c r="M1539">
        <v>47</v>
      </c>
      <c r="N1539">
        <v>933</v>
      </c>
      <c r="O1539">
        <v>106</v>
      </c>
      <c r="P1539" t="s">
        <v>695</v>
      </c>
      <c r="Q1539" t="s">
        <v>801</v>
      </c>
      <c r="R1539" t="s">
        <v>743</v>
      </c>
      <c r="T1539" t="s">
        <v>1774</v>
      </c>
      <c r="U1539" t="s">
        <v>5672</v>
      </c>
      <c r="V1539" t="s">
        <v>2075</v>
      </c>
      <c r="W1539" t="s">
        <v>8668</v>
      </c>
      <c r="Y1539" t="s">
        <v>445</v>
      </c>
      <c r="Z1539" t="s">
        <v>398</v>
      </c>
      <c r="AA1539" t="s">
        <v>461</v>
      </c>
      <c r="AB1539" t="s">
        <v>703</v>
      </c>
      <c r="AC1539" t="s">
        <v>8669</v>
      </c>
    </row>
    <row r="1540" spans="1:29" x14ac:dyDescent="0.3">
      <c r="A1540">
        <v>8913</v>
      </c>
      <c r="B1540" t="s">
        <v>8670</v>
      </c>
      <c r="C1540" t="s">
        <v>692</v>
      </c>
      <c r="D1540" s="1">
        <v>32619</v>
      </c>
      <c r="E1540" t="s">
        <v>15483</v>
      </c>
      <c r="F1540" t="s">
        <v>8671</v>
      </c>
      <c r="G1540" t="s">
        <v>8672</v>
      </c>
      <c r="H1540">
        <v>325</v>
      </c>
      <c r="I1540">
        <v>11500000</v>
      </c>
      <c r="J1540">
        <v>57469467</v>
      </c>
      <c r="K1540">
        <f t="shared" si="24"/>
        <v>1</v>
      </c>
      <c r="L1540">
        <v>6.4</v>
      </c>
      <c r="M1540" t="e">
        <v>#N/A</v>
      </c>
      <c r="N1540">
        <v>407</v>
      </c>
      <c r="O1540">
        <v>103</v>
      </c>
      <c r="P1540" t="s">
        <v>695</v>
      </c>
      <c r="Q1540" t="s">
        <v>696</v>
      </c>
      <c r="R1540" t="s">
        <v>822</v>
      </c>
      <c r="T1540" t="s">
        <v>3090</v>
      </c>
      <c r="U1540" t="s">
        <v>6978</v>
      </c>
      <c r="V1540" t="s">
        <v>2968</v>
      </c>
      <c r="W1540" t="s">
        <v>8673</v>
      </c>
      <c r="X1540" t="s">
        <v>5540</v>
      </c>
      <c r="Y1540" t="s">
        <v>445</v>
      </c>
      <c r="AB1540" t="s">
        <v>703</v>
      </c>
      <c r="AC1540" t="s">
        <v>8674</v>
      </c>
    </row>
    <row r="1541" spans="1:29" x14ac:dyDescent="0.3">
      <c r="A1541">
        <v>12094</v>
      </c>
      <c r="B1541" t="s">
        <v>8675</v>
      </c>
      <c r="C1541" t="s">
        <v>692</v>
      </c>
      <c r="D1541" s="1">
        <v>38982</v>
      </c>
      <c r="E1541" t="s">
        <v>15327</v>
      </c>
      <c r="F1541" t="s">
        <v>8598</v>
      </c>
      <c r="G1541" t="s">
        <v>8599</v>
      </c>
      <c r="H1541">
        <v>1940000</v>
      </c>
      <c r="I1541">
        <v>11000000</v>
      </c>
      <c r="J1541">
        <v>72778712</v>
      </c>
      <c r="K1541">
        <f t="shared" si="24"/>
        <v>1</v>
      </c>
      <c r="L1541">
        <v>6.4</v>
      </c>
      <c r="M1541">
        <v>66</v>
      </c>
      <c r="N1541">
        <v>298</v>
      </c>
      <c r="O1541">
        <v>95</v>
      </c>
      <c r="P1541" t="s">
        <v>695</v>
      </c>
      <c r="Q1541" t="s">
        <v>764</v>
      </c>
      <c r="R1541" t="s">
        <v>708</v>
      </c>
      <c r="S1541" t="s">
        <v>1139</v>
      </c>
      <c r="T1541" t="s">
        <v>3572</v>
      </c>
      <c r="U1541" t="s">
        <v>8676</v>
      </c>
      <c r="V1541" t="s">
        <v>8600</v>
      </c>
      <c r="W1541" t="s">
        <v>8601</v>
      </c>
      <c r="X1541" t="s">
        <v>2785</v>
      </c>
      <c r="Y1541" t="s">
        <v>445</v>
      </c>
      <c r="AB1541" t="s">
        <v>703</v>
      </c>
      <c r="AC1541" t="s">
        <v>8677</v>
      </c>
    </row>
    <row r="1542" spans="1:29" x14ac:dyDescent="0.3">
      <c r="A1542">
        <v>10414</v>
      </c>
      <c r="B1542" t="s">
        <v>8678</v>
      </c>
      <c r="C1542" t="s">
        <v>692</v>
      </c>
      <c r="D1542" s="1">
        <v>33878</v>
      </c>
      <c r="E1542" t="s">
        <v>14924</v>
      </c>
      <c r="F1542" t="s">
        <v>6900</v>
      </c>
      <c r="G1542" t="s">
        <v>8679</v>
      </c>
      <c r="H1542">
        <v>688</v>
      </c>
      <c r="I1542">
        <v>10000000</v>
      </c>
      <c r="J1542">
        <v>50752337</v>
      </c>
      <c r="K1542">
        <f t="shared" si="24"/>
        <v>1</v>
      </c>
      <c r="L1542">
        <v>6.4</v>
      </c>
      <c r="M1542" t="e">
        <v>#N/A</v>
      </c>
      <c r="N1542">
        <v>198</v>
      </c>
      <c r="O1542">
        <v>101</v>
      </c>
      <c r="P1542" t="s">
        <v>695</v>
      </c>
      <c r="Q1542" t="s">
        <v>708</v>
      </c>
      <c r="R1542" t="s">
        <v>843</v>
      </c>
      <c r="T1542" t="s">
        <v>1821</v>
      </c>
      <c r="U1542" t="s">
        <v>1521</v>
      </c>
      <c r="V1542" t="s">
        <v>4779</v>
      </c>
      <c r="W1542" t="s">
        <v>8680</v>
      </c>
      <c r="X1542" t="s">
        <v>8681</v>
      </c>
      <c r="Y1542" t="s">
        <v>635</v>
      </c>
      <c r="AB1542" t="s">
        <v>703</v>
      </c>
      <c r="AC1542" t="s">
        <v>8682</v>
      </c>
    </row>
    <row r="1543" spans="1:29" x14ac:dyDescent="0.3">
      <c r="A1543">
        <v>10999</v>
      </c>
      <c r="B1543" t="s">
        <v>8683</v>
      </c>
      <c r="C1543" t="s">
        <v>692</v>
      </c>
      <c r="D1543" s="1">
        <v>31323</v>
      </c>
      <c r="E1543" t="s">
        <v>15469</v>
      </c>
      <c r="F1543" t="s">
        <v>1460</v>
      </c>
      <c r="G1543" t="s">
        <v>8684</v>
      </c>
      <c r="H1543">
        <v>4370000</v>
      </c>
      <c r="I1543">
        <v>10000000</v>
      </c>
      <c r="J1543">
        <v>57500000</v>
      </c>
      <c r="K1543">
        <f t="shared" si="24"/>
        <v>1</v>
      </c>
      <c r="L1543">
        <v>6.4</v>
      </c>
      <c r="M1543" t="e">
        <v>#N/A</v>
      </c>
      <c r="N1543">
        <v>742</v>
      </c>
      <c r="O1543">
        <v>90</v>
      </c>
      <c r="P1543" t="s">
        <v>695</v>
      </c>
      <c r="Q1543" t="s">
        <v>764</v>
      </c>
      <c r="R1543" t="s">
        <v>800</v>
      </c>
      <c r="S1543" t="s">
        <v>743</v>
      </c>
      <c r="T1543" t="s">
        <v>874</v>
      </c>
      <c r="U1543" t="s">
        <v>2379</v>
      </c>
      <c r="V1543" t="s">
        <v>1907</v>
      </c>
      <c r="W1543" t="s">
        <v>5691</v>
      </c>
      <c r="X1543" t="s">
        <v>2813</v>
      </c>
      <c r="Y1543" t="s">
        <v>614</v>
      </c>
      <c r="Z1543" t="s">
        <v>537</v>
      </c>
      <c r="AA1543" t="s">
        <v>533</v>
      </c>
      <c r="AB1543" t="s">
        <v>703</v>
      </c>
      <c r="AC1543" t="s">
        <v>8685</v>
      </c>
    </row>
    <row r="1544" spans="1:29" x14ac:dyDescent="0.3">
      <c r="A1544">
        <v>186</v>
      </c>
      <c r="B1544" t="s">
        <v>8686</v>
      </c>
      <c r="C1544" t="s">
        <v>1080</v>
      </c>
      <c r="D1544" s="1">
        <v>38772</v>
      </c>
      <c r="E1544" t="s">
        <v>15046</v>
      </c>
      <c r="F1544" t="s">
        <v>3571</v>
      </c>
      <c r="G1544" t="s">
        <v>1603</v>
      </c>
      <c r="H1544">
        <v>237000</v>
      </c>
      <c r="I1544">
        <v>27000000</v>
      </c>
      <c r="J1544">
        <v>56308881</v>
      </c>
      <c r="K1544">
        <f t="shared" si="24"/>
        <v>0</v>
      </c>
      <c r="L1544">
        <v>7.4</v>
      </c>
      <c r="M1544">
        <v>53</v>
      </c>
      <c r="N1544">
        <v>1323</v>
      </c>
      <c r="O1544">
        <v>110</v>
      </c>
      <c r="P1544" t="s">
        <v>695</v>
      </c>
      <c r="Q1544" t="s">
        <v>696</v>
      </c>
      <c r="R1544" t="s">
        <v>743</v>
      </c>
      <c r="S1544" t="s">
        <v>697</v>
      </c>
      <c r="T1544" t="s">
        <v>2262</v>
      </c>
      <c r="U1544" t="s">
        <v>2026</v>
      </c>
      <c r="V1544" t="s">
        <v>3377</v>
      </c>
      <c r="W1544" t="s">
        <v>2589</v>
      </c>
      <c r="X1544" t="s">
        <v>8687</v>
      </c>
      <c r="Y1544" t="s">
        <v>588</v>
      </c>
      <c r="Z1544" t="s">
        <v>8688</v>
      </c>
      <c r="AA1544" t="s">
        <v>8689</v>
      </c>
      <c r="AB1544" t="s">
        <v>703</v>
      </c>
      <c r="AC1544" t="s">
        <v>8690</v>
      </c>
    </row>
    <row r="1545" spans="1:29" x14ac:dyDescent="0.3">
      <c r="A1545">
        <v>13938</v>
      </c>
      <c r="B1545" t="s">
        <v>8691</v>
      </c>
      <c r="C1545" t="s">
        <v>692</v>
      </c>
      <c r="D1545" s="1">
        <v>31128</v>
      </c>
      <c r="E1545" t="s">
        <v>15573</v>
      </c>
      <c r="F1545" t="s">
        <v>8692</v>
      </c>
      <c r="G1545" t="s">
        <v>8693</v>
      </c>
      <c r="H1545">
        <v>12000</v>
      </c>
      <c r="I1545">
        <v>10000000</v>
      </c>
      <c r="J1545">
        <v>25754284</v>
      </c>
      <c r="K1545">
        <f t="shared" si="24"/>
        <v>1</v>
      </c>
      <c r="L1545">
        <v>6.4</v>
      </c>
      <c r="M1545" t="e">
        <v>#N/A</v>
      </c>
      <c r="N1545">
        <v>69</v>
      </c>
      <c r="O1545">
        <v>108</v>
      </c>
      <c r="P1545" t="s">
        <v>695</v>
      </c>
      <c r="Q1545" t="s">
        <v>764</v>
      </c>
      <c r="R1545" t="s">
        <v>800</v>
      </c>
      <c r="S1545" t="s">
        <v>708</v>
      </c>
      <c r="T1545" t="s">
        <v>1582</v>
      </c>
      <c r="U1545" t="s">
        <v>8694</v>
      </c>
      <c r="V1545" t="s">
        <v>7510</v>
      </c>
      <c r="W1545" t="s">
        <v>3348</v>
      </c>
      <c r="Y1545" t="s">
        <v>611</v>
      </c>
      <c r="Z1545" t="s">
        <v>8695</v>
      </c>
      <c r="AA1545" t="s">
        <v>8696</v>
      </c>
      <c r="AB1545" t="s">
        <v>703</v>
      </c>
      <c r="AC1545" t="s">
        <v>8697</v>
      </c>
    </row>
    <row r="1546" spans="1:29" x14ac:dyDescent="0.3">
      <c r="A1546">
        <v>12182</v>
      </c>
      <c r="B1546" t="s">
        <v>8698</v>
      </c>
      <c r="C1546" t="s">
        <v>692</v>
      </c>
      <c r="D1546" s="1">
        <v>39724</v>
      </c>
      <c r="E1546" t="s">
        <v>15574</v>
      </c>
      <c r="F1546" t="s">
        <v>3588</v>
      </c>
      <c r="G1546" t="s">
        <v>8699</v>
      </c>
      <c r="H1546">
        <v>169000</v>
      </c>
      <c r="I1546">
        <v>9000000</v>
      </c>
      <c r="J1546">
        <v>32973937</v>
      </c>
      <c r="K1546">
        <f t="shared" si="24"/>
        <v>1</v>
      </c>
      <c r="L1546">
        <v>6.4</v>
      </c>
      <c r="M1546">
        <v>64</v>
      </c>
      <c r="N1546">
        <v>379</v>
      </c>
      <c r="O1546">
        <v>89</v>
      </c>
      <c r="P1546" t="s">
        <v>695</v>
      </c>
      <c r="Q1546" t="s">
        <v>708</v>
      </c>
      <c r="R1546" t="s">
        <v>1138</v>
      </c>
      <c r="S1546" t="s">
        <v>784</v>
      </c>
      <c r="T1546" t="s">
        <v>5961</v>
      </c>
      <c r="U1546" t="s">
        <v>2075</v>
      </c>
      <c r="V1546" t="s">
        <v>4854</v>
      </c>
      <c r="W1546" t="s">
        <v>6113</v>
      </c>
      <c r="X1546" t="s">
        <v>8700</v>
      </c>
      <c r="Y1546" t="s">
        <v>125</v>
      </c>
      <c r="Z1546" t="s">
        <v>368</v>
      </c>
      <c r="AA1546" t="s">
        <v>4920</v>
      </c>
      <c r="AB1546" t="s">
        <v>703</v>
      </c>
      <c r="AC1546" t="s">
        <v>8701</v>
      </c>
    </row>
    <row r="1547" spans="1:29" x14ac:dyDescent="0.3">
      <c r="A1547">
        <v>34584</v>
      </c>
      <c r="B1547" t="s">
        <v>8702</v>
      </c>
      <c r="C1547" t="s">
        <v>1080</v>
      </c>
      <c r="D1547" s="1">
        <v>30777</v>
      </c>
      <c r="E1547" t="s">
        <v>14622</v>
      </c>
      <c r="F1547" t="s">
        <v>8703</v>
      </c>
      <c r="G1547" t="s">
        <v>8704</v>
      </c>
      <c r="H1547">
        <v>1000</v>
      </c>
      <c r="I1547">
        <v>27000000</v>
      </c>
      <c r="J1547">
        <v>20158808</v>
      </c>
      <c r="K1547">
        <f t="shared" si="24"/>
        <v>0</v>
      </c>
      <c r="L1547">
        <v>7</v>
      </c>
      <c r="M1547" t="e">
        <v>#N/A</v>
      </c>
      <c r="N1547">
        <v>1002</v>
      </c>
      <c r="O1547">
        <v>102</v>
      </c>
      <c r="P1547" t="s">
        <v>695</v>
      </c>
      <c r="Q1547" t="s">
        <v>696</v>
      </c>
      <c r="R1547" t="s">
        <v>843</v>
      </c>
      <c r="S1547" t="s">
        <v>775</v>
      </c>
      <c r="T1547" t="s">
        <v>779</v>
      </c>
      <c r="U1547" t="s">
        <v>844</v>
      </c>
      <c r="V1547" t="s">
        <v>6186</v>
      </c>
      <c r="W1547" t="s">
        <v>1712</v>
      </c>
      <c r="X1547" t="s">
        <v>1014</v>
      </c>
      <c r="Y1547" t="s">
        <v>470</v>
      </c>
      <c r="Z1547" t="s">
        <v>8705</v>
      </c>
      <c r="AA1547" t="s">
        <v>8706</v>
      </c>
      <c r="AB1547" t="s">
        <v>703</v>
      </c>
      <c r="AC1547" t="s">
        <v>8707</v>
      </c>
    </row>
    <row r="1548" spans="1:29" x14ac:dyDescent="0.3">
      <c r="A1548">
        <v>2666</v>
      </c>
      <c r="B1548" t="s">
        <v>8708</v>
      </c>
      <c r="C1548" t="s">
        <v>1322</v>
      </c>
      <c r="D1548" s="1">
        <v>35853</v>
      </c>
      <c r="E1548" t="s">
        <v>14654</v>
      </c>
      <c r="F1548" t="s">
        <v>7167</v>
      </c>
      <c r="G1548" t="s">
        <v>8640</v>
      </c>
      <c r="H1548">
        <v>4400</v>
      </c>
      <c r="I1548">
        <v>27000000</v>
      </c>
      <c r="J1548">
        <v>27200316</v>
      </c>
      <c r="K1548">
        <f t="shared" si="24"/>
        <v>0</v>
      </c>
      <c r="L1548">
        <v>7.2</v>
      </c>
      <c r="M1548" t="e">
        <v>#N/A</v>
      </c>
      <c r="N1548">
        <v>828</v>
      </c>
      <c r="O1548">
        <v>100</v>
      </c>
      <c r="P1548" t="s">
        <v>695</v>
      </c>
      <c r="Q1548" t="s">
        <v>890</v>
      </c>
      <c r="R1548" t="s">
        <v>801</v>
      </c>
      <c r="T1548" t="s">
        <v>3629</v>
      </c>
      <c r="U1548" t="s">
        <v>875</v>
      </c>
      <c r="V1548" t="s">
        <v>8709</v>
      </c>
      <c r="W1548" t="s">
        <v>1678</v>
      </c>
      <c r="X1548" t="s">
        <v>1327</v>
      </c>
      <c r="Y1548" t="s">
        <v>408</v>
      </c>
      <c r="Z1548" t="s">
        <v>1901</v>
      </c>
      <c r="AB1548" t="s">
        <v>703</v>
      </c>
      <c r="AC1548" t="s">
        <v>8710</v>
      </c>
    </row>
    <row r="1549" spans="1:29" x14ac:dyDescent="0.3">
      <c r="A1549">
        <v>10490</v>
      </c>
      <c r="B1549" t="s">
        <v>8711</v>
      </c>
      <c r="C1549" t="s">
        <v>692</v>
      </c>
      <c r="D1549" s="1">
        <v>36364</v>
      </c>
      <c r="E1549" t="s">
        <v>15585</v>
      </c>
      <c r="F1549" t="s">
        <v>6240</v>
      </c>
      <c r="G1549" t="s">
        <v>6676</v>
      </c>
      <c r="H1549">
        <v>411000</v>
      </c>
      <c r="I1549">
        <v>10000000</v>
      </c>
      <c r="J1549">
        <v>10571408</v>
      </c>
      <c r="K1549">
        <f t="shared" si="24"/>
        <v>0</v>
      </c>
      <c r="L1549">
        <v>6.4</v>
      </c>
      <c r="M1549" t="e">
        <v>#N/A</v>
      </c>
      <c r="N1549">
        <v>86</v>
      </c>
      <c r="O1549">
        <v>98</v>
      </c>
      <c r="P1549" t="s">
        <v>695</v>
      </c>
      <c r="Q1549" t="s">
        <v>708</v>
      </c>
      <c r="T1549" t="s">
        <v>5813</v>
      </c>
      <c r="U1549" t="s">
        <v>1958</v>
      </c>
      <c r="V1549" t="s">
        <v>8712</v>
      </c>
      <c r="W1549" t="s">
        <v>8713</v>
      </c>
      <c r="X1549" t="s">
        <v>8714</v>
      </c>
      <c r="Y1549" t="s">
        <v>408</v>
      </c>
      <c r="Z1549" t="s">
        <v>3818</v>
      </c>
      <c r="AA1549" t="s">
        <v>3819</v>
      </c>
      <c r="AB1549" t="s">
        <v>703</v>
      </c>
      <c r="AC1549" t="s">
        <v>8715</v>
      </c>
    </row>
    <row r="1550" spans="1:29" x14ac:dyDescent="0.3">
      <c r="A1550">
        <v>11507</v>
      </c>
      <c r="B1550" t="s">
        <v>8716</v>
      </c>
      <c r="C1550" t="s">
        <v>692</v>
      </c>
      <c r="D1550" s="1">
        <v>30980</v>
      </c>
      <c r="E1550" t="s">
        <v>14753</v>
      </c>
      <c r="F1550" t="s">
        <v>8717</v>
      </c>
      <c r="G1550" t="s">
        <v>8718</v>
      </c>
      <c r="H1550">
        <v>53</v>
      </c>
      <c r="I1550">
        <v>10000000</v>
      </c>
      <c r="J1550">
        <v>8801940</v>
      </c>
      <c r="K1550">
        <f t="shared" si="24"/>
        <v>0</v>
      </c>
      <c r="L1550">
        <v>6.4</v>
      </c>
      <c r="M1550" t="e">
        <v>#N/A</v>
      </c>
      <c r="N1550">
        <v>137</v>
      </c>
      <c r="O1550">
        <v>114</v>
      </c>
      <c r="P1550" t="s">
        <v>695</v>
      </c>
      <c r="Q1550" t="s">
        <v>697</v>
      </c>
      <c r="R1550" t="s">
        <v>890</v>
      </c>
      <c r="S1550" t="s">
        <v>822</v>
      </c>
      <c r="T1550" t="s">
        <v>1248</v>
      </c>
      <c r="U1550" t="s">
        <v>2324</v>
      </c>
      <c r="V1550" t="s">
        <v>1373</v>
      </c>
      <c r="W1550" t="s">
        <v>2746</v>
      </c>
      <c r="X1550" t="s">
        <v>1073</v>
      </c>
      <c r="Y1550" t="s">
        <v>126</v>
      </c>
      <c r="Z1550" t="s">
        <v>8719</v>
      </c>
      <c r="AB1550" t="s">
        <v>703</v>
      </c>
      <c r="AC1550" t="s">
        <v>8720</v>
      </c>
    </row>
    <row r="1551" spans="1:29" x14ac:dyDescent="0.3">
      <c r="A1551">
        <v>28355</v>
      </c>
      <c r="B1551" t="s">
        <v>8721</v>
      </c>
      <c r="C1551" t="s">
        <v>1003</v>
      </c>
      <c r="D1551" s="1">
        <v>40038</v>
      </c>
      <c r="E1551" t="s">
        <v>15098</v>
      </c>
      <c r="F1551" t="s">
        <v>3124</v>
      </c>
      <c r="G1551" t="s">
        <v>8722</v>
      </c>
      <c r="H1551">
        <v>487566</v>
      </c>
      <c r="I1551">
        <v>27000000</v>
      </c>
      <c r="J1551">
        <v>29000000</v>
      </c>
      <c r="K1551">
        <f t="shared" si="24"/>
        <v>0</v>
      </c>
      <c r="L1551">
        <v>6.1</v>
      </c>
      <c r="M1551">
        <v>25</v>
      </c>
      <c r="N1551">
        <v>563</v>
      </c>
      <c r="O1551">
        <v>109</v>
      </c>
      <c r="P1551" t="s">
        <v>695</v>
      </c>
      <c r="Q1551" t="s">
        <v>822</v>
      </c>
      <c r="R1551" t="s">
        <v>890</v>
      </c>
      <c r="S1551" t="s">
        <v>743</v>
      </c>
      <c r="T1551" t="s">
        <v>1605</v>
      </c>
      <c r="U1551" t="s">
        <v>892</v>
      </c>
      <c r="V1551" t="s">
        <v>8723</v>
      </c>
      <c r="W1551" t="s">
        <v>3677</v>
      </c>
      <c r="X1551" t="s">
        <v>1129</v>
      </c>
      <c r="Y1551" t="s">
        <v>446</v>
      </c>
      <c r="Z1551" t="s">
        <v>30</v>
      </c>
      <c r="AA1551" t="s">
        <v>8724</v>
      </c>
      <c r="AB1551" t="s">
        <v>703</v>
      </c>
      <c r="AC1551" t="s">
        <v>8725</v>
      </c>
    </row>
    <row r="1552" spans="1:29" x14ac:dyDescent="0.3">
      <c r="A1552">
        <v>8080</v>
      </c>
      <c r="B1552" t="s">
        <v>8726</v>
      </c>
      <c r="C1552" t="s">
        <v>1080</v>
      </c>
      <c r="D1552" s="1">
        <v>38226</v>
      </c>
      <c r="E1552" t="s">
        <v>15244</v>
      </c>
      <c r="F1552" t="s">
        <v>957</v>
      </c>
      <c r="G1552" t="s">
        <v>4336</v>
      </c>
      <c r="H1552">
        <v>5456</v>
      </c>
      <c r="I1552">
        <v>27000000</v>
      </c>
      <c r="J1552">
        <v>13000000</v>
      </c>
      <c r="K1552">
        <f t="shared" si="24"/>
        <v>0</v>
      </c>
      <c r="L1552">
        <v>5.5</v>
      </c>
      <c r="M1552" t="e">
        <v>#N/A</v>
      </c>
      <c r="N1552">
        <v>98</v>
      </c>
      <c r="O1552">
        <v>99</v>
      </c>
      <c r="P1552" t="s">
        <v>695</v>
      </c>
      <c r="Q1552" t="s">
        <v>697</v>
      </c>
      <c r="R1552" t="s">
        <v>743</v>
      </c>
      <c r="T1552" t="s">
        <v>904</v>
      </c>
      <c r="Y1552" t="s">
        <v>445</v>
      </c>
      <c r="Z1552" t="s">
        <v>137</v>
      </c>
      <c r="AA1552" t="s">
        <v>332</v>
      </c>
      <c r="AB1552" t="s">
        <v>703</v>
      </c>
      <c r="AC1552" t="s">
        <v>8727</v>
      </c>
    </row>
    <row r="1553" spans="1:29" x14ac:dyDescent="0.3">
      <c r="A1553">
        <v>209403</v>
      </c>
      <c r="B1553" t="s">
        <v>8728</v>
      </c>
      <c r="C1553" t="s">
        <v>692</v>
      </c>
      <c r="D1553" s="1">
        <v>41523</v>
      </c>
      <c r="E1553" t="s">
        <v>15589</v>
      </c>
      <c r="F1553" t="s">
        <v>6786</v>
      </c>
      <c r="G1553" t="s">
        <v>8729</v>
      </c>
      <c r="H1553">
        <v>1800000</v>
      </c>
      <c r="I1553">
        <v>9500000</v>
      </c>
      <c r="J1553">
        <v>7800000</v>
      </c>
      <c r="K1553">
        <f t="shared" si="24"/>
        <v>0</v>
      </c>
      <c r="L1553">
        <v>6.4</v>
      </c>
      <c r="M1553">
        <v>57</v>
      </c>
      <c r="N1553">
        <v>334</v>
      </c>
      <c r="O1553">
        <v>88</v>
      </c>
      <c r="P1553" t="s">
        <v>695</v>
      </c>
      <c r="Q1553" t="s">
        <v>708</v>
      </c>
      <c r="T1553" t="s">
        <v>1012</v>
      </c>
      <c r="U1553" t="s">
        <v>7675</v>
      </c>
      <c r="V1553" t="s">
        <v>6795</v>
      </c>
      <c r="W1553" t="s">
        <v>8730</v>
      </c>
      <c r="X1553" t="s">
        <v>7085</v>
      </c>
      <c r="Y1553" t="s">
        <v>143</v>
      </c>
      <c r="Z1553" t="s">
        <v>8731</v>
      </c>
      <c r="AB1553" t="s">
        <v>703</v>
      </c>
      <c r="AC1553" t="s">
        <v>8732</v>
      </c>
    </row>
    <row r="1554" spans="1:29" x14ac:dyDescent="0.3">
      <c r="A1554">
        <v>25520</v>
      </c>
      <c r="B1554" t="s">
        <v>8733</v>
      </c>
      <c r="C1554" t="s">
        <v>761</v>
      </c>
      <c r="D1554" s="1">
        <v>36792</v>
      </c>
      <c r="E1554" t="s">
        <v>15595</v>
      </c>
      <c r="F1554" t="s">
        <v>4484</v>
      </c>
      <c r="G1554" t="s">
        <v>2292</v>
      </c>
      <c r="H1554">
        <v>427000</v>
      </c>
      <c r="I1554">
        <v>10000000</v>
      </c>
      <c r="J1554">
        <v>5164404</v>
      </c>
      <c r="K1554">
        <f t="shared" si="24"/>
        <v>0</v>
      </c>
      <c r="L1554">
        <v>6.4</v>
      </c>
      <c r="M1554" t="e">
        <v>#N/A</v>
      </c>
      <c r="N1554">
        <v>25</v>
      </c>
      <c r="O1554">
        <v>140</v>
      </c>
      <c r="P1554" t="s">
        <v>695</v>
      </c>
      <c r="Q1554" t="s">
        <v>696</v>
      </c>
      <c r="R1554" t="s">
        <v>784</v>
      </c>
      <c r="Y1554" t="s">
        <v>246</v>
      </c>
      <c r="Z1554" t="s">
        <v>43</v>
      </c>
      <c r="AA1554" t="s">
        <v>8734</v>
      </c>
      <c r="AB1554" t="s">
        <v>703</v>
      </c>
      <c r="AC1554" t="s">
        <v>8735</v>
      </c>
    </row>
    <row r="1555" spans="1:29" x14ac:dyDescent="0.3">
      <c r="A1555">
        <v>16617</v>
      </c>
      <c r="B1555" t="s">
        <v>8736</v>
      </c>
      <c r="C1555" t="s">
        <v>4065</v>
      </c>
      <c r="D1555" s="1">
        <v>38114</v>
      </c>
      <c r="E1555" t="s">
        <v>14744</v>
      </c>
      <c r="F1555" t="s">
        <v>8449</v>
      </c>
      <c r="G1555" t="s">
        <v>8737</v>
      </c>
      <c r="H1555">
        <v>4300000</v>
      </c>
      <c r="I1555">
        <v>27000000</v>
      </c>
      <c r="J1555">
        <v>21148829</v>
      </c>
      <c r="K1555">
        <f t="shared" si="24"/>
        <v>0</v>
      </c>
      <c r="L1555">
        <v>6.3</v>
      </c>
      <c r="M1555">
        <v>33</v>
      </c>
      <c r="N1555">
        <v>333</v>
      </c>
      <c r="O1555">
        <v>106</v>
      </c>
      <c r="P1555" t="s">
        <v>695</v>
      </c>
      <c r="Q1555" t="s">
        <v>890</v>
      </c>
      <c r="R1555" t="s">
        <v>743</v>
      </c>
      <c r="S1555" t="s">
        <v>697</v>
      </c>
      <c r="T1555" t="s">
        <v>3158</v>
      </c>
      <c r="U1555" t="s">
        <v>1366</v>
      </c>
      <c r="V1555" t="s">
        <v>904</v>
      </c>
      <c r="W1555" t="s">
        <v>8738</v>
      </c>
      <c r="Y1555" t="s">
        <v>50</v>
      </c>
      <c r="Z1555" t="s">
        <v>647</v>
      </c>
      <c r="AA1555" t="s">
        <v>296</v>
      </c>
      <c r="AB1555" t="s">
        <v>703</v>
      </c>
      <c r="AC1555" t="s">
        <v>8739</v>
      </c>
    </row>
    <row r="1556" spans="1:29" x14ac:dyDescent="0.3">
      <c r="A1556">
        <v>68812</v>
      </c>
      <c r="B1556" t="s">
        <v>8740</v>
      </c>
      <c r="C1556" t="s">
        <v>692</v>
      </c>
      <c r="D1556" s="1">
        <v>41153</v>
      </c>
      <c r="E1556" t="s">
        <v>15174</v>
      </c>
      <c r="F1556" t="s">
        <v>4399</v>
      </c>
      <c r="G1556" t="s">
        <v>2298</v>
      </c>
      <c r="H1556">
        <v>320</v>
      </c>
      <c r="I1556">
        <v>20000000</v>
      </c>
      <c r="J1556">
        <v>1969193</v>
      </c>
      <c r="K1556">
        <f t="shared" si="24"/>
        <v>0</v>
      </c>
      <c r="L1556">
        <v>6.4</v>
      </c>
      <c r="M1556">
        <v>60</v>
      </c>
      <c r="N1556">
        <v>365</v>
      </c>
      <c r="O1556">
        <v>105</v>
      </c>
      <c r="P1556" t="s">
        <v>695</v>
      </c>
      <c r="Q1556" t="s">
        <v>743</v>
      </c>
      <c r="R1556" t="s">
        <v>697</v>
      </c>
      <c r="S1556" t="s">
        <v>696</v>
      </c>
      <c r="T1556" t="s">
        <v>3026</v>
      </c>
      <c r="U1556" t="s">
        <v>3358</v>
      </c>
      <c r="V1556" t="s">
        <v>1645</v>
      </c>
      <c r="W1556" t="s">
        <v>3888</v>
      </c>
      <c r="X1556" t="s">
        <v>2770</v>
      </c>
      <c r="Y1556" t="s">
        <v>74</v>
      </c>
      <c r="Z1556" t="s">
        <v>389</v>
      </c>
      <c r="AB1556" t="s">
        <v>703</v>
      </c>
      <c r="AC1556" t="s">
        <v>8741</v>
      </c>
    </row>
    <row r="1557" spans="1:29" x14ac:dyDescent="0.3">
      <c r="A1557">
        <v>16614</v>
      </c>
      <c r="B1557" t="s">
        <v>8742</v>
      </c>
      <c r="C1557" t="s">
        <v>692</v>
      </c>
      <c r="D1557" s="1">
        <v>39906</v>
      </c>
      <c r="E1557" t="s">
        <v>15078</v>
      </c>
      <c r="F1557" t="s">
        <v>3157</v>
      </c>
      <c r="G1557" t="s">
        <v>7825</v>
      </c>
      <c r="H1557">
        <v>2480000</v>
      </c>
      <c r="I1557">
        <v>9500000</v>
      </c>
      <c r="J1557">
        <v>17164377</v>
      </c>
      <c r="K1557">
        <f t="shared" si="24"/>
        <v>0</v>
      </c>
      <c r="L1557">
        <v>6.4</v>
      </c>
      <c r="M1557">
        <v>76</v>
      </c>
      <c r="N1557">
        <v>737</v>
      </c>
      <c r="O1557">
        <v>107</v>
      </c>
      <c r="P1557" t="s">
        <v>695</v>
      </c>
      <c r="Q1557" t="s">
        <v>708</v>
      </c>
      <c r="T1557" t="s">
        <v>2895</v>
      </c>
      <c r="U1557" t="s">
        <v>8743</v>
      </c>
      <c r="V1557" t="s">
        <v>8744</v>
      </c>
      <c r="W1557" t="s">
        <v>8745</v>
      </c>
      <c r="X1557" t="s">
        <v>8746</v>
      </c>
      <c r="Y1557" t="s">
        <v>392</v>
      </c>
      <c r="Z1557" t="s">
        <v>531</v>
      </c>
      <c r="AA1557" t="s">
        <v>591</v>
      </c>
      <c r="AB1557" t="s">
        <v>703</v>
      </c>
      <c r="AC1557" t="s">
        <v>8747</v>
      </c>
    </row>
    <row r="1558" spans="1:29" x14ac:dyDescent="0.3">
      <c r="A1558">
        <v>10471</v>
      </c>
      <c r="B1558" t="s">
        <v>8748</v>
      </c>
      <c r="C1558" t="s">
        <v>692</v>
      </c>
      <c r="D1558" s="1">
        <v>36537</v>
      </c>
      <c r="E1558" t="s">
        <v>14824</v>
      </c>
      <c r="F1558" t="s">
        <v>4923</v>
      </c>
      <c r="G1558" t="s">
        <v>4924</v>
      </c>
      <c r="H1558">
        <v>12000000</v>
      </c>
      <c r="I1558">
        <v>11000000</v>
      </c>
      <c r="J1558">
        <v>59827328</v>
      </c>
      <c r="K1558">
        <f t="shared" si="24"/>
        <v>1</v>
      </c>
      <c r="L1558">
        <v>6.4</v>
      </c>
      <c r="M1558">
        <v>41</v>
      </c>
      <c r="N1558">
        <v>135</v>
      </c>
      <c r="O1558">
        <v>98</v>
      </c>
      <c r="P1558" t="s">
        <v>695</v>
      </c>
      <c r="Q1558" t="s">
        <v>708</v>
      </c>
      <c r="T1558" t="s">
        <v>698</v>
      </c>
      <c r="U1558" t="s">
        <v>1275</v>
      </c>
      <c r="V1558" t="s">
        <v>4045</v>
      </c>
      <c r="W1558" t="s">
        <v>8749</v>
      </c>
      <c r="X1558" t="s">
        <v>1094</v>
      </c>
      <c r="Y1558" t="s">
        <v>408</v>
      </c>
      <c r="AB1558" t="s">
        <v>703</v>
      </c>
      <c r="AC1558" t="s">
        <v>8750</v>
      </c>
    </row>
    <row r="1559" spans="1:29" x14ac:dyDescent="0.3">
      <c r="A1559">
        <v>1619</v>
      </c>
      <c r="B1559" t="s">
        <v>8751</v>
      </c>
      <c r="C1559" t="s">
        <v>692</v>
      </c>
      <c r="D1559" s="1">
        <v>36777</v>
      </c>
      <c r="E1559" t="s">
        <v>14639</v>
      </c>
      <c r="F1559" t="s">
        <v>3726</v>
      </c>
      <c r="G1559" t="s">
        <v>6426</v>
      </c>
      <c r="H1559">
        <v>1000</v>
      </c>
      <c r="I1559">
        <v>8500000</v>
      </c>
      <c r="J1559">
        <v>19125401</v>
      </c>
      <c r="K1559">
        <f t="shared" si="24"/>
        <v>0</v>
      </c>
      <c r="L1559">
        <v>6.4</v>
      </c>
      <c r="M1559">
        <v>49</v>
      </c>
      <c r="N1559">
        <v>100</v>
      </c>
      <c r="O1559">
        <v>119</v>
      </c>
      <c r="P1559" t="s">
        <v>695</v>
      </c>
      <c r="Q1559" t="s">
        <v>764</v>
      </c>
      <c r="R1559" t="s">
        <v>697</v>
      </c>
      <c r="S1559" t="s">
        <v>696</v>
      </c>
      <c r="T1559" t="s">
        <v>2161</v>
      </c>
      <c r="U1559" t="s">
        <v>3207</v>
      </c>
      <c r="V1559" t="s">
        <v>823</v>
      </c>
      <c r="W1559" t="s">
        <v>7192</v>
      </c>
      <c r="X1559" t="s">
        <v>2333</v>
      </c>
      <c r="AB1559" t="s">
        <v>703</v>
      </c>
    </row>
    <row r="1560" spans="1:29" x14ac:dyDescent="0.3">
      <c r="A1560">
        <v>11596</v>
      </c>
      <c r="B1560" t="s">
        <v>8752</v>
      </c>
      <c r="C1560" t="s">
        <v>692</v>
      </c>
      <c r="D1560" s="1">
        <v>34620</v>
      </c>
      <c r="E1560" t="s">
        <v>15068</v>
      </c>
      <c r="F1560" t="s">
        <v>8753</v>
      </c>
      <c r="G1560" t="s">
        <v>8199</v>
      </c>
      <c r="H1560">
        <v>2200</v>
      </c>
      <c r="I1560">
        <v>14000000</v>
      </c>
      <c r="J1560">
        <v>18090181</v>
      </c>
      <c r="K1560">
        <f t="shared" si="24"/>
        <v>0</v>
      </c>
      <c r="L1560">
        <v>6.4</v>
      </c>
      <c r="M1560" t="e">
        <v>#N/A</v>
      </c>
      <c r="N1560">
        <v>291</v>
      </c>
      <c r="O1560">
        <v>112</v>
      </c>
      <c r="P1560" t="s">
        <v>695</v>
      </c>
      <c r="Q1560" t="s">
        <v>822</v>
      </c>
      <c r="R1560" t="s">
        <v>743</v>
      </c>
      <c r="S1560" t="s">
        <v>890</v>
      </c>
      <c r="T1560" t="s">
        <v>2256</v>
      </c>
      <c r="U1560" t="s">
        <v>874</v>
      </c>
      <c r="V1560" t="s">
        <v>2488</v>
      </c>
      <c r="W1560" t="s">
        <v>2452</v>
      </c>
      <c r="X1560" t="s">
        <v>3476</v>
      </c>
      <c r="Y1560" t="s">
        <v>408</v>
      </c>
      <c r="AB1560" t="s">
        <v>703</v>
      </c>
      <c r="AC1560" t="s">
        <v>8754</v>
      </c>
    </row>
    <row r="1561" spans="1:29" x14ac:dyDescent="0.3">
      <c r="A1561">
        <v>9490</v>
      </c>
      <c r="B1561" t="s">
        <v>8755</v>
      </c>
      <c r="C1561" t="s">
        <v>692</v>
      </c>
      <c r="D1561" s="1">
        <v>35811</v>
      </c>
      <c r="E1561" t="s">
        <v>15532</v>
      </c>
      <c r="F1561" t="s">
        <v>8756</v>
      </c>
      <c r="G1561" t="s">
        <v>8757</v>
      </c>
      <c r="H1561">
        <v>33000</v>
      </c>
      <c r="I1561">
        <v>8000000</v>
      </c>
      <c r="J1561">
        <v>17460020</v>
      </c>
      <c r="K1561">
        <f t="shared" si="24"/>
        <v>0</v>
      </c>
      <c r="L1561">
        <v>6.4</v>
      </c>
      <c r="M1561" t="e">
        <v>#N/A</v>
      </c>
      <c r="N1561">
        <v>177</v>
      </c>
      <c r="O1561">
        <v>82</v>
      </c>
      <c r="P1561" t="s">
        <v>695</v>
      </c>
      <c r="Q1561" t="s">
        <v>708</v>
      </c>
      <c r="R1561" t="s">
        <v>697</v>
      </c>
      <c r="T1561" t="s">
        <v>3727</v>
      </c>
      <c r="U1561" t="s">
        <v>2207</v>
      </c>
      <c r="V1561" t="s">
        <v>7275</v>
      </c>
      <c r="W1561" t="s">
        <v>4988</v>
      </c>
      <c r="X1561" t="s">
        <v>1143</v>
      </c>
      <c r="Y1561" t="s">
        <v>620</v>
      </c>
      <c r="AB1561" t="s">
        <v>703</v>
      </c>
      <c r="AC1561" t="s">
        <v>8758</v>
      </c>
    </row>
    <row r="1562" spans="1:29" x14ac:dyDescent="0.3">
      <c r="A1562">
        <v>253</v>
      </c>
      <c r="B1562" t="s">
        <v>8759</v>
      </c>
      <c r="C1562" t="s">
        <v>761</v>
      </c>
      <c r="D1562" s="1">
        <v>26850</v>
      </c>
      <c r="E1562" t="s">
        <v>15651</v>
      </c>
      <c r="F1562" t="s">
        <v>7346</v>
      </c>
      <c r="G1562" t="s">
        <v>8760</v>
      </c>
      <c r="H1562">
        <v>240000</v>
      </c>
      <c r="I1562">
        <v>7000000</v>
      </c>
      <c r="J1562">
        <v>161777836</v>
      </c>
      <c r="K1562">
        <f t="shared" si="24"/>
        <v>1</v>
      </c>
      <c r="L1562">
        <v>6.4</v>
      </c>
      <c r="M1562" t="e">
        <v>#N/A</v>
      </c>
      <c r="N1562">
        <v>533</v>
      </c>
      <c r="O1562">
        <v>121</v>
      </c>
      <c r="P1562" t="s">
        <v>695</v>
      </c>
      <c r="Q1562" t="s">
        <v>800</v>
      </c>
      <c r="R1562" t="s">
        <v>764</v>
      </c>
      <c r="S1562" t="s">
        <v>743</v>
      </c>
      <c r="T1562" t="s">
        <v>1481</v>
      </c>
      <c r="U1562" t="s">
        <v>966</v>
      </c>
      <c r="V1562" t="s">
        <v>3107</v>
      </c>
      <c r="W1562" t="s">
        <v>1053</v>
      </c>
      <c r="X1562" t="s">
        <v>1335</v>
      </c>
      <c r="Y1562" t="s">
        <v>618</v>
      </c>
      <c r="Z1562" t="s">
        <v>187</v>
      </c>
      <c r="AA1562" t="s">
        <v>3946</v>
      </c>
      <c r="AB1562" t="s">
        <v>703</v>
      </c>
      <c r="AC1562" t="s">
        <v>8761</v>
      </c>
    </row>
    <row r="1563" spans="1:29" x14ac:dyDescent="0.3">
      <c r="A1563">
        <v>83686</v>
      </c>
      <c r="B1563" t="s">
        <v>8762</v>
      </c>
      <c r="C1563" t="s">
        <v>692</v>
      </c>
      <c r="D1563" s="1">
        <v>41159</v>
      </c>
      <c r="E1563" t="s">
        <v>15674</v>
      </c>
      <c r="F1563" t="s">
        <v>2587</v>
      </c>
      <c r="G1563" t="s">
        <v>1147</v>
      </c>
      <c r="H1563">
        <v>974000</v>
      </c>
      <c r="I1563">
        <v>6000000</v>
      </c>
      <c r="J1563">
        <v>13231461</v>
      </c>
      <c r="K1563">
        <f t="shared" si="24"/>
        <v>0</v>
      </c>
      <c r="L1563">
        <v>6.4</v>
      </c>
      <c r="M1563">
        <v>37</v>
      </c>
      <c r="N1563">
        <v>379</v>
      </c>
      <c r="O1563">
        <v>96</v>
      </c>
      <c r="P1563" t="s">
        <v>695</v>
      </c>
      <c r="Q1563" t="s">
        <v>696</v>
      </c>
      <c r="R1563" t="s">
        <v>743</v>
      </c>
      <c r="T1563" t="s">
        <v>8763</v>
      </c>
      <c r="U1563" t="s">
        <v>8764</v>
      </c>
      <c r="V1563" t="s">
        <v>8765</v>
      </c>
      <c r="W1563" t="s">
        <v>8766</v>
      </c>
      <c r="Y1563" t="s">
        <v>105</v>
      </c>
      <c r="Z1563" t="s">
        <v>8767</v>
      </c>
      <c r="AB1563" t="s">
        <v>703</v>
      </c>
      <c r="AC1563" t="s">
        <v>8768</v>
      </c>
    </row>
    <row r="1564" spans="1:29" x14ac:dyDescent="0.3">
      <c r="A1564">
        <v>231576</v>
      </c>
      <c r="B1564" t="s">
        <v>8769</v>
      </c>
      <c r="C1564" t="s">
        <v>692</v>
      </c>
      <c r="D1564" s="1">
        <v>41657</v>
      </c>
      <c r="E1564" t="s">
        <v>15678</v>
      </c>
      <c r="F1564" t="s">
        <v>4444</v>
      </c>
      <c r="G1564" t="s">
        <v>2570</v>
      </c>
      <c r="H1564">
        <v>1600000</v>
      </c>
      <c r="I1564">
        <v>5500000</v>
      </c>
      <c r="J1564">
        <v>5483299</v>
      </c>
      <c r="K1564">
        <f t="shared" si="24"/>
        <v>0</v>
      </c>
      <c r="L1564">
        <v>6.4</v>
      </c>
      <c r="M1564">
        <v>43</v>
      </c>
      <c r="N1564">
        <v>300</v>
      </c>
      <c r="O1564">
        <v>120</v>
      </c>
      <c r="P1564" t="s">
        <v>695</v>
      </c>
      <c r="Q1564" t="s">
        <v>696</v>
      </c>
      <c r="R1564" t="s">
        <v>708</v>
      </c>
      <c r="T1564" t="s">
        <v>6175</v>
      </c>
      <c r="U1564" t="s">
        <v>1507</v>
      </c>
      <c r="V1564" t="s">
        <v>8770</v>
      </c>
      <c r="W1564" t="s">
        <v>980</v>
      </c>
      <c r="X1564" t="s">
        <v>8771</v>
      </c>
      <c r="Y1564" t="s">
        <v>165</v>
      </c>
      <c r="Z1564" t="s">
        <v>653</v>
      </c>
      <c r="AA1564" t="s">
        <v>664</v>
      </c>
      <c r="AB1564" t="s">
        <v>703</v>
      </c>
      <c r="AC1564" t="s">
        <v>8772</v>
      </c>
    </row>
    <row r="1565" spans="1:29" x14ac:dyDescent="0.3">
      <c r="A1565">
        <v>29912</v>
      </c>
      <c r="B1565" t="s">
        <v>8773</v>
      </c>
      <c r="C1565" t="s">
        <v>692</v>
      </c>
      <c r="D1565" s="1">
        <v>19618</v>
      </c>
      <c r="E1565" t="s">
        <v>15697</v>
      </c>
      <c r="F1565" t="s">
        <v>6464</v>
      </c>
      <c r="G1565" t="s">
        <v>3505</v>
      </c>
      <c r="H1565">
        <v>1400</v>
      </c>
      <c r="I1565">
        <v>4100000</v>
      </c>
      <c r="J1565">
        <v>36000000</v>
      </c>
      <c r="K1565">
        <f t="shared" si="24"/>
        <v>1</v>
      </c>
      <c r="L1565">
        <v>6.4</v>
      </c>
      <c r="M1565" t="e">
        <v>#N/A</v>
      </c>
      <c r="N1565">
        <v>42</v>
      </c>
      <c r="O1565">
        <v>135</v>
      </c>
      <c r="P1565" t="s">
        <v>695</v>
      </c>
      <c r="Q1565" t="s">
        <v>696</v>
      </c>
      <c r="T1565" t="s">
        <v>4982</v>
      </c>
      <c r="U1565" t="s">
        <v>4933</v>
      </c>
      <c r="Y1565" t="s">
        <v>614</v>
      </c>
      <c r="AB1565" t="s">
        <v>703</v>
      </c>
      <c r="AC1565" t="s">
        <v>8774</v>
      </c>
    </row>
    <row r="1566" spans="1:29" x14ac:dyDescent="0.3">
      <c r="A1566">
        <v>21610</v>
      </c>
      <c r="B1566" t="s">
        <v>8775</v>
      </c>
      <c r="C1566" t="s">
        <v>692</v>
      </c>
      <c r="D1566" s="1">
        <v>29662</v>
      </c>
      <c r="E1566" t="s">
        <v>15706</v>
      </c>
      <c r="F1566" t="s">
        <v>2480</v>
      </c>
      <c r="G1566" t="s">
        <v>1200</v>
      </c>
      <c r="H1566">
        <v>26900000</v>
      </c>
      <c r="I1566">
        <v>5000000</v>
      </c>
      <c r="J1566">
        <v>19905359</v>
      </c>
      <c r="K1566">
        <f t="shared" si="24"/>
        <v>1</v>
      </c>
      <c r="L1566">
        <v>6.4</v>
      </c>
      <c r="M1566" t="e">
        <v>#N/A</v>
      </c>
      <c r="N1566">
        <v>86</v>
      </c>
      <c r="O1566">
        <v>99</v>
      </c>
      <c r="P1566" t="s">
        <v>695</v>
      </c>
      <c r="Q1566" t="s">
        <v>764</v>
      </c>
      <c r="R1566" t="s">
        <v>697</v>
      </c>
      <c r="S1566" t="s">
        <v>743</v>
      </c>
      <c r="Y1566" t="s">
        <v>620</v>
      </c>
      <c r="Z1566" t="s">
        <v>8776</v>
      </c>
      <c r="AA1566" t="s">
        <v>8777</v>
      </c>
      <c r="AB1566" t="s">
        <v>703</v>
      </c>
      <c r="AC1566" t="s">
        <v>8778</v>
      </c>
    </row>
    <row r="1567" spans="1:29" x14ac:dyDescent="0.3">
      <c r="A1567">
        <v>17339</v>
      </c>
      <c r="B1567" t="s">
        <v>8779</v>
      </c>
      <c r="C1567" t="s">
        <v>761</v>
      </c>
      <c r="D1567" s="1">
        <v>28795</v>
      </c>
      <c r="E1567" t="s">
        <v>15651</v>
      </c>
      <c r="F1567" t="s">
        <v>799</v>
      </c>
      <c r="G1567" t="s">
        <v>2355</v>
      </c>
      <c r="H1567">
        <v>1045000</v>
      </c>
      <c r="I1567">
        <v>5000000</v>
      </c>
      <c r="J1567">
        <v>7230000</v>
      </c>
      <c r="K1567">
        <f t="shared" si="24"/>
        <v>0</v>
      </c>
      <c r="L1567">
        <v>6.4</v>
      </c>
      <c r="M1567" t="e">
        <v>#N/A</v>
      </c>
      <c r="N1567">
        <v>91</v>
      </c>
      <c r="O1567">
        <v>118</v>
      </c>
      <c r="P1567" t="s">
        <v>695</v>
      </c>
      <c r="Q1567" t="s">
        <v>764</v>
      </c>
      <c r="R1567" t="s">
        <v>800</v>
      </c>
      <c r="S1567" t="s">
        <v>724</v>
      </c>
      <c r="T1567" t="s">
        <v>2413</v>
      </c>
      <c r="U1567" t="s">
        <v>1114</v>
      </c>
      <c r="V1567" t="s">
        <v>1744</v>
      </c>
      <c r="W1567" t="s">
        <v>5422</v>
      </c>
      <c r="X1567" t="s">
        <v>4221</v>
      </c>
      <c r="Y1567" t="s">
        <v>126</v>
      </c>
      <c r="AB1567" t="s">
        <v>703</v>
      </c>
    </row>
    <row r="1568" spans="1:29" x14ac:dyDescent="0.3">
      <c r="A1568">
        <v>40494</v>
      </c>
      <c r="B1568" t="s">
        <v>8780</v>
      </c>
      <c r="C1568" t="s">
        <v>692</v>
      </c>
      <c r="D1568" s="1">
        <v>20605</v>
      </c>
      <c r="E1568" t="s">
        <v>15569</v>
      </c>
      <c r="F1568" t="s">
        <v>3504</v>
      </c>
      <c r="G1568" t="s">
        <v>1071</v>
      </c>
      <c r="H1568">
        <v>1500</v>
      </c>
      <c r="I1568">
        <v>4000000</v>
      </c>
      <c r="J1568">
        <v>14400000</v>
      </c>
      <c r="K1568">
        <f t="shared" si="24"/>
        <v>1</v>
      </c>
      <c r="L1568">
        <v>6.4</v>
      </c>
      <c r="M1568" t="e">
        <v>#N/A</v>
      </c>
      <c r="N1568">
        <v>22</v>
      </c>
      <c r="O1568">
        <v>105</v>
      </c>
      <c r="P1568" t="s">
        <v>695</v>
      </c>
      <c r="Q1568" t="s">
        <v>696</v>
      </c>
      <c r="T1568" t="s">
        <v>1912</v>
      </c>
      <c r="U1568" t="s">
        <v>8781</v>
      </c>
      <c r="Y1568" t="s">
        <v>315</v>
      </c>
      <c r="AB1568" t="s">
        <v>703</v>
      </c>
      <c r="AC1568" t="s">
        <v>8782</v>
      </c>
    </row>
    <row r="1569" spans="1:29" x14ac:dyDescent="0.3">
      <c r="A1569">
        <v>512</v>
      </c>
      <c r="B1569" t="s">
        <v>8783</v>
      </c>
      <c r="C1569" t="s">
        <v>761</v>
      </c>
      <c r="D1569" s="1">
        <v>38925</v>
      </c>
      <c r="E1569" t="s">
        <v>15187</v>
      </c>
      <c r="F1569" t="s">
        <v>5104</v>
      </c>
      <c r="G1569" t="s">
        <v>1004</v>
      </c>
      <c r="H1569">
        <v>1500000</v>
      </c>
      <c r="I1569">
        <v>4000000</v>
      </c>
      <c r="J1569">
        <v>31584901</v>
      </c>
      <c r="K1569">
        <f t="shared" si="24"/>
        <v>1</v>
      </c>
      <c r="L1569">
        <v>6.4</v>
      </c>
      <c r="M1569">
        <v>48</v>
      </c>
      <c r="N1569">
        <v>420</v>
      </c>
      <c r="O1569">
        <v>96</v>
      </c>
      <c r="P1569" t="s">
        <v>695</v>
      </c>
      <c r="Q1569" t="s">
        <v>708</v>
      </c>
      <c r="R1569" t="s">
        <v>890</v>
      </c>
      <c r="T1569" t="s">
        <v>4651</v>
      </c>
      <c r="U1569" t="s">
        <v>1704</v>
      </c>
      <c r="V1569" t="s">
        <v>2147</v>
      </c>
      <c r="W1569" t="s">
        <v>6864</v>
      </c>
      <c r="X1569" t="s">
        <v>2304</v>
      </c>
      <c r="Y1569" t="s">
        <v>61</v>
      </c>
      <c r="Z1569" t="s">
        <v>291</v>
      </c>
      <c r="AA1569" t="s">
        <v>292</v>
      </c>
      <c r="AB1569" t="s">
        <v>703</v>
      </c>
      <c r="AC1569" t="s">
        <v>8784</v>
      </c>
    </row>
    <row r="1570" spans="1:29" x14ac:dyDescent="0.3">
      <c r="A1570">
        <v>134</v>
      </c>
      <c r="B1570" t="s">
        <v>8785</v>
      </c>
      <c r="C1570" t="s">
        <v>1286</v>
      </c>
      <c r="D1570" s="1">
        <v>36768</v>
      </c>
      <c r="E1570" t="s">
        <v>14909</v>
      </c>
      <c r="F1570" t="s">
        <v>2268</v>
      </c>
      <c r="G1570" t="s">
        <v>5468</v>
      </c>
      <c r="H1570">
        <v>36280000</v>
      </c>
      <c r="I1570">
        <v>26000000</v>
      </c>
      <c r="J1570">
        <v>71868327</v>
      </c>
      <c r="K1570">
        <f t="shared" si="24"/>
        <v>1</v>
      </c>
      <c r="L1570">
        <v>7.3</v>
      </c>
      <c r="M1570">
        <v>69</v>
      </c>
      <c r="N1570">
        <v>1112</v>
      </c>
      <c r="O1570">
        <v>106</v>
      </c>
      <c r="P1570" t="s">
        <v>695</v>
      </c>
      <c r="Q1570" t="s">
        <v>764</v>
      </c>
      <c r="R1570" t="s">
        <v>800</v>
      </c>
      <c r="S1570" t="s">
        <v>708</v>
      </c>
      <c r="T1570" t="s">
        <v>1084</v>
      </c>
      <c r="U1570" t="s">
        <v>776</v>
      </c>
      <c r="V1570" t="s">
        <v>4824</v>
      </c>
      <c r="W1570" t="s">
        <v>2294</v>
      </c>
      <c r="X1570" t="s">
        <v>2131</v>
      </c>
      <c r="Y1570" t="s">
        <v>620</v>
      </c>
      <c r="Z1570" t="s">
        <v>384</v>
      </c>
      <c r="AA1570" t="s">
        <v>563</v>
      </c>
      <c r="AB1570" t="s">
        <v>703</v>
      </c>
      <c r="AC1570" t="s">
        <v>8786</v>
      </c>
    </row>
    <row r="1571" spans="1:29" x14ac:dyDescent="0.3">
      <c r="A1571">
        <v>5780</v>
      </c>
      <c r="B1571" t="s">
        <v>8787</v>
      </c>
      <c r="C1571" t="s">
        <v>692</v>
      </c>
      <c r="D1571" s="1">
        <v>24301</v>
      </c>
      <c r="E1571" t="s">
        <v>15355</v>
      </c>
      <c r="F1571" t="s">
        <v>1271</v>
      </c>
      <c r="G1571" t="s">
        <v>2877</v>
      </c>
      <c r="H1571">
        <v>63000</v>
      </c>
      <c r="I1571">
        <v>3000000</v>
      </c>
      <c r="J1571">
        <v>13000000</v>
      </c>
      <c r="K1571">
        <f t="shared" si="24"/>
        <v>1</v>
      </c>
      <c r="L1571">
        <v>6.4</v>
      </c>
      <c r="M1571" t="e">
        <v>#N/A</v>
      </c>
      <c r="N1571">
        <v>120</v>
      </c>
      <c r="O1571">
        <v>128</v>
      </c>
      <c r="P1571" t="s">
        <v>695</v>
      </c>
      <c r="Q1571" t="s">
        <v>890</v>
      </c>
      <c r="R1571" t="s">
        <v>743</v>
      </c>
      <c r="T1571" t="s">
        <v>1107</v>
      </c>
      <c r="U1571" t="s">
        <v>8788</v>
      </c>
      <c r="Y1571" t="s">
        <v>620</v>
      </c>
      <c r="AB1571" t="s">
        <v>703</v>
      </c>
      <c r="AC1571" t="s">
        <v>8789</v>
      </c>
    </row>
    <row r="1572" spans="1:29" x14ac:dyDescent="0.3">
      <c r="A1572">
        <v>292</v>
      </c>
      <c r="B1572" t="s">
        <v>8790</v>
      </c>
      <c r="C1572" t="s">
        <v>692</v>
      </c>
      <c r="D1572" s="1">
        <v>38607</v>
      </c>
      <c r="E1572" t="s">
        <v>14699</v>
      </c>
      <c r="F1572" t="s">
        <v>8756</v>
      </c>
      <c r="G1572" t="s">
        <v>8791</v>
      </c>
      <c r="H1572">
        <v>33000</v>
      </c>
      <c r="I1572">
        <v>3000000</v>
      </c>
      <c r="J1572">
        <v>11718595</v>
      </c>
      <c r="K1572">
        <f t="shared" si="24"/>
        <v>1</v>
      </c>
      <c r="L1572">
        <v>6.4</v>
      </c>
      <c r="M1572" t="e">
        <v>#N/A</v>
      </c>
      <c r="N1572">
        <v>28</v>
      </c>
      <c r="O1572">
        <v>100</v>
      </c>
      <c r="P1572" t="s">
        <v>695</v>
      </c>
      <c r="Q1572" t="s">
        <v>708</v>
      </c>
      <c r="R1572" t="s">
        <v>1139</v>
      </c>
      <c r="S1572" t="s">
        <v>1138</v>
      </c>
      <c r="T1572" t="s">
        <v>777</v>
      </c>
      <c r="U1572" t="s">
        <v>1141</v>
      </c>
      <c r="V1572" t="s">
        <v>8792</v>
      </c>
      <c r="W1572" t="s">
        <v>8793</v>
      </c>
      <c r="X1572" t="s">
        <v>5627</v>
      </c>
      <c r="Y1572" t="s">
        <v>665</v>
      </c>
      <c r="AB1572" t="s">
        <v>703</v>
      </c>
    </row>
    <row r="1573" spans="1:29" x14ac:dyDescent="0.3">
      <c r="A1573">
        <v>11298</v>
      </c>
      <c r="B1573" t="s">
        <v>8794</v>
      </c>
      <c r="C1573" t="s">
        <v>692</v>
      </c>
      <c r="D1573" s="1">
        <v>29679</v>
      </c>
      <c r="E1573" t="s">
        <v>14799</v>
      </c>
      <c r="F1573" t="s">
        <v>8795</v>
      </c>
      <c r="G1573" t="s">
        <v>8796</v>
      </c>
      <c r="H1573">
        <v>41</v>
      </c>
      <c r="I1573">
        <v>1000000</v>
      </c>
      <c r="J1573">
        <v>17985893</v>
      </c>
      <c r="K1573">
        <f t="shared" si="24"/>
        <v>1</v>
      </c>
      <c r="L1573">
        <v>6.4</v>
      </c>
      <c r="M1573" t="e">
        <v>#N/A</v>
      </c>
      <c r="N1573">
        <v>161</v>
      </c>
      <c r="O1573">
        <v>91</v>
      </c>
      <c r="P1573" t="s">
        <v>695</v>
      </c>
      <c r="Q1573" t="s">
        <v>696</v>
      </c>
      <c r="R1573" t="s">
        <v>822</v>
      </c>
      <c r="T1573" t="s">
        <v>3525</v>
      </c>
      <c r="U1573" t="s">
        <v>5173</v>
      </c>
      <c r="V1573" t="s">
        <v>8797</v>
      </c>
      <c r="Y1573" t="s">
        <v>49</v>
      </c>
      <c r="Z1573" t="s">
        <v>5504</v>
      </c>
      <c r="AA1573" t="s">
        <v>8798</v>
      </c>
      <c r="AB1573" t="s">
        <v>703</v>
      </c>
      <c r="AC1573" t="s">
        <v>8799</v>
      </c>
    </row>
    <row r="1574" spans="1:29" x14ac:dyDescent="0.3">
      <c r="A1574">
        <v>60420</v>
      </c>
      <c r="B1574" t="s">
        <v>8800</v>
      </c>
      <c r="C1574" t="s">
        <v>692</v>
      </c>
      <c r="D1574" s="1">
        <v>40844</v>
      </c>
      <c r="E1574" t="s">
        <v>15872</v>
      </c>
      <c r="F1574" t="s">
        <v>6837</v>
      </c>
      <c r="G1574" t="s">
        <v>1418</v>
      </c>
      <c r="H1574">
        <v>2600</v>
      </c>
      <c r="I1574">
        <v>250000</v>
      </c>
      <c r="J1574">
        <v>3542353</v>
      </c>
      <c r="K1574">
        <f t="shared" si="24"/>
        <v>1</v>
      </c>
      <c r="L1574">
        <v>6.4</v>
      </c>
      <c r="M1574">
        <v>71</v>
      </c>
      <c r="N1574">
        <v>381</v>
      </c>
      <c r="O1574">
        <v>90</v>
      </c>
      <c r="P1574" t="s">
        <v>695</v>
      </c>
      <c r="Q1574" t="s">
        <v>696</v>
      </c>
      <c r="R1574" t="s">
        <v>784</v>
      </c>
      <c r="T1574" t="s">
        <v>8801</v>
      </c>
      <c r="U1574" t="s">
        <v>8802</v>
      </c>
      <c r="V1574" t="s">
        <v>8803</v>
      </c>
      <c r="W1574" t="s">
        <v>8804</v>
      </c>
      <c r="X1574" t="s">
        <v>8805</v>
      </c>
      <c r="Y1574" t="s">
        <v>446</v>
      </c>
      <c r="Z1574" t="s">
        <v>8806</v>
      </c>
      <c r="AA1574" t="s">
        <v>286</v>
      </c>
      <c r="AB1574" t="s">
        <v>703</v>
      </c>
      <c r="AC1574" t="s">
        <v>8807</v>
      </c>
    </row>
    <row r="1575" spans="1:29" x14ac:dyDescent="0.3">
      <c r="A1575">
        <v>206647</v>
      </c>
      <c r="B1575" t="s">
        <v>8808</v>
      </c>
      <c r="C1575" t="s">
        <v>761</v>
      </c>
      <c r="D1575" s="1">
        <v>42303</v>
      </c>
      <c r="E1575" t="s">
        <v>14554</v>
      </c>
      <c r="F1575" t="s">
        <v>2623</v>
      </c>
      <c r="G1575" t="s">
        <v>1359</v>
      </c>
      <c r="H1575">
        <v>538000</v>
      </c>
      <c r="I1575">
        <v>245000000</v>
      </c>
      <c r="J1575">
        <v>880674609</v>
      </c>
      <c r="K1575">
        <f t="shared" si="24"/>
        <v>1</v>
      </c>
      <c r="L1575">
        <v>6.3</v>
      </c>
      <c r="M1575">
        <v>60</v>
      </c>
      <c r="N1575">
        <v>4466</v>
      </c>
      <c r="O1575">
        <v>148</v>
      </c>
      <c r="P1575" t="s">
        <v>774</v>
      </c>
      <c r="Q1575" t="s">
        <v>764</v>
      </c>
      <c r="R1575" t="s">
        <v>800</v>
      </c>
      <c r="S1575" t="s">
        <v>697</v>
      </c>
      <c r="T1575" t="s">
        <v>1335</v>
      </c>
      <c r="U1575" t="s">
        <v>779</v>
      </c>
      <c r="V1575" t="s">
        <v>4549</v>
      </c>
      <c r="W1575" t="s">
        <v>1728</v>
      </c>
      <c r="X1575" t="s">
        <v>8809</v>
      </c>
      <c r="Y1575" t="s">
        <v>125</v>
      </c>
      <c r="Z1575" t="s">
        <v>3946</v>
      </c>
      <c r="AA1575" t="s">
        <v>8810</v>
      </c>
      <c r="AB1575" t="s">
        <v>703</v>
      </c>
      <c r="AC1575" t="s">
        <v>8811</v>
      </c>
    </row>
    <row r="1576" spans="1:29" x14ac:dyDescent="0.3">
      <c r="A1576">
        <v>20526</v>
      </c>
      <c r="B1576" t="s">
        <v>8812</v>
      </c>
      <c r="C1576" t="s">
        <v>692</v>
      </c>
      <c r="D1576" s="1">
        <v>40522</v>
      </c>
      <c r="E1576" t="s">
        <v>14579</v>
      </c>
      <c r="F1576" t="s">
        <v>8063</v>
      </c>
      <c r="G1576" t="s">
        <v>1435</v>
      </c>
      <c r="H1576">
        <v>9600</v>
      </c>
      <c r="I1576">
        <v>170000000</v>
      </c>
      <c r="J1576">
        <v>400062763</v>
      </c>
      <c r="K1576">
        <f t="shared" si="24"/>
        <v>0</v>
      </c>
      <c r="L1576">
        <v>6.3</v>
      </c>
      <c r="M1576">
        <v>49</v>
      </c>
      <c r="N1576">
        <v>2841</v>
      </c>
      <c r="O1576">
        <v>125</v>
      </c>
      <c r="P1576" t="s">
        <v>695</v>
      </c>
      <c r="Q1576" t="s">
        <v>800</v>
      </c>
      <c r="R1576" t="s">
        <v>764</v>
      </c>
      <c r="S1576" t="s">
        <v>801</v>
      </c>
      <c r="T1576" t="s">
        <v>1083</v>
      </c>
      <c r="U1576" t="s">
        <v>767</v>
      </c>
      <c r="V1576" t="s">
        <v>5918</v>
      </c>
      <c r="W1576" t="s">
        <v>1327</v>
      </c>
      <c r="X1576" t="s">
        <v>5910</v>
      </c>
      <c r="Y1576" t="s">
        <v>637</v>
      </c>
      <c r="Z1576" t="s">
        <v>8813</v>
      </c>
      <c r="AA1576" t="s">
        <v>8814</v>
      </c>
      <c r="AB1576" t="s">
        <v>703</v>
      </c>
      <c r="AC1576" t="s">
        <v>8815</v>
      </c>
    </row>
    <row r="1577" spans="1:29" x14ac:dyDescent="0.3">
      <c r="A1577">
        <v>2057</v>
      </c>
      <c r="B1577" t="s">
        <v>8816</v>
      </c>
      <c r="C1577" t="s">
        <v>1286</v>
      </c>
      <c r="D1577" s="1">
        <v>37106</v>
      </c>
      <c r="E1577" t="s">
        <v>15248</v>
      </c>
      <c r="F1577" t="s">
        <v>1589</v>
      </c>
      <c r="G1577" t="s">
        <v>3663</v>
      </c>
      <c r="H1577">
        <v>1099000</v>
      </c>
      <c r="I1577">
        <v>42000000</v>
      </c>
      <c r="J1577">
        <v>35402320</v>
      </c>
      <c r="K1577">
        <f t="shared" si="24"/>
        <v>0</v>
      </c>
      <c r="L1577">
        <v>5.8</v>
      </c>
      <c r="M1577" t="e">
        <v>#N/A</v>
      </c>
      <c r="N1577">
        <v>198</v>
      </c>
      <c r="O1577">
        <v>118</v>
      </c>
      <c r="P1577" t="s">
        <v>695</v>
      </c>
      <c r="Q1577" t="s">
        <v>696</v>
      </c>
      <c r="R1577" t="s">
        <v>743</v>
      </c>
      <c r="S1577" t="s">
        <v>890</v>
      </c>
      <c r="T1577" t="s">
        <v>1297</v>
      </c>
      <c r="U1577" t="s">
        <v>1166</v>
      </c>
      <c r="V1577" t="s">
        <v>734</v>
      </c>
      <c r="W1577" t="s">
        <v>8817</v>
      </c>
      <c r="X1577" t="s">
        <v>2981</v>
      </c>
      <c r="Y1577" t="s">
        <v>380</v>
      </c>
      <c r="AB1577" t="s">
        <v>703</v>
      </c>
      <c r="AC1577" t="s">
        <v>8818</v>
      </c>
    </row>
    <row r="1578" spans="1:29" x14ac:dyDescent="0.3">
      <c r="A1578">
        <v>70436</v>
      </c>
      <c r="B1578" t="s">
        <v>8819</v>
      </c>
      <c r="C1578" t="s">
        <v>8820</v>
      </c>
      <c r="D1578" s="1">
        <v>40977</v>
      </c>
      <c r="E1578" t="s">
        <v>14974</v>
      </c>
      <c r="F1578" t="s">
        <v>1205</v>
      </c>
      <c r="G1578" t="s">
        <v>8821</v>
      </c>
      <c r="H1578">
        <v>1883782</v>
      </c>
      <c r="I1578">
        <v>26000000</v>
      </c>
      <c r="J1578">
        <v>29657751</v>
      </c>
      <c r="K1578">
        <f t="shared" si="24"/>
        <v>0</v>
      </c>
      <c r="L1578">
        <v>6.1</v>
      </c>
      <c r="M1578">
        <v>44</v>
      </c>
      <c r="N1578">
        <v>426</v>
      </c>
      <c r="O1578">
        <v>111</v>
      </c>
      <c r="P1578" t="s">
        <v>695</v>
      </c>
      <c r="Q1578" t="s">
        <v>697</v>
      </c>
      <c r="R1578" t="s">
        <v>743</v>
      </c>
      <c r="S1578" t="s">
        <v>890</v>
      </c>
      <c r="T1578" t="s">
        <v>5598</v>
      </c>
      <c r="U1578" t="s">
        <v>4660</v>
      </c>
      <c r="V1578" t="s">
        <v>8822</v>
      </c>
      <c r="W1578" t="s">
        <v>2691</v>
      </c>
      <c r="X1578" t="s">
        <v>6350</v>
      </c>
      <c r="Y1578" t="s">
        <v>494</v>
      </c>
      <c r="AB1578" t="s">
        <v>703</v>
      </c>
      <c r="AC1578" t="s">
        <v>8823</v>
      </c>
    </row>
    <row r="1579" spans="1:29" x14ac:dyDescent="0.3">
      <c r="A1579">
        <v>16784</v>
      </c>
      <c r="B1579" t="s">
        <v>8824</v>
      </c>
      <c r="C1579" t="s">
        <v>1080</v>
      </c>
      <c r="D1579" s="1">
        <v>38041</v>
      </c>
      <c r="E1579" t="s">
        <v>14906</v>
      </c>
      <c r="F1579" t="s">
        <v>4091</v>
      </c>
      <c r="G1579" t="s">
        <v>1703</v>
      </c>
      <c r="H1579">
        <v>9845</v>
      </c>
      <c r="I1579">
        <v>30000000</v>
      </c>
      <c r="J1579">
        <v>14000000</v>
      </c>
      <c r="K1579">
        <f t="shared" si="24"/>
        <v>0</v>
      </c>
      <c r="L1579">
        <v>4.8</v>
      </c>
      <c r="M1579" t="e">
        <v>#N/A</v>
      </c>
      <c r="N1579">
        <v>54</v>
      </c>
      <c r="O1579">
        <v>110</v>
      </c>
      <c r="P1579" t="s">
        <v>695</v>
      </c>
      <c r="Q1579" t="s">
        <v>708</v>
      </c>
      <c r="Y1579" t="s">
        <v>614</v>
      </c>
      <c r="Z1579" t="s">
        <v>296</v>
      </c>
      <c r="AA1579" t="s">
        <v>8046</v>
      </c>
      <c r="AB1579" t="s">
        <v>703</v>
      </c>
    </row>
    <row r="1580" spans="1:29" x14ac:dyDescent="0.3">
      <c r="A1580">
        <v>8011</v>
      </c>
      <c r="B1580" t="s">
        <v>8825</v>
      </c>
      <c r="C1580" t="s">
        <v>1003</v>
      </c>
      <c r="D1580" s="1">
        <v>34667</v>
      </c>
      <c r="E1580" t="e">
        <v>#N/A</v>
      </c>
      <c r="F1580" t="s">
        <v>5923</v>
      </c>
      <c r="G1580" t="s">
        <v>8826</v>
      </c>
      <c r="H1580">
        <v>98000</v>
      </c>
      <c r="I1580">
        <v>26000000</v>
      </c>
      <c r="J1580">
        <v>36800000</v>
      </c>
      <c r="K1580">
        <f t="shared" si="24"/>
        <v>0</v>
      </c>
      <c r="L1580">
        <v>4.5</v>
      </c>
      <c r="M1580" t="e">
        <v>#N/A</v>
      </c>
      <c r="N1580">
        <v>110</v>
      </c>
      <c r="O1580">
        <v>99</v>
      </c>
      <c r="P1580" t="s">
        <v>695</v>
      </c>
      <c r="Q1580" t="s">
        <v>764</v>
      </c>
      <c r="R1580" t="s">
        <v>775</v>
      </c>
      <c r="S1580" t="s">
        <v>801</v>
      </c>
      <c r="T1580" t="s">
        <v>1580</v>
      </c>
      <c r="U1580" t="s">
        <v>966</v>
      </c>
      <c r="V1580" t="s">
        <v>1565</v>
      </c>
      <c r="W1580" t="s">
        <v>8827</v>
      </c>
      <c r="X1580" t="s">
        <v>8828</v>
      </c>
      <c r="Y1580" t="s">
        <v>605</v>
      </c>
      <c r="Z1580" t="s">
        <v>8829</v>
      </c>
      <c r="AA1580" t="s">
        <v>8830</v>
      </c>
      <c r="AB1580" t="s">
        <v>703</v>
      </c>
      <c r="AC1580" t="s">
        <v>8831</v>
      </c>
    </row>
    <row r="1581" spans="1:29" x14ac:dyDescent="0.3">
      <c r="A1581">
        <v>13053</v>
      </c>
      <c r="B1581" t="s">
        <v>8832</v>
      </c>
      <c r="C1581" t="s">
        <v>692</v>
      </c>
      <c r="D1581" s="1">
        <v>39773</v>
      </c>
      <c r="E1581" t="s">
        <v>14636</v>
      </c>
      <c r="F1581" t="s">
        <v>741</v>
      </c>
      <c r="G1581" t="s">
        <v>8833</v>
      </c>
      <c r="H1581">
        <v>792500</v>
      </c>
      <c r="I1581">
        <v>150000000</v>
      </c>
      <c r="J1581">
        <v>309979994</v>
      </c>
      <c r="K1581">
        <f t="shared" si="24"/>
        <v>0</v>
      </c>
      <c r="L1581">
        <v>6.3</v>
      </c>
      <c r="M1581">
        <v>67</v>
      </c>
      <c r="N1581">
        <v>1750</v>
      </c>
      <c r="O1581">
        <v>98</v>
      </c>
      <c r="P1581" t="s">
        <v>695</v>
      </c>
      <c r="Q1581" t="s">
        <v>976</v>
      </c>
      <c r="R1581" t="s">
        <v>843</v>
      </c>
      <c r="S1581" t="s">
        <v>800</v>
      </c>
      <c r="T1581" t="s">
        <v>8834</v>
      </c>
      <c r="U1581" t="s">
        <v>5261</v>
      </c>
      <c r="V1581" t="s">
        <v>7688</v>
      </c>
      <c r="W1581" t="s">
        <v>8835</v>
      </c>
      <c r="X1581" t="s">
        <v>2319</v>
      </c>
      <c r="Y1581" t="s">
        <v>636</v>
      </c>
      <c r="AB1581" t="s">
        <v>703</v>
      </c>
      <c r="AC1581" t="s">
        <v>8836</v>
      </c>
    </row>
    <row r="1582" spans="1:29" x14ac:dyDescent="0.3">
      <c r="A1582">
        <v>944</v>
      </c>
      <c r="B1582" t="s">
        <v>8837</v>
      </c>
      <c r="C1582" t="s">
        <v>692</v>
      </c>
      <c r="D1582" s="1">
        <v>35986</v>
      </c>
      <c r="E1582" t="s">
        <v>14655</v>
      </c>
      <c r="F1582" t="s">
        <v>1563</v>
      </c>
      <c r="G1582" t="s">
        <v>3983</v>
      </c>
      <c r="H1582">
        <v>2350000</v>
      </c>
      <c r="I1582">
        <v>140000000</v>
      </c>
      <c r="J1582">
        <v>285444603</v>
      </c>
      <c r="K1582">
        <f t="shared" si="24"/>
        <v>0</v>
      </c>
      <c r="L1582">
        <v>6.3</v>
      </c>
      <c r="M1582" t="e">
        <v>#N/A</v>
      </c>
      <c r="N1582">
        <v>767</v>
      </c>
      <c r="O1582">
        <v>127</v>
      </c>
      <c r="P1582" t="s">
        <v>695</v>
      </c>
      <c r="Q1582" t="s">
        <v>764</v>
      </c>
      <c r="R1582" t="s">
        <v>800</v>
      </c>
      <c r="S1582" t="s">
        <v>708</v>
      </c>
      <c r="T1582" t="s">
        <v>8838</v>
      </c>
      <c r="U1582" t="s">
        <v>8839</v>
      </c>
      <c r="V1582" t="s">
        <v>8840</v>
      </c>
      <c r="Y1582" t="s">
        <v>533</v>
      </c>
      <c r="Z1582" t="s">
        <v>7206</v>
      </c>
      <c r="AA1582" t="s">
        <v>641</v>
      </c>
      <c r="AB1582" t="s">
        <v>703</v>
      </c>
      <c r="AC1582" t="s">
        <v>8841</v>
      </c>
    </row>
    <row r="1583" spans="1:29" x14ac:dyDescent="0.3">
      <c r="A1583">
        <v>1985</v>
      </c>
      <c r="B1583" t="s">
        <v>8842</v>
      </c>
      <c r="C1583" t="s">
        <v>983</v>
      </c>
      <c r="D1583" s="1">
        <v>38595</v>
      </c>
      <c r="E1583" t="s">
        <v>15250</v>
      </c>
      <c r="F1583" t="s">
        <v>1028</v>
      </c>
      <c r="G1583" t="s">
        <v>3329</v>
      </c>
      <c r="H1583">
        <v>54566</v>
      </c>
      <c r="I1583">
        <v>25000000</v>
      </c>
      <c r="J1583">
        <v>82466670</v>
      </c>
      <c r="K1583">
        <f t="shared" si="24"/>
        <v>1</v>
      </c>
      <c r="L1583">
        <v>6.8</v>
      </c>
      <c r="M1583">
        <v>82</v>
      </c>
      <c r="N1583">
        <v>417</v>
      </c>
      <c r="O1583">
        <v>129</v>
      </c>
      <c r="P1583" t="s">
        <v>722</v>
      </c>
      <c r="Q1583" t="s">
        <v>696</v>
      </c>
      <c r="R1583" t="s">
        <v>890</v>
      </c>
      <c r="S1583" t="s">
        <v>743</v>
      </c>
      <c r="T1583" t="s">
        <v>1298</v>
      </c>
      <c r="U1583" t="s">
        <v>8843</v>
      </c>
      <c r="V1583" t="s">
        <v>8844</v>
      </c>
      <c r="W1583" t="s">
        <v>7809</v>
      </c>
      <c r="X1583" t="s">
        <v>8845</v>
      </c>
      <c r="Y1583" t="s">
        <v>562</v>
      </c>
      <c r="Z1583" t="s">
        <v>189</v>
      </c>
      <c r="AA1583" t="s">
        <v>617</v>
      </c>
      <c r="AB1583" t="s">
        <v>703</v>
      </c>
      <c r="AC1583" t="s">
        <v>8846</v>
      </c>
    </row>
    <row r="1584" spans="1:29" x14ac:dyDescent="0.3">
      <c r="A1584">
        <v>8961</v>
      </c>
      <c r="B1584" t="s">
        <v>8847</v>
      </c>
      <c r="C1584" t="s">
        <v>692</v>
      </c>
      <c r="D1584" s="1">
        <v>37820</v>
      </c>
      <c r="E1584" t="s">
        <v>14578</v>
      </c>
      <c r="F1584" t="s">
        <v>7326</v>
      </c>
      <c r="G1584" t="s">
        <v>1572</v>
      </c>
      <c r="H1584">
        <v>140000</v>
      </c>
      <c r="I1584">
        <v>130000000</v>
      </c>
      <c r="J1584">
        <v>273339556</v>
      </c>
      <c r="K1584">
        <f t="shared" si="24"/>
        <v>0</v>
      </c>
      <c r="L1584">
        <v>6.3</v>
      </c>
      <c r="M1584">
        <v>38</v>
      </c>
      <c r="N1584">
        <v>1564</v>
      </c>
      <c r="O1584">
        <v>147</v>
      </c>
      <c r="P1584" t="s">
        <v>695</v>
      </c>
      <c r="Q1584" t="s">
        <v>800</v>
      </c>
      <c r="R1584" t="s">
        <v>764</v>
      </c>
      <c r="S1584" t="s">
        <v>708</v>
      </c>
      <c r="T1584" t="s">
        <v>1036</v>
      </c>
      <c r="U1584" t="s">
        <v>2646</v>
      </c>
      <c r="V1584" t="s">
        <v>734</v>
      </c>
      <c r="W1584" t="s">
        <v>1490</v>
      </c>
      <c r="X1584" t="s">
        <v>2333</v>
      </c>
      <c r="Y1584" t="s">
        <v>126</v>
      </c>
      <c r="Z1584" t="s">
        <v>4596</v>
      </c>
      <c r="AB1584" t="s">
        <v>703</v>
      </c>
      <c r="AC1584" t="s">
        <v>8848</v>
      </c>
    </row>
    <row r="1585" spans="1:29" x14ac:dyDescent="0.3">
      <c r="A1585">
        <v>172385</v>
      </c>
      <c r="B1585" t="s">
        <v>8849</v>
      </c>
      <c r="C1585" t="s">
        <v>692</v>
      </c>
      <c r="D1585" s="1">
        <v>41717</v>
      </c>
      <c r="E1585" t="s">
        <v>14676</v>
      </c>
      <c r="F1585" t="s">
        <v>3157</v>
      </c>
      <c r="G1585" t="s">
        <v>3522</v>
      </c>
      <c r="H1585">
        <v>2480000</v>
      </c>
      <c r="I1585">
        <v>103000000</v>
      </c>
      <c r="J1585">
        <v>500188435</v>
      </c>
      <c r="K1585">
        <f t="shared" si="24"/>
        <v>1</v>
      </c>
      <c r="L1585">
        <v>6.3</v>
      </c>
      <c r="M1585">
        <v>49</v>
      </c>
      <c r="N1585">
        <v>978</v>
      </c>
      <c r="O1585">
        <v>102</v>
      </c>
      <c r="P1585" t="s">
        <v>695</v>
      </c>
      <c r="Q1585" t="s">
        <v>976</v>
      </c>
      <c r="R1585" t="s">
        <v>800</v>
      </c>
      <c r="S1585" t="s">
        <v>708</v>
      </c>
      <c r="T1585" t="s">
        <v>4068</v>
      </c>
      <c r="U1585" t="s">
        <v>1728</v>
      </c>
      <c r="V1585" t="s">
        <v>1234</v>
      </c>
      <c r="W1585" t="s">
        <v>5832</v>
      </c>
      <c r="X1585" t="s">
        <v>8850</v>
      </c>
      <c r="Y1585" t="s">
        <v>78</v>
      </c>
      <c r="Z1585" t="s">
        <v>4095</v>
      </c>
      <c r="AB1585" t="s">
        <v>703</v>
      </c>
      <c r="AC1585" t="s">
        <v>8851</v>
      </c>
    </row>
    <row r="1586" spans="1:29" x14ac:dyDescent="0.3">
      <c r="A1586">
        <v>70981</v>
      </c>
      <c r="B1586" t="s">
        <v>8852</v>
      </c>
      <c r="C1586" t="s">
        <v>761</v>
      </c>
      <c r="D1586" s="1">
        <v>41059</v>
      </c>
      <c r="E1586" t="s">
        <v>14569</v>
      </c>
      <c r="F1586" t="s">
        <v>8853</v>
      </c>
      <c r="G1586" t="s">
        <v>1223</v>
      </c>
      <c r="H1586">
        <v>64000</v>
      </c>
      <c r="I1586">
        <v>130000000</v>
      </c>
      <c r="J1586">
        <v>403170142</v>
      </c>
      <c r="K1586">
        <f t="shared" si="24"/>
        <v>1</v>
      </c>
      <c r="L1586">
        <v>6.3</v>
      </c>
      <c r="M1586">
        <v>65</v>
      </c>
      <c r="N1586">
        <v>5080</v>
      </c>
      <c r="O1586">
        <v>124</v>
      </c>
      <c r="P1586" t="s">
        <v>8854</v>
      </c>
      <c r="Q1586" t="s">
        <v>801</v>
      </c>
      <c r="R1586" t="s">
        <v>800</v>
      </c>
      <c r="S1586" t="s">
        <v>890</v>
      </c>
      <c r="T1586" t="s">
        <v>803</v>
      </c>
      <c r="U1586" t="s">
        <v>1327</v>
      </c>
      <c r="V1586" t="s">
        <v>1949</v>
      </c>
      <c r="W1586" t="s">
        <v>3271</v>
      </c>
      <c r="X1586" t="s">
        <v>8855</v>
      </c>
      <c r="Y1586" t="s">
        <v>614</v>
      </c>
      <c r="Z1586" t="s">
        <v>171</v>
      </c>
      <c r="AA1586" t="s">
        <v>518</v>
      </c>
      <c r="AB1586" t="s">
        <v>703</v>
      </c>
      <c r="AC1586" t="s">
        <v>8856</v>
      </c>
    </row>
    <row r="1587" spans="1:29" x14ac:dyDescent="0.3">
      <c r="A1587">
        <v>2789</v>
      </c>
      <c r="B1587" t="s">
        <v>8857</v>
      </c>
      <c r="C1587" t="s">
        <v>692</v>
      </c>
      <c r="D1587" s="1">
        <v>38149</v>
      </c>
      <c r="E1587" t="s">
        <v>14686</v>
      </c>
      <c r="F1587" t="s">
        <v>1091</v>
      </c>
      <c r="G1587" t="s">
        <v>8858</v>
      </c>
      <c r="H1587">
        <v>101108156</v>
      </c>
      <c r="I1587">
        <v>105000000</v>
      </c>
      <c r="J1587">
        <v>115772733</v>
      </c>
      <c r="K1587">
        <f t="shared" si="24"/>
        <v>0</v>
      </c>
      <c r="L1587">
        <v>6.3</v>
      </c>
      <c r="M1587">
        <v>38</v>
      </c>
      <c r="N1587">
        <v>1570</v>
      </c>
      <c r="O1587">
        <v>119</v>
      </c>
      <c r="P1587" t="s">
        <v>695</v>
      </c>
      <c r="Q1587" t="s">
        <v>764</v>
      </c>
      <c r="R1587" t="s">
        <v>801</v>
      </c>
      <c r="T1587" t="s">
        <v>698</v>
      </c>
      <c r="U1587" t="s">
        <v>1327</v>
      </c>
      <c r="V1587" t="s">
        <v>1197</v>
      </c>
      <c r="W1587" t="s">
        <v>1150</v>
      </c>
      <c r="X1587" t="s">
        <v>8859</v>
      </c>
      <c r="Y1587" t="s">
        <v>428</v>
      </c>
      <c r="Z1587" t="s">
        <v>1866</v>
      </c>
      <c r="AB1587" t="s">
        <v>703</v>
      </c>
      <c r="AC1587" t="s">
        <v>8860</v>
      </c>
    </row>
    <row r="1588" spans="1:29" x14ac:dyDescent="0.3">
      <c r="A1588">
        <v>76170</v>
      </c>
      <c r="B1588" t="s">
        <v>8861</v>
      </c>
      <c r="C1588" t="s">
        <v>761</v>
      </c>
      <c r="D1588" s="1">
        <v>41478</v>
      </c>
      <c r="E1588" t="s">
        <v>14689</v>
      </c>
      <c r="F1588" t="s">
        <v>1004</v>
      </c>
      <c r="G1588" t="s">
        <v>8862</v>
      </c>
      <c r="H1588">
        <v>35148771</v>
      </c>
      <c r="I1588">
        <v>120000000</v>
      </c>
      <c r="J1588">
        <v>415440673</v>
      </c>
      <c r="K1588">
        <f t="shared" si="24"/>
        <v>1</v>
      </c>
      <c r="L1588">
        <v>6.3</v>
      </c>
      <c r="M1588">
        <v>60</v>
      </c>
      <c r="N1588">
        <v>4053</v>
      </c>
      <c r="O1588">
        <v>126</v>
      </c>
      <c r="P1588" t="s">
        <v>695</v>
      </c>
      <c r="Q1588" t="s">
        <v>764</v>
      </c>
      <c r="R1588" t="s">
        <v>801</v>
      </c>
      <c r="S1588" t="s">
        <v>800</v>
      </c>
      <c r="T1588" t="s">
        <v>1580</v>
      </c>
      <c r="U1588" t="s">
        <v>8863</v>
      </c>
      <c r="V1588" t="s">
        <v>1006</v>
      </c>
      <c r="W1588" t="s">
        <v>1431</v>
      </c>
      <c r="X1588" t="s">
        <v>990</v>
      </c>
      <c r="Y1588" t="s">
        <v>614</v>
      </c>
      <c r="Z1588" t="s">
        <v>163</v>
      </c>
      <c r="AA1588" t="s">
        <v>2176</v>
      </c>
      <c r="AB1588" t="s">
        <v>703</v>
      </c>
      <c r="AC1588" t="s">
        <v>8864</v>
      </c>
    </row>
    <row r="1589" spans="1:29" x14ac:dyDescent="0.3">
      <c r="A1589">
        <v>8681</v>
      </c>
      <c r="B1589" t="s">
        <v>8865</v>
      </c>
      <c r="C1589" t="s">
        <v>1286</v>
      </c>
      <c r="D1589" s="1">
        <v>39496</v>
      </c>
      <c r="E1589" t="s">
        <v>14960</v>
      </c>
      <c r="F1589" t="s">
        <v>720</v>
      </c>
      <c r="G1589" t="s">
        <v>6437</v>
      </c>
      <c r="H1589">
        <v>75000000</v>
      </c>
      <c r="I1589">
        <v>25000000</v>
      </c>
      <c r="J1589">
        <v>226830568</v>
      </c>
      <c r="K1589">
        <f t="shared" si="24"/>
        <v>1</v>
      </c>
      <c r="L1589">
        <v>7.2</v>
      </c>
      <c r="M1589" t="e">
        <v>#N/A</v>
      </c>
      <c r="N1589">
        <v>4369</v>
      </c>
      <c r="O1589">
        <v>93</v>
      </c>
      <c r="P1589" t="s">
        <v>695</v>
      </c>
      <c r="Q1589" t="s">
        <v>764</v>
      </c>
      <c r="R1589" t="s">
        <v>743</v>
      </c>
      <c r="T1589" t="s">
        <v>2024</v>
      </c>
      <c r="U1589" t="s">
        <v>874</v>
      </c>
      <c r="V1589" t="s">
        <v>7315</v>
      </c>
      <c r="W1589" t="s">
        <v>4342</v>
      </c>
      <c r="X1589" t="s">
        <v>8866</v>
      </c>
      <c r="Y1589" t="s">
        <v>614</v>
      </c>
      <c r="Z1589" t="s">
        <v>6150</v>
      </c>
      <c r="AA1589" t="s">
        <v>96</v>
      </c>
      <c r="AB1589" t="s">
        <v>703</v>
      </c>
      <c r="AC1589" t="s">
        <v>8867</v>
      </c>
    </row>
    <row r="1590" spans="1:29" x14ac:dyDescent="0.3">
      <c r="A1590">
        <v>1893</v>
      </c>
      <c r="B1590" t="s">
        <v>8868</v>
      </c>
      <c r="C1590" t="s">
        <v>692</v>
      </c>
      <c r="D1590" s="1">
        <v>36299</v>
      </c>
      <c r="E1590" t="s">
        <v>14690</v>
      </c>
      <c r="F1590" t="s">
        <v>720</v>
      </c>
      <c r="G1590" t="s">
        <v>1479</v>
      </c>
      <c r="H1590">
        <v>75000000</v>
      </c>
      <c r="I1590">
        <v>115000000</v>
      </c>
      <c r="J1590">
        <v>924317558</v>
      </c>
      <c r="K1590">
        <f t="shared" si="24"/>
        <v>1</v>
      </c>
      <c r="L1590">
        <v>6.3</v>
      </c>
      <c r="M1590" t="e">
        <v>#N/A</v>
      </c>
      <c r="N1590">
        <v>4432</v>
      </c>
      <c r="O1590">
        <v>136</v>
      </c>
      <c r="P1590" t="s">
        <v>695</v>
      </c>
      <c r="Q1590" t="s">
        <v>800</v>
      </c>
      <c r="R1590" t="s">
        <v>764</v>
      </c>
      <c r="S1590" t="s">
        <v>801</v>
      </c>
      <c r="T1590" t="s">
        <v>1084</v>
      </c>
      <c r="U1590" t="s">
        <v>1161</v>
      </c>
      <c r="V1590" t="s">
        <v>1993</v>
      </c>
      <c r="W1590" t="s">
        <v>5259</v>
      </c>
      <c r="X1590" t="s">
        <v>939</v>
      </c>
      <c r="Y1590" t="s">
        <v>357</v>
      </c>
      <c r="AB1590" t="s">
        <v>703</v>
      </c>
      <c r="AC1590" t="s">
        <v>8869</v>
      </c>
    </row>
    <row r="1591" spans="1:29" x14ac:dyDescent="0.3">
      <c r="A1591">
        <v>1593</v>
      </c>
      <c r="B1591" t="s">
        <v>8870</v>
      </c>
      <c r="C1591" t="s">
        <v>692</v>
      </c>
      <c r="D1591" s="1">
        <v>39010</v>
      </c>
      <c r="E1591" t="s">
        <v>14630</v>
      </c>
      <c r="F1591" t="s">
        <v>4540</v>
      </c>
      <c r="G1591" t="s">
        <v>8871</v>
      </c>
      <c r="H1591">
        <v>6030000</v>
      </c>
      <c r="I1591">
        <v>110000000</v>
      </c>
      <c r="J1591">
        <v>574480841</v>
      </c>
      <c r="K1591">
        <f t="shared" si="24"/>
        <v>1</v>
      </c>
      <c r="L1591">
        <v>6.3</v>
      </c>
      <c r="M1591">
        <v>48</v>
      </c>
      <c r="N1591">
        <v>2862</v>
      </c>
      <c r="O1591">
        <v>108</v>
      </c>
      <c r="P1591" t="s">
        <v>695</v>
      </c>
      <c r="Q1591" t="s">
        <v>764</v>
      </c>
      <c r="R1591" t="s">
        <v>800</v>
      </c>
      <c r="S1591" t="s">
        <v>708</v>
      </c>
      <c r="T1591" t="s">
        <v>3118</v>
      </c>
      <c r="U1591" t="s">
        <v>4198</v>
      </c>
      <c r="V1591" t="s">
        <v>1123</v>
      </c>
      <c r="W1591" t="s">
        <v>8872</v>
      </c>
      <c r="X1591" t="s">
        <v>8873</v>
      </c>
      <c r="Y1591" t="s">
        <v>291</v>
      </c>
      <c r="Z1591" t="s">
        <v>614</v>
      </c>
      <c r="AA1591" t="s">
        <v>0</v>
      </c>
      <c r="AB1591" t="s">
        <v>703</v>
      </c>
      <c r="AC1591" t="s">
        <v>8874</v>
      </c>
    </row>
    <row r="1592" spans="1:29" x14ac:dyDescent="0.3">
      <c r="A1592">
        <v>8204</v>
      </c>
      <c r="B1592" t="s">
        <v>8875</v>
      </c>
      <c r="C1592" t="s">
        <v>692</v>
      </c>
      <c r="D1592" s="1">
        <v>39492</v>
      </c>
      <c r="E1592" t="s">
        <v>14741</v>
      </c>
      <c r="F1592" t="s">
        <v>1622</v>
      </c>
      <c r="G1592" t="s">
        <v>8876</v>
      </c>
      <c r="H1592">
        <v>2721</v>
      </c>
      <c r="I1592">
        <v>90000000</v>
      </c>
      <c r="J1592">
        <v>162839667</v>
      </c>
      <c r="K1592">
        <f t="shared" si="24"/>
        <v>0</v>
      </c>
      <c r="L1592">
        <v>6.3</v>
      </c>
      <c r="M1592">
        <v>62</v>
      </c>
      <c r="N1592">
        <v>572</v>
      </c>
      <c r="O1592">
        <v>95</v>
      </c>
      <c r="P1592" t="s">
        <v>695</v>
      </c>
      <c r="Q1592" t="s">
        <v>800</v>
      </c>
      <c r="R1592" t="s">
        <v>843</v>
      </c>
      <c r="S1592" t="s">
        <v>775</v>
      </c>
      <c r="T1592" t="s">
        <v>845</v>
      </c>
      <c r="U1592" t="s">
        <v>2828</v>
      </c>
      <c r="V1592" t="s">
        <v>4119</v>
      </c>
      <c r="W1592" t="s">
        <v>8877</v>
      </c>
      <c r="X1592" t="s">
        <v>8878</v>
      </c>
      <c r="Y1592" t="s">
        <v>445</v>
      </c>
      <c r="Z1592" t="s">
        <v>582</v>
      </c>
      <c r="AB1592" t="s">
        <v>703</v>
      </c>
      <c r="AC1592" t="s">
        <v>8879</v>
      </c>
    </row>
    <row r="1593" spans="1:29" x14ac:dyDescent="0.3">
      <c r="A1593">
        <v>50014</v>
      </c>
      <c r="B1593" t="s">
        <v>8880</v>
      </c>
      <c r="C1593" t="s">
        <v>1990</v>
      </c>
      <c r="D1593" s="1">
        <v>40764</v>
      </c>
      <c r="E1593" t="s">
        <v>15203</v>
      </c>
      <c r="F1593" t="s">
        <v>2730</v>
      </c>
      <c r="G1593" t="s">
        <v>8881</v>
      </c>
      <c r="H1593">
        <v>605000</v>
      </c>
      <c r="I1593">
        <v>25000000</v>
      </c>
      <c r="J1593">
        <v>124272124</v>
      </c>
      <c r="K1593">
        <f t="shared" si="24"/>
        <v>1</v>
      </c>
      <c r="L1593">
        <v>7.8</v>
      </c>
      <c r="M1593">
        <v>62</v>
      </c>
      <c r="N1593">
        <v>1910</v>
      </c>
      <c r="O1593">
        <v>146</v>
      </c>
      <c r="P1593" t="s">
        <v>695</v>
      </c>
      <c r="Q1593" t="s">
        <v>696</v>
      </c>
      <c r="T1593" t="s">
        <v>2131</v>
      </c>
      <c r="U1593" t="s">
        <v>779</v>
      </c>
      <c r="V1593" t="s">
        <v>1280</v>
      </c>
      <c r="W1593" t="s">
        <v>8882</v>
      </c>
      <c r="X1593" t="s">
        <v>2667</v>
      </c>
      <c r="Y1593" t="s">
        <v>169</v>
      </c>
      <c r="Z1593" t="s">
        <v>0</v>
      </c>
      <c r="AA1593" t="s">
        <v>7751</v>
      </c>
      <c r="AB1593" t="s">
        <v>703</v>
      </c>
      <c r="AC1593" t="s">
        <v>8883</v>
      </c>
    </row>
    <row r="1594" spans="1:29" x14ac:dyDescent="0.3">
      <c r="A1594">
        <v>162903</v>
      </c>
      <c r="B1594" t="s">
        <v>8884</v>
      </c>
      <c r="C1594" t="s">
        <v>8885</v>
      </c>
      <c r="D1594" s="1">
        <v>41558</v>
      </c>
      <c r="E1594" t="s">
        <v>14661</v>
      </c>
      <c r="F1594" t="s">
        <v>1050</v>
      </c>
      <c r="G1594" t="s">
        <v>7297</v>
      </c>
      <c r="H1594">
        <v>939000</v>
      </c>
      <c r="I1594">
        <v>28000000</v>
      </c>
      <c r="J1594">
        <v>8555008</v>
      </c>
      <c r="K1594">
        <f t="shared" si="24"/>
        <v>0</v>
      </c>
      <c r="L1594">
        <v>5.7</v>
      </c>
      <c r="M1594">
        <v>49</v>
      </c>
      <c r="N1594">
        <v>364</v>
      </c>
      <c r="O1594">
        <v>128</v>
      </c>
      <c r="P1594" t="s">
        <v>695</v>
      </c>
      <c r="Q1594" t="s">
        <v>696</v>
      </c>
      <c r="R1594" t="s">
        <v>743</v>
      </c>
      <c r="T1594" t="s">
        <v>2147</v>
      </c>
      <c r="U1594" t="s">
        <v>1055</v>
      </c>
      <c r="V1594" t="s">
        <v>4260</v>
      </c>
      <c r="W1594" t="s">
        <v>8886</v>
      </c>
      <c r="X1594" t="s">
        <v>8887</v>
      </c>
      <c r="Y1594" t="s">
        <v>169</v>
      </c>
      <c r="Z1594" t="s">
        <v>448</v>
      </c>
      <c r="AA1594" t="s">
        <v>1995</v>
      </c>
      <c r="AB1594" t="s">
        <v>703</v>
      </c>
      <c r="AC1594" t="s">
        <v>8888</v>
      </c>
    </row>
    <row r="1595" spans="1:29" x14ac:dyDescent="0.3">
      <c r="A1595">
        <v>6466</v>
      </c>
      <c r="B1595" t="s">
        <v>8889</v>
      </c>
      <c r="C1595" t="s">
        <v>1003</v>
      </c>
      <c r="D1595" s="1">
        <v>37848</v>
      </c>
      <c r="E1595" t="s">
        <v>15151</v>
      </c>
      <c r="F1595" t="s">
        <v>8199</v>
      </c>
      <c r="G1595" t="s">
        <v>8890</v>
      </c>
      <c r="H1595">
        <v>7400</v>
      </c>
      <c r="I1595">
        <v>30000000</v>
      </c>
      <c r="J1595">
        <v>114908830</v>
      </c>
      <c r="K1595">
        <f t="shared" si="24"/>
        <v>1</v>
      </c>
      <c r="L1595">
        <v>5.8</v>
      </c>
      <c r="M1595">
        <v>37</v>
      </c>
      <c r="N1595">
        <v>594</v>
      </c>
      <c r="O1595">
        <v>97</v>
      </c>
      <c r="P1595" t="s">
        <v>695</v>
      </c>
      <c r="Q1595" t="s">
        <v>822</v>
      </c>
      <c r="T1595" t="s">
        <v>1129</v>
      </c>
      <c r="U1595" t="s">
        <v>7275</v>
      </c>
      <c r="V1595" t="s">
        <v>2075</v>
      </c>
      <c r="W1595" t="s">
        <v>8891</v>
      </c>
      <c r="Y1595" t="s">
        <v>408</v>
      </c>
      <c r="Z1595" t="s">
        <v>8892</v>
      </c>
      <c r="AA1595" t="s">
        <v>6568</v>
      </c>
      <c r="AB1595" t="s">
        <v>703</v>
      </c>
      <c r="AC1595" t="s">
        <v>8893</v>
      </c>
    </row>
    <row r="1596" spans="1:29" x14ac:dyDescent="0.3">
      <c r="A1596">
        <v>44048</v>
      </c>
      <c r="B1596" t="s">
        <v>8894</v>
      </c>
      <c r="C1596" t="s">
        <v>692</v>
      </c>
      <c r="D1596" s="1">
        <v>40486</v>
      </c>
      <c r="E1596" t="s">
        <v>14710</v>
      </c>
      <c r="F1596" t="s">
        <v>2037</v>
      </c>
      <c r="G1596" t="s">
        <v>1878</v>
      </c>
      <c r="H1596">
        <v>1140000</v>
      </c>
      <c r="I1596">
        <v>100000000</v>
      </c>
      <c r="J1596">
        <v>167805466</v>
      </c>
      <c r="K1596">
        <f t="shared" si="24"/>
        <v>0</v>
      </c>
      <c r="L1596">
        <v>6.3</v>
      </c>
      <c r="M1596">
        <v>69</v>
      </c>
      <c r="N1596">
        <v>1165</v>
      </c>
      <c r="O1596">
        <v>98</v>
      </c>
      <c r="P1596" t="s">
        <v>695</v>
      </c>
      <c r="Q1596" t="s">
        <v>764</v>
      </c>
      <c r="R1596" t="s">
        <v>743</v>
      </c>
      <c r="T1596" t="s">
        <v>8895</v>
      </c>
      <c r="Y1596" t="s">
        <v>614</v>
      </c>
      <c r="Z1596" t="s">
        <v>518</v>
      </c>
      <c r="AA1596" t="s">
        <v>7914</v>
      </c>
      <c r="AB1596" t="s">
        <v>703</v>
      </c>
      <c r="AC1596" t="s">
        <v>8896</v>
      </c>
    </row>
    <row r="1597" spans="1:29" x14ac:dyDescent="0.3">
      <c r="A1597">
        <v>2655</v>
      </c>
      <c r="B1597" t="s">
        <v>8897</v>
      </c>
      <c r="C1597" t="s">
        <v>692</v>
      </c>
      <c r="D1597" s="1">
        <v>36728</v>
      </c>
      <c r="E1597" t="s">
        <v>14594</v>
      </c>
      <c r="F1597" t="s">
        <v>799</v>
      </c>
      <c r="G1597" t="s">
        <v>1718</v>
      </c>
      <c r="H1597">
        <v>1045000</v>
      </c>
      <c r="I1597">
        <v>100000000</v>
      </c>
      <c r="J1597">
        <v>155464351</v>
      </c>
      <c r="K1597">
        <f t="shared" si="24"/>
        <v>0</v>
      </c>
      <c r="L1597">
        <v>6.3</v>
      </c>
      <c r="M1597">
        <v>51</v>
      </c>
      <c r="N1597">
        <v>488</v>
      </c>
      <c r="O1597">
        <v>130</v>
      </c>
      <c r="P1597" t="s">
        <v>695</v>
      </c>
      <c r="Q1597" t="s">
        <v>696</v>
      </c>
      <c r="R1597" t="s">
        <v>822</v>
      </c>
      <c r="S1597" t="s">
        <v>890</v>
      </c>
      <c r="T1597" t="s">
        <v>1013</v>
      </c>
      <c r="U1597" t="s">
        <v>4746</v>
      </c>
      <c r="V1597" t="s">
        <v>8898</v>
      </c>
      <c r="W1597" t="s">
        <v>6849</v>
      </c>
      <c r="X1597" t="s">
        <v>8899</v>
      </c>
      <c r="Y1597" t="s">
        <v>169</v>
      </c>
      <c r="Z1597" t="s">
        <v>614</v>
      </c>
      <c r="AA1597" t="s">
        <v>5288</v>
      </c>
      <c r="AB1597" t="s">
        <v>703</v>
      </c>
      <c r="AC1597" t="s">
        <v>8900</v>
      </c>
    </row>
    <row r="1598" spans="1:29" x14ac:dyDescent="0.3">
      <c r="A1598">
        <v>1497</v>
      </c>
      <c r="B1598" t="s">
        <v>8901</v>
      </c>
      <c r="C1598" t="s">
        <v>3061</v>
      </c>
      <c r="D1598" s="1">
        <v>33319</v>
      </c>
      <c r="E1598" t="s">
        <v>15253</v>
      </c>
      <c r="F1598" t="s">
        <v>8902</v>
      </c>
      <c r="G1598" t="s">
        <v>8903</v>
      </c>
      <c r="H1598">
        <v>4800</v>
      </c>
      <c r="I1598">
        <v>25000000</v>
      </c>
      <c r="J1598">
        <v>78000000</v>
      </c>
      <c r="K1598">
        <f t="shared" si="24"/>
        <v>1</v>
      </c>
      <c r="L1598">
        <v>5.8</v>
      </c>
      <c r="M1598" t="e">
        <v>#N/A</v>
      </c>
      <c r="N1598">
        <v>286</v>
      </c>
      <c r="O1598">
        <v>88</v>
      </c>
      <c r="P1598" t="s">
        <v>695</v>
      </c>
      <c r="Q1598" t="s">
        <v>801</v>
      </c>
      <c r="R1598" t="s">
        <v>800</v>
      </c>
      <c r="S1598" t="s">
        <v>764</v>
      </c>
      <c r="T1598" t="s">
        <v>766</v>
      </c>
      <c r="U1598" t="s">
        <v>1634</v>
      </c>
      <c r="V1598" t="s">
        <v>1006</v>
      </c>
      <c r="W1598" t="s">
        <v>2429</v>
      </c>
      <c r="X1598" t="s">
        <v>2430</v>
      </c>
      <c r="Y1598" t="s">
        <v>408</v>
      </c>
      <c r="Z1598" t="s">
        <v>8904</v>
      </c>
      <c r="AB1598" t="s">
        <v>703</v>
      </c>
      <c r="AC1598" t="s">
        <v>8905</v>
      </c>
    </row>
    <row r="1599" spans="1:29" x14ac:dyDescent="0.3">
      <c r="A1599">
        <v>59961</v>
      </c>
      <c r="B1599" t="s">
        <v>8906</v>
      </c>
      <c r="C1599" t="s">
        <v>692</v>
      </c>
      <c r="D1599" s="1">
        <v>40948</v>
      </c>
      <c r="E1599" t="s">
        <v>14763</v>
      </c>
      <c r="F1599" t="s">
        <v>2037</v>
      </c>
      <c r="G1599" t="s">
        <v>2580</v>
      </c>
      <c r="H1599">
        <v>1140000</v>
      </c>
      <c r="I1599">
        <v>85000000</v>
      </c>
      <c r="J1599">
        <v>208076205</v>
      </c>
      <c r="K1599">
        <f t="shared" si="24"/>
        <v>0</v>
      </c>
      <c r="L1599">
        <v>6.3</v>
      </c>
      <c r="M1599" t="e">
        <v>#N/A</v>
      </c>
      <c r="N1599">
        <v>1345</v>
      </c>
      <c r="O1599">
        <v>115</v>
      </c>
      <c r="P1599" t="s">
        <v>695</v>
      </c>
      <c r="Q1599" t="s">
        <v>764</v>
      </c>
      <c r="R1599" t="s">
        <v>743</v>
      </c>
      <c r="T1599" t="s">
        <v>1759</v>
      </c>
      <c r="U1599" t="s">
        <v>2886</v>
      </c>
      <c r="V1599" t="s">
        <v>8907</v>
      </c>
      <c r="W1599" t="s">
        <v>8908</v>
      </c>
      <c r="X1599" t="s">
        <v>8909</v>
      </c>
      <c r="Y1599" t="s">
        <v>620</v>
      </c>
      <c r="Z1599" t="s">
        <v>2839</v>
      </c>
      <c r="AA1599" t="s">
        <v>494</v>
      </c>
      <c r="AB1599" t="s">
        <v>703</v>
      </c>
      <c r="AC1599" t="s">
        <v>8910</v>
      </c>
    </row>
    <row r="1600" spans="1:29" x14ac:dyDescent="0.3">
      <c r="A1600">
        <v>7518</v>
      </c>
      <c r="B1600" t="s">
        <v>8911</v>
      </c>
      <c r="C1600" t="s">
        <v>692</v>
      </c>
      <c r="D1600" s="1">
        <v>38829</v>
      </c>
      <c r="E1600" t="s">
        <v>14668</v>
      </c>
      <c r="F1600" t="s">
        <v>1603</v>
      </c>
      <c r="G1600" t="s">
        <v>8912</v>
      </c>
      <c r="H1600">
        <v>42800000</v>
      </c>
      <c r="I1600">
        <v>80000000</v>
      </c>
      <c r="J1600">
        <v>343397247</v>
      </c>
      <c r="K1600">
        <f t="shared" si="24"/>
        <v>1</v>
      </c>
      <c r="L1600">
        <v>6.3</v>
      </c>
      <c r="M1600">
        <v>67</v>
      </c>
      <c r="N1600">
        <v>1074</v>
      </c>
      <c r="O1600">
        <v>83</v>
      </c>
      <c r="P1600" t="s">
        <v>695</v>
      </c>
      <c r="Q1600" t="s">
        <v>708</v>
      </c>
      <c r="R1600" t="s">
        <v>976</v>
      </c>
      <c r="S1600" t="s">
        <v>843</v>
      </c>
      <c r="T1600" t="s">
        <v>4094</v>
      </c>
      <c r="U1600" t="s">
        <v>8913</v>
      </c>
      <c r="V1600" t="s">
        <v>735</v>
      </c>
      <c r="W1600" t="s">
        <v>4916</v>
      </c>
      <c r="X1600" t="s">
        <v>8914</v>
      </c>
      <c r="Y1600" t="s">
        <v>439</v>
      </c>
      <c r="Z1600" t="s">
        <v>168</v>
      </c>
      <c r="AB1600" t="s">
        <v>703</v>
      </c>
      <c r="AC1600" t="s">
        <v>8915</v>
      </c>
    </row>
    <row r="1601" spans="1:29" x14ac:dyDescent="0.3">
      <c r="A1601">
        <v>6964</v>
      </c>
      <c r="B1601" t="s">
        <v>8916</v>
      </c>
      <c r="C1601" t="s">
        <v>692</v>
      </c>
      <c r="D1601" s="1">
        <v>37967</v>
      </c>
      <c r="E1601" t="s">
        <v>14764</v>
      </c>
      <c r="F1601" t="s">
        <v>851</v>
      </c>
      <c r="G1601" t="s">
        <v>1452</v>
      </c>
      <c r="H1601">
        <v>142000</v>
      </c>
      <c r="I1601">
        <v>80000000</v>
      </c>
      <c r="J1601">
        <v>266728738</v>
      </c>
      <c r="K1601">
        <f t="shared" si="24"/>
        <v>1</v>
      </c>
      <c r="L1601">
        <v>6.3</v>
      </c>
      <c r="M1601">
        <v>66</v>
      </c>
      <c r="N1601">
        <v>410</v>
      </c>
      <c r="O1601">
        <v>128</v>
      </c>
      <c r="P1601" t="s">
        <v>774</v>
      </c>
      <c r="Q1601" t="s">
        <v>696</v>
      </c>
      <c r="R1601" t="s">
        <v>708</v>
      </c>
      <c r="S1601" t="s">
        <v>784</v>
      </c>
      <c r="T1601" t="s">
        <v>969</v>
      </c>
      <c r="U1601" t="s">
        <v>4514</v>
      </c>
      <c r="V1601" t="s">
        <v>1143</v>
      </c>
      <c r="Y1601" t="s">
        <v>126</v>
      </c>
      <c r="Z1601" t="s">
        <v>646</v>
      </c>
      <c r="AA1601" t="s">
        <v>641</v>
      </c>
      <c r="AB1601" t="s">
        <v>703</v>
      </c>
      <c r="AC1601" t="s">
        <v>8917</v>
      </c>
    </row>
    <row r="1602" spans="1:29" x14ac:dyDescent="0.3">
      <c r="A1602">
        <v>634</v>
      </c>
      <c r="B1602" t="s">
        <v>8918</v>
      </c>
      <c r="C1602" t="s">
        <v>1286</v>
      </c>
      <c r="D1602" s="1">
        <v>36994</v>
      </c>
      <c r="E1602" t="s">
        <v>15254</v>
      </c>
      <c r="F1602" t="s">
        <v>3124</v>
      </c>
      <c r="G1602" t="s">
        <v>2043</v>
      </c>
      <c r="H1602">
        <v>487566</v>
      </c>
      <c r="I1602">
        <v>25000000</v>
      </c>
      <c r="J1602">
        <v>281929795</v>
      </c>
      <c r="K1602">
        <f t="shared" si="24"/>
        <v>1</v>
      </c>
      <c r="L1602">
        <v>6.5</v>
      </c>
      <c r="M1602">
        <v>66</v>
      </c>
      <c r="N1602">
        <v>1356</v>
      </c>
      <c r="O1602">
        <v>97</v>
      </c>
      <c r="P1602" t="s">
        <v>695</v>
      </c>
      <c r="Q1602" t="s">
        <v>708</v>
      </c>
      <c r="R1602" t="s">
        <v>784</v>
      </c>
      <c r="S1602" t="s">
        <v>696</v>
      </c>
      <c r="T1602" t="s">
        <v>1064</v>
      </c>
      <c r="U1602" t="s">
        <v>1481</v>
      </c>
      <c r="V1602" t="s">
        <v>1053</v>
      </c>
      <c r="W1602" t="s">
        <v>1482</v>
      </c>
      <c r="X1602" t="s">
        <v>1166</v>
      </c>
      <c r="Y1602" t="s">
        <v>392</v>
      </c>
      <c r="Z1602" t="s">
        <v>620</v>
      </c>
      <c r="AA1602" t="s">
        <v>563</v>
      </c>
      <c r="AB1602" t="s">
        <v>703</v>
      </c>
      <c r="AC1602" t="s">
        <v>8919</v>
      </c>
    </row>
    <row r="1603" spans="1:29" x14ac:dyDescent="0.3">
      <c r="A1603">
        <v>50546</v>
      </c>
      <c r="B1603" t="s">
        <v>8920</v>
      </c>
      <c r="C1603" t="s">
        <v>692</v>
      </c>
      <c r="D1603" s="1">
        <v>40584</v>
      </c>
      <c r="E1603" t="s">
        <v>14750</v>
      </c>
      <c r="F1603" t="s">
        <v>4265</v>
      </c>
      <c r="G1603" t="s">
        <v>1963</v>
      </c>
      <c r="H1603">
        <v>2140000</v>
      </c>
      <c r="I1603">
        <v>80000000</v>
      </c>
      <c r="J1603">
        <v>214918407</v>
      </c>
      <c r="K1603">
        <f t="shared" ref="K1603:K1666" si="25">IF($J1603-$I1603&gt;1.5*I1603,1,0)</f>
        <v>1</v>
      </c>
      <c r="L1603">
        <v>6.3</v>
      </c>
      <c r="M1603">
        <v>33</v>
      </c>
      <c r="N1603">
        <v>1543</v>
      </c>
      <c r="O1603">
        <v>117</v>
      </c>
      <c r="P1603" t="s">
        <v>695</v>
      </c>
      <c r="Q1603" t="s">
        <v>784</v>
      </c>
      <c r="R1603" t="s">
        <v>708</v>
      </c>
      <c r="T1603" t="s">
        <v>4393</v>
      </c>
      <c r="U1603" t="s">
        <v>6471</v>
      </c>
      <c r="V1603" t="s">
        <v>4660</v>
      </c>
      <c r="W1603" t="s">
        <v>7892</v>
      </c>
      <c r="X1603" t="s">
        <v>3035</v>
      </c>
      <c r="Y1603" t="s">
        <v>125</v>
      </c>
      <c r="Z1603" t="s">
        <v>257</v>
      </c>
      <c r="AB1603" t="s">
        <v>703</v>
      </c>
      <c r="AC1603" t="s">
        <v>8921</v>
      </c>
    </row>
    <row r="1604" spans="1:29" x14ac:dyDescent="0.3">
      <c r="A1604">
        <v>13027</v>
      </c>
      <c r="B1604" t="s">
        <v>8922</v>
      </c>
      <c r="C1604" t="s">
        <v>692</v>
      </c>
      <c r="D1604" s="1">
        <v>39716</v>
      </c>
      <c r="E1604" t="s">
        <v>14783</v>
      </c>
      <c r="F1604" t="s">
        <v>2528</v>
      </c>
      <c r="G1604" t="s">
        <v>3766</v>
      </c>
      <c r="H1604">
        <v>549000</v>
      </c>
      <c r="I1604">
        <v>80000000</v>
      </c>
      <c r="J1604">
        <v>178066569</v>
      </c>
      <c r="K1604">
        <f t="shared" si="25"/>
        <v>0</v>
      </c>
      <c r="L1604">
        <v>6.3</v>
      </c>
      <c r="M1604">
        <v>43</v>
      </c>
      <c r="N1604">
        <v>1018</v>
      </c>
      <c r="O1604">
        <v>118</v>
      </c>
      <c r="P1604" t="s">
        <v>695</v>
      </c>
      <c r="Q1604" t="s">
        <v>890</v>
      </c>
      <c r="R1604" t="s">
        <v>743</v>
      </c>
      <c r="S1604" t="s">
        <v>764</v>
      </c>
      <c r="T1604" t="s">
        <v>1083</v>
      </c>
      <c r="U1604" t="s">
        <v>1317</v>
      </c>
      <c r="V1604" t="s">
        <v>767</v>
      </c>
      <c r="W1604" t="s">
        <v>1342</v>
      </c>
      <c r="X1604" t="s">
        <v>1259</v>
      </c>
      <c r="Y1604" t="s">
        <v>169</v>
      </c>
      <c r="Z1604" t="s">
        <v>3160</v>
      </c>
      <c r="AA1604" t="s">
        <v>7678</v>
      </c>
      <c r="AB1604" t="s">
        <v>703</v>
      </c>
      <c r="AC1604" t="s">
        <v>8923</v>
      </c>
    </row>
    <row r="1605" spans="1:29" x14ac:dyDescent="0.3">
      <c r="A1605">
        <v>9297</v>
      </c>
      <c r="B1605" t="s">
        <v>8924</v>
      </c>
      <c r="C1605" t="s">
        <v>692</v>
      </c>
      <c r="D1605" s="1">
        <v>38919</v>
      </c>
      <c r="E1605" t="s">
        <v>14813</v>
      </c>
      <c r="F1605" t="s">
        <v>8925</v>
      </c>
      <c r="G1605" t="s">
        <v>3490</v>
      </c>
      <c r="H1605">
        <v>346000</v>
      </c>
      <c r="I1605">
        <v>75000000</v>
      </c>
      <c r="J1605">
        <v>140175006</v>
      </c>
      <c r="K1605">
        <f t="shared" si="25"/>
        <v>0</v>
      </c>
      <c r="L1605">
        <v>6.3</v>
      </c>
      <c r="M1605">
        <v>68</v>
      </c>
      <c r="N1605">
        <v>874</v>
      </c>
      <c r="O1605">
        <v>91</v>
      </c>
      <c r="P1605" t="s">
        <v>695</v>
      </c>
      <c r="Q1605" t="s">
        <v>976</v>
      </c>
      <c r="R1605" t="s">
        <v>708</v>
      </c>
      <c r="S1605" t="s">
        <v>843</v>
      </c>
      <c r="T1605" t="s">
        <v>816</v>
      </c>
      <c r="U1605" t="s">
        <v>1013</v>
      </c>
      <c r="V1605" t="s">
        <v>1292</v>
      </c>
      <c r="W1605" t="s">
        <v>5247</v>
      </c>
      <c r="X1605" t="s">
        <v>2827</v>
      </c>
      <c r="Y1605" t="s">
        <v>125</v>
      </c>
      <c r="Z1605" t="s">
        <v>22</v>
      </c>
      <c r="AA1605" t="s">
        <v>546</v>
      </c>
      <c r="AB1605" t="s">
        <v>703</v>
      </c>
      <c r="AC1605" t="s">
        <v>8926</v>
      </c>
    </row>
    <row r="1606" spans="1:29" x14ac:dyDescent="0.3">
      <c r="A1606">
        <v>7450</v>
      </c>
      <c r="B1606" t="s">
        <v>8927</v>
      </c>
      <c r="C1606" t="s">
        <v>692</v>
      </c>
      <c r="D1606" s="1">
        <v>36693</v>
      </c>
      <c r="E1606" t="s">
        <v>14818</v>
      </c>
      <c r="F1606" t="s">
        <v>1172</v>
      </c>
      <c r="G1606" t="s">
        <v>6369</v>
      </c>
      <c r="H1606">
        <v>7980000</v>
      </c>
      <c r="I1606">
        <v>75000000</v>
      </c>
      <c r="J1606">
        <v>36754634</v>
      </c>
      <c r="K1606">
        <f t="shared" si="25"/>
        <v>0</v>
      </c>
      <c r="L1606">
        <v>6.3</v>
      </c>
      <c r="M1606">
        <v>48</v>
      </c>
      <c r="N1606">
        <v>313</v>
      </c>
      <c r="O1606">
        <v>94</v>
      </c>
      <c r="P1606" t="s">
        <v>695</v>
      </c>
      <c r="Q1606" t="s">
        <v>976</v>
      </c>
      <c r="R1606" t="s">
        <v>764</v>
      </c>
      <c r="S1606" t="s">
        <v>801</v>
      </c>
      <c r="T1606" t="s">
        <v>816</v>
      </c>
      <c r="U1606" t="s">
        <v>939</v>
      </c>
      <c r="V1606" t="s">
        <v>1327</v>
      </c>
      <c r="W1606" t="s">
        <v>1149</v>
      </c>
      <c r="X1606" t="s">
        <v>1949</v>
      </c>
      <c r="Y1606" t="s">
        <v>614</v>
      </c>
      <c r="Z1606" t="s">
        <v>4188</v>
      </c>
      <c r="AA1606" t="s">
        <v>2606</v>
      </c>
      <c r="AB1606" t="s">
        <v>703</v>
      </c>
      <c r="AC1606" t="s">
        <v>8928</v>
      </c>
    </row>
    <row r="1607" spans="1:29" x14ac:dyDescent="0.3">
      <c r="A1607">
        <v>200</v>
      </c>
      <c r="B1607" t="s">
        <v>8929</v>
      </c>
      <c r="C1607" t="s">
        <v>692</v>
      </c>
      <c r="D1607" s="1">
        <v>36139</v>
      </c>
      <c r="E1607" t="s">
        <v>14834</v>
      </c>
      <c r="F1607" t="s">
        <v>4629</v>
      </c>
      <c r="G1607" t="s">
        <v>4630</v>
      </c>
      <c r="H1607">
        <v>29900000</v>
      </c>
      <c r="I1607">
        <v>70000000</v>
      </c>
      <c r="J1607">
        <v>118000000</v>
      </c>
      <c r="K1607">
        <f t="shared" si="25"/>
        <v>0</v>
      </c>
      <c r="L1607">
        <v>6.3</v>
      </c>
      <c r="M1607" t="e">
        <v>#N/A</v>
      </c>
      <c r="N1607">
        <v>391</v>
      </c>
      <c r="O1607">
        <v>103</v>
      </c>
      <c r="P1607" t="s">
        <v>695</v>
      </c>
      <c r="Q1607" t="s">
        <v>801</v>
      </c>
      <c r="R1607" t="s">
        <v>764</v>
      </c>
      <c r="S1607" t="s">
        <v>800</v>
      </c>
      <c r="T1607" t="s">
        <v>6951</v>
      </c>
      <c r="U1607" t="s">
        <v>8930</v>
      </c>
      <c r="V1607" t="s">
        <v>8931</v>
      </c>
      <c r="W1607" t="s">
        <v>8932</v>
      </c>
      <c r="Y1607" t="s">
        <v>445</v>
      </c>
      <c r="AB1607" t="s">
        <v>703</v>
      </c>
      <c r="AC1607" t="s">
        <v>8933</v>
      </c>
    </row>
    <row r="1608" spans="1:29" x14ac:dyDescent="0.3">
      <c r="A1608">
        <v>300673</v>
      </c>
      <c r="B1608" t="s">
        <v>8934</v>
      </c>
      <c r="C1608" t="s">
        <v>692</v>
      </c>
      <c r="D1608" s="1">
        <v>42394</v>
      </c>
      <c r="E1608" t="s">
        <v>14853</v>
      </c>
      <c r="F1608" t="s">
        <v>1878</v>
      </c>
      <c r="G1608" t="s">
        <v>8407</v>
      </c>
      <c r="H1608">
        <v>970000</v>
      </c>
      <c r="I1608">
        <v>80000000</v>
      </c>
      <c r="J1608">
        <v>52099090</v>
      </c>
      <c r="K1608">
        <f t="shared" si="25"/>
        <v>0</v>
      </c>
      <c r="L1608">
        <v>6.3</v>
      </c>
      <c r="M1608">
        <v>58</v>
      </c>
      <c r="N1608">
        <v>588</v>
      </c>
      <c r="O1608">
        <v>114</v>
      </c>
      <c r="P1608" t="s">
        <v>695</v>
      </c>
      <c r="Q1608" t="s">
        <v>764</v>
      </c>
      <c r="R1608" t="s">
        <v>696</v>
      </c>
      <c r="S1608" t="s">
        <v>723</v>
      </c>
      <c r="T1608" t="s">
        <v>8935</v>
      </c>
      <c r="U1608" t="s">
        <v>1299</v>
      </c>
      <c r="V1608" t="s">
        <v>2615</v>
      </c>
      <c r="W1608" t="s">
        <v>2813</v>
      </c>
      <c r="X1608" t="s">
        <v>7437</v>
      </c>
      <c r="Y1608" t="s">
        <v>637</v>
      </c>
      <c r="Z1608" t="s">
        <v>8936</v>
      </c>
      <c r="AA1608" t="s">
        <v>8937</v>
      </c>
      <c r="AB1608" t="s">
        <v>703</v>
      </c>
      <c r="AC1608" t="s">
        <v>8938</v>
      </c>
    </row>
    <row r="1609" spans="1:29" x14ac:dyDescent="0.3">
      <c r="A1609">
        <v>9489</v>
      </c>
      <c r="B1609" t="s">
        <v>8939</v>
      </c>
      <c r="C1609" t="s">
        <v>692</v>
      </c>
      <c r="D1609" s="1">
        <v>36146</v>
      </c>
      <c r="E1609" t="s">
        <v>14860</v>
      </c>
      <c r="F1609" t="s">
        <v>772</v>
      </c>
      <c r="G1609" t="s">
        <v>2601</v>
      </c>
      <c r="H1609">
        <v>21900000</v>
      </c>
      <c r="I1609">
        <v>65000000</v>
      </c>
      <c r="J1609">
        <v>250821495</v>
      </c>
      <c r="K1609">
        <f t="shared" si="25"/>
        <v>1</v>
      </c>
      <c r="L1609">
        <v>6.3</v>
      </c>
      <c r="M1609" t="e">
        <v>#N/A</v>
      </c>
      <c r="N1609">
        <v>838</v>
      </c>
      <c r="O1609">
        <v>119</v>
      </c>
      <c r="P1609" t="s">
        <v>695</v>
      </c>
      <c r="Q1609" t="s">
        <v>708</v>
      </c>
      <c r="R1609" t="s">
        <v>784</v>
      </c>
      <c r="T1609" t="s">
        <v>1348</v>
      </c>
      <c r="U1609" t="s">
        <v>8940</v>
      </c>
      <c r="V1609" t="s">
        <v>1143</v>
      </c>
      <c r="Y1609" t="s">
        <v>641</v>
      </c>
      <c r="AB1609" t="s">
        <v>703</v>
      </c>
      <c r="AC1609" t="s">
        <v>8941</v>
      </c>
    </row>
    <row r="1610" spans="1:29" x14ac:dyDescent="0.3">
      <c r="A1610">
        <v>9286</v>
      </c>
      <c r="B1610" t="s">
        <v>8942</v>
      </c>
      <c r="C1610" t="s">
        <v>1003</v>
      </c>
      <c r="D1610" s="1">
        <v>38758</v>
      </c>
      <c r="E1610" t="s">
        <v>15009</v>
      </c>
      <c r="F1610" t="s">
        <v>3589</v>
      </c>
      <c r="G1610" t="s">
        <v>8943</v>
      </c>
      <c r="H1610">
        <v>547000</v>
      </c>
      <c r="I1610">
        <v>25000000</v>
      </c>
      <c r="J1610">
        <v>117719158</v>
      </c>
      <c r="K1610">
        <f t="shared" si="25"/>
        <v>1</v>
      </c>
      <c r="L1610">
        <v>5.8</v>
      </c>
      <c r="M1610">
        <v>41</v>
      </c>
      <c r="N1610">
        <v>974</v>
      </c>
      <c r="O1610">
        <v>93</v>
      </c>
      <c r="P1610" t="s">
        <v>695</v>
      </c>
      <c r="Q1610" t="s">
        <v>822</v>
      </c>
      <c r="R1610" t="s">
        <v>890</v>
      </c>
      <c r="T1610" t="s">
        <v>1267</v>
      </c>
      <c r="U1610" t="s">
        <v>1015</v>
      </c>
      <c r="V1610" t="s">
        <v>8944</v>
      </c>
      <c r="Y1610" t="s">
        <v>408</v>
      </c>
      <c r="Z1610" t="s">
        <v>8576</v>
      </c>
      <c r="AA1610" t="s">
        <v>8945</v>
      </c>
      <c r="AB1610" t="s">
        <v>703</v>
      </c>
      <c r="AC1610" t="s">
        <v>8946</v>
      </c>
    </row>
    <row r="1611" spans="1:29" x14ac:dyDescent="0.3">
      <c r="A1611">
        <v>9342</v>
      </c>
      <c r="B1611" t="s">
        <v>8947</v>
      </c>
      <c r="C1611" t="s">
        <v>692</v>
      </c>
      <c r="D1611" s="1">
        <v>35992</v>
      </c>
      <c r="E1611" t="s">
        <v>14581</v>
      </c>
      <c r="F1611" t="s">
        <v>3663</v>
      </c>
      <c r="G1611" t="s">
        <v>900</v>
      </c>
      <c r="H1611">
        <v>6230000</v>
      </c>
      <c r="I1611">
        <v>95000000</v>
      </c>
      <c r="J1611">
        <v>250288523</v>
      </c>
      <c r="K1611">
        <f t="shared" si="25"/>
        <v>1</v>
      </c>
      <c r="L1611">
        <v>6.3</v>
      </c>
      <c r="M1611" t="e">
        <v>#N/A</v>
      </c>
      <c r="N1611">
        <v>1183</v>
      </c>
      <c r="O1611">
        <v>136</v>
      </c>
      <c r="P1611" t="s">
        <v>695</v>
      </c>
      <c r="Q1611" t="s">
        <v>764</v>
      </c>
      <c r="R1611" t="s">
        <v>800</v>
      </c>
      <c r="T1611" t="s">
        <v>2385</v>
      </c>
      <c r="U1611" t="s">
        <v>1335</v>
      </c>
      <c r="V1611" t="s">
        <v>727</v>
      </c>
      <c r="W1611" t="s">
        <v>5775</v>
      </c>
      <c r="X1611" t="s">
        <v>4531</v>
      </c>
      <c r="Y1611" t="s">
        <v>22</v>
      </c>
      <c r="Z1611" t="s">
        <v>611</v>
      </c>
      <c r="AB1611" t="s">
        <v>703</v>
      </c>
      <c r="AC1611" t="s">
        <v>8948</v>
      </c>
    </row>
    <row r="1612" spans="1:29" x14ac:dyDescent="0.3">
      <c r="A1612">
        <v>5551</v>
      </c>
      <c r="B1612" t="s">
        <v>8949</v>
      </c>
      <c r="C1612" t="s">
        <v>692</v>
      </c>
      <c r="D1612" s="1">
        <v>36738</v>
      </c>
      <c r="E1612" t="s">
        <v>14862</v>
      </c>
      <c r="F1612" t="s">
        <v>1387</v>
      </c>
      <c r="G1612" t="s">
        <v>1641</v>
      </c>
      <c r="H1612">
        <v>371000</v>
      </c>
      <c r="I1612">
        <v>65000000</v>
      </c>
      <c r="J1612">
        <v>128884132</v>
      </c>
      <c r="K1612">
        <f t="shared" si="25"/>
        <v>0</v>
      </c>
      <c r="L1612">
        <v>6.3</v>
      </c>
      <c r="M1612">
        <v>73</v>
      </c>
      <c r="N1612">
        <v>403</v>
      </c>
      <c r="O1612">
        <v>130</v>
      </c>
      <c r="P1612" t="s">
        <v>695</v>
      </c>
      <c r="Q1612" t="s">
        <v>764</v>
      </c>
      <c r="R1612" t="s">
        <v>800</v>
      </c>
      <c r="S1612" t="s">
        <v>743</v>
      </c>
      <c r="T1612" t="s">
        <v>1476</v>
      </c>
      <c r="U1612" t="s">
        <v>3304</v>
      </c>
      <c r="V1612" t="s">
        <v>3113</v>
      </c>
      <c r="W1612" t="s">
        <v>8385</v>
      </c>
      <c r="Y1612" t="s">
        <v>627</v>
      </c>
      <c r="Z1612" t="s">
        <v>365</v>
      </c>
      <c r="AA1612" t="s">
        <v>359</v>
      </c>
      <c r="AB1612" t="s">
        <v>703</v>
      </c>
      <c r="AC1612" t="s">
        <v>8950</v>
      </c>
    </row>
    <row r="1613" spans="1:29" x14ac:dyDescent="0.3">
      <c r="A1613">
        <v>189</v>
      </c>
      <c r="B1613" t="s">
        <v>8951</v>
      </c>
      <c r="C1613" t="s">
        <v>692</v>
      </c>
      <c r="D1613" s="1">
        <v>41871</v>
      </c>
      <c r="E1613" t="s">
        <v>14872</v>
      </c>
      <c r="F1613" t="s">
        <v>3468</v>
      </c>
      <c r="G1613" t="s">
        <v>2255</v>
      </c>
      <c r="H1613">
        <v>7200</v>
      </c>
      <c r="I1613">
        <v>65000000</v>
      </c>
      <c r="J1613">
        <v>39407616</v>
      </c>
      <c r="K1613">
        <f t="shared" si="25"/>
        <v>0</v>
      </c>
      <c r="L1613">
        <v>6.3</v>
      </c>
      <c r="M1613">
        <v>46</v>
      </c>
      <c r="N1613">
        <v>1286</v>
      </c>
      <c r="O1613">
        <v>102</v>
      </c>
      <c r="P1613" t="s">
        <v>695</v>
      </c>
      <c r="Q1613" t="s">
        <v>697</v>
      </c>
      <c r="R1613" t="s">
        <v>743</v>
      </c>
      <c r="T1613" t="s">
        <v>892</v>
      </c>
      <c r="U1613" t="s">
        <v>1327</v>
      </c>
      <c r="V1613" t="s">
        <v>8952</v>
      </c>
      <c r="W1613" t="s">
        <v>1129</v>
      </c>
      <c r="X1613" t="s">
        <v>903</v>
      </c>
      <c r="Y1613" t="s">
        <v>392</v>
      </c>
      <c r="Z1613" t="s">
        <v>612</v>
      </c>
      <c r="AA1613" t="s">
        <v>8953</v>
      </c>
      <c r="AB1613" t="s">
        <v>703</v>
      </c>
      <c r="AC1613" t="s">
        <v>8954</v>
      </c>
    </row>
    <row r="1614" spans="1:29" x14ac:dyDescent="0.3">
      <c r="A1614">
        <v>75174</v>
      </c>
      <c r="B1614" t="s">
        <v>8955</v>
      </c>
      <c r="C1614" t="s">
        <v>1003</v>
      </c>
      <c r="D1614" s="1">
        <v>40934</v>
      </c>
      <c r="E1614" t="s">
        <v>15258</v>
      </c>
      <c r="F1614" t="s">
        <v>720</v>
      </c>
      <c r="G1614" t="s">
        <v>706</v>
      </c>
      <c r="H1614">
        <v>75000000</v>
      </c>
      <c r="I1614">
        <v>25000000</v>
      </c>
      <c r="J1614">
        <v>77278331</v>
      </c>
      <c r="K1614">
        <f t="shared" si="25"/>
        <v>1</v>
      </c>
      <c r="L1614">
        <v>6.4</v>
      </c>
      <c r="M1614">
        <v>64</v>
      </c>
      <c r="N1614">
        <v>1451</v>
      </c>
      <c r="O1614">
        <v>117</v>
      </c>
      <c r="P1614" t="s">
        <v>695</v>
      </c>
      <c r="Q1614" t="s">
        <v>764</v>
      </c>
      <c r="R1614" t="s">
        <v>696</v>
      </c>
      <c r="S1614" t="s">
        <v>743</v>
      </c>
      <c r="T1614" t="s">
        <v>1482</v>
      </c>
      <c r="U1614" t="s">
        <v>913</v>
      </c>
      <c r="V1614" t="s">
        <v>6186</v>
      </c>
      <c r="W1614" t="s">
        <v>5231</v>
      </c>
      <c r="X1614" t="s">
        <v>3087</v>
      </c>
      <c r="Y1614" t="s">
        <v>518</v>
      </c>
      <c r="Z1614" t="s">
        <v>8512</v>
      </c>
      <c r="AA1614" t="s">
        <v>8956</v>
      </c>
      <c r="AB1614" t="s">
        <v>703</v>
      </c>
      <c r="AC1614" t="s">
        <v>8957</v>
      </c>
    </row>
    <row r="1615" spans="1:29" x14ac:dyDescent="0.3">
      <c r="A1615">
        <v>75780</v>
      </c>
      <c r="B1615" t="s">
        <v>8958</v>
      </c>
      <c r="C1615" t="s">
        <v>692</v>
      </c>
      <c r="D1615" s="1">
        <v>41263</v>
      </c>
      <c r="E1615" t="s">
        <v>14639</v>
      </c>
      <c r="F1615" t="s">
        <v>1323</v>
      </c>
      <c r="G1615" t="s">
        <v>1181</v>
      </c>
      <c r="H1615">
        <v>66000000</v>
      </c>
      <c r="I1615">
        <v>60000000</v>
      </c>
      <c r="J1615">
        <v>218340595</v>
      </c>
      <c r="K1615">
        <f t="shared" si="25"/>
        <v>1</v>
      </c>
      <c r="L1615">
        <v>6.3</v>
      </c>
      <c r="M1615">
        <v>50</v>
      </c>
      <c r="N1615">
        <v>2998</v>
      </c>
      <c r="O1615">
        <v>130</v>
      </c>
      <c r="P1615" t="s">
        <v>695</v>
      </c>
      <c r="Q1615" t="s">
        <v>697</v>
      </c>
      <c r="R1615" t="s">
        <v>696</v>
      </c>
      <c r="S1615" t="s">
        <v>743</v>
      </c>
      <c r="T1615" t="s">
        <v>779</v>
      </c>
      <c r="U1615" t="s">
        <v>2589</v>
      </c>
      <c r="V1615" t="s">
        <v>1368</v>
      </c>
      <c r="W1615" t="s">
        <v>2312</v>
      </c>
      <c r="X1615" t="s">
        <v>8959</v>
      </c>
      <c r="Y1615" t="s">
        <v>445</v>
      </c>
      <c r="Z1615" t="s">
        <v>399</v>
      </c>
      <c r="AA1615" t="s">
        <v>1729</v>
      </c>
      <c r="AB1615" t="s">
        <v>703</v>
      </c>
      <c r="AC1615" t="s">
        <v>8960</v>
      </c>
    </row>
    <row r="1616" spans="1:29" x14ac:dyDescent="0.3">
      <c r="A1616">
        <v>6435</v>
      </c>
      <c r="B1616" t="s">
        <v>8961</v>
      </c>
      <c r="C1616" t="s">
        <v>692</v>
      </c>
      <c r="D1616" s="1">
        <v>36084</v>
      </c>
      <c r="E1616" t="s">
        <v>14901</v>
      </c>
      <c r="F1616" t="s">
        <v>3111</v>
      </c>
      <c r="G1616" t="s">
        <v>2113</v>
      </c>
      <c r="H1616">
        <v>1800000</v>
      </c>
      <c r="I1616">
        <v>75000000</v>
      </c>
      <c r="J1616">
        <v>46683377</v>
      </c>
      <c r="K1616">
        <f t="shared" si="25"/>
        <v>0</v>
      </c>
      <c r="L1616">
        <v>6.3</v>
      </c>
      <c r="M1616" t="e">
        <v>#N/A</v>
      </c>
      <c r="N1616">
        <v>338</v>
      </c>
      <c r="O1616">
        <v>104</v>
      </c>
      <c r="P1616" t="s">
        <v>695</v>
      </c>
      <c r="Q1616" t="s">
        <v>696</v>
      </c>
      <c r="R1616" t="s">
        <v>775</v>
      </c>
      <c r="S1616" t="s">
        <v>708</v>
      </c>
      <c r="T1616" t="s">
        <v>812</v>
      </c>
      <c r="U1616" t="s">
        <v>1014</v>
      </c>
      <c r="V1616" t="s">
        <v>8962</v>
      </c>
      <c r="W1616" t="s">
        <v>1457</v>
      </c>
      <c r="X1616" t="s">
        <v>1721</v>
      </c>
      <c r="Y1616" t="s">
        <v>627</v>
      </c>
      <c r="Z1616" t="s">
        <v>160</v>
      </c>
      <c r="AA1616" t="s">
        <v>8963</v>
      </c>
      <c r="AB1616" t="s">
        <v>703</v>
      </c>
      <c r="AC1616" t="s">
        <v>8964</v>
      </c>
    </row>
    <row r="1617" spans="1:29" x14ac:dyDescent="0.3">
      <c r="A1617">
        <v>4958</v>
      </c>
      <c r="B1617" t="s">
        <v>8965</v>
      </c>
      <c r="C1617" t="s">
        <v>692</v>
      </c>
      <c r="D1617" s="1">
        <v>36832</v>
      </c>
      <c r="E1617" t="s">
        <v>14886</v>
      </c>
      <c r="F1617" t="s">
        <v>1172</v>
      </c>
      <c r="G1617" t="s">
        <v>8966</v>
      </c>
      <c r="H1617">
        <v>7980000</v>
      </c>
      <c r="I1617">
        <v>80000000</v>
      </c>
      <c r="J1617">
        <v>39459427</v>
      </c>
      <c r="K1617">
        <f t="shared" si="25"/>
        <v>0</v>
      </c>
      <c r="L1617">
        <v>6.3</v>
      </c>
      <c r="M1617">
        <v>47</v>
      </c>
      <c r="N1617">
        <v>251</v>
      </c>
      <c r="O1617">
        <v>126</v>
      </c>
      <c r="P1617" t="s">
        <v>695</v>
      </c>
      <c r="Q1617" t="s">
        <v>775</v>
      </c>
      <c r="R1617" t="s">
        <v>696</v>
      </c>
      <c r="T1617" t="s">
        <v>1012</v>
      </c>
      <c r="U1617" t="s">
        <v>1431</v>
      </c>
      <c r="V1617" t="s">
        <v>3385</v>
      </c>
      <c r="W1617" t="s">
        <v>8967</v>
      </c>
      <c r="X1617" t="s">
        <v>8968</v>
      </c>
      <c r="Y1617" t="s">
        <v>169</v>
      </c>
      <c r="Z1617" t="s">
        <v>614</v>
      </c>
      <c r="AA1617" t="s">
        <v>655</v>
      </c>
      <c r="AB1617" t="s">
        <v>703</v>
      </c>
      <c r="AC1617" t="s">
        <v>8969</v>
      </c>
    </row>
    <row r="1618" spans="1:29" x14ac:dyDescent="0.3">
      <c r="A1618">
        <v>10923</v>
      </c>
      <c r="B1618" t="s">
        <v>8970</v>
      </c>
      <c r="C1618" t="s">
        <v>1003</v>
      </c>
      <c r="D1618" s="1">
        <v>37694</v>
      </c>
      <c r="E1618" t="s">
        <v>14917</v>
      </c>
      <c r="F1618" t="s">
        <v>8971</v>
      </c>
      <c r="G1618" t="s">
        <v>8972</v>
      </c>
      <c r="H1618">
        <v>48000</v>
      </c>
      <c r="I1618">
        <v>28000000</v>
      </c>
      <c r="J1618">
        <v>58795814</v>
      </c>
      <c r="K1618">
        <f t="shared" si="25"/>
        <v>0</v>
      </c>
      <c r="L1618">
        <v>5</v>
      </c>
      <c r="M1618">
        <v>41</v>
      </c>
      <c r="N1618">
        <v>284</v>
      </c>
      <c r="O1618">
        <v>102</v>
      </c>
      <c r="P1618" t="s">
        <v>695</v>
      </c>
      <c r="Q1618" t="s">
        <v>764</v>
      </c>
      <c r="T1618" t="s">
        <v>1335</v>
      </c>
      <c r="U1618" t="s">
        <v>1759</v>
      </c>
      <c r="V1618" t="s">
        <v>1462</v>
      </c>
      <c r="W1618" t="s">
        <v>702</v>
      </c>
      <c r="X1618" t="s">
        <v>7123</v>
      </c>
      <c r="Y1618" t="s">
        <v>549</v>
      </c>
      <c r="Z1618" t="s">
        <v>8973</v>
      </c>
      <c r="AA1618" t="s">
        <v>380</v>
      </c>
      <c r="AB1618" t="s">
        <v>703</v>
      </c>
      <c r="AC1618" t="s">
        <v>8974</v>
      </c>
    </row>
    <row r="1619" spans="1:29" x14ac:dyDescent="0.3">
      <c r="A1619">
        <v>11283</v>
      </c>
      <c r="B1619" t="s">
        <v>8975</v>
      </c>
      <c r="C1619" t="s">
        <v>1286</v>
      </c>
      <c r="D1619" s="1">
        <v>38646</v>
      </c>
      <c r="E1619" t="s">
        <v>15114</v>
      </c>
      <c r="F1619" t="s">
        <v>2303</v>
      </c>
      <c r="G1619" t="s">
        <v>2043</v>
      </c>
      <c r="H1619">
        <v>120000</v>
      </c>
      <c r="I1619">
        <v>25000000</v>
      </c>
      <c r="J1619">
        <v>122489822</v>
      </c>
      <c r="K1619">
        <f t="shared" si="25"/>
        <v>1</v>
      </c>
      <c r="L1619">
        <v>6.4</v>
      </c>
      <c r="M1619">
        <v>59</v>
      </c>
      <c r="N1619">
        <v>711</v>
      </c>
      <c r="O1619">
        <v>97</v>
      </c>
      <c r="P1619" t="s">
        <v>695</v>
      </c>
      <c r="Q1619" t="s">
        <v>775</v>
      </c>
      <c r="R1619" t="s">
        <v>708</v>
      </c>
      <c r="S1619" t="s">
        <v>843</v>
      </c>
      <c r="T1619" t="s">
        <v>3218</v>
      </c>
      <c r="U1619" t="s">
        <v>3772</v>
      </c>
      <c r="V1619" t="s">
        <v>3650</v>
      </c>
      <c r="W1619" t="s">
        <v>2497</v>
      </c>
      <c r="X1619" t="s">
        <v>5247</v>
      </c>
      <c r="Y1619" t="s">
        <v>620</v>
      </c>
      <c r="Z1619" t="s">
        <v>4193</v>
      </c>
      <c r="AA1619" t="s">
        <v>563</v>
      </c>
      <c r="AB1619" t="s">
        <v>703</v>
      </c>
      <c r="AC1619" t="s">
        <v>8976</v>
      </c>
    </row>
    <row r="1620" spans="1:29" x14ac:dyDescent="0.3">
      <c r="A1620">
        <v>9664</v>
      </c>
      <c r="B1620" t="s">
        <v>8977</v>
      </c>
      <c r="C1620" t="s">
        <v>761</v>
      </c>
      <c r="D1620" s="1">
        <v>38982</v>
      </c>
      <c r="E1620" t="s">
        <v>14913</v>
      </c>
      <c r="F1620" t="s">
        <v>4534</v>
      </c>
      <c r="G1620" t="s">
        <v>8978</v>
      </c>
      <c r="H1620">
        <v>9430000</v>
      </c>
      <c r="I1620">
        <v>60000000</v>
      </c>
      <c r="J1620">
        <v>17800000</v>
      </c>
      <c r="K1620">
        <f t="shared" si="25"/>
        <v>0</v>
      </c>
      <c r="L1620">
        <v>6.3</v>
      </c>
      <c r="M1620">
        <v>47</v>
      </c>
      <c r="N1620">
        <v>271</v>
      </c>
      <c r="O1620">
        <v>140</v>
      </c>
      <c r="P1620" t="s">
        <v>695</v>
      </c>
      <c r="Q1620" t="s">
        <v>764</v>
      </c>
      <c r="R1620" t="s">
        <v>800</v>
      </c>
      <c r="S1620" t="s">
        <v>696</v>
      </c>
      <c r="T1620" t="s">
        <v>1431</v>
      </c>
      <c r="U1620" t="s">
        <v>8979</v>
      </c>
      <c r="Y1620" t="s">
        <v>291</v>
      </c>
      <c r="Z1620" t="s">
        <v>179</v>
      </c>
      <c r="AA1620" t="s">
        <v>1729</v>
      </c>
      <c r="AB1620" t="s">
        <v>703</v>
      </c>
      <c r="AC1620" t="s">
        <v>8980</v>
      </c>
    </row>
    <row r="1621" spans="1:29" x14ac:dyDescent="0.3">
      <c r="A1621">
        <v>746</v>
      </c>
      <c r="B1621" t="s">
        <v>8981</v>
      </c>
      <c r="C1621" t="s">
        <v>1286</v>
      </c>
      <c r="D1621" s="1">
        <v>32071</v>
      </c>
      <c r="E1621" t="s">
        <v>15260</v>
      </c>
      <c r="F1621" t="s">
        <v>8982</v>
      </c>
      <c r="G1621" t="s">
        <v>1426</v>
      </c>
      <c r="H1621">
        <v>65</v>
      </c>
      <c r="I1621">
        <v>23000000</v>
      </c>
      <c r="J1621">
        <v>43984230</v>
      </c>
      <c r="K1621">
        <f t="shared" si="25"/>
        <v>0</v>
      </c>
      <c r="L1621">
        <v>7.4</v>
      </c>
      <c r="M1621" t="e">
        <v>#N/A</v>
      </c>
      <c r="N1621">
        <v>355</v>
      </c>
      <c r="O1621">
        <v>163</v>
      </c>
      <c r="P1621" t="s">
        <v>1173</v>
      </c>
      <c r="Q1621" t="s">
        <v>696</v>
      </c>
      <c r="R1621" t="s">
        <v>723</v>
      </c>
      <c r="T1621" t="s">
        <v>4567</v>
      </c>
      <c r="U1621" t="s">
        <v>1580</v>
      </c>
      <c r="V1621" t="s">
        <v>2130</v>
      </c>
      <c r="W1621" t="s">
        <v>1841</v>
      </c>
      <c r="X1621" t="s">
        <v>970</v>
      </c>
      <c r="Y1621" t="s">
        <v>125</v>
      </c>
      <c r="Z1621" t="s">
        <v>262</v>
      </c>
      <c r="AA1621" t="s">
        <v>486</v>
      </c>
      <c r="AB1621" t="s">
        <v>703</v>
      </c>
      <c r="AC1621" t="s">
        <v>8983</v>
      </c>
    </row>
    <row r="1622" spans="1:29" x14ac:dyDescent="0.3">
      <c r="A1622">
        <v>9374</v>
      </c>
      <c r="B1622" t="s">
        <v>8984</v>
      </c>
      <c r="C1622" t="s">
        <v>692</v>
      </c>
      <c r="D1622" s="1">
        <v>33815</v>
      </c>
      <c r="E1622" t="s">
        <v>14594</v>
      </c>
      <c r="F1622" t="s">
        <v>2269</v>
      </c>
      <c r="G1622" t="s">
        <v>1603</v>
      </c>
      <c r="H1622">
        <v>1500000</v>
      </c>
      <c r="I1622">
        <v>55000000</v>
      </c>
      <c r="J1622">
        <v>149022650</v>
      </c>
      <c r="K1622">
        <f t="shared" si="25"/>
        <v>1</v>
      </c>
      <c r="L1622">
        <v>6.3</v>
      </c>
      <c r="M1622" t="e">
        <v>#N/A</v>
      </c>
      <c r="N1622">
        <v>636</v>
      </c>
      <c r="O1622">
        <v>104</v>
      </c>
      <c r="P1622" t="s">
        <v>695</v>
      </c>
      <c r="Q1622" t="s">
        <v>775</v>
      </c>
      <c r="R1622" t="s">
        <v>708</v>
      </c>
      <c r="T1622" t="s">
        <v>1242</v>
      </c>
      <c r="U1622" t="s">
        <v>4289</v>
      </c>
      <c r="V1622" t="s">
        <v>2662</v>
      </c>
      <c r="W1622" t="s">
        <v>2208</v>
      </c>
      <c r="X1622" t="s">
        <v>8985</v>
      </c>
      <c r="Y1622" t="s">
        <v>620</v>
      </c>
      <c r="AB1622" t="s">
        <v>703</v>
      </c>
      <c r="AC1622" t="s">
        <v>8986</v>
      </c>
    </row>
    <row r="1623" spans="1:29" x14ac:dyDescent="0.3">
      <c r="A1623">
        <v>261023</v>
      </c>
      <c r="B1623" t="s">
        <v>8987</v>
      </c>
      <c r="C1623" t="s">
        <v>761</v>
      </c>
      <c r="D1623" s="1">
        <v>42251</v>
      </c>
      <c r="E1623" t="s">
        <v>14952</v>
      </c>
      <c r="F1623" t="s">
        <v>810</v>
      </c>
      <c r="G1623" t="s">
        <v>1869</v>
      </c>
      <c r="H1623">
        <v>217896</v>
      </c>
      <c r="I1623">
        <v>53000000</v>
      </c>
      <c r="J1623">
        <v>98837872</v>
      </c>
      <c r="K1623">
        <f t="shared" si="25"/>
        <v>0</v>
      </c>
      <c r="L1623">
        <v>6.3</v>
      </c>
      <c r="M1623">
        <v>68</v>
      </c>
      <c r="N1623">
        <v>1242</v>
      </c>
      <c r="O1623">
        <v>122</v>
      </c>
      <c r="P1623" t="s">
        <v>695</v>
      </c>
      <c r="Q1623" t="s">
        <v>697</v>
      </c>
      <c r="R1623" t="s">
        <v>696</v>
      </c>
      <c r="T1623" t="s">
        <v>2756</v>
      </c>
      <c r="U1623" t="s">
        <v>1299</v>
      </c>
      <c r="V1623" t="s">
        <v>716</v>
      </c>
      <c r="Y1623" t="s">
        <v>289</v>
      </c>
      <c r="Z1623" t="s">
        <v>8988</v>
      </c>
      <c r="AA1623" t="s">
        <v>6623</v>
      </c>
      <c r="AB1623" t="s">
        <v>703</v>
      </c>
      <c r="AC1623" t="s">
        <v>8989</v>
      </c>
    </row>
    <row r="1624" spans="1:29" x14ac:dyDescent="0.3">
      <c r="A1624">
        <v>72105</v>
      </c>
      <c r="B1624" t="s">
        <v>8990</v>
      </c>
      <c r="C1624" t="s">
        <v>692</v>
      </c>
      <c r="D1624" s="1">
        <v>41089</v>
      </c>
      <c r="E1624" t="s">
        <v>14850</v>
      </c>
      <c r="F1624" t="s">
        <v>2322</v>
      </c>
      <c r="G1624" t="s">
        <v>3364</v>
      </c>
      <c r="H1624">
        <v>37600000</v>
      </c>
      <c r="I1624">
        <v>50000000</v>
      </c>
      <c r="J1624">
        <v>549368315</v>
      </c>
      <c r="K1624">
        <f t="shared" si="25"/>
        <v>1</v>
      </c>
      <c r="L1624">
        <v>6.3</v>
      </c>
      <c r="M1624">
        <v>62</v>
      </c>
      <c r="N1624">
        <v>4697</v>
      </c>
      <c r="O1624">
        <v>106</v>
      </c>
      <c r="P1624" t="s">
        <v>695</v>
      </c>
      <c r="Q1624" t="s">
        <v>708</v>
      </c>
      <c r="R1624" t="s">
        <v>775</v>
      </c>
      <c r="T1624" t="s">
        <v>1362</v>
      </c>
      <c r="U1624" t="s">
        <v>1457</v>
      </c>
      <c r="V1624" t="s">
        <v>8991</v>
      </c>
      <c r="W1624" t="s">
        <v>8992</v>
      </c>
      <c r="X1624" t="s">
        <v>8993</v>
      </c>
      <c r="Y1624" t="s">
        <v>620</v>
      </c>
      <c r="Z1624" t="s">
        <v>375</v>
      </c>
      <c r="AA1624" t="s">
        <v>8994</v>
      </c>
      <c r="AB1624" t="s">
        <v>703</v>
      </c>
      <c r="AC1624" t="s">
        <v>8995</v>
      </c>
    </row>
    <row r="1625" spans="1:29" x14ac:dyDescent="0.3">
      <c r="A1625">
        <v>6950</v>
      </c>
      <c r="B1625" t="s">
        <v>8996</v>
      </c>
      <c r="C1625" t="s">
        <v>692</v>
      </c>
      <c r="D1625" s="1">
        <v>34768</v>
      </c>
      <c r="E1625" t="s">
        <v>14622</v>
      </c>
      <c r="F1625" t="s">
        <v>1984</v>
      </c>
      <c r="G1625" t="s">
        <v>2080</v>
      </c>
      <c r="H1625">
        <v>65468</v>
      </c>
      <c r="I1625">
        <v>50000000</v>
      </c>
      <c r="J1625">
        <v>189859560</v>
      </c>
      <c r="K1625">
        <f t="shared" si="25"/>
        <v>1</v>
      </c>
      <c r="L1625">
        <v>6.3</v>
      </c>
      <c r="M1625" t="e">
        <v>#N/A</v>
      </c>
      <c r="N1625">
        <v>513</v>
      </c>
      <c r="O1625">
        <v>127</v>
      </c>
      <c r="P1625" t="s">
        <v>695</v>
      </c>
      <c r="Q1625" t="s">
        <v>764</v>
      </c>
      <c r="R1625" t="s">
        <v>696</v>
      </c>
      <c r="S1625" t="s">
        <v>801</v>
      </c>
      <c r="T1625" t="s">
        <v>1021</v>
      </c>
      <c r="U1625" t="s">
        <v>1106</v>
      </c>
      <c r="V1625" t="s">
        <v>3169</v>
      </c>
      <c r="W1625" t="s">
        <v>4220</v>
      </c>
      <c r="X1625" t="s">
        <v>7607</v>
      </c>
      <c r="Y1625" t="s">
        <v>327</v>
      </c>
      <c r="Z1625" t="s">
        <v>476</v>
      </c>
      <c r="AA1625" t="s">
        <v>641</v>
      </c>
      <c r="AB1625" t="s">
        <v>703</v>
      </c>
      <c r="AC1625" t="s">
        <v>8997</v>
      </c>
    </row>
    <row r="1626" spans="1:29" x14ac:dyDescent="0.3">
      <c r="A1626">
        <v>2140</v>
      </c>
      <c r="B1626" t="s">
        <v>8998</v>
      </c>
      <c r="C1626" t="s">
        <v>1286</v>
      </c>
      <c r="D1626" s="1">
        <v>37078</v>
      </c>
      <c r="E1626" t="s">
        <v>15261</v>
      </c>
      <c r="F1626" t="s">
        <v>1305</v>
      </c>
      <c r="G1626" t="s">
        <v>8999</v>
      </c>
      <c r="H1626">
        <v>21000000</v>
      </c>
      <c r="I1626">
        <v>25000000</v>
      </c>
      <c r="J1626">
        <v>64437847</v>
      </c>
      <c r="K1626">
        <f t="shared" si="25"/>
        <v>1</v>
      </c>
      <c r="L1626">
        <v>6.4</v>
      </c>
      <c r="M1626">
        <v>58</v>
      </c>
      <c r="N1626">
        <v>298</v>
      </c>
      <c r="O1626">
        <v>98</v>
      </c>
      <c r="P1626" t="s">
        <v>695</v>
      </c>
      <c r="Q1626" t="s">
        <v>764</v>
      </c>
      <c r="R1626" t="s">
        <v>697</v>
      </c>
      <c r="S1626" t="s">
        <v>743</v>
      </c>
      <c r="T1626" t="s">
        <v>2024</v>
      </c>
      <c r="U1626" t="s">
        <v>1704</v>
      </c>
      <c r="V1626" t="s">
        <v>4988</v>
      </c>
      <c r="Y1626" t="s">
        <v>614</v>
      </c>
      <c r="Z1626" t="s">
        <v>140</v>
      </c>
      <c r="AA1626" t="s">
        <v>9000</v>
      </c>
      <c r="AB1626" t="s">
        <v>703</v>
      </c>
      <c r="AC1626" t="s">
        <v>9001</v>
      </c>
    </row>
    <row r="1627" spans="1:29" x14ac:dyDescent="0.3">
      <c r="A1627">
        <v>2251</v>
      </c>
      <c r="B1627" t="s">
        <v>9002</v>
      </c>
      <c r="C1627" t="s">
        <v>692</v>
      </c>
      <c r="D1627" s="1">
        <v>37386</v>
      </c>
      <c r="E1627" t="s">
        <v>14979</v>
      </c>
      <c r="F1627" t="s">
        <v>1689</v>
      </c>
      <c r="G1627" t="s">
        <v>5774</v>
      </c>
      <c r="H1627">
        <v>570000</v>
      </c>
      <c r="I1627">
        <v>50000000</v>
      </c>
      <c r="J1627">
        <v>119137784</v>
      </c>
      <c r="K1627">
        <f t="shared" si="25"/>
        <v>0</v>
      </c>
      <c r="L1627">
        <v>6.3</v>
      </c>
      <c r="M1627">
        <v>63</v>
      </c>
      <c r="N1627">
        <v>276</v>
      </c>
      <c r="O1627">
        <v>124</v>
      </c>
      <c r="P1627" t="s">
        <v>695</v>
      </c>
      <c r="Q1627" t="s">
        <v>743</v>
      </c>
      <c r="R1627" t="s">
        <v>696</v>
      </c>
      <c r="T1627" t="s">
        <v>1249</v>
      </c>
      <c r="U1627" t="s">
        <v>3074</v>
      </c>
      <c r="V1627" t="s">
        <v>8817</v>
      </c>
      <c r="W1627" t="s">
        <v>3671</v>
      </c>
      <c r="X1627" t="s">
        <v>4759</v>
      </c>
      <c r="Y1627" t="s">
        <v>492</v>
      </c>
      <c r="Z1627" t="s">
        <v>216</v>
      </c>
      <c r="AA1627" t="s">
        <v>189</v>
      </c>
      <c r="AB1627" t="s">
        <v>703</v>
      </c>
      <c r="AC1627" t="s">
        <v>9003</v>
      </c>
    </row>
    <row r="1628" spans="1:29" x14ac:dyDescent="0.3">
      <c r="A1628">
        <v>231</v>
      </c>
      <c r="B1628" t="s">
        <v>9004</v>
      </c>
      <c r="C1628" t="s">
        <v>692</v>
      </c>
      <c r="D1628" s="1">
        <v>38679</v>
      </c>
      <c r="E1628" t="s">
        <v>14980</v>
      </c>
      <c r="F1628" t="s">
        <v>2268</v>
      </c>
      <c r="G1628" t="s">
        <v>1172</v>
      </c>
      <c r="H1628">
        <v>36280000</v>
      </c>
      <c r="I1628">
        <v>50000000</v>
      </c>
      <c r="J1628">
        <v>94000000</v>
      </c>
      <c r="K1628">
        <f t="shared" si="25"/>
        <v>0</v>
      </c>
      <c r="L1628">
        <v>6.3</v>
      </c>
      <c r="M1628">
        <v>76</v>
      </c>
      <c r="N1628">
        <v>451</v>
      </c>
      <c r="O1628">
        <v>128</v>
      </c>
      <c r="P1628" t="s">
        <v>1428</v>
      </c>
      <c r="Q1628" t="s">
        <v>696</v>
      </c>
      <c r="R1628" t="s">
        <v>743</v>
      </c>
      <c r="T1628" t="s">
        <v>5998</v>
      </c>
      <c r="U1628" t="s">
        <v>3107</v>
      </c>
      <c r="V1628" t="s">
        <v>2262</v>
      </c>
      <c r="W1628" t="s">
        <v>2506</v>
      </c>
      <c r="X1628" t="s">
        <v>9005</v>
      </c>
      <c r="Y1628" t="s">
        <v>523</v>
      </c>
      <c r="Z1628" t="s">
        <v>641</v>
      </c>
      <c r="AA1628" t="s">
        <v>448</v>
      </c>
      <c r="AB1628" t="s">
        <v>703</v>
      </c>
      <c r="AC1628" t="s">
        <v>9006</v>
      </c>
    </row>
    <row r="1629" spans="1:29" x14ac:dyDescent="0.3">
      <c r="A1629">
        <v>1907</v>
      </c>
      <c r="B1629" t="s">
        <v>9007</v>
      </c>
      <c r="C1629" t="s">
        <v>761</v>
      </c>
      <c r="D1629" s="1">
        <v>36567</v>
      </c>
      <c r="E1629" t="s">
        <v>14992</v>
      </c>
      <c r="F1629" t="s">
        <v>870</v>
      </c>
      <c r="G1629" t="s">
        <v>9008</v>
      </c>
      <c r="H1629">
        <v>35895588</v>
      </c>
      <c r="I1629">
        <v>40000000</v>
      </c>
      <c r="J1629">
        <v>144056873</v>
      </c>
      <c r="K1629">
        <f t="shared" si="25"/>
        <v>1</v>
      </c>
      <c r="L1629">
        <v>6.3</v>
      </c>
      <c r="M1629">
        <v>43</v>
      </c>
      <c r="N1629">
        <v>1233</v>
      </c>
      <c r="O1629">
        <v>119</v>
      </c>
      <c r="P1629" t="s">
        <v>695</v>
      </c>
      <c r="Q1629" t="s">
        <v>696</v>
      </c>
      <c r="R1629" t="s">
        <v>800</v>
      </c>
      <c r="S1629" t="s">
        <v>784</v>
      </c>
      <c r="T1629" t="s">
        <v>786</v>
      </c>
      <c r="U1629" t="s">
        <v>815</v>
      </c>
      <c r="V1629" t="s">
        <v>4393</v>
      </c>
      <c r="W1629" t="s">
        <v>2988</v>
      </c>
      <c r="X1629" t="s">
        <v>9009</v>
      </c>
      <c r="Y1629" t="s">
        <v>196</v>
      </c>
      <c r="AB1629" t="s">
        <v>703</v>
      </c>
      <c r="AC1629" t="s">
        <v>9010</v>
      </c>
    </row>
    <row r="1630" spans="1:29" x14ac:dyDescent="0.3">
      <c r="A1630">
        <v>241554</v>
      </c>
      <c r="B1630" t="s">
        <v>9011</v>
      </c>
      <c r="C1630" t="s">
        <v>692</v>
      </c>
      <c r="D1630" s="1">
        <v>42074</v>
      </c>
      <c r="E1630" t="s">
        <v>14972</v>
      </c>
      <c r="F1630" t="s">
        <v>720</v>
      </c>
      <c r="G1630" t="s">
        <v>1556</v>
      </c>
      <c r="H1630">
        <v>75000000</v>
      </c>
      <c r="I1630">
        <v>50000000</v>
      </c>
      <c r="J1630">
        <v>71561644</v>
      </c>
      <c r="K1630">
        <f t="shared" si="25"/>
        <v>0</v>
      </c>
      <c r="L1630">
        <v>6.3</v>
      </c>
      <c r="M1630">
        <v>59</v>
      </c>
      <c r="N1630">
        <v>1148</v>
      </c>
      <c r="O1630">
        <v>114</v>
      </c>
      <c r="P1630" t="s">
        <v>695</v>
      </c>
      <c r="Q1630" t="s">
        <v>764</v>
      </c>
      <c r="R1630" t="s">
        <v>697</v>
      </c>
      <c r="S1630" t="s">
        <v>696</v>
      </c>
      <c r="T1630" t="s">
        <v>1645</v>
      </c>
      <c r="U1630" t="s">
        <v>1094</v>
      </c>
      <c r="V1630" t="s">
        <v>1129</v>
      </c>
      <c r="W1630" t="s">
        <v>6148</v>
      </c>
      <c r="X1630" t="s">
        <v>2641</v>
      </c>
      <c r="Y1630" t="s">
        <v>625</v>
      </c>
      <c r="Z1630" t="s">
        <v>9012</v>
      </c>
      <c r="AA1630" t="s">
        <v>6391</v>
      </c>
      <c r="AB1630" t="s">
        <v>703</v>
      </c>
      <c r="AC1630" t="s">
        <v>9013</v>
      </c>
    </row>
    <row r="1631" spans="1:29" x14ac:dyDescent="0.3">
      <c r="A1631">
        <v>8874</v>
      </c>
      <c r="B1631" t="s">
        <v>9014</v>
      </c>
      <c r="C1631" t="s">
        <v>692</v>
      </c>
      <c r="D1631" s="1">
        <v>35600</v>
      </c>
      <c r="E1631" t="s">
        <v>15017</v>
      </c>
      <c r="F1631" t="s">
        <v>3489</v>
      </c>
      <c r="G1631" t="s">
        <v>706</v>
      </c>
      <c r="H1631">
        <v>549000</v>
      </c>
      <c r="I1631">
        <v>38000000</v>
      </c>
      <c r="J1631">
        <v>299288605</v>
      </c>
      <c r="K1631">
        <f t="shared" si="25"/>
        <v>1</v>
      </c>
      <c r="L1631">
        <v>6.3</v>
      </c>
      <c r="M1631" t="e">
        <v>#N/A</v>
      </c>
      <c r="N1631">
        <v>584</v>
      </c>
      <c r="O1631">
        <v>105</v>
      </c>
      <c r="P1631" t="s">
        <v>695</v>
      </c>
      <c r="Q1631" t="s">
        <v>708</v>
      </c>
      <c r="R1631" t="s">
        <v>784</v>
      </c>
      <c r="T1631" t="s">
        <v>9015</v>
      </c>
      <c r="U1631" t="s">
        <v>1791</v>
      </c>
      <c r="V1631" t="s">
        <v>2225</v>
      </c>
      <c r="W1631" t="s">
        <v>1559</v>
      </c>
      <c r="X1631" t="s">
        <v>1736</v>
      </c>
      <c r="Y1631" t="s">
        <v>611</v>
      </c>
      <c r="AB1631" t="s">
        <v>703</v>
      </c>
      <c r="AC1631" t="s">
        <v>9016</v>
      </c>
    </row>
    <row r="1632" spans="1:29" x14ac:dyDescent="0.3">
      <c r="A1632">
        <v>10030</v>
      </c>
      <c r="B1632" t="s">
        <v>9017</v>
      </c>
      <c r="C1632" t="s">
        <v>1003</v>
      </c>
      <c r="D1632" s="1">
        <v>39346</v>
      </c>
      <c r="E1632" t="s">
        <v>15265</v>
      </c>
      <c r="F1632" t="s">
        <v>9018</v>
      </c>
      <c r="G1632" t="s">
        <v>2255</v>
      </c>
      <c r="H1632">
        <v>4400000</v>
      </c>
      <c r="I1632">
        <v>25000000</v>
      </c>
      <c r="J1632">
        <v>59192128</v>
      </c>
      <c r="K1632">
        <f t="shared" si="25"/>
        <v>0</v>
      </c>
      <c r="L1632">
        <v>5.5</v>
      </c>
      <c r="M1632">
        <v>19</v>
      </c>
      <c r="N1632">
        <v>444</v>
      </c>
      <c r="O1632">
        <v>101</v>
      </c>
      <c r="P1632" t="s">
        <v>695</v>
      </c>
      <c r="Q1632" t="s">
        <v>708</v>
      </c>
      <c r="R1632" t="s">
        <v>696</v>
      </c>
      <c r="S1632" t="s">
        <v>784</v>
      </c>
      <c r="T1632" t="s">
        <v>1166</v>
      </c>
      <c r="U1632" t="s">
        <v>6514</v>
      </c>
      <c r="V1632" t="s">
        <v>2746</v>
      </c>
      <c r="W1632" t="s">
        <v>3041</v>
      </c>
      <c r="X1632" t="s">
        <v>1803</v>
      </c>
      <c r="Y1632" t="s">
        <v>352</v>
      </c>
      <c r="Z1632" t="s">
        <v>7160</v>
      </c>
      <c r="AB1632" t="s">
        <v>703</v>
      </c>
      <c r="AC1632" t="s">
        <v>9019</v>
      </c>
    </row>
    <row r="1633" spans="1:29" x14ac:dyDescent="0.3">
      <c r="A1633">
        <v>9944</v>
      </c>
      <c r="B1633" t="s">
        <v>9020</v>
      </c>
      <c r="C1633" t="s">
        <v>692</v>
      </c>
      <c r="D1633" s="1">
        <v>34319</v>
      </c>
      <c r="E1633" t="s">
        <v>14755</v>
      </c>
      <c r="F1633" t="s">
        <v>3489</v>
      </c>
      <c r="G1633" t="s">
        <v>2037</v>
      </c>
      <c r="H1633">
        <v>549000</v>
      </c>
      <c r="I1633">
        <v>45000000</v>
      </c>
      <c r="J1633">
        <v>195268056</v>
      </c>
      <c r="K1633">
        <f t="shared" si="25"/>
        <v>1</v>
      </c>
      <c r="L1633">
        <v>6.3</v>
      </c>
      <c r="M1633" t="e">
        <v>#N/A</v>
      </c>
      <c r="N1633">
        <v>371</v>
      </c>
      <c r="O1633">
        <v>141</v>
      </c>
      <c r="P1633" t="s">
        <v>695</v>
      </c>
      <c r="Q1633" t="s">
        <v>696</v>
      </c>
      <c r="R1633" t="s">
        <v>890</v>
      </c>
      <c r="S1633" t="s">
        <v>743</v>
      </c>
      <c r="T1633" t="s">
        <v>862</v>
      </c>
      <c r="U1633" t="s">
        <v>935</v>
      </c>
      <c r="V1633" t="s">
        <v>3868</v>
      </c>
      <c r="W1633" t="s">
        <v>9021</v>
      </c>
      <c r="Y1633" t="s">
        <v>641</v>
      </c>
      <c r="AB1633" t="s">
        <v>703</v>
      </c>
      <c r="AC1633" t="s">
        <v>9022</v>
      </c>
    </row>
    <row r="1634" spans="1:29" x14ac:dyDescent="0.3">
      <c r="A1634">
        <v>9869</v>
      </c>
      <c r="B1634" t="s">
        <v>9023</v>
      </c>
      <c r="C1634" t="s">
        <v>692</v>
      </c>
      <c r="D1634" s="1">
        <v>33759</v>
      </c>
      <c r="E1634" t="s">
        <v>14669</v>
      </c>
      <c r="F1634" t="s">
        <v>799</v>
      </c>
      <c r="G1634" t="s">
        <v>9024</v>
      </c>
      <c r="H1634">
        <v>1045000</v>
      </c>
      <c r="I1634">
        <v>45000000</v>
      </c>
      <c r="J1634">
        <v>178051587</v>
      </c>
      <c r="K1634">
        <f t="shared" si="25"/>
        <v>1</v>
      </c>
      <c r="L1634">
        <v>6.3</v>
      </c>
      <c r="M1634" t="e">
        <v>#N/A</v>
      </c>
      <c r="N1634">
        <v>433</v>
      </c>
      <c r="O1634">
        <v>117</v>
      </c>
      <c r="P1634" t="s">
        <v>695</v>
      </c>
      <c r="Q1634" t="s">
        <v>696</v>
      </c>
      <c r="R1634" t="s">
        <v>764</v>
      </c>
      <c r="S1634" t="s">
        <v>743</v>
      </c>
      <c r="T1634" t="s">
        <v>2262</v>
      </c>
      <c r="U1634" t="s">
        <v>2026</v>
      </c>
      <c r="V1634" t="s">
        <v>1275</v>
      </c>
      <c r="W1634" t="s">
        <v>9025</v>
      </c>
      <c r="X1634" t="s">
        <v>3687</v>
      </c>
      <c r="Y1634" t="s">
        <v>445</v>
      </c>
      <c r="Z1634" t="s">
        <v>3689</v>
      </c>
      <c r="AB1634" t="s">
        <v>703</v>
      </c>
      <c r="AC1634" t="s">
        <v>9026</v>
      </c>
    </row>
    <row r="1635" spans="1:29" x14ac:dyDescent="0.3">
      <c r="A1635">
        <v>2185</v>
      </c>
      <c r="B1635" t="s">
        <v>9027</v>
      </c>
      <c r="C1635" t="s">
        <v>692</v>
      </c>
      <c r="D1635" s="1">
        <v>37351</v>
      </c>
      <c r="E1635" t="s">
        <v>14566</v>
      </c>
      <c r="F1635" t="s">
        <v>1618</v>
      </c>
      <c r="G1635" t="s">
        <v>2080</v>
      </c>
      <c r="H1635">
        <v>929000</v>
      </c>
      <c r="I1635">
        <v>40000000</v>
      </c>
      <c r="J1635">
        <v>8493890</v>
      </c>
      <c r="K1635">
        <f t="shared" si="25"/>
        <v>0</v>
      </c>
      <c r="L1635">
        <v>6.3</v>
      </c>
      <c r="M1635">
        <v>47</v>
      </c>
      <c r="N1635">
        <v>80</v>
      </c>
      <c r="O1635">
        <v>85</v>
      </c>
      <c r="P1635" t="s">
        <v>695</v>
      </c>
      <c r="Q1635" t="s">
        <v>764</v>
      </c>
      <c r="R1635" t="s">
        <v>708</v>
      </c>
      <c r="S1635" t="s">
        <v>743</v>
      </c>
      <c r="T1635" t="s">
        <v>9028</v>
      </c>
      <c r="Y1635" t="s">
        <v>603</v>
      </c>
      <c r="AB1635" t="s">
        <v>703</v>
      </c>
      <c r="AC1635" t="s">
        <v>9029</v>
      </c>
    </row>
    <row r="1636" spans="1:29" x14ac:dyDescent="0.3">
      <c r="A1636">
        <v>1369</v>
      </c>
      <c r="B1636" t="s">
        <v>9030</v>
      </c>
      <c r="C1636" t="s">
        <v>692</v>
      </c>
      <c r="D1636" s="1">
        <v>31188</v>
      </c>
      <c r="E1636" t="s">
        <v>15040</v>
      </c>
      <c r="F1636" t="s">
        <v>2480</v>
      </c>
      <c r="G1636" t="s">
        <v>3621</v>
      </c>
      <c r="H1636">
        <v>26900000</v>
      </c>
      <c r="I1636">
        <v>44000000</v>
      </c>
      <c r="J1636">
        <v>300400432</v>
      </c>
      <c r="K1636">
        <f t="shared" si="25"/>
        <v>1</v>
      </c>
      <c r="L1636">
        <v>6.3</v>
      </c>
      <c r="M1636" t="e">
        <v>#N/A</v>
      </c>
      <c r="N1636">
        <v>864</v>
      </c>
      <c r="O1636">
        <v>96</v>
      </c>
      <c r="P1636" t="s">
        <v>695</v>
      </c>
      <c r="Q1636" t="s">
        <v>764</v>
      </c>
      <c r="R1636" t="s">
        <v>800</v>
      </c>
      <c r="S1636" t="s">
        <v>743</v>
      </c>
      <c r="T1636" t="s">
        <v>833</v>
      </c>
      <c r="U1636" t="s">
        <v>785</v>
      </c>
      <c r="V1636" t="s">
        <v>4331</v>
      </c>
      <c r="W1636" t="s">
        <v>3924</v>
      </c>
      <c r="X1636" t="s">
        <v>1795</v>
      </c>
      <c r="Y1636" t="s">
        <v>611</v>
      </c>
      <c r="Z1636" t="s">
        <v>4025</v>
      </c>
      <c r="AB1636" t="s">
        <v>703</v>
      </c>
      <c r="AC1636" t="s">
        <v>9031</v>
      </c>
    </row>
    <row r="1637" spans="1:29" x14ac:dyDescent="0.3">
      <c r="A1637">
        <v>27582</v>
      </c>
      <c r="B1637" t="s">
        <v>9032</v>
      </c>
      <c r="C1637" t="s">
        <v>692</v>
      </c>
      <c r="D1637" s="1">
        <v>40556</v>
      </c>
      <c r="E1637" t="s">
        <v>14717</v>
      </c>
      <c r="F1637" t="s">
        <v>1748</v>
      </c>
      <c r="G1637" t="s">
        <v>4368</v>
      </c>
      <c r="H1637">
        <v>325000</v>
      </c>
      <c r="I1637">
        <v>40000000</v>
      </c>
      <c r="J1637">
        <v>51070807</v>
      </c>
      <c r="K1637">
        <f t="shared" si="25"/>
        <v>0</v>
      </c>
      <c r="L1637">
        <v>6.3</v>
      </c>
      <c r="M1637">
        <v>49</v>
      </c>
      <c r="N1637">
        <v>1045</v>
      </c>
      <c r="O1637">
        <v>93</v>
      </c>
      <c r="P1637" t="s">
        <v>695</v>
      </c>
      <c r="Q1637" t="s">
        <v>764</v>
      </c>
      <c r="R1637" t="s">
        <v>743</v>
      </c>
      <c r="S1637" t="s">
        <v>697</v>
      </c>
      <c r="T1637" t="s">
        <v>5598</v>
      </c>
      <c r="U1637" t="s">
        <v>1072</v>
      </c>
      <c r="V1637" t="s">
        <v>1704</v>
      </c>
      <c r="W1637" t="s">
        <v>1582</v>
      </c>
      <c r="X1637" t="s">
        <v>2026</v>
      </c>
      <c r="Y1637" t="s">
        <v>105</v>
      </c>
      <c r="Z1637" t="s">
        <v>389</v>
      </c>
      <c r="AA1637" t="s">
        <v>9033</v>
      </c>
      <c r="AB1637" t="s">
        <v>703</v>
      </c>
      <c r="AC1637" t="s">
        <v>9034</v>
      </c>
    </row>
    <row r="1638" spans="1:29" x14ac:dyDescent="0.3">
      <c r="A1638">
        <v>190955</v>
      </c>
      <c r="B1638" t="s">
        <v>9035</v>
      </c>
      <c r="C1638" t="s">
        <v>1286</v>
      </c>
      <c r="D1638" s="1">
        <v>41508</v>
      </c>
      <c r="E1638" t="s">
        <v>15268</v>
      </c>
      <c r="F1638" t="s">
        <v>2549</v>
      </c>
      <c r="G1638" t="s">
        <v>2571</v>
      </c>
      <c r="H1638">
        <v>4500</v>
      </c>
      <c r="I1638">
        <v>25500000</v>
      </c>
      <c r="J1638">
        <v>2415472</v>
      </c>
      <c r="K1638">
        <f t="shared" si="25"/>
        <v>0</v>
      </c>
      <c r="L1638">
        <v>6</v>
      </c>
      <c r="M1638" t="e">
        <v>#N/A</v>
      </c>
      <c r="N1638">
        <v>171</v>
      </c>
      <c r="O1638">
        <v>128</v>
      </c>
      <c r="P1638" t="s">
        <v>947</v>
      </c>
      <c r="Q1638" t="s">
        <v>743</v>
      </c>
      <c r="R1638" t="s">
        <v>697</v>
      </c>
      <c r="S1638" t="s">
        <v>696</v>
      </c>
      <c r="Y1638" t="s">
        <v>653</v>
      </c>
      <c r="Z1638" t="s">
        <v>9036</v>
      </c>
      <c r="AA1638" t="s">
        <v>9037</v>
      </c>
      <c r="AB1638" t="s">
        <v>703</v>
      </c>
      <c r="AC1638" t="s">
        <v>9038</v>
      </c>
    </row>
    <row r="1639" spans="1:29" x14ac:dyDescent="0.3">
      <c r="A1639">
        <v>10060</v>
      </c>
      <c r="B1639" t="s">
        <v>9039</v>
      </c>
      <c r="C1639" t="s">
        <v>692</v>
      </c>
      <c r="D1639" s="1">
        <v>38665</v>
      </c>
      <c r="E1639" t="s">
        <v>15002</v>
      </c>
      <c r="F1639" t="s">
        <v>9040</v>
      </c>
      <c r="G1639" t="s">
        <v>9041</v>
      </c>
      <c r="H1639">
        <v>9410000</v>
      </c>
      <c r="I1639">
        <v>40000000</v>
      </c>
      <c r="J1639">
        <v>46442528</v>
      </c>
      <c r="K1639">
        <f t="shared" si="25"/>
        <v>0</v>
      </c>
      <c r="L1639">
        <v>6.3</v>
      </c>
      <c r="M1639">
        <v>45</v>
      </c>
      <c r="N1639">
        <v>186</v>
      </c>
      <c r="O1639">
        <v>117</v>
      </c>
      <c r="P1639" t="s">
        <v>695</v>
      </c>
      <c r="Q1639" t="s">
        <v>696</v>
      </c>
      <c r="T1639" t="s">
        <v>3218</v>
      </c>
      <c r="U1639" t="s">
        <v>2713</v>
      </c>
      <c r="V1639" t="s">
        <v>4126</v>
      </c>
      <c r="W1639" t="s">
        <v>1500</v>
      </c>
      <c r="X1639" t="s">
        <v>5049</v>
      </c>
      <c r="Y1639" t="s">
        <v>445</v>
      </c>
      <c r="Z1639" t="s">
        <v>398</v>
      </c>
      <c r="AA1639" t="s">
        <v>9042</v>
      </c>
      <c r="AB1639" t="s">
        <v>703</v>
      </c>
      <c r="AC1639" t="s">
        <v>9043</v>
      </c>
    </row>
    <row r="1640" spans="1:29" x14ac:dyDescent="0.3">
      <c r="A1640">
        <v>10534</v>
      </c>
      <c r="B1640" t="s">
        <v>9044</v>
      </c>
      <c r="C1640" t="s">
        <v>692</v>
      </c>
      <c r="D1640" s="1">
        <v>35097</v>
      </c>
      <c r="E1640" t="s">
        <v>14569</v>
      </c>
      <c r="F1640" t="s">
        <v>1435</v>
      </c>
      <c r="G1640" t="s">
        <v>9045</v>
      </c>
      <c r="H1640">
        <v>1850000</v>
      </c>
      <c r="I1640">
        <v>38000000</v>
      </c>
      <c r="J1640">
        <v>10300000</v>
      </c>
      <c r="K1640">
        <f t="shared" si="25"/>
        <v>0</v>
      </c>
      <c r="L1640">
        <v>6.3</v>
      </c>
      <c r="M1640" t="e">
        <v>#N/A</v>
      </c>
      <c r="N1640">
        <v>86</v>
      </c>
      <c r="O1640">
        <v>129</v>
      </c>
      <c r="P1640" t="s">
        <v>1397</v>
      </c>
      <c r="Q1640" t="s">
        <v>764</v>
      </c>
      <c r="R1640" t="s">
        <v>696</v>
      </c>
      <c r="T1640" t="s">
        <v>6673</v>
      </c>
      <c r="U1640" t="s">
        <v>3095</v>
      </c>
      <c r="V1640" t="s">
        <v>5746</v>
      </c>
      <c r="W1640" t="s">
        <v>2615</v>
      </c>
      <c r="X1640" t="s">
        <v>1445</v>
      </c>
      <c r="Y1640" t="s">
        <v>267</v>
      </c>
      <c r="Z1640" t="s">
        <v>9046</v>
      </c>
      <c r="AA1640" t="s">
        <v>518</v>
      </c>
      <c r="AB1640" t="s">
        <v>703</v>
      </c>
    </row>
    <row r="1641" spans="1:29" x14ac:dyDescent="0.3">
      <c r="A1641">
        <v>11932</v>
      </c>
      <c r="B1641" t="s">
        <v>9047</v>
      </c>
      <c r="C1641" t="s">
        <v>1003</v>
      </c>
      <c r="D1641" s="1">
        <v>36084</v>
      </c>
      <c r="E1641" t="s">
        <v>15151</v>
      </c>
      <c r="F1641" t="s">
        <v>9048</v>
      </c>
      <c r="G1641" t="s">
        <v>5551</v>
      </c>
      <c r="H1641">
        <v>7200</v>
      </c>
      <c r="I1641">
        <v>25000000</v>
      </c>
      <c r="J1641">
        <v>50671850</v>
      </c>
      <c r="K1641">
        <f t="shared" si="25"/>
        <v>0</v>
      </c>
      <c r="L1641">
        <v>5.5</v>
      </c>
      <c r="M1641" t="e">
        <v>#N/A</v>
      </c>
      <c r="N1641">
        <v>350</v>
      </c>
      <c r="O1641">
        <v>89</v>
      </c>
      <c r="P1641" t="s">
        <v>695</v>
      </c>
      <c r="Q1641" t="s">
        <v>822</v>
      </c>
      <c r="R1641" t="s">
        <v>708</v>
      </c>
      <c r="T1641" t="s">
        <v>7038</v>
      </c>
      <c r="U1641" t="s">
        <v>8442</v>
      </c>
      <c r="V1641" t="s">
        <v>9049</v>
      </c>
      <c r="W1641" t="s">
        <v>8444</v>
      </c>
      <c r="X1641" t="s">
        <v>9050</v>
      </c>
      <c r="Y1641" t="s">
        <v>620</v>
      </c>
      <c r="Z1641" t="s">
        <v>9051</v>
      </c>
      <c r="AB1641" t="s">
        <v>703</v>
      </c>
      <c r="AC1641" t="s">
        <v>9052</v>
      </c>
    </row>
    <row r="1642" spans="1:29" x14ac:dyDescent="0.3">
      <c r="A1642">
        <v>11165</v>
      </c>
      <c r="B1642" t="s">
        <v>9053</v>
      </c>
      <c r="C1642" t="s">
        <v>1090</v>
      </c>
      <c r="D1642" s="1">
        <v>25594</v>
      </c>
      <c r="E1642" t="s">
        <v>15270</v>
      </c>
      <c r="F1642" t="s">
        <v>861</v>
      </c>
      <c r="G1642" t="s">
        <v>9054</v>
      </c>
      <c r="H1642">
        <v>15000</v>
      </c>
      <c r="I1642">
        <v>25485000</v>
      </c>
      <c r="J1642">
        <v>29548291</v>
      </c>
      <c r="K1642">
        <f t="shared" si="25"/>
        <v>0</v>
      </c>
      <c r="L1642">
        <v>6.9</v>
      </c>
      <c r="M1642" t="e">
        <v>#N/A</v>
      </c>
      <c r="N1642">
        <v>147</v>
      </c>
      <c r="O1642">
        <v>144</v>
      </c>
      <c r="P1642" t="s">
        <v>695</v>
      </c>
      <c r="Q1642" t="s">
        <v>723</v>
      </c>
      <c r="R1642" t="s">
        <v>764</v>
      </c>
      <c r="S1642" t="s">
        <v>696</v>
      </c>
      <c r="T1642" t="s">
        <v>1580</v>
      </c>
      <c r="U1642" t="s">
        <v>729</v>
      </c>
      <c r="V1642" t="s">
        <v>3978</v>
      </c>
      <c r="W1642" t="s">
        <v>4370</v>
      </c>
      <c r="X1642" t="s">
        <v>9055</v>
      </c>
      <c r="Y1642" t="s">
        <v>614</v>
      </c>
      <c r="AB1642" t="s">
        <v>703</v>
      </c>
      <c r="AC1642" t="s">
        <v>9056</v>
      </c>
    </row>
    <row r="1643" spans="1:29" x14ac:dyDescent="0.3">
      <c r="A1643">
        <v>11622</v>
      </c>
      <c r="B1643" t="s">
        <v>9057</v>
      </c>
      <c r="C1643" t="s">
        <v>692</v>
      </c>
      <c r="D1643" s="1">
        <v>36203</v>
      </c>
      <c r="E1643" t="s">
        <v>15138</v>
      </c>
      <c r="F1643" t="s">
        <v>1304</v>
      </c>
      <c r="G1643" t="s">
        <v>9058</v>
      </c>
      <c r="H1643">
        <v>60000</v>
      </c>
      <c r="I1643">
        <v>35000000</v>
      </c>
      <c r="J1643">
        <v>40263020</v>
      </c>
      <c r="K1643">
        <f t="shared" si="25"/>
        <v>0</v>
      </c>
      <c r="L1643">
        <v>6.3</v>
      </c>
      <c r="M1643" t="e">
        <v>#N/A</v>
      </c>
      <c r="N1643">
        <v>245</v>
      </c>
      <c r="O1643">
        <v>112</v>
      </c>
      <c r="P1643" t="s">
        <v>1419</v>
      </c>
      <c r="Q1643" t="s">
        <v>708</v>
      </c>
      <c r="R1643" t="s">
        <v>784</v>
      </c>
      <c r="T1643" t="s">
        <v>913</v>
      </c>
      <c r="U1643" t="s">
        <v>5166</v>
      </c>
      <c r="V1643" t="s">
        <v>6046</v>
      </c>
      <c r="W1643" t="s">
        <v>4400</v>
      </c>
      <c r="Y1643" t="s">
        <v>408</v>
      </c>
      <c r="Z1643" t="s">
        <v>7779</v>
      </c>
      <c r="AA1643" t="s">
        <v>383</v>
      </c>
      <c r="AB1643" t="s">
        <v>703</v>
      </c>
      <c r="AC1643" t="s">
        <v>9059</v>
      </c>
    </row>
    <row r="1644" spans="1:29" x14ac:dyDescent="0.3">
      <c r="A1644">
        <v>8197</v>
      </c>
      <c r="B1644" t="s">
        <v>9060</v>
      </c>
      <c r="C1644" t="s">
        <v>692</v>
      </c>
      <c r="D1644" s="1">
        <v>35755</v>
      </c>
      <c r="E1644" t="s">
        <v>14862</v>
      </c>
      <c r="F1644" t="s">
        <v>1205</v>
      </c>
      <c r="G1644" t="s">
        <v>1245</v>
      </c>
      <c r="H1644">
        <v>1883782</v>
      </c>
      <c r="I1644">
        <v>35000000</v>
      </c>
      <c r="J1644">
        <v>25105255</v>
      </c>
      <c r="K1644">
        <f t="shared" si="25"/>
        <v>0</v>
      </c>
      <c r="L1644">
        <v>6.3</v>
      </c>
      <c r="M1644" t="e">
        <v>#N/A</v>
      </c>
      <c r="N1644">
        <v>157</v>
      </c>
      <c r="O1644">
        <v>155</v>
      </c>
      <c r="P1644" t="s">
        <v>695</v>
      </c>
      <c r="Q1644" t="s">
        <v>697</v>
      </c>
      <c r="R1644" t="s">
        <v>696</v>
      </c>
      <c r="S1644" t="s">
        <v>890</v>
      </c>
      <c r="T1644" t="s">
        <v>8608</v>
      </c>
      <c r="U1644" t="s">
        <v>6202</v>
      </c>
      <c r="V1644" t="s">
        <v>8968</v>
      </c>
      <c r="Y1644" t="s">
        <v>641</v>
      </c>
      <c r="Z1644" t="s">
        <v>3896</v>
      </c>
      <c r="AB1644" t="s">
        <v>703</v>
      </c>
    </row>
    <row r="1645" spans="1:29" x14ac:dyDescent="0.3">
      <c r="A1645">
        <v>72387</v>
      </c>
      <c r="B1645" t="s">
        <v>9061</v>
      </c>
      <c r="C1645" t="s">
        <v>692</v>
      </c>
      <c r="D1645" s="1">
        <v>41015</v>
      </c>
      <c r="E1645" t="s">
        <v>15162</v>
      </c>
      <c r="F1645" t="s">
        <v>1748</v>
      </c>
      <c r="G1645" t="s">
        <v>9062</v>
      </c>
      <c r="H1645">
        <v>325000</v>
      </c>
      <c r="I1645">
        <v>30000000</v>
      </c>
      <c r="J1645">
        <v>40346186</v>
      </c>
      <c r="K1645">
        <f t="shared" si="25"/>
        <v>0</v>
      </c>
      <c r="L1645">
        <v>6.3</v>
      </c>
      <c r="M1645">
        <v>55</v>
      </c>
      <c r="N1645">
        <v>799</v>
      </c>
      <c r="O1645">
        <v>94</v>
      </c>
      <c r="P1645" t="s">
        <v>695</v>
      </c>
      <c r="Q1645" t="s">
        <v>764</v>
      </c>
      <c r="R1645" t="s">
        <v>697</v>
      </c>
      <c r="S1645" t="s">
        <v>743</v>
      </c>
      <c r="T1645" t="s">
        <v>9063</v>
      </c>
      <c r="Y1645" t="s">
        <v>338</v>
      </c>
      <c r="Z1645" t="s">
        <v>3406</v>
      </c>
      <c r="AA1645" t="s">
        <v>47</v>
      </c>
      <c r="AB1645" t="s">
        <v>703</v>
      </c>
      <c r="AC1645" t="s">
        <v>9064</v>
      </c>
    </row>
    <row r="1646" spans="1:29" x14ac:dyDescent="0.3">
      <c r="A1646">
        <v>9290</v>
      </c>
      <c r="B1646" t="s">
        <v>9065</v>
      </c>
      <c r="C1646" t="s">
        <v>1322</v>
      </c>
      <c r="D1646" s="1">
        <v>36993</v>
      </c>
      <c r="E1646" t="s">
        <v>15037</v>
      </c>
      <c r="F1646" t="s">
        <v>9066</v>
      </c>
      <c r="G1646" t="s">
        <v>9067</v>
      </c>
      <c r="H1646">
        <v>2200</v>
      </c>
      <c r="I1646">
        <v>21150000</v>
      </c>
      <c r="J1646">
        <v>39438674</v>
      </c>
      <c r="K1646">
        <f t="shared" si="25"/>
        <v>0</v>
      </c>
      <c r="L1646">
        <v>4.7</v>
      </c>
      <c r="M1646">
        <v>37</v>
      </c>
      <c r="N1646">
        <v>146</v>
      </c>
      <c r="O1646">
        <v>92</v>
      </c>
      <c r="P1646" t="s">
        <v>695</v>
      </c>
      <c r="Q1646" t="s">
        <v>800</v>
      </c>
      <c r="R1646" t="s">
        <v>708</v>
      </c>
      <c r="T1646" t="s">
        <v>9068</v>
      </c>
      <c r="U1646" t="s">
        <v>9069</v>
      </c>
      <c r="V1646" t="s">
        <v>1492</v>
      </c>
      <c r="W1646" t="s">
        <v>3440</v>
      </c>
      <c r="Y1646" t="s">
        <v>91</v>
      </c>
      <c r="Z1646" t="s">
        <v>9070</v>
      </c>
      <c r="AA1646" t="s">
        <v>9071</v>
      </c>
      <c r="AB1646" t="s">
        <v>703</v>
      </c>
      <c r="AC1646" t="s">
        <v>9072</v>
      </c>
    </row>
    <row r="1647" spans="1:29" x14ac:dyDescent="0.3">
      <c r="A1647">
        <v>109414</v>
      </c>
      <c r="B1647" t="s">
        <v>9073</v>
      </c>
      <c r="C1647" t="s">
        <v>692</v>
      </c>
      <c r="D1647" s="1">
        <v>41437</v>
      </c>
      <c r="E1647" t="s">
        <v>15060</v>
      </c>
      <c r="F1647" t="s">
        <v>4534</v>
      </c>
      <c r="G1647" t="s">
        <v>1165</v>
      </c>
      <c r="H1647">
        <v>9430000</v>
      </c>
      <c r="I1647">
        <v>32000000</v>
      </c>
      <c r="J1647">
        <v>126041322</v>
      </c>
      <c r="K1647">
        <f t="shared" si="25"/>
        <v>1</v>
      </c>
      <c r="L1647">
        <v>6.3</v>
      </c>
      <c r="M1647">
        <v>67</v>
      </c>
      <c r="N1647">
        <v>2359</v>
      </c>
      <c r="O1647">
        <v>107</v>
      </c>
      <c r="P1647" t="s">
        <v>695</v>
      </c>
      <c r="Q1647" t="s">
        <v>764</v>
      </c>
      <c r="R1647" t="s">
        <v>708</v>
      </c>
      <c r="T1647" t="s">
        <v>1389</v>
      </c>
      <c r="U1647" t="s">
        <v>816</v>
      </c>
      <c r="V1647" t="s">
        <v>2171</v>
      </c>
      <c r="W1647" t="s">
        <v>1362</v>
      </c>
      <c r="X1647" t="s">
        <v>8068</v>
      </c>
      <c r="Y1647" t="s">
        <v>125</v>
      </c>
      <c r="Z1647" t="s">
        <v>368</v>
      </c>
      <c r="AA1647" t="s">
        <v>6100</v>
      </c>
      <c r="AB1647" t="s">
        <v>703</v>
      </c>
      <c r="AC1647" t="s">
        <v>9074</v>
      </c>
    </row>
    <row r="1648" spans="1:29" x14ac:dyDescent="0.3">
      <c r="A1648">
        <v>10096</v>
      </c>
      <c r="B1648" t="s">
        <v>9075</v>
      </c>
      <c r="C1648" t="s">
        <v>692</v>
      </c>
      <c r="D1648" s="1">
        <v>38090</v>
      </c>
      <c r="E1648" t="s">
        <v>14779</v>
      </c>
      <c r="F1648" t="s">
        <v>1296</v>
      </c>
      <c r="G1648" t="s">
        <v>1365</v>
      </c>
      <c r="H1648">
        <v>970000</v>
      </c>
      <c r="I1648">
        <v>37000000</v>
      </c>
      <c r="J1648">
        <v>96455697</v>
      </c>
      <c r="K1648">
        <f t="shared" si="25"/>
        <v>1</v>
      </c>
      <c r="L1648">
        <v>6.3</v>
      </c>
      <c r="M1648">
        <v>57</v>
      </c>
      <c r="N1648">
        <v>1204</v>
      </c>
      <c r="O1648">
        <v>98</v>
      </c>
      <c r="P1648" t="s">
        <v>695</v>
      </c>
      <c r="Q1648" t="s">
        <v>708</v>
      </c>
      <c r="R1648" t="s">
        <v>775</v>
      </c>
      <c r="S1648" t="s">
        <v>784</v>
      </c>
      <c r="T1648" t="s">
        <v>966</v>
      </c>
      <c r="U1648" t="s">
        <v>3308</v>
      </c>
      <c r="V1648" t="s">
        <v>9076</v>
      </c>
      <c r="W1648" t="s">
        <v>9077</v>
      </c>
      <c r="X1648" t="s">
        <v>9078</v>
      </c>
      <c r="Y1648" t="s">
        <v>125</v>
      </c>
      <c r="Z1648" t="s">
        <v>499</v>
      </c>
      <c r="AA1648" t="s">
        <v>9079</v>
      </c>
      <c r="AB1648" t="s">
        <v>703</v>
      </c>
      <c r="AC1648" t="s">
        <v>9080</v>
      </c>
    </row>
    <row r="1649" spans="1:29" x14ac:dyDescent="0.3">
      <c r="A1649">
        <v>36593</v>
      </c>
      <c r="B1649" t="s">
        <v>9081</v>
      </c>
      <c r="C1649" t="s">
        <v>692</v>
      </c>
      <c r="D1649" s="1">
        <v>34411</v>
      </c>
      <c r="E1649" t="e">
        <v>#N/A</v>
      </c>
      <c r="F1649" t="s">
        <v>7303</v>
      </c>
      <c r="G1649" t="s">
        <v>7304</v>
      </c>
      <c r="H1649">
        <v>64000</v>
      </c>
      <c r="I1649">
        <v>30000000</v>
      </c>
      <c r="J1649">
        <v>51132598</v>
      </c>
      <c r="K1649">
        <f t="shared" si="25"/>
        <v>0</v>
      </c>
      <c r="L1649">
        <v>6.3</v>
      </c>
      <c r="M1649" t="e">
        <v>#N/A</v>
      </c>
      <c r="N1649">
        <v>521</v>
      </c>
      <c r="O1649">
        <v>83</v>
      </c>
      <c r="P1649" t="s">
        <v>695</v>
      </c>
      <c r="Q1649" t="s">
        <v>708</v>
      </c>
      <c r="R1649" t="s">
        <v>697</v>
      </c>
      <c r="T1649" t="s">
        <v>1490</v>
      </c>
      <c r="U1649" t="s">
        <v>5241</v>
      </c>
      <c r="V1649" t="s">
        <v>9082</v>
      </c>
      <c r="Y1649" t="s">
        <v>445</v>
      </c>
      <c r="AB1649" t="s">
        <v>703</v>
      </c>
      <c r="AC1649" t="s">
        <v>9083</v>
      </c>
    </row>
    <row r="1650" spans="1:29" x14ac:dyDescent="0.3">
      <c r="A1650">
        <v>9452</v>
      </c>
      <c r="B1650" t="s">
        <v>9084</v>
      </c>
      <c r="C1650" t="s">
        <v>692</v>
      </c>
      <c r="D1650" s="1">
        <v>35930</v>
      </c>
      <c r="E1650" t="s">
        <v>15012</v>
      </c>
      <c r="F1650" t="s">
        <v>2595</v>
      </c>
      <c r="G1650" t="s">
        <v>1005</v>
      </c>
      <c r="H1650">
        <v>64765</v>
      </c>
      <c r="I1650">
        <v>30000000</v>
      </c>
      <c r="J1650">
        <v>29202884</v>
      </c>
      <c r="K1650">
        <f t="shared" si="25"/>
        <v>0</v>
      </c>
      <c r="L1650">
        <v>6.3</v>
      </c>
      <c r="M1650" t="e">
        <v>#N/A</v>
      </c>
      <c r="N1650">
        <v>66</v>
      </c>
      <c r="O1650">
        <v>108</v>
      </c>
      <c r="P1650" t="s">
        <v>695</v>
      </c>
      <c r="Q1650" t="s">
        <v>708</v>
      </c>
      <c r="R1650" t="s">
        <v>696</v>
      </c>
      <c r="T1650" t="s">
        <v>3868</v>
      </c>
      <c r="U1650" t="s">
        <v>3305</v>
      </c>
      <c r="V1650" t="s">
        <v>9085</v>
      </c>
      <c r="W1650" t="s">
        <v>9086</v>
      </c>
      <c r="X1650" t="s">
        <v>9087</v>
      </c>
      <c r="Y1650" t="s">
        <v>614</v>
      </c>
      <c r="AB1650" t="s">
        <v>703</v>
      </c>
      <c r="AC1650" t="s">
        <v>9088</v>
      </c>
    </row>
    <row r="1651" spans="1:29" x14ac:dyDescent="0.3">
      <c r="A1651">
        <v>13150</v>
      </c>
      <c r="B1651" t="s">
        <v>9089</v>
      </c>
      <c r="C1651" t="s">
        <v>692</v>
      </c>
      <c r="D1651" s="1">
        <v>39700</v>
      </c>
      <c r="E1651" t="s">
        <v>15215</v>
      </c>
      <c r="F1651" t="s">
        <v>831</v>
      </c>
      <c r="G1651" t="s">
        <v>9090</v>
      </c>
      <c r="H1651">
        <v>21300000</v>
      </c>
      <c r="I1651">
        <v>30000000</v>
      </c>
      <c r="J1651">
        <v>31148328</v>
      </c>
      <c r="K1651">
        <f t="shared" si="25"/>
        <v>0</v>
      </c>
      <c r="L1651">
        <v>6.3</v>
      </c>
      <c r="M1651">
        <v>45</v>
      </c>
      <c r="N1651">
        <v>240</v>
      </c>
      <c r="O1651">
        <v>130</v>
      </c>
      <c r="P1651" t="s">
        <v>695</v>
      </c>
      <c r="Q1651" t="s">
        <v>743</v>
      </c>
      <c r="R1651" t="s">
        <v>697</v>
      </c>
      <c r="S1651" t="s">
        <v>696</v>
      </c>
      <c r="T1651" t="s">
        <v>9091</v>
      </c>
      <c r="U1651" t="s">
        <v>2156</v>
      </c>
      <c r="V1651" t="s">
        <v>2312</v>
      </c>
      <c r="Y1651" t="s">
        <v>408</v>
      </c>
      <c r="Z1651" t="s">
        <v>544</v>
      </c>
      <c r="AA1651" t="s">
        <v>6568</v>
      </c>
      <c r="AB1651" t="s">
        <v>703</v>
      </c>
      <c r="AC1651" t="s">
        <v>9092</v>
      </c>
    </row>
    <row r="1652" spans="1:29" x14ac:dyDescent="0.3">
      <c r="A1652">
        <v>319888</v>
      </c>
      <c r="B1652" t="s">
        <v>9093</v>
      </c>
      <c r="C1652" t="s">
        <v>1080</v>
      </c>
      <c r="D1652" s="1">
        <v>42426</v>
      </c>
      <c r="E1652" t="s">
        <v>15275</v>
      </c>
      <c r="F1652" t="s">
        <v>9094</v>
      </c>
      <c r="G1652" t="s">
        <v>1004</v>
      </c>
      <c r="H1652">
        <v>37000</v>
      </c>
      <c r="I1652">
        <v>23000000</v>
      </c>
      <c r="J1652">
        <v>46152800</v>
      </c>
      <c r="K1652">
        <f t="shared" si="25"/>
        <v>0</v>
      </c>
      <c r="L1652">
        <v>7.2</v>
      </c>
      <c r="M1652">
        <v>54</v>
      </c>
      <c r="N1652">
        <v>661</v>
      </c>
      <c r="O1652">
        <v>106</v>
      </c>
      <c r="P1652" t="s">
        <v>695</v>
      </c>
      <c r="Q1652" t="s">
        <v>708</v>
      </c>
      <c r="R1652" t="s">
        <v>696</v>
      </c>
      <c r="S1652" t="s">
        <v>723</v>
      </c>
      <c r="T1652" t="s">
        <v>2090</v>
      </c>
      <c r="U1652" t="s">
        <v>4778</v>
      </c>
      <c r="V1652" t="s">
        <v>9095</v>
      </c>
      <c r="W1652" t="s">
        <v>1055</v>
      </c>
      <c r="X1652" t="s">
        <v>1521</v>
      </c>
      <c r="Y1652" t="s">
        <v>562</v>
      </c>
      <c r="Z1652" t="s">
        <v>614</v>
      </c>
      <c r="AA1652" t="s">
        <v>4216</v>
      </c>
      <c r="AB1652" t="s">
        <v>703</v>
      </c>
      <c r="AC1652" t="s">
        <v>9096</v>
      </c>
    </row>
    <row r="1653" spans="1:29" x14ac:dyDescent="0.3">
      <c r="A1653">
        <v>13967</v>
      </c>
      <c r="B1653" t="s">
        <v>9097</v>
      </c>
      <c r="C1653" t="s">
        <v>761</v>
      </c>
      <c r="D1653" s="1">
        <v>39054</v>
      </c>
      <c r="E1653" t="s">
        <v>15185</v>
      </c>
      <c r="F1653" t="s">
        <v>1479</v>
      </c>
      <c r="G1653" t="s">
        <v>3124</v>
      </c>
      <c r="H1653">
        <v>14100000</v>
      </c>
      <c r="I1653">
        <v>30000000</v>
      </c>
      <c r="J1653">
        <v>35078241</v>
      </c>
      <c r="K1653">
        <f t="shared" si="25"/>
        <v>0</v>
      </c>
      <c r="L1653">
        <v>6.3</v>
      </c>
      <c r="M1653">
        <v>57</v>
      </c>
      <c r="N1653">
        <v>141</v>
      </c>
      <c r="O1653">
        <v>92</v>
      </c>
      <c r="P1653" t="s">
        <v>695</v>
      </c>
      <c r="Q1653" t="s">
        <v>696</v>
      </c>
      <c r="R1653" t="s">
        <v>843</v>
      </c>
      <c r="S1653" t="s">
        <v>784</v>
      </c>
      <c r="T1653" t="s">
        <v>872</v>
      </c>
      <c r="U1653" t="s">
        <v>9098</v>
      </c>
      <c r="V1653" t="s">
        <v>3314</v>
      </c>
      <c r="W1653" t="s">
        <v>9099</v>
      </c>
      <c r="Y1653" t="s">
        <v>61</v>
      </c>
      <c r="AB1653" t="s">
        <v>703</v>
      </c>
      <c r="AC1653" t="s">
        <v>9100</v>
      </c>
    </row>
    <row r="1654" spans="1:29" x14ac:dyDescent="0.3">
      <c r="A1654">
        <v>699</v>
      </c>
      <c r="B1654" t="s">
        <v>9101</v>
      </c>
      <c r="C1654" t="s">
        <v>761</v>
      </c>
      <c r="D1654" s="1">
        <v>29760</v>
      </c>
      <c r="E1654" t="s">
        <v>15055</v>
      </c>
      <c r="F1654" t="s">
        <v>7346</v>
      </c>
      <c r="G1654" t="s">
        <v>9102</v>
      </c>
      <c r="H1654">
        <v>240000</v>
      </c>
      <c r="I1654">
        <v>28000000</v>
      </c>
      <c r="J1654">
        <v>195312802</v>
      </c>
      <c r="K1654">
        <f t="shared" si="25"/>
        <v>1</v>
      </c>
      <c r="L1654">
        <v>6.3</v>
      </c>
      <c r="M1654" t="e">
        <v>#N/A</v>
      </c>
      <c r="N1654">
        <v>490</v>
      </c>
      <c r="O1654">
        <v>127</v>
      </c>
      <c r="P1654" t="s">
        <v>9103</v>
      </c>
      <c r="Q1654" t="s">
        <v>800</v>
      </c>
      <c r="R1654" t="s">
        <v>764</v>
      </c>
      <c r="S1654" t="s">
        <v>743</v>
      </c>
      <c r="T1654" t="s">
        <v>1481</v>
      </c>
      <c r="U1654" t="s">
        <v>3199</v>
      </c>
      <c r="V1654" t="s">
        <v>1053</v>
      </c>
      <c r="W1654" t="s">
        <v>4076</v>
      </c>
      <c r="X1654" t="s">
        <v>2026</v>
      </c>
      <c r="Y1654" t="s">
        <v>618</v>
      </c>
      <c r="Z1654" t="s">
        <v>187</v>
      </c>
      <c r="AB1654" t="s">
        <v>703</v>
      </c>
      <c r="AC1654" t="s">
        <v>9104</v>
      </c>
    </row>
    <row r="1655" spans="1:29" x14ac:dyDescent="0.3">
      <c r="A1655">
        <v>59859</v>
      </c>
      <c r="B1655" t="s">
        <v>9105</v>
      </c>
      <c r="C1655" t="s">
        <v>692</v>
      </c>
      <c r="D1655" s="1">
        <v>41472</v>
      </c>
      <c r="E1655" t="s">
        <v>15234</v>
      </c>
      <c r="F1655" t="s">
        <v>4214</v>
      </c>
      <c r="G1655" t="s">
        <v>3418</v>
      </c>
      <c r="H1655">
        <v>9852</v>
      </c>
      <c r="I1655">
        <v>28000000</v>
      </c>
      <c r="J1655">
        <v>60700000</v>
      </c>
      <c r="K1655">
        <f t="shared" si="25"/>
        <v>0</v>
      </c>
      <c r="L1655">
        <v>6.3</v>
      </c>
      <c r="M1655">
        <v>41</v>
      </c>
      <c r="N1655">
        <v>2224</v>
      </c>
      <c r="O1655">
        <v>103</v>
      </c>
      <c r="P1655" t="s">
        <v>695</v>
      </c>
      <c r="Q1655" t="s">
        <v>764</v>
      </c>
      <c r="R1655" t="s">
        <v>800</v>
      </c>
      <c r="S1655" t="s">
        <v>697</v>
      </c>
      <c r="T1655" t="s">
        <v>766</v>
      </c>
      <c r="U1655" t="s">
        <v>767</v>
      </c>
      <c r="V1655" t="s">
        <v>990</v>
      </c>
      <c r="W1655" t="s">
        <v>1855</v>
      </c>
      <c r="X1655" t="s">
        <v>1980</v>
      </c>
      <c r="Y1655" t="s">
        <v>620</v>
      </c>
      <c r="Z1655" t="s">
        <v>4216</v>
      </c>
      <c r="AB1655" t="s">
        <v>703</v>
      </c>
      <c r="AC1655" t="s">
        <v>9106</v>
      </c>
    </row>
    <row r="1656" spans="1:29" x14ac:dyDescent="0.3">
      <c r="A1656">
        <v>61891</v>
      </c>
      <c r="B1656" t="s">
        <v>9107</v>
      </c>
      <c r="C1656" t="s">
        <v>761</v>
      </c>
      <c r="D1656" s="1">
        <v>40837</v>
      </c>
      <c r="E1656" t="s">
        <v>14593</v>
      </c>
      <c r="F1656" t="s">
        <v>9108</v>
      </c>
      <c r="G1656" t="s">
        <v>9109</v>
      </c>
      <c r="H1656">
        <v>159000</v>
      </c>
      <c r="I1656">
        <v>30000000</v>
      </c>
      <c r="J1656">
        <v>15395087</v>
      </c>
      <c r="K1656">
        <f t="shared" si="25"/>
        <v>0</v>
      </c>
      <c r="L1656">
        <v>6.3</v>
      </c>
      <c r="M1656">
        <v>50</v>
      </c>
      <c r="N1656">
        <v>288</v>
      </c>
      <c r="O1656">
        <v>130</v>
      </c>
      <c r="P1656" t="s">
        <v>695</v>
      </c>
      <c r="Q1656" t="s">
        <v>696</v>
      </c>
      <c r="R1656" t="s">
        <v>723</v>
      </c>
      <c r="S1656" t="s">
        <v>743</v>
      </c>
      <c r="T1656" t="s">
        <v>934</v>
      </c>
      <c r="U1656" t="s">
        <v>9110</v>
      </c>
      <c r="V1656" t="s">
        <v>5991</v>
      </c>
      <c r="W1656" t="s">
        <v>2733</v>
      </c>
      <c r="X1656" t="s">
        <v>9111</v>
      </c>
      <c r="Y1656" t="s">
        <v>125</v>
      </c>
      <c r="Z1656" t="s">
        <v>108</v>
      </c>
      <c r="AB1656" t="s">
        <v>703</v>
      </c>
      <c r="AC1656" t="s">
        <v>9112</v>
      </c>
    </row>
    <row r="1657" spans="1:29" x14ac:dyDescent="0.3">
      <c r="A1657">
        <v>1551</v>
      </c>
      <c r="B1657" t="s">
        <v>9113</v>
      </c>
      <c r="C1657" t="s">
        <v>692</v>
      </c>
      <c r="D1657" s="1">
        <v>33094</v>
      </c>
      <c r="E1657" t="s">
        <v>14681</v>
      </c>
      <c r="F1657" t="s">
        <v>6773</v>
      </c>
      <c r="G1657" t="s">
        <v>3489</v>
      </c>
      <c r="H1657">
        <v>481000</v>
      </c>
      <c r="I1657">
        <v>26000000</v>
      </c>
      <c r="J1657">
        <v>61489265</v>
      </c>
      <c r="K1657">
        <f t="shared" si="25"/>
        <v>0</v>
      </c>
      <c r="L1657">
        <v>6.3</v>
      </c>
      <c r="M1657" t="e">
        <v>#N/A</v>
      </c>
      <c r="N1657">
        <v>404</v>
      </c>
      <c r="O1657">
        <v>115</v>
      </c>
      <c r="P1657" t="s">
        <v>695</v>
      </c>
      <c r="Q1657" t="s">
        <v>696</v>
      </c>
      <c r="R1657" t="s">
        <v>822</v>
      </c>
      <c r="S1657" t="s">
        <v>801</v>
      </c>
      <c r="T1657" t="s">
        <v>1789</v>
      </c>
      <c r="U1657" t="s">
        <v>5826</v>
      </c>
      <c r="V1657" t="s">
        <v>9114</v>
      </c>
      <c r="W1657" t="s">
        <v>3713</v>
      </c>
      <c r="X1657" t="s">
        <v>9115</v>
      </c>
      <c r="Y1657" t="s">
        <v>126</v>
      </c>
      <c r="Z1657" t="s">
        <v>7205</v>
      </c>
      <c r="AB1657" t="s">
        <v>703</v>
      </c>
      <c r="AC1657" t="s">
        <v>9116</v>
      </c>
    </row>
    <row r="1658" spans="1:29" x14ac:dyDescent="0.3">
      <c r="A1658">
        <v>238615</v>
      </c>
      <c r="B1658" t="s">
        <v>9117</v>
      </c>
      <c r="C1658" t="s">
        <v>692</v>
      </c>
      <c r="D1658" s="1">
        <v>42195</v>
      </c>
      <c r="E1658" t="s">
        <v>14771</v>
      </c>
      <c r="F1658" t="s">
        <v>2580</v>
      </c>
      <c r="G1658" t="s">
        <v>721</v>
      </c>
      <c r="H1658">
        <v>12070000</v>
      </c>
      <c r="I1658">
        <v>26000000</v>
      </c>
      <c r="J1658">
        <v>30523226</v>
      </c>
      <c r="K1658">
        <f t="shared" si="25"/>
        <v>0</v>
      </c>
      <c r="L1658">
        <v>6.3</v>
      </c>
      <c r="M1658">
        <v>34</v>
      </c>
      <c r="N1658">
        <v>1091</v>
      </c>
      <c r="O1658">
        <v>116</v>
      </c>
      <c r="P1658" t="s">
        <v>695</v>
      </c>
      <c r="Q1658" t="s">
        <v>801</v>
      </c>
      <c r="R1658" t="s">
        <v>890</v>
      </c>
      <c r="S1658" t="s">
        <v>743</v>
      </c>
      <c r="T1658" t="s">
        <v>4338</v>
      </c>
      <c r="U1658" t="s">
        <v>2662</v>
      </c>
      <c r="V1658" t="s">
        <v>2684</v>
      </c>
      <c r="W1658" t="s">
        <v>9118</v>
      </c>
      <c r="X1658" t="s">
        <v>2074</v>
      </c>
      <c r="Y1658" t="s">
        <v>185</v>
      </c>
      <c r="Z1658" t="s">
        <v>9119</v>
      </c>
      <c r="AB1658" t="s">
        <v>703</v>
      </c>
      <c r="AC1658" t="s">
        <v>9120</v>
      </c>
    </row>
    <row r="1659" spans="1:29" x14ac:dyDescent="0.3">
      <c r="A1659">
        <v>9779</v>
      </c>
      <c r="B1659" t="s">
        <v>9121</v>
      </c>
      <c r="C1659" t="s">
        <v>692</v>
      </c>
      <c r="D1659" s="1">
        <v>38504</v>
      </c>
      <c r="E1659" t="s">
        <v>15067</v>
      </c>
      <c r="F1659" t="s">
        <v>9122</v>
      </c>
      <c r="G1659" t="s">
        <v>9123</v>
      </c>
      <c r="H1659">
        <v>48000</v>
      </c>
      <c r="I1659">
        <v>25000000</v>
      </c>
      <c r="J1659">
        <v>39053061</v>
      </c>
      <c r="K1659">
        <f t="shared" si="25"/>
        <v>0</v>
      </c>
      <c r="L1659">
        <v>6.3</v>
      </c>
      <c r="M1659">
        <v>66</v>
      </c>
      <c r="N1659">
        <v>386</v>
      </c>
      <c r="O1659">
        <v>119</v>
      </c>
      <c r="P1659" t="s">
        <v>695</v>
      </c>
      <c r="Q1659" t="s">
        <v>696</v>
      </c>
      <c r="R1659" t="s">
        <v>708</v>
      </c>
      <c r="T1659" t="s">
        <v>1064</v>
      </c>
      <c r="U1659" t="s">
        <v>3347</v>
      </c>
      <c r="V1659" t="s">
        <v>9124</v>
      </c>
      <c r="W1659" t="s">
        <v>1445</v>
      </c>
      <c r="X1659" t="s">
        <v>3420</v>
      </c>
      <c r="Y1659" t="s">
        <v>160</v>
      </c>
      <c r="Z1659" t="s">
        <v>18</v>
      </c>
      <c r="AA1659" t="s">
        <v>9125</v>
      </c>
      <c r="AB1659" t="s">
        <v>703</v>
      </c>
      <c r="AC1659" t="s">
        <v>9126</v>
      </c>
    </row>
    <row r="1660" spans="1:29" x14ac:dyDescent="0.3">
      <c r="A1660">
        <v>10591</v>
      </c>
      <c r="B1660" t="s">
        <v>9127</v>
      </c>
      <c r="C1660" t="s">
        <v>692</v>
      </c>
      <c r="D1660" s="1">
        <v>38086</v>
      </c>
      <c r="E1660" t="s">
        <v>15132</v>
      </c>
      <c r="F1660" t="s">
        <v>1395</v>
      </c>
      <c r="G1660" t="s">
        <v>9128</v>
      </c>
      <c r="H1660">
        <v>119000</v>
      </c>
      <c r="I1660">
        <v>25000000</v>
      </c>
      <c r="J1660">
        <v>30411183</v>
      </c>
      <c r="K1660">
        <f t="shared" si="25"/>
        <v>0</v>
      </c>
      <c r="L1660">
        <v>6.3</v>
      </c>
      <c r="M1660">
        <v>47</v>
      </c>
      <c r="N1660">
        <v>824</v>
      </c>
      <c r="O1660">
        <v>108</v>
      </c>
      <c r="P1660" t="s">
        <v>695</v>
      </c>
      <c r="Q1660" t="s">
        <v>708</v>
      </c>
      <c r="T1660" t="s">
        <v>2325</v>
      </c>
      <c r="U1660" t="s">
        <v>2326</v>
      </c>
      <c r="V1660" t="s">
        <v>2367</v>
      </c>
      <c r="W1660" t="s">
        <v>9129</v>
      </c>
      <c r="X1660" t="s">
        <v>9130</v>
      </c>
      <c r="Y1660" t="s">
        <v>492</v>
      </c>
      <c r="Z1660" t="s">
        <v>189</v>
      </c>
      <c r="AA1660" t="s">
        <v>410</v>
      </c>
      <c r="AB1660" t="s">
        <v>703</v>
      </c>
      <c r="AC1660" t="s">
        <v>9131</v>
      </c>
    </row>
    <row r="1661" spans="1:29" x14ac:dyDescent="0.3">
      <c r="A1661">
        <v>10866</v>
      </c>
      <c r="B1661" t="s">
        <v>9132</v>
      </c>
      <c r="C1661" t="s">
        <v>692</v>
      </c>
      <c r="D1661" s="1">
        <v>37169</v>
      </c>
      <c r="E1661" t="s">
        <v>14922</v>
      </c>
      <c r="F1661" t="s">
        <v>5488</v>
      </c>
      <c r="G1661" t="s">
        <v>1092</v>
      </c>
      <c r="H1661">
        <v>291</v>
      </c>
      <c r="I1661">
        <v>23000000</v>
      </c>
      <c r="J1661">
        <v>36642838</v>
      </c>
      <c r="K1661">
        <f t="shared" si="25"/>
        <v>0</v>
      </c>
      <c r="L1661">
        <v>6.3</v>
      </c>
      <c r="M1661">
        <v>75</v>
      </c>
      <c r="N1661">
        <v>325</v>
      </c>
      <c r="O1661">
        <v>97</v>
      </c>
      <c r="P1661" t="s">
        <v>695</v>
      </c>
      <c r="Q1661" t="s">
        <v>890</v>
      </c>
      <c r="R1661" t="s">
        <v>743</v>
      </c>
      <c r="S1661" t="s">
        <v>696</v>
      </c>
      <c r="T1661" t="s">
        <v>915</v>
      </c>
      <c r="U1661" t="s">
        <v>1362</v>
      </c>
      <c r="V1661" t="s">
        <v>6787</v>
      </c>
      <c r="W1661" t="s">
        <v>9133</v>
      </c>
      <c r="X1661" t="s">
        <v>9134</v>
      </c>
      <c r="Y1661" t="s">
        <v>492</v>
      </c>
      <c r="Z1661" t="s">
        <v>189</v>
      </c>
      <c r="AA1661" t="s">
        <v>8813</v>
      </c>
      <c r="AB1661" t="s">
        <v>703</v>
      </c>
      <c r="AC1661" t="s">
        <v>9135</v>
      </c>
    </row>
    <row r="1662" spans="1:29" x14ac:dyDescent="0.3">
      <c r="A1662">
        <v>11395</v>
      </c>
      <c r="B1662" t="s">
        <v>9136</v>
      </c>
      <c r="C1662" t="s">
        <v>692</v>
      </c>
      <c r="D1662" s="1">
        <v>34648</v>
      </c>
      <c r="E1662" t="s">
        <v>14902</v>
      </c>
      <c r="F1662" t="s">
        <v>1618</v>
      </c>
      <c r="G1662" t="s">
        <v>5929</v>
      </c>
      <c r="H1662">
        <v>929000</v>
      </c>
      <c r="I1662">
        <v>22000000</v>
      </c>
      <c r="J1662">
        <v>189833357</v>
      </c>
      <c r="K1662">
        <f t="shared" si="25"/>
        <v>1</v>
      </c>
      <c r="L1662">
        <v>6.3</v>
      </c>
      <c r="M1662" t="e">
        <v>#N/A</v>
      </c>
      <c r="N1662">
        <v>489</v>
      </c>
      <c r="O1662">
        <v>97</v>
      </c>
      <c r="P1662" t="s">
        <v>695</v>
      </c>
      <c r="Q1662" t="s">
        <v>775</v>
      </c>
      <c r="R1662" t="s">
        <v>696</v>
      </c>
      <c r="S1662" t="s">
        <v>708</v>
      </c>
      <c r="T1662" t="s">
        <v>1064</v>
      </c>
      <c r="U1662" t="s">
        <v>2196</v>
      </c>
      <c r="V1662" t="s">
        <v>2226</v>
      </c>
      <c r="W1662" t="s">
        <v>3599</v>
      </c>
      <c r="X1662" t="s">
        <v>4321</v>
      </c>
      <c r="Y1662" t="s">
        <v>637</v>
      </c>
      <c r="Z1662" t="s">
        <v>267</v>
      </c>
      <c r="AB1662" t="s">
        <v>703</v>
      </c>
      <c r="AC1662" t="s">
        <v>9137</v>
      </c>
    </row>
    <row r="1663" spans="1:29" x14ac:dyDescent="0.3">
      <c r="A1663">
        <v>772</v>
      </c>
      <c r="B1663" t="s">
        <v>9138</v>
      </c>
      <c r="C1663" t="s">
        <v>692</v>
      </c>
      <c r="D1663" s="1">
        <v>33927</v>
      </c>
      <c r="E1663" t="s">
        <v>14674</v>
      </c>
      <c r="F1663" t="s">
        <v>4273</v>
      </c>
      <c r="G1663" t="s">
        <v>1663</v>
      </c>
      <c r="H1663">
        <v>8300</v>
      </c>
      <c r="I1663">
        <v>18000000</v>
      </c>
      <c r="J1663">
        <v>358991681</v>
      </c>
      <c r="K1663">
        <f t="shared" si="25"/>
        <v>1</v>
      </c>
      <c r="L1663">
        <v>6.3</v>
      </c>
      <c r="M1663" t="e">
        <v>#N/A</v>
      </c>
      <c r="N1663">
        <v>2395</v>
      </c>
      <c r="O1663">
        <v>120</v>
      </c>
      <c r="P1663" t="s">
        <v>695</v>
      </c>
      <c r="Q1663" t="s">
        <v>708</v>
      </c>
      <c r="R1663" t="s">
        <v>843</v>
      </c>
      <c r="S1663" t="s">
        <v>800</v>
      </c>
      <c r="T1663" t="s">
        <v>1064</v>
      </c>
      <c r="U1663" t="s">
        <v>966</v>
      </c>
      <c r="V1663" t="s">
        <v>757</v>
      </c>
      <c r="W1663" t="s">
        <v>9139</v>
      </c>
      <c r="Y1663" t="s">
        <v>614</v>
      </c>
      <c r="Z1663" t="s">
        <v>4276</v>
      </c>
      <c r="AB1663" t="s">
        <v>703</v>
      </c>
      <c r="AC1663" t="s">
        <v>9140</v>
      </c>
    </row>
    <row r="1664" spans="1:29" x14ac:dyDescent="0.3">
      <c r="A1664">
        <v>12153</v>
      </c>
      <c r="B1664" t="s">
        <v>9141</v>
      </c>
      <c r="C1664" t="s">
        <v>692</v>
      </c>
      <c r="D1664" s="1">
        <v>38161</v>
      </c>
      <c r="E1664" t="s">
        <v>14874</v>
      </c>
      <c r="F1664" t="s">
        <v>9142</v>
      </c>
      <c r="G1664" t="s">
        <v>6296</v>
      </c>
      <c r="H1664">
        <v>1300</v>
      </c>
      <c r="I1664">
        <v>37000000</v>
      </c>
      <c r="J1664">
        <v>113086475</v>
      </c>
      <c r="K1664">
        <f t="shared" si="25"/>
        <v>1</v>
      </c>
      <c r="L1664">
        <v>6.3</v>
      </c>
      <c r="M1664">
        <v>41</v>
      </c>
      <c r="N1664">
        <v>679</v>
      </c>
      <c r="O1664">
        <v>109</v>
      </c>
      <c r="P1664" t="s">
        <v>695</v>
      </c>
      <c r="Q1664" t="s">
        <v>708</v>
      </c>
      <c r="T1664" t="s">
        <v>1490</v>
      </c>
      <c r="U1664" t="s">
        <v>3158</v>
      </c>
      <c r="V1664" t="s">
        <v>1722</v>
      </c>
      <c r="W1664" t="s">
        <v>9143</v>
      </c>
      <c r="X1664" t="s">
        <v>4061</v>
      </c>
      <c r="Y1664" t="s">
        <v>125</v>
      </c>
      <c r="Z1664" t="s">
        <v>499</v>
      </c>
      <c r="AA1664" t="s">
        <v>6298</v>
      </c>
      <c r="AB1664" t="s">
        <v>703</v>
      </c>
      <c r="AC1664" t="s">
        <v>9144</v>
      </c>
    </row>
    <row r="1665" spans="1:29" x14ac:dyDescent="0.3">
      <c r="A1665">
        <v>376659</v>
      </c>
      <c r="B1665" t="s">
        <v>9145</v>
      </c>
      <c r="C1665" t="s">
        <v>692</v>
      </c>
      <c r="D1665" s="1">
        <v>42579</v>
      </c>
      <c r="E1665" t="s">
        <v>15331</v>
      </c>
      <c r="F1665" t="s">
        <v>3364</v>
      </c>
      <c r="G1665" t="s">
        <v>3100</v>
      </c>
      <c r="H1665">
        <v>623000</v>
      </c>
      <c r="I1665">
        <v>20000000</v>
      </c>
      <c r="J1665">
        <v>183936074</v>
      </c>
      <c r="K1665">
        <f t="shared" si="25"/>
        <v>1</v>
      </c>
      <c r="L1665">
        <v>6.3</v>
      </c>
      <c r="M1665">
        <v>60</v>
      </c>
      <c r="N1665">
        <v>1252</v>
      </c>
      <c r="O1665">
        <v>100</v>
      </c>
      <c r="P1665" t="s">
        <v>2212</v>
      </c>
      <c r="Q1665" t="s">
        <v>708</v>
      </c>
      <c r="T1665" t="s">
        <v>1482</v>
      </c>
      <c r="U1665" t="s">
        <v>2832</v>
      </c>
      <c r="V1665" t="s">
        <v>1412</v>
      </c>
      <c r="W1665" t="s">
        <v>4303</v>
      </c>
      <c r="X1665" t="s">
        <v>980</v>
      </c>
      <c r="Y1665" t="s">
        <v>565</v>
      </c>
      <c r="Z1665" t="s">
        <v>9146</v>
      </c>
      <c r="AA1665" t="s">
        <v>9147</v>
      </c>
      <c r="AB1665" t="s">
        <v>703</v>
      </c>
      <c r="AC1665" t="s">
        <v>9148</v>
      </c>
    </row>
    <row r="1666" spans="1:29" x14ac:dyDescent="0.3">
      <c r="A1666">
        <v>15655</v>
      </c>
      <c r="B1666" t="s">
        <v>9149</v>
      </c>
      <c r="C1666" t="s">
        <v>692</v>
      </c>
      <c r="D1666" s="1">
        <v>36567</v>
      </c>
      <c r="E1666" t="s">
        <v>15337</v>
      </c>
      <c r="F1666" t="s">
        <v>5808</v>
      </c>
      <c r="G1666" t="s">
        <v>9150</v>
      </c>
      <c r="H1666">
        <v>11000</v>
      </c>
      <c r="I1666">
        <v>30000000</v>
      </c>
      <c r="J1666">
        <v>45554533</v>
      </c>
      <c r="K1666">
        <f t="shared" si="25"/>
        <v>0</v>
      </c>
      <c r="L1666">
        <v>6.3</v>
      </c>
      <c r="M1666">
        <v>53</v>
      </c>
      <c r="N1666">
        <v>143</v>
      </c>
      <c r="O1666">
        <v>77</v>
      </c>
      <c r="P1666" t="s">
        <v>695</v>
      </c>
      <c r="Q1666" t="s">
        <v>976</v>
      </c>
      <c r="R1666" t="s">
        <v>843</v>
      </c>
      <c r="T1666" t="s">
        <v>2780</v>
      </c>
      <c r="U1666" t="s">
        <v>9151</v>
      </c>
      <c r="V1666" t="s">
        <v>3559</v>
      </c>
      <c r="W1666" t="s">
        <v>3735</v>
      </c>
      <c r="X1666" t="s">
        <v>4600</v>
      </c>
      <c r="Y1666" t="s">
        <v>637</v>
      </c>
      <c r="AB1666" t="s">
        <v>703</v>
      </c>
    </row>
    <row r="1667" spans="1:29" x14ac:dyDescent="0.3">
      <c r="A1667">
        <v>617</v>
      </c>
      <c r="B1667" t="s">
        <v>9152</v>
      </c>
      <c r="C1667" t="s">
        <v>692</v>
      </c>
      <c r="D1667" s="1">
        <v>35874</v>
      </c>
      <c r="E1667" t="s">
        <v>15346</v>
      </c>
      <c r="F1667" t="s">
        <v>5480</v>
      </c>
      <c r="G1667" t="s">
        <v>3137</v>
      </c>
      <c r="H1667">
        <v>269000</v>
      </c>
      <c r="I1667">
        <v>20000000</v>
      </c>
      <c r="J1667">
        <v>67200000</v>
      </c>
      <c r="K1667">
        <f t="shared" ref="K1667:K1730" si="26">IF($J1667-$I1667&gt;1.5*I1667,1,0)</f>
        <v>1</v>
      </c>
      <c r="L1667">
        <v>6.3</v>
      </c>
      <c r="M1667" t="e">
        <v>#N/A</v>
      </c>
      <c r="N1667">
        <v>444</v>
      </c>
      <c r="O1667">
        <v>108</v>
      </c>
      <c r="P1667" t="s">
        <v>695</v>
      </c>
      <c r="Q1667" t="s">
        <v>697</v>
      </c>
      <c r="R1667" t="s">
        <v>696</v>
      </c>
      <c r="S1667" t="s">
        <v>890</v>
      </c>
      <c r="T1667" t="s">
        <v>4651</v>
      </c>
      <c r="U1667" t="s">
        <v>5598</v>
      </c>
      <c r="V1667" t="s">
        <v>6672</v>
      </c>
      <c r="W1667" t="s">
        <v>1389</v>
      </c>
      <c r="X1667" t="s">
        <v>1974</v>
      </c>
      <c r="Y1667" t="s">
        <v>125</v>
      </c>
      <c r="Z1667" t="s">
        <v>4569</v>
      </c>
      <c r="AB1667" t="s">
        <v>703</v>
      </c>
      <c r="AC1667" t="s">
        <v>9153</v>
      </c>
    </row>
    <row r="1668" spans="1:29" x14ac:dyDescent="0.3">
      <c r="A1668">
        <v>48289</v>
      </c>
      <c r="B1668" t="s">
        <v>9154</v>
      </c>
      <c r="C1668" t="s">
        <v>692</v>
      </c>
      <c r="D1668" s="1">
        <v>40279</v>
      </c>
      <c r="E1668" t="s">
        <v>14929</v>
      </c>
      <c r="F1668" t="s">
        <v>3438</v>
      </c>
      <c r="G1668" t="s">
        <v>5235</v>
      </c>
      <c r="H1668">
        <v>80000</v>
      </c>
      <c r="I1668">
        <v>20000000</v>
      </c>
      <c r="J1668">
        <v>45636368</v>
      </c>
      <c r="K1668">
        <f t="shared" si="26"/>
        <v>0</v>
      </c>
      <c r="L1668">
        <v>6.3</v>
      </c>
      <c r="M1668">
        <v>65</v>
      </c>
      <c r="N1668">
        <v>257</v>
      </c>
      <c r="O1668">
        <v>113</v>
      </c>
      <c r="P1668" t="s">
        <v>2212</v>
      </c>
      <c r="Q1668" t="s">
        <v>696</v>
      </c>
      <c r="R1668" t="s">
        <v>743</v>
      </c>
      <c r="T1668" t="s">
        <v>4393</v>
      </c>
      <c r="U1668" t="s">
        <v>9155</v>
      </c>
      <c r="V1668" t="s">
        <v>4549</v>
      </c>
      <c r="W1668" t="s">
        <v>3525</v>
      </c>
      <c r="X1668" t="s">
        <v>9156</v>
      </c>
      <c r="Y1668" t="s">
        <v>392</v>
      </c>
      <c r="Z1668" t="s">
        <v>4216</v>
      </c>
      <c r="AA1668" t="s">
        <v>9157</v>
      </c>
      <c r="AB1668" t="s">
        <v>703</v>
      </c>
      <c r="AC1668" t="s">
        <v>9158</v>
      </c>
    </row>
    <row r="1669" spans="1:29" x14ac:dyDescent="0.3">
      <c r="A1669">
        <v>1266</v>
      </c>
      <c r="B1669" t="s">
        <v>9159</v>
      </c>
      <c r="C1669" t="s">
        <v>692</v>
      </c>
      <c r="D1669" s="1">
        <v>39548</v>
      </c>
      <c r="E1669" t="s">
        <v>14601</v>
      </c>
      <c r="F1669" t="s">
        <v>1666</v>
      </c>
      <c r="G1669" t="s">
        <v>2913</v>
      </c>
      <c r="H1669">
        <v>7690000</v>
      </c>
      <c r="I1669">
        <v>20000000</v>
      </c>
      <c r="J1669">
        <v>65569869</v>
      </c>
      <c r="K1669">
        <f t="shared" si="26"/>
        <v>1</v>
      </c>
      <c r="L1669">
        <v>6.3</v>
      </c>
      <c r="M1669">
        <v>55</v>
      </c>
      <c r="N1669">
        <v>363</v>
      </c>
      <c r="O1669">
        <v>109</v>
      </c>
      <c r="P1669" t="s">
        <v>695</v>
      </c>
      <c r="Q1669" t="s">
        <v>764</v>
      </c>
      <c r="R1669" t="s">
        <v>697</v>
      </c>
      <c r="S1669" t="s">
        <v>696</v>
      </c>
      <c r="T1669" t="s">
        <v>2312</v>
      </c>
      <c r="U1669" t="s">
        <v>1492</v>
      </c>
      <c r="Y1669" t="s">
        <v>218</v>
      </c>
      <c r="Z1669" t="s">
        <v>492</v>
      </c>
      <c r="AA1669" t="s">
        <v>2856</v>
      </c>
      <c r="AB1669" t="s">
        <v>703</v>
      </c>
      <c r="AC1669" t="s">
        <v>9160</v>
      </c>
    </row>
    <row r="1670" spans="1:29" x14ac:dyDescent="0.3">
      <c r="A1670">
        <v>12690</v>
      </c>
      <c r="B1670" t="s">
        <v>9161</v>
      </c>
      <c r="C1670" t="s">
        <v>692</v>
      </c>
      <c r="D1670" s="1">
        <v>39703</v>
      </c>
      <c r="E1670" t="s">
        <v>15354</v>
      </c>
      <c r="F1670" t="s">
        <v>3618</v>
      </c>
      <c r="G1670" t="s">
        <v>1556</v>
      </c>
      <c r="H1670">
        <v>34000</v>
      </c>
      <c r="I1670">
        <v>20000000</v>
      </c>
      <c r="J1670">
        <v>20211394</v>
      </c>
      <c r="K1670">
        <f t="shared" si="26"/>
        <v>0</v>
      </c>
      <c r="L1670">
        <v>6.3</v>
      </c>
      <c r="M1670">
        <v>64</v>
      </c>
      <c r="N1670">
        <v>299</v>
      </c>
      <c r="O1670">
        <v>115</v>
      </c>
      <c r="P1670" t="s">
        <v>695</v>
      </c>
      <c r="Q1670" t="s">
        <v>696</v>
      </c>
      <c r="R1670" t="s">
        <v>1360</v>
      </c>
      <c r="S1670" t="s">
        <v>697</v>
      </c>
      <c r="T1670" t="s">
        <v>2013</v>
      </c>
      <c r="U1670" t="s">
        <v>2460</v>
      </c>
      <c r="Y1670" t="s">
        <v>408</v>
      </c>
      <c r="Z1670" t="s">
        <v>9162</v>
      </c>
      <c r="AA1670" t="s">
        <v>9163</v>
      </c>
      <c r="AB1670" t="s">
        <v>703</v>
      </c>
      <c r="AC1670" t="s">
        <v>9164</v>
      </c>
    </row>
    <row r="1671" spans="1:29" x14ac:dyDescent="0.3">
      <c r="A1671">
        <v>9787</v>
      </c>
      <c r="B1671" t="s">
        <v>9165</v>
      </c>
      <c r="C1671" t="s">
        <v>1080</v>
      </c>
      <c r="D1671" s="1">
        <v>38506</v>
      </c>
      <c r="E1671" t="s">
        <v>15056</v>
      </c>
      <c r="F1671" t="s">
        <v>1395</v>
      </c>
      <c r="G1671" t="s">
        <v>1505</v>
      </c>
      <c r="H1671">
        <v>119000</v>
      </c>
      <c r="I1671">
        <v>25000000</v>
      </c>
      <c r="J1671">
        <v>13411957</v>
      </c>
      <c r="K1671">
        <f t="shared" si="26"/>
        <v>0</v>
      </c>
      <c r="L1671">
        <v>7</v>
      </c>
      <c r="M1671">
        <v>56</v>
      </c>
      <c r="N1671">
        <v>210</v>
      </c>
      <c r="O1671">
        <v>107</v>
      </c>
      <c r="P1671" t="s">
        <v>695</v>
      </c>
      <c r="Q1671" t="s">
        <v>696</v>
      </c>
      <c r="T1671" t="s">
        <v>2610</v>
      </c>
      <c r="U1671" t="s">
        <v>4975</v>
      </c>
      <c r="V1671" t="s">
        <v>1507</v>
      </c>
      <c r="W1671" t="s">
        <v>1143</v>
      </c>
      <c r="Y1671" t="s">
        <v>125</v>
      </c>
      <c r="Z1671" t="s">
        <v>611</v>
      </c>
      <c r="AB1671" t="s">
        <v>703</v>
      </c>
      <c r="AC1671" t="s">
        <v>9166</v>
      </c>
    </row>
    <row r="1672" spans="1:29" x14ac:dyDescent="0.3">
      <c r="A1672">
        <v>295964</v>
      </c>
      <c r="B1672" t="s">
        <v>9167</v>
      </c>
      <c r="C1672" t="s">
        <v>692</v>
      </c>
      <c r="D1672" s="1">
        <v>42279</v>
      </c>
      <c r="E1672" t="s">
        <v>15272</v>
      </c>
      <c r="F1672" t="s">
        <v>2587</v>
      </c>
      <c r="G1672" t="s">
        <v>2588</v>
      </c>
      <c r="H1672">
        <v>974000</v>
      </c>
      <c r="I1672">
        <v>20000000</v>
      </c>
      <c r="J1672">
        <v>36606743</v>
      </c>
      <c r="K1672">
        <f t="shared" si="26"/>
        <v>0</v>
      </c>
      <c r="L1672">
        <v>6.3</v>
      </c>
      <c r="M1672">
        <v>42</v>
      </c>
      <c r="N1672">
        <v>950</v>
      </c>
      <c r="O1672">
        <v>100</v>
      </c>
      <c r="P1672" t="s">
        <v>774</v>
      </c>
      <c r="Q1672" t="s">
        <v>696</v>
      </c>
      <c r="T1672" t="s">
        <v>1481</v>
      </c>
      <c r="U1672" t="s">
        <v>2191</v>
      </c>
      <c r="V1672" t="s">
        <v>3358</v>
      </c>
      <c r="W1672" t="s">
        <v>9168</v>
      </c>
      <c r="X1672" t="s">
        <v>4126</v>
      </c>
      <c r="Y1672" t="s">
        <v>165</v>
      </c>
      <c r="Z1672" t="s">
        <v>9169</v>
      </c>
      <c r="AA1672" t="s">
        <v>5</v>
      </c>
      <c r="AB1672" t="s">
        <v>703</v>
      </c>
      <c r="AC1672" t="s">
        <v>9170</v>
      </c>
    </row>
    <row r="1673" spans="1:29" x14ac:dyDescent="0.3">
      <c r="A1673">
        <v>8643</v>
      </c>
      <c r="B1673" t="s">
        <v>9171</v>
      </c>
      <c r="C1673" t="s">
        <v>692</v>
      </c>
      <c r="D1673" s="1">
        <v>38604</v>
      </c>
      <c r="E1673" t="s">
        <v>14788</v>
      </c>
      <c r="F1673" t="s">
        <v>1372</v>
      </c>
      <c r="G1673" t="s">
        <v>2719</v>
      </c>
      <c r="H1673">
        <v>2800</v>
      </c>
      <c r="I1673">
        <v>19000000</v>
      </c>
      <c r="J1673">
        <v>144216468</v>
      </c>
      <c r="K1673">
        <f t="shared" si="26"/>
        <v>1</v>
      </c>
      <c r="L1673">
        <v>6.3</v>
      </c>
      <c r="M1673">
        <v>46</v>
      </c>
      <c r="N1673">
        <v>659</v>
      </c>
      <c r="O1673">
        <v>122</v>
      </c>
      <c r="P1673" t="s">
        <v>695</v>
      </c>
      <c r="Q1673" t="s">
        <v>697</v>
      </c>
      <c r="R1673" t="s">
        <v>696</v>
      </c>
      <c r="S1673" t="s">
        <v>822</v>
      </c>
      <c r="T1673" t="s">
        <v>3637</v>
      </c>
      <c r="U1673" t="s">
        <v>9172</v>
      </c>
      <c r="V1673" t="s">
        <v>3420</v>
      </c>
      <c r="W1673" t="s">
        <v>2125</v>
      </c>
      <c r="X1673" t="s">
        <v>9173</v>
      </c>
      <c r="Y1673" t="s">
        <v>332</v>
      </c>
      <c r="Z1673" t="s">
        <v>7914</v>
      </c>
      <c r="AA1673" t="s">
        <v>521</v>
      </c>
      <c r="AB1673" t="s">
        <v>703</v>
      </c>
      <c r="AC1673" t="s">
        <v>9174</v>
      </c>
    </row>
    <row r="1674" spans="1:29" x14ac:dyDescent="0.3">
      <c r="A1674">
        <v>60307</v>
      </c>
      <c r="B1674" t="s">
        <v>9175</v>
      </c>
      <c r="C1674" t="s">
        <v>692</v>
      </c>
      <c r="D1674" s="1">
        <v>40627</v>
      </c>
      <c r="E1674" t="s">
        <v>14645</v>
      </c>
      <c r="F1674" t="s">
        <v>9176</v>
      </c>
      <c r="G1674" t="s">
        <v>9177</v>
      </c>
      <c r="H1674">
        <v>387000</v>
      </c>
      <c r="I1674">
        <v>21000000</v>
      </c>
      <c r="J1674">
        <v>72417394</v>
      </c>
      <c r="K1674">
        <f t="shared" si="26"/>
        <v>1</v>
      </c>
      <c r="L1674">
        <v>6.3</v>
      </c>
      <c r="M1674" t="e">
        <v>#N/A</v>
      </c>
      <c r="N1674">
        <v>238</v>
      </c>
      <c r="O1674">
        <v>99</v>
      </c>
      <c r="P1674" t="s">
        <v>695</v>
      </c>
      <c r="Q1674" t="s">
        <v>843</v>
      </c>
      <c r="R1674" t="s">
        <v>708</v>
      </c>
      <c r="T1674" t="s">
        <v>779</v>
      </c>
      <c r="U1674" t="s">
        <v>9178</v>
      </c>
      <c r="Y1674" t="s">
        <v>216</v>
      </c>
      <c r="Z1674" t="s">
        <v>1515</v>
      </c>
      <c r="AB1674" t="s">
        <v>703</v>
      </c>
      <c r="AC1674" t="s">
        <v>9179</v>
      </c>
    </row>
    <row r="1675" spans="1:29" x14ac:dyDescent="0.3">
      <c r="A1675">
        <v>1770</v>
      </c>
      <c r="B1675" t="s">
        <v>9180</v>
      </c>
      <c r="C1675" t="s">
        <v>3328</v>
      </c>
      <c r="D1675" s="1">
        <v>35363</v>
      </c>
      <c r="E1675" t="s">
        <v>14964</v>
      </c>
      <c r="F1675" t="s">
        <v>720</v>
      </c>
      <c r="G1675" t="s">
        <v>9181</v>
      </c>
      <c r="H1675">
        <v>75000000</v>
      </c>
      <c r="I1675">
        <v>28000000</v>
      </c>
      <c r="J1675">
        <v>16900000</v>
      </c>
      <c r="K1675">
        <f t="shared" si="26"/>
        <v>0</v>
      </c>
      <c r="L1675">
        <v>6.7</v>
      </c>
      <c r="M1675" t="e">
        <v>#N/A</v>
      </c>
      <c r="N1675">
        <v>97</v>
      </c>
      <c r="O1675">
        <v>132</v>
      </c>
      <c r="P1675" t="s">
        <v>695</v>
      </c>
      <c r="Q1675" t="s">
        <v>696</v>
      </c>
      <c r="R1675" t="s">
        <v>743</v>
      </c>
      <c r="T1675" t="s">
        <v>1790</v>
      </c>
      <c r="U1675" t="s">
        <v>1634</v>
      </c>
      <c r="V1675" t="s">
        <v>3335</v>
      </c>
      <c r="W1675" t="s">
        <v>9182</v>
      </c>
      <c r="X1675" t="s">
        <v>9183</v>
      </c>
      <c r="Y1675" t="s">
        <v>229</v>
      </c>
      <c r="Z1675" t="s">
        <v>641</v>
      </c>
      <c r="AB1675" t="s">
        <v>703</v>
      </c>
      <c r="AC1675" t="s">
        <v>9184</v>
      </c>
    </row>
    <row r="1676" spans="1:29" x14ac:dyDescent="0.3">
      <c r="A1676">
        <v>27759</v>
      </c>
      <c r="B1676" t="s">
        <v>9185</v>
      </c>
      <c r="C1676" t="s">
        <v>692</v>
      </c>
      <c r="D1676" s="1">
        <v>23137</v>
      </c>
      <c r="E1676" t="s">
        <v>15415</v>
      </c>
      <c r="F1676" t="s">
        <v>9186</v>
      </c>
      <c r="G1676" t="s">
        <v>9187</v>
      </c>
      <c r="H1676">
        <v>6500</v>
      </c>
      <c r="I1676">
        <v>17000000</v>
      </c>
      <c r="J1676">
        <v>10000000</v>
      </c>
      <c r="K1676">
        <f t="shared" si="26"/>
        <v>0</v>
      </c>
      <c r="L1676">
        <v>6.3</v>
      </c>
      <c r="M1676" t="e">
        <v>#N/A</v>
      </c>
      <c r="N1676">
        <v>36</v>
      </c>
      <c r="O1676">
        <v>154</v>
      </c>
      <c r="P1676" t="s">
        <v>695</v>
      </c>
      <c r="Q1676" t="s">
        <v>764</v>
      </c>
      <c r="R1676" t="s">
        <v>696</v>
      </c>
      <c r="S1676" t="s">
        <v>723</v>
      </c>
      <c r="T1676" t="s">
        <v>9188</v>
      </c>
      <c r="U1676" t="s">
        <v>1768</v>
      </c>
      <c r="V1676" t="s">
        <v>9189</v>
      </c>
      <c r="Y1676" t="s">
        <v>21</v>
      </c>
      <c r="Z1676" t="s">
        <v>9190</v>
      </c>
      <c r="AB1676" t="s">
        <v>703</v>
      </c>
      <c r="AC1676" t="s">
        <v>9191</v>
      </c>
    </row>
    <row r="1677" spans="1:29" x14ac:dyDescent="0.3">
      <c r="A1677">
        <v>15992</v>
      </c>
      <c r="B1677" t="s">
        <v>9192</v>
      </c>
      <c r="C1677" t="s">
        <v>1322</v>
      </c>
      <c r="D1677" s="1">
        <v>37543</v>
      </c>
      <c r="E1677" t="s">
        <v>14980</v>
      </c>
      <c r="F1677" t="s">
        <v>4985</v>
      </c>
      <c r="G1677" t="s">
        <v>5726</v>
      </c>
      <c r="H1677">
        <v>284000</v>
      </c>
      <c r="I1677">
        <v>25000000</v>
      </c>
      <c r="J1677">
        <v>10719357</v>
      </c>
      <c r="K1677">
        <f t="shared" si="26"/>
        <v>0</v>
      </c>
      <c r="L1677">
        <v>4.5999999999999996</v>
      </c>
      <c r="M1677" t="e">
        <v>#N/A</v>
      </c>
      <c r="N1677">
        <v>45</v>
      </c>
      <c r="O1677">
        <v>99</v>
      </c>
      <c r="P1677" t="s">
        <v>792</v>
      </c>
      <c r="Q1677" t="s">
        <v>696</v>
      </c>
      <c r="R1677" t="s">
        <v>890</v>
      </c>
      <c r="S1677" t="s">
        <v>743</v>
      </c>
      <c r="T1677" t="s">
        <v>1482</v>
      </c>
      <c r="U1677" t="s">
        <v>892</v>
      </c>
      <c r="V1677" t="s">
        <v>3365</v>
      </c>
      <c r="W1677" t="s">
        <v>2488</v>
      </c>
      <c r="X1677" t="s">
        <v>1823</v>
      </c>
      <c r="Y1677" t="s">
        <v>445</v>
      </c>
      <c r="Z1677" t="s">
        <v>551</v>
      </c>
      <c r="AA1677" t="s">
        <v>603</v>
      </c>
      <c r="AB1677" t="s">
        <v>703</v>
      </c>
      <c r="AC1677" t="s">
        <v>9193</v>
      </c>
    </row>
    <row r="1678" spans="1:29" x14ac:dyDescent="0.3">
      <c r="A1678">
        <v>232679</v>
      </c>
      <c r="B1678" t="s">
        <v>9194</v>
      </c>
      <c r="C1678" t="s">
        <v>692</v>
      </c>
      <c r="D1678" s="1">
        <v>41873</v>
      </c>
      <c r="E1678" t="s">
        <v>15022</v>
      </c>
      <c r="F1678" t="s">
        <v>3249</v>
      </c>
      <c r="G1678" t="s">
        <v>9195</v>
      </c>
      <c r="H1678">
        <v>112000</v>
      </c>
      <c r="I1678">
        <v>15000000</v>
      </c>
      <c r="J1678">
        <v>30127963</v>
      </c>
      <c r="K1678">
        <f t="shared" si="26"/>
        <v>0</v>
      </c>
      <c r="L1678">
        <v>6.3</v>
      </c>
      <c r="M1678" t="e">
        <v>#N/A</v>
      </c>
      <c r="N1678">
        <v>130</v>
      </c>
      <c r="O1678">
        <v>115</v>
      </c>
      <c r="P1678" t="s">
        <v>695</v>
      </c>
      <c r="Q1678" t="s">
        <v>696</v>
      </c>
      <c r="T1678" t="s">
        <v>2647</v>
      </c>
      <c r="U1678" t="s">
        <v>1521</v>
      </c>
      <c r="V1678" t="s">
        <v>2795</v>
      </c>
      <c r="Y1678" t="s">
        <v>366</v>
      </c>
      <c r="Z1678" t="s">
        <v>6120</v>
      </c>
      <c r="AB1678" t="s">
        <v>703</v>
      </c>
      <c r="AC1678" t="s">
        <v>9196</v>
      </c>
    </row>
    <row r="1679" spans="1:29" x14ac:dyDescent="0.3">
      <c r="A1679">
        <v>9100</v>
      </c>
      <c r="B1679" t="s">
        <v>9197</v>
      </c>
      <c r="C1679" t="s">
        <v>692</v>
      </c>
      <c r="D1679" s="1">
        <v>35188</v>
      </c>
      <c r="E1679" t="s">
        <v>15347</v>
      </c>
      <c r="F1679" t="s">
        <v>3928</v>
      </c>
      <c r="G1679" t="s">
        <v>6588</v>
      </c>
      <c r="H1679">
        <v>1700</v>
      </c>
      <c r="I1679">
        <v>15000000</v>
      </c>
      <c r="J1679">
        <v>24769466</v>
      </c>
      <c r="K1679">
        <f t="shared" si="26"/>
        <v>0</v>
      </c>
      <c r="L1679">
        <v>6.3</v>
      </c>
      <c r="M1679" t="e">
        <v>#N/A</v>
      </c>
      <c r="N1679">
        <v>380</v>
      </c>
      <c r="O1679">
        <v>101</v>
      </c>
      <c r="P1679" t="s">
        <v>695</v>
      </c>
      <c r="Q1679" t="s">
        <v>696</v>
      </c>
      <c r="R1679" t="s">
        <v>775</v>
      </c>
      <c r="S1679" t="s">
        <v>822</v>
      </c>
      <c r="T1679" t="s">
        <v>812</v>
      </c>
      <c r="U1679" t="s">
        <v>970</v>
      </c>
      <c r="V1679" t="s">
        <v>4969</v>
      </c>
      <c r="W1679" t="s">
        <v>1014</v>
      </c>
      <c r="X1679" t="s">
        <v>3091</v>
      </c>
      <c r="Y1679" t="s">
        <v>125</v>
      </c>
      <c r="AB1679" t="s">
        <v>703</v>
      </c>
      <c r="AC1679" t="s">
        <v>9198</v>
      </c>
    </row>
    <row r="1680" spans="1:29" x14ac:dyDescent="0.3">
      <c r="A1680">
        <v>264999</v>
      </c>
      <c r="B1680" t="s">
        <v>9199</v>
      </c>
      <c r="C1680" t="s">
        <v>692</v>
      </c>
      <c r="D1680" s="1">
        <v>42186</v>
      </c>
      <c r="E1680" t="s">
        <v>15491</v>
      </c>
      <c r="F1680" t="s">
        <v>1341</v>
      </c>
      <c r="G1680" t="s">
        <v>9200</v>
      </c>
      <c r="H1680">
        <v>88500000</v>
      </c>
      <c r="I1680">
        <v>14800000</v>
      </c>
      <c r="J1680">
        <v>122513057</v>
      </c>
      <c r="K1680">
        <f t="shared" si="26"/>
        <v>1</v>
      </c>
      <c r="L1680">
        <v>6.3</v>
      </c>
      <c r="M1680">
        <v>60</v>
      </c>
      <c r="N1680">
        <v>706</v>
      </c>
      <c r="O1680">
        <v>115</v>
      </c>
      <c r="P1680" t="s">
        <v>695</v>
      </c>
      <c r="Q1680" t="s">
        <v>708</v>
      </c>
      <c r="R1680" t="s">
        <v>696</v>
      </c>
      <c r="S1680" t="s">
        <v>1138</v>
      </c>
      <c r="T1680" t="s">
        <v>6458</v>
      </c>
      <c r="U1680" t="s">
        <v>3583</v>
      </c>
      <c r="V1680" t="s">
        <v>2851</v>
      </c>
      <c r="W1680" t="s">
        <v>9201</v>
      </c>
      <c r="X1680" t="s">
        <v>9202</v>
      </c>
      <c r="Y1680" t="s">
        <v>641</v>
      </c>
      <c r="Z1680" t="s">
        <v>8288</v>
      </c>
      <c r="AB1680" t="s">
        <v>703</v>
      </c>
      <c r="AC1680" t="s">
        <v>9203</v>
      </c>
    </row>
    <row r="1681" spans="1:29" x14ac:dyDescent="0.3">
      <c r="A1681">
        <v>9816</v>
      </c>
      <c r="B1681" t="s">
        <v>9204</v>
      </c>
      <c r="C1681" t="s">
        <v>692</v>
      </c>
      <c r="D1681" s="1">
        <v>36903</v>
      </c>
      <c r="E1681" t="s">
        <v>15022</v>
      </c>
      <c r="F1681" t="s">
        <v>2023</v>
      </c>
      <c r="G1681" t="s">
        <v>9205</v>
      </c>
      <c r="H1681">
        <v>796000</v>
      </c>
      <c r="I1681">
        <v>13000000</v>
      </c>
      <c r="J1681">
        <v>91038276</v>
      </c>
      <c r="K1681">
        <f t="shared" si="26"/>
        <v>1</v>
      </c>
      <c r="L1681">
        <v>6.3</v>
      </c>
      <c r="M1681">
        <v>53</v>
      </c>
      <c r="N1681">
        <v>352</v>
      </c>
      <c r="O1681">
        <v>112</v>
      </c>
      <c r="P1681" t="s">
        <v>695</v>
      </c>
      <c r="Q1681" t="s">
        <v>696</v>
      </c>
      <c r="R1681" t="s">
        <v>843</v>
      </c>
      <c r="S1681" t="s">
        <v>784</v>
      </c>
      <c r="T1681" t="s">
        <v>9206</v>
      </c>
      <c r="U1681" t="s">
        <v>1500</v>
      </c>
      <c r="V1681" t="s">
        <v>9207</v>
      </c>
      <c r="Y1681" t="s">
        <v>398</v>
      </c>
      <c r="Z1681" t="s">
        <v>7156</v>
      </c>
      <c r="AB1681" t="s">
        <v>703</v>
      </c>
      <c r="AC1681" t="s">
        <v>9208</v>
      </c>
    </row>
    <row r="1682" spans="1:29" x14ac:dyDescent="0.3">
      <c r="A1682">
        <v>59678</v>
      </c>
      <c r="B1682" t="s">
        <v>9209</v>
      </c>
      <c r="C1682" t="s">
        <v>761</v>
      </c>
      <c r="D1682" s="1">
        <v>40675</v>
      </c>
      <c r="E1682" t="s">
        <v>15521</v>
      </c>
      <c r="F1682" t="s">
        <v>2403</v>
      </c>
      <c r="G1682" t="s">
        <v>9210</v>
      </c>
      <c r="H1682">
        <v>441000</v>
      </c>
      <c r="I1682">
        <v>14350531</v>
      </c>
      <c r="J1682">
        <v>3964682</v>
      </c>
      <c r="K1682">
        <f t="shared" si="26"/>
        <v>0</v>
      </c>
      <c r="L1682">
        <v>6.3</v>
      </c>
      <c r="M1682">
        <v>75</v>
      </c>
      <c r="N1682">
        <v>733</v>
      </c>
      <c r="O1682">
        <v>88</v>
      </c>
      <c r="P1682" t="s">
        <v>695</v>
      </c>
      <c r="Q1682" t="s">
        <v>764</v>
      </c>
      <c r="R1682" t="s">
        <v>708</v>
      </c>
      <c r="S1682" t="s">
        <v>801</v>
      </c>
      <c r="T1682" t="s">
        <v>1489</v>
      </c>
      <c r="U1682" t="s">
        <v>5156</v>
      </c>
      <c r="V1682" t="s">
        <v>1553</v>
      </c>
      <c r="W1682" t="s">
        <v>6349</v>
      </c>
      <c r="X1682" t="s">
        <v>9211</v>
      </c>
      <c r="Y1682" t="s">
        <v>617</v>
      </c>
      <c r="Z1682" t="s">
        <v>563</v>
      </c>
      <c r="AA1682" t="s">
        <v>200</v>
      </c>
      <c r="AB1682" t="s">
        <v>703</v>
      </c>
      <c r="AC1682" t="s">
        <v>9212</v>
      </c>
    </row>
    <row r="1683" spans="1:29" x14ac:dyDescent="0.3">
      <c r="A1683">
        <v>23631</v>
      </c>
      <c r="B1683" t="s">
        <v>9213</v>
      </c>
      <c r="C1683" t="s">
        <v>692</v>
      </c>
      <c r="D1683" s="1">
        <v>40422</v>
      </c>
      <c r="E1683" t="s">
        <v>15526</v>
      </c>
      <c r="F1683" t="s">
        <v>9214</v>
      </c>
      <c r="G1683" t="s">
        <v>7530</v>
      </c>
      <c r="H1683">
        <v>4200000</v>
      </c>
      <c r="I1683">
        <v>20000000</v>
      </c>
      <c r="J1683">
        <v>31327899</v>
      </c>
      <c r="K1683">
        <f t="shared" si="26"/>
        <v>0</v>
      </c>
      <c r="L1683">
        <v>6.3</v>
      </c>
      <c r="M1683">
        <v>60</v>
      </c>
      <c r="N1683">
        <v>1150</v>
      </c>
      <c r="O1683">
        <v>105</v>
      </c>
      <c r="P1683" t="s">
        <v>695</v>
      </c>
      <c r="Q1683" t="s">
        <v>764</v>
      </c>
      <c r="R1683" t="s">
        <v>708</v>
      </c>
      <c r="S1683" t="s">
        <v>743</v>
      </c>
      <c r="T1683" t="s">
        <v>5138</v>
      </c>
      <c r="U1683" t="s">
        <v>6473</v>
      </c>
      <c r="V1683" t="s">
        <v>9215</v>
      </c>
      <c r="W1683" t="s">
        <v>7809</v>
      </c>
      <c r="X1683" t="s">
        <v>9216</v>
      </c>
      <c r="Y1683" t="s">
        <v>171</v>
      </c>
      <c r="Z1683" t="s">
        <v>2856</v>
      </c>
      <c r="AA1683" t="s">
        <v>612</v>
      </c>
      <c r="AB1683" t="s">
        <v>703</v>
      </c>
      <c r="AC1683" t="s">
        <v>9217</v>
      </c>
    </row>
    <row r="1684" spans="1:29" x14ac:dyDescent="0.3">
      <c r="A1684">
        <v>24264</v>
      </c>
      <c r="B1684" t="s">
        <v>9218</v>
      </c>
      <c r="D1684" s="1">
        <v>30911</v>
      </c>
      <c r="E1684" t="s">
        <v>15291</v>
      </c>
      <c r="F1684" t="s">
        <v>9219</v>
      </c>
      <c r="G1684" t="s">
        <v>9220</v>
      </c>
      <c r="H1684">
        <v>5200</v>
      </c>
      <c r="I1684">
        <v>25000000</v>
      </c>
      <c r="J1684">
        <v>5778353</v>
      </c>
      <c r="K1684">
        <f t="shared" si="26"/>
        <v>0</v>
      </c>
      <c r="L1684">
        <v>5</v>
      </c>
      <c r="M1684" t="e">
        <v>#N/A</v>
      </c>
      <c r="N1684">
        <v>22</v>
      </c>
      <c r="O1684">
        <v>117</v>
      </c>
      <c r="P1684" t="s">
        <v>695</v>
      </c>
      <c r="Q1684" t="s">
        <v>764</v>
      </c>
      <c r="R1684" t="s">
        <v>800</v>
      </c>
      <c r="S1684" t="s">
        <v>708</v>
      </c>
      <c r="T1684" t="s">
        <v>1231</v>
      </c>
      <c r="U1684" t="s">
        <v>2583</v>
      </c>
      <c r="V1684" t="s">
        <v>3805</v>
      </c>
      <c r="W1684" t="s">
        <v>9221</v>
      </c>
      <c r="X1684" t="s">
        <v>9222</v>
      </c>
      <c r="Y1684" t="s">
        <v>126</v>
      </c>
      <c r="Z1684" t="s">
        <v>8719</v>
      </c>
      <c r="AA1684" t="s">
        <v>9223</v>
      </c>
      <c r="AB1684" t="s">
        <v>703</v>
      </c>
    </row>
    <row r="1685" spans="1:29" x14ac:dyDescent="0.3">
      <c r="A1685">
        <v>56601</v>
      </c>
      <c r="B1685" t="s">
        <v>9224</v>
      </c>
      <c r="C1685" t="s">
        <v>692</v>
      </c>
      <c r="D1685" s="1">
        <v>40269</v>
      </c>
      <c r="E1685" t="s">
        <v>15528</v>
      </c>
      <c r="F1685" t="s">
        <v>9225</v>
      </c>
      <c r="G1685" t="s">
        <v>9226</v>
      </c>
      <c r="H1685">
        <v>21000</v>
      </c>
      <c r="I1685">
        <v>12500000</v>
      </c>
      <c r="J1685">
        <v>3878993</v>
      </c>
      <c r="K1685">
        <f t="shared" si="26"/>
        <v>0</v>
      </c>
      <c r="L1685">
        <v>6.3</v>
      </c>
      <c r="M1685" t="e">
        <v>#N/A</v>
      </c>
      <c r="N1685">
        <v>30</v>
      </c>
      <c r="O1685">
        <v>118</v>
      </c>
      <c r="P1685" t="s">
        <v>695</v>
      </c>
      <c r="Q1685" t="s">
        <v>696</v>
      </c>
      <c r="R1685" t="s">
        <v>843</v>
      </c>
      <c r="T1685" t="s">
        <v>1469</v>
      </c>
      <c r="U1685" t="s">
        <v>1521</v>
      </c>
      <c r="V1685" t="s">
        <v>1299</v>
      </c>
      <c r="W1685" t="s">
        <v>2828</v>
      </c>
      <c r="Y1685" t="s">
        <v>263</v>
      </c>
      <c r="Z1685" t="s">
        <v>9227</v>
      </c>
      <c r="AA1685" t="s">
        <v>9228</v>
      </c>
      <c r="AB1685" t="s">
        <v>703</v>
      </c>
      <c r="AC1685" t="s">
        <v>9229</v>
      </c>
    </row>
    <row r="1686" spans="1:29" x14ac:dyDescent="0.3">
      <c r="A1686">
        <v>8338</v>
      </c>
      <c r="B1686" t="s">
        <v>9230</v>
      </c>
      <c r="C1686" t="s">
        <v>6321</v>
      </c>
      <c r="D1686" s="1">
        <v>39582</v>
      </c>
      <c r="E1686" t="s">
        <v>15250</v>
      </c>
      <c r="F1686" t="s">
        <v>2276</v>
      </c>
      <c r="G1686" t="s">
        <v>1365</v>
      </c>
      <c r="H1686">
        <v>864000</v>
      </c>
      <c r="I1686">
        <v>25000000</v>
      </c>
      <c r="J1686">
        <v>19844979</v>
      </c>
      <c r="K1686">
        <f t="shared" si="26"/>
        <v>0</v>
      </c>
      <c r="L1686">
        <v>6.4</v>
      </c>
      <c r="M1686" t="e">
        <v>#N/A</v>
      </c>
      <c r="N1686">
        <v>387</v>
      </c>
      <c r="O1686">
        <v>121</v>
      </c>
      <c r="P1686" t="s">
        <v>1794</v>
      </c>
      <c r="Q1686" t="s">
        <v>696</v>
      </c>
      <c r="R1686" t="s">
        <v>890</v>
      </c>
      <c r="S1686" t="s">
        <v>801</v>
      </c>
      <c r="T1686" t="s">
        <v>1634</v>
      </c>
      <c r="U1686" t="s">
        <v>9231</v>
      </c>
      <c r="V1686" t="s">
        <v>9232</v>
      </c>
      <c r="W1686" t="s">
        <v>3085</v>
      </c>
      <c r="X1686" t="s">
        <v>1361</v>
      </c>
      <c r="Y1686" t="s">
        <v>501</v>
      </c>
      <c r="Z1686" t="s">
        <v>9233</v>
      </c>
      <c r="AA1686" t="s">
        <v>571</v>
      </c>
      <c r="AB1686" t="s">
        <v>703</v>
      </c>
    </row>
    <row r="1687" spans="1:29" x14ac:dyDescent="0.3">
      <c r="A1687">
        <v>75674</v>
      </c>
      <c r="B1687" t="s">
        <v>9234</v>
      </c>
      <c r="C1687" t="s">
        <v>692</v>
      </c>
      <c r="D1687" s="1">
        <v>40963</v>
      </c>
      <c r="E1687" t="s">
        <v>15530</v>
      </c>
      <c r="F1687" t="s">
        <v>9235</v>
      </c>
      <c r="G1687" t="s">
        <v>9236</v>
      </c>
      <c r="H1687">
        <v>2000000</v>
      </c>
      <c r="I1687">
        <v>12000000</v>
      </c>
      <c r="J1687">
        <v>81272766</v>
      </c>
      <c r="K1687">
        <f t="shared" si="26"/>
        <v>1</v>
      </c>
      <c r="L1687">
        <v>6.3</v>
      </c>
      <c r="M1687">
        <v>40</v>
      </c>
      <c r="N1687">
        <v>417</v>
      </c>
      <c r="O1687">
        <v>110</v>
      </c>
      <c r="P1687" t="s">
        <v>695</v>
      </c>
      <c r="Q1687" t="s">
        <v>764</v>
      </c>
      <c r="R1687" t="s">
        <v>743</v>
      </c>
      <c r="S1687" t="s">
        <v>724</v>
      </c>
      <c r="T1687" t="s">
        <v>3199</v>
      </c>
      <c r="U1687" t="s">
        <v>3096</v>
      </c>
      <c r="V1687" t="s">
        <v>9237</v>
      </c>
      <c r="W1687" t="s">
        <v>8127</v>
      </c>
      <c r="X1687" t="s">
        <v>2591</v>
      </c>
      <c r="Y1687" t="s">
        <v>494</v>
      </c>
      <c r="Z1687" t="s">
        <v>4503</v>
      </c>
      <c r="AB1687" t="s">
        <v>703</v>
      </c>
      <c r="AC1687" t="s">
        <v>9238</v>
      </c>
    </row>
    <row r="1688" spans="1:29" x14ac:dyDescent="0.3">
      <c r="A1688">
        <v>72113</v>
      </c>
      <c r="B1688" t="s">
        <v>9239</v>
      </c>
      <c r="C1688" t="s">
        <v>1710</v>
      </c>
      <c r="D1688" s="1">
        <v>40802</v>
      </c>
      <c r="E1688" t="s">
        <v>14871</v>
      </c>
      <c r="F1688" t="s">
        <v>1239</v>
      </c>
      <c r="G1688" t="s">
        <v>899</v>
      </c>
      <c r="H1688">
        <v>438800</v>
      </c>
      <c r="I1688">
        <v>25000000</v>
      </c>
      <c r="J1688">
        <v>27603069</v>
      </c>
      <c r="K1688">
        <f t="shared" si="26"/>
        <v>0</v>
      </c>
      <c r="L1688">
        <v>7</v>
      </c>
      <c r="M1688">
        <v>61</v>
      </c>
      <c r="N1688">
        <v>738</v>
      </c>
      <c r="O1688">
        <v>80</v>
      </c>
      <c r="P1688" t="s">
        <v>695</v>
      </c>
      <c r="Q1688" t="s">
        <v>708</v>
      </c>
      <c r="R1688" t="s">
        <v>696</v>
      </c>
      <c r="T1688" t="s">
        <v>5258</v>
      </c>
      <c r="U1688" t="s">
        <v>6376</v>
      </c>
      <c r="V1688" t="s">
        <v>8834</v>
      </c>
      <c r="W1688" t="s">
        <v>9240</v>
      </c>
      <c r="X1688" t="s">
        <v>7451</v>
      </c>
      <c r="Y1688" t="s">
        <v>653</v>
      </c>
      <c r="Z1688" t="s">
        <v>9241</v>
      </c>
      <c r="AA1688" t="s">
        <v>96</v>
      </c>
      <c r="AB1688" t="s">
        <v>703</v>
      </c>
      <c r="AC1688" t="s">
        <v>9242</v>
      </c>
    </row>
    <row r="1689" spans="1:29" x14ac:dyDescent="0.3">
      <c r="A1689">
        <v>8386</v>
      </c>
      <c r="B1689" t="s">
        <v>9243</v>
      </c>
      <c r="C1689" t="s">
        <v>692</v>
      </c>
      <c r="D1689" s="1">
        <v>37246</v>
      </c>
      <c r="E1689" t="s">
        <v>14933</v>
      </c>
      <c r="F1689" t="s">
        <v>9244</v>
      </c>
      <c r="G1689" t="s">
        <v>9245</v>
      </c>
      <c r="H1689">
        <v>441000</v>
      </c>
      <c r="I1689">
        <v>12000000</v>
      </c>
      <c r="J1689">
        <v>31155435</v>
      </c>
      <c r="K1689">
        <f t="shared" si="26"/>
        <v>1</v>
      </c>
      <c r="L1689">
        <v>6.3</v>
      </c>
      <c r="M1689">
        <v>29</v>
      </c>
      <c r="N1689">
        <v>218</v>
      </c>
      <c r="O1689">
        <v>93</v>
      </c>
      <c r="P1689" t="s">
        <v>695</v>
      </c>
      <c r="Q1689" t="s">
        <v>708</v>
      </c>
      <c r="T1689" t="s">
        <v>1440</v>
      </c>
      <c r="U1689" t="s">
        <v>9246</v>
      </c>
      <c r="V1689" t="s">
        <v>3906</v>
      </c>
      <c r="W1689" t="s">
        <v>2477</v>
      </c>
      <c r="X1689" t="s">
        <v>3369</v>
      </c>
      <c r="Y1689" t="s">
        <v>620</v>
      </c>
      <c r="Z1689" t="s">
        <v>313</v>
      </c>
      <c r="AA1689" t="s">
        <v>9247</v>
      </c>
      <c r="AB1689" t="s">
        <v>703</v>
      </c>
      <c r="AC1689" t="s">
        <v>9248</v>
      </c>
    </row>
    <row r="1690" spans="1:29" x14ac:dyDescent="0.3">
      <c r="A1690">
        <v>121826</v>
      </c>
      <c r="B1690" t="s">
        <v>9249</v>
      </c>
      <c r="C1690" t="s">
        <v>761</v>
      </c>
      <c r="D1690" s="1">
        <v>41160</v>
      </c>
      <c r="E1690" t="s">
        <v>15554</v>
      </c>
      <c r="F1690" t="s">
        <v>5566</v>
      </c>
      <c r="G1690" t="s">
        <v>9250</v>
      </c>
      <c r="H1690">
        <v>17000</v>
      </c>
      <c r="I1690">
        <v>11000000</v>
      </c>
      <c r="J1690">
        <v>59520298</v>
      </c>
      <c r="K1690">
        <f t="shared" si="26"/>
        <v>1</v>
      </c>
      <c r="L1690">
        <v>6.3</v>
      </c>
      <c r="M1690" t="e">
        <v>#N/A</v>
      </c>
      <c r="N1690">
        <v>139</v>
      </c>
      <c r="O1690">
        <v>98</v>
      </c>
      <c r="P1690" t="s">
        <v>695</v>
      </c>
      <c r="Q1690" t="s">
        <v>696</v>
      </c>
      <c r="R1690" t="s">
        <v>708</v>
      </c>
      <c r="S1690" t="s">
        <v>784</v>
      </c>
      <c r="T1690" t="s">
        <v>1074</v>
      </c>
      <c r="U1690" t="s">
        <v>5961</v>
      </c>
      <c r="V1690" t="s">
        <v>7081</v>
      </c>
      <c r="Y1690" t="s">
        <v>61</v>
      </c>
      <c r="Z1690" t="s">
        <v>9251</v>
      </c>
      <c r="AB1690" t="s">
        <v>703</v>
      </c>
      <c r="AC1690" t="s">
        <v>9252</v>
      </c>
    </row>
    <row r="1691" spans="1:29" x14ac:dyDescent="0.3">
      <c r="A1691">
        <v>152742</v>
      </c>
      <c r="B1691" t="s">
        <v>9253</v>
      </c>
      <c r="C1691" t="s">
        <v>1683</v>
      </c>
      <c r="D1691" s="1">
        <v>41275</v>
      </c>
      <c r="E1691" t="e">
        <v>#N/A</v>
      </c>
      <c r="F1691" t="s">
        <v>2044</v>
      </c>
      <c r="G1691" t="s">
        <v>4870</v>
      </c>
      <c r="H1691">
        <v>2800</v>
      </c>
      <c r="I1691">
        <v>13500000</v>
      </c>
      <c r="J1691">
        <v>19255873</v>
      </c>
      <c r="K1691">
        <f t="shared" si="26"/>
        <v>0</v>
      </c>
      <c r="L1691">
        <v>7.7</v>
      </c>
      <c r="M1691" t="e">
        <v>#N/A</v>
      </c>
      <c r="N1691">
        <v>704</v>
      </c>
      <c r="O1691">
        <v>124</v>
      </c>
      <c r="P1691" t="s">
        <v>695</v>
      </c>
      <c r="Q1691" t="s">
        <v>696</v>
      </c>
      <c r="R1691" t="s">
        <v>784</v>
      </c>
      <c r="S1691" t="s">
        <v>697</v>
      </c>
      <c r="T1691" t="s">
        <v>1030</v>
      </c>
      <c r="U1691" t="s">
        <v>9254</v>
      </c>
      <c r="V1691" t="s">
        <v>9255</v>
      </c>
      <c r="W1691" t="s">
        <v>9256</v>
      </c>
      <c r="X1691" t="s">
        <v>9257</v>
      </c>
      <c r="Y1691" t="s">
        <v>440</v>
      </c>
      <c r="Z1691" t="s">
        <v>641</v>
      </c>
      <c r="AA1691" t="s">
        <v>9258</v>
      </c>
      <c r="AB1691" t="s">
        <v>703</v>
      </c>
      <c r="AC1691" t="s">
        <v>9259</v>
      </c>
    </row>
    <row r="1692" spans="1:29" x14ac:dyDescent="0.3">
      <c r="A1692">
        <v>24137</v>
      </c>
      <c r="B1692" t="s">
        <v>9260</v>
      </c>
      <c r="C1692" t="s">
        <v>761</v>
      </c>
      <c r="D1692" s="1">
        <v>36265</v>
      </c>
      <c r="E1692" t="s">
        <v>15041</v>
      </c>
      <c r="F1692" t="s">
        <v>3094</v>
      </c>
      <c r="G1692" t="s">
        <v>9261</v>
      </c>
      <c r="H1692">
        <v>1500000</v>
      </c>
      <c r="I1692">
        <v>14000000</v>
      </c>
      <c r="J1692">
        <v>18535191</v>
      </c>
      <c r="K1692">
        <f t="shared" si="26"/>
        <v>0</v>
      </c>
      <c r="L1692">
        <v>6.3</v>
      </c>
      <c r="M1692" t="e">
        <v>#N/A</v>
      </c>
      <c r="N1692">
        <v>46</v>
      </c>
      <c r="O1692">
        <v>97</v>
      </c>
      <c r="P1692" t="s">
        <v>695</v>
      </c>
      <c r="Q1692" t="s">
        <v>696</v>
      </c>
      <c r="R1692" t="s">
        <v>708</v>
      </c>
      <c r="S1692" t="s">
        <v>784</v>
      </c>
      <c r="Y1692" t="s">
        <v>392</v>
      </c>
      <c r="Z1692" t="s">
        <v>9262</v>
      </c>
      <c r="AB1692" t="s">
        <v>703</v>
      </c>
      <c r="AC1692" t="s">
        <v>9263</v>
      </c>
    </row>
    <row r="1693" spans="1:29" x14ac:dyDescent="0.3">
      <c r="A1693">
        <v>10135</v>
      </c>
      <c r="B1693" t="s">
        <v>9264</v>
      </c>
      <c r="C1693" t="s">
        <v>692</v>
      </c>
      <c r="D1693" s="1">
        <v>32647</v>
      </c>
      <c r="E1693" t="s">
        <v>15419</v>
      </c>
      <c r="F1693" t="s">
        <v>5360</v>
      </c>
      <c r="G1693" t="s">
        <v>9265</v>
      </c>
      <c r="H1693">
        <v>83000</v>
      </c>
      <c r="I1693">
        <v>15000000</v>
      </c>
      <c r="J1693">
        <v>30050028</v>
      </c>
      <c r="K1693">
        <f t="shared" si="26"/>
        <v>0</v>
      </c>
      <c r="L1693">
        <v>6.3</v>
      </c>
      <c r="M1693" t="e">
        <v>#N/A</v>
      </c>
      <c r="N1693">
        <v>252</v>
      </c>
      <c r="O1693">
        <v>114</v>
      </c>
      <c r="P1693" t="s">
        <v>695</v>
      </c>
      <c r="Q1693" t="s">
        <v>764</v>
      </c>
      <c r="R1693" t="s">
        <v>743</v>
      </c>
      <c r="T1693" t="s">
        <v>2225</v>
      </c>
      <c r="U1693" t="s">
        <v>3638</v>
      </c>
      <c r="V1693" t="s">
        <v>2833</v>
      </c>
      <c r="W1693" t="s">
        <v>9266</v>
      </c>
      <c r="X1693" t="s">
        <v>1094</v>
      </c>
      <c r="Y1693" t="s">
        <v>618</v>
      </c>
      <c r="Z1693" t="s">
        <v>1987</v>
      </c>
      <c r="AA1693" t="s">
        <v>533</v>
      </c>
      <c r="AB1693" t="s">
        <v>703</v>
      </c>
      <c r="AC1693" t="s">
        <v>9267</v>
      </c>
    </row>
    <row r="1694" spans="1:29" x14ac:dyDescent="0.3">
      <c r="A1694">
        <v>33157</v>
      </c>
      <c r="B1694" t="s">
        <v>9268</v>
      </c>
      <c r="C1694" t="s">
        <v>1683</v>
      </c>
      <c r="D1694" s="1">
        <v>25867</v>
      </c>
      <c r="E1694" t="s">
        <v>15296</v>
      </c>
      <c r="F1694" t="s">
        <v>9269</v>
      </c>
      <c r="G1694" t="s">
        <v>9270</v>
      </c>
      <c r="H1694">
        <v>65</v>
      </c>
      <c r="I1694">
        <v>25000000</v>
      </c>
      <c r="J1694">
        <v>3052000</v>
      </c>
      <c r="K1694">
        <f t="shared" si="26"/>
        <v>0</v>
      </c>
      <c r="L1694">
        <v>7</v>
      </c>
      <c r="M1694" t="e">
        <v>#N/A</v>
      </c>
      <c r="N1694">
        <v>31</v>
      </c>
      <c r="O1694">
        <v>128</v>
      </c>
      <c r="P1694" t="s">
        <v>695</v>
      </c>
      <c r="Q1694" t="s">
        <v>723</v>
      </c>
      <c r="R1694" t="s">
        <v>764</v>
      </c>
      <c r="S1694" t="s">
        <v>696</v>
      </c>
      <c r="T1694" t="s">
        <v>1055</v>
      </c>
      <c r="U1694" t="s">
        <v>3252</v>
      </c>
      <c r="V1694" t="s">
        <v>9271</v>
      </c>
      <c r="Y1694" t="s">
        <v>445</v>
      </c>
      <c r="Z1694" t="s">
        <v>7264</v>
      </c>
      <c r="AA1694" t="s">
        <v>9272</v>
      </c>
      <c r="AB1694" t="s">
        <v>703</v>
      </c>
    </row>
    <row r="1695" spans="1:29" x14ac:dyDescent="0.3">
      <c r="A1695">
        <v>268238</v>
      </c>
      <c r="B1695" t="s">
        <v>9273</v>
      </c>
      <c r="C1695" t="s">
        <v>761</v>
      </c>
      <c r="D1695" s="1">
        <v>42061</v>
      </c>
      <c r="E1695" t="s">
        <v>14929</v>
      </c>
      <c r="F1695" t="s">
        <v>6097</v>
      </c>
      <c r="G1695" t="s">
        <v>2842</v>
      </c>
      <c r="H1695">
        <v>28000</v>
      </c>
      <c r="I1695">
        <v>10000000</v>
      </c>
      <c r="J1695">
        <v>85978266</v>
      </c>
      <c r="K1695">
        <f t="shared" si="26"/>
        <v>1</v>
      </c>
      <c r="L1695">
        <v>6.3</v>
      </c>
      <c r="M1695">
        <v>51</v>
      </c>
      <c r="N1695">
        <v>272</v>
      </c>
      <c r="O1695">
        <v>122</v>
      </c>
      <c r="P1695" t="s">
        <v>695</v>
      </c>
      <c r="Q1695" t="s">
        <v>696</v>
      </c>
      <c r="R1695" t="s">
        <v>708</v>
      </c>
      <c r="T1695" t="s">
        <v>5327</v>
      </c>
      <c r="U1695" t="s">
        <v>9274</v>
      </c>
      <c r="Y1695" t="s">
        <v>218</v>
      </c>
      <c r="Z1695" t="s">
        <v>448</v>
      </c>
      <c r="AA1695" t="s">
        <v>79</v>
      </c>
      <c r="AB1695" t="s">
        <v>703</v>
      </c>
    </row>
    <row r="1696" spans="1:29" x14ac:dyDescent="0.3">
      <c r="A1696">
        <v>83770</v>
      </c>
      <c r="B1696" t="s">
        <v>9275</v>
      </c>
      <c r="C1696" t="s">
        <v>6321</v>
      </c>
      <c r="D1696" s="1">
        <v>41051</v>
      </c>
      <c r="E1696" t="s">
        <v>14918</v>
      </c>
      <c r="F1696" t="s">
        <v>8063</v>
      </c>
      <c r="G1696" t="s">
        <v>9276</v>
      </c>
      <c r="H1696">
        <v>9600</v>
      </c>
      <c r="I1696">
        <v>25000000</v>
      </c>
      <c r="J1696">
        <v>8784318</v>
      </c>
      <c r="K1696">
        <f t="shared" si="26"/>
        <v>0</v>
      </c>
      <c r="L1696">
        <v>5.5</v>
      </c>
      <c r="M1696">
        <v>56</v>
      </c>
      <c r="N1696">
        <v>301</v>
      </c>
      <c r="O1696">
        <v>137</v>
      </c>
      <c r="P1696" t="s">
        <v>695</v>
      </c>
      <c r="Q1696" t="s">
        <v>800</v>
      </c>
      <c r="R1696" t="s">
        <v>696</v>
      </c>
      <c r="T1696" t="s">
        <v>779</v>
      </c>
      <c r="U1696" t="s">
        <v>2412</v>
      </c>
      <c r="V1696" t="s">
        <v>1453</v>
      </c>
      <c r="W1696" t="s">
        <v>2746</v>
      </c>
      <c r="X1696" t="s">
        <v>2968</v>
      </c>
      <c r="Y1696" t="s">
        <v>26</v>
      </c>
      <c r="Z1696" t="s">
        <v>219</v>
      </c>
      <c r="AA1696" t="s">
        <v>9277</v>
      </c>
      <c r="AB1696" t="s">
        <v>703</v>
      </c>
      <c r="AC1696" t="s">
        <v>9278</v>
      </c>
    </row>
    <row r="1697" spans="1:29" x14ac:dyDescent="0.3">
      <c r="A1697">
        <v>41823</v>
      </c>
      <c r="B1697" t="s">
        <v>9279</v>
      </c>
      <c r="C1697" t="s">
        <v>692</v>
      </c>
      <c r="D1697" s="1">
        <v>33088</v>
      </c>
      <c r="E1697" t="s">
        <v>14966</v>
      </c>
      <c r="F1697" t="s">
        <v>2037</v>
      </c>
      <c r="G1697" t="s">
        <v>9280</v>
      </c>
      <c r="H1697">
        <v>1140000</v>
      </c>
      <c r="I1697">
        <v>10000000</v>
      </c>
      <c r="J1697">
        <v>16153593</v>
      </c>
      <c r="K1697">
        <f t="shared" si="26"/>
        <v>0</v>
      </c>
      <c r="L1697">
        <v>6.3</v>
      </c>
      <c r="M1697" t="e">
        <v>#N/A</v>
      </c>
      <c r="N1697">
        <v>47</v>
      </c>
      <c r="O1697">
        <v>129</v>
      </c>
      <c r="P1697" t="s">
        <v>695</v>
      </c>
      <c r="Q1697" t="s">
        <v>696</v>
      </c>
      <c r="R1697" t="s">
        <v>784</v>
      </c>
      <c r="T1697" t="s">
        <v>1500</v>
      </c>
      <c r="Y1697" t="s">
        <v>620</v>
      </c>
      <c r="Z1697" t="s">
        <v>9</v>
      </c>
      <c r="AB1697" t="s">
        <v>703</v>
      </c>
    </row>
    <row r="1698" spans="1:29" x14ac:dyDescent="0.3">
      <c r="A1698">
        <v>88005</v>
      </c>
      <c r="B1698" t="s">
        <v>9281</v>
      </c>
      <c r="C1698" t="s">
        <v>692</v>
      </c>
      <c r="D1698" s="1">
        <v>41082</v>
      </c>
      <c r="E1698" t="s">
        <v>15587</v>
      </c>
      <c r="F1698" t="s">
        <v>3296</v>
      </c>
      <c r="G1698" t="s">
        <v>1051</v>
      </c>
      <c r="H1698">
        <v>5200000</v>
      </c>
      <c r="I1698">
        <v>10000000</v>
      </c>
      <c r="J1698">
        <v>9636289</v>
      </c>
      <c r="K1698">
        <f t="shared" si="26"/>
        <v>0</v>
      </c>
      <c r="L1698">
        <v>6.3</v>
      </c>
      <c r="M1698">
        <v>59</v>
      </c>
      <c r="N1698">
        <v>700</v>
      </c>
      <c r="O1698">
        <v>101</v>
      </c>
      <c r="P1698" t="s">
        <v>695</v>
      </c>
      <c r="Q1698" t="s">
        <v>708</v>
      </c>
      <c r="R1698" t="s">
        <v>696</v>
      </c>
      <c r="S1698" t="s">
        <v>784</v>
      </c>
      <c r="T1698" t="s">
        <v>804</v>
      </c>
      <c r="U1698" t="s">
        <v>2851</v>
      </c>
      <c r="V1698" t="s">
        <v>1209</v>
      </c>
      <c r="W1698" t="s">
        <v>1143</v>
      </c>
      <c r="Y1698" t="s">
        <v>368</v>
      </c>
      <c r="Z1698" t="s">
        <v>286</v>
      </c>
      <c r="AA1698" t="s">
        <v>30</v>
      </c>
      <c r="AB1698" t="s">
        <v>703</v>
      </c>
      <c r="AC1698" t="s">
        <v>9282</v>
      </c>
    </row>
    <row r="1699" spans="1:29" x14ac:dyDescent="0.3">
      <c r="A1699">
        <v>27586</v>
      </c>
      <c r="B1699" t="s">
        <v>9283</v>
      </c>
      <c r="C1699" t="s">
        <v>692</v>
      </c>
      <c r="D1699" s="1">
        <v>40256</v>
      </c>
      <c r="E1699" t="s">
        <v>15611</v>
      </c>
      <c r="F1699" t="s">
        <v>2854</v>
      </c>
      <c r="G1699" t="s">
        <v>7825</v>
      </c>
      <c r="H1699">
        <v>16100</v>
      </c>
      <c r="I1699">
        <v>10000000</v>
      </c>
      <c r="J1699">
        <v>2995811</v>
      </c>
      <c r="K1699">
        <f t="shared" si="26"/>
        <v>0</v>
      </c>
      <c r="L1699">
        <v>6.3</v>
      </c>
      <c r="M1699">
        <v>65</v>
      </c>
      <c r="N1699">
        <v>254</v>
      </c>
      <c r="O1699">
        <v>106</v>
      </c>
      <c r="P1699" t="s">
        <v>695</v>
      </c>
      <c r="Q1699" t="s">
        <v>696</v>
      </c>
      <c r="R1699" t="s">
        <v>1138</v>
      </c>
      <c r="T1699" t="s">
        <v>1297</v>
      </c>
      <c r="U1699" t="s">
        <v>794</v>
      </c>
      <c r="V1699" t="s">
        <v>8009</v>
      </c>
      <c r="W1699" t="s">
        <v>9284</v>
      </c>
      <c r="X1699" t="s">
        <v>3348</v>
      </c>
      <c r="Y1699" t="s">
        <v>503</v>
      </c>
      <c r="Z1699" t="s">
        <v>9285</v>
      </c>
      <c r="AA1699" t="s">
        <v>9286</v>
      </c>
      <c r="AB1699" t="s">
        <v>703</v>
      </c>
      <c r="AC1699" t="s">
        <v>9287</v>
      </c>
    </row>
    <row r="1700" spans="1:29" x14ac:dyDescent="0.3">
      <c r="A1700">
        <v>10585</v>
      </c>
      <c r="B1700" t="s">
        <v>9288</v>
      </c>
      <c r="C1700" t="s">
        <v>692</v>
      </c>
      <c r="D1700" s="1">
        <v>32455</v>
      </c>
      <c r="E1700" t="s">
        <v>15497</v>
      </c>
      <c r="F1700" t="s">
        <v>9289</v>
      </c>
      <c r="G1700" t="s">
        <v>9062</v>
      </c>
      <c r="H1700">
        <v>1000</v>
      </c>
      <c r="I1700">
        <v>9000000</v>
      </c>
      <c r="J1700">
        <v>44196684</v>
      </c>
      <c r="K1700">
        <f t="shared" si="26"/>
        <v>1</v>
      </c>
      <c r="L1700">
        <v>6.3</v>
      </c>
      <c r="M1700" t="e">
        <v>#N/A</v>
      </c>
      <c r="N1700">
        <v>581</v>
      </c>
      <c r="O1700">
        <v>87</v>
      </c>
      <c r="P1700" t="s">
        <v>695</v>
      </c>
      <c r="Q1700" t="s">
        <v>822</v>
      </c>
      <c r="R1700" t="s">
        <v>743</v>
      </c>
      <c r="T1700" t="s">
        <v>2413</v>
      </c>
      <c r="U1700" t="s">
        <v>2246</v>
      </c>
      <c r="V1700" t="s">
        <v>6202</v>
      </c>
      <c r="W1700" t="s">
        <v>1292</v>
      </c>
      <c r="X1700" t="s">
        <v>6787</v>
      </c>
      <c r="Y1700" t="s">
        <v>618</v>
      </c>
      <c r="AB1700" t="s">
        <v>703</v>
      </c>
      <c r="AC1700" t="s">
        <v>9290</v>
      </c>
    </row>
    <row r="1701" spans="1:29" x14ac:dyDescent="0.3">
      <c r="A1701">
        <v>13483</v>
      </c>
      <c r="B1701" t="s">
        <v>9291</v>
      </c>
      <c r="C1701" t="s">
        <v>692</v>
      </c>
      <c r="D1701" s="1">
        <v>39414</v>
      </c>
      <c r="E1701" t="s">
        <v>15617</v>
      </c>
      <c r="F1701" t="s">
        <v>3424</v>
      </c>
      <c r="G1701" t="s">
        <v>2255</v>
      </c>
      <c r="H1701">
        <v>293000</v>
      </c>
      <c r="I1701">
        <v>86000000</v>
      </c>
      <c r="J1701">
        <v>14373825</v>
      </c>
      <c r="K1701">
        <f t="shared" si="26"/>
        <v>0</v>
      </c>
      <c r="L1701">
        <v>6.3</v>
      </c>
      <c r="M1701">
        <v>33</v>
      </c>
      <c r="N1701">
        <v>395</v>
      </c>
      <c r="O1701">
        <v>84</v>
      </c>
      <c r="P1701" t="s">
        <v>1794</v>
      </c>
      <c r="Q1701" t="s">
        <v>743</v>
      </c>
      <c r="R1701" t="s">
        <v>697</v>
      </c>
      <c r="S1701" t="s">
        <v>890</v>
      </c>
      <c r="Y1701" t="s">
        <v>588</v>
      </c>
      <c r="Z1701" t="s">
        <v>9292</v>
      </c>
      <c r="AA1701" t="s">
        <v>7385</v>
      </c>
      <c r="AB1701" t="s">
        <v>703</v>
      </c>
      <c r="AC1701" t="s">
        <v>9293</v>
      </c>
    </row>
    <row r="1702" spans="1:29" x14ac:dyDescent="0.3">
      <c r="A1702">
        <v>2069</v>
      </c>
      <c r="B1702" t="s">
        <v>9294</v>
      </c>
      <c r="C1702" t="s">
        <v>1003</v>
      </c>
      <c r="D1702" s="1">
        <v>36574</v>
      </c>
      <c r="E1702" t="s">
        <v>15102</v>
      </c>
      <c r="F1702" t="s">
        <v>1603</v>
      </c>
      <c r="G1702" t="s">
        <v>8430</v>
      </c>
      <c r="H1702">
        <v>42800000</v>
      </c>
      <c r="I1702">
        <v>41300000</v>
      </c>
      <c r="J1702">
        <v>106371651</v>
      </c>
      <c r="K1702">
        <f t="shared" si="26"/>
        <v>1</v>
      </c>
      <c r="L1702">
        <v>6.2</v>
      </c>
      <c r="M1702">
        <v>47</v>
      </c>
      <c r="N1702">
        <v>531</v>
      </c>
      <c r="O1702">
        <v>98</v>
      </c>
      <c r="P1702" t="s">
        <v>695</v>
      </c>
      <c r="Q1702" t="s">
        <v>708</v>
      </c>
      <c r="R1702" t="s">
        <v>697</v>
      </c>
      <c r="T1702" t="s">
        <v>1706</v>
      </c>
      <c r="U1702" t="s">
        <v>6422</v>
      </c>
      <c r="V1702" t="s">
        <v>9295</v>
      </c>
      <c r="W1702" t="s">
        <v>5057</v>
      </c>
      <c r="X1702" t="s">
        <v>9296</v>
      </c>
      <c r="Y1702" t="s">
        <v>221</v>
      </c>
      <c r="Z1702" t="s">
        <v>641</v>
      </c>
      <c r="AA1702" t="s">
        <v>393</v>
      </c>
      <c r="AB1702" t="s">
        <v>703</v>
      </c>
      <c r="AC1702" t="s">
        <v>9297</v>
      </c>
    </row>
    <row r="1703" spans="1:29" x14ac:dyDescent="0.3">
      <c r="A1703">
        <v>13197</v>
      </c>
      <c r="B1703" t="s">
        <v>9298</v>
      </c>
      <c r="C1703" t="s">
        <v>692</v>
      </c>
      <c r="D1703" s="1">
        <v>38767</v>
      </c>
      <c r="E1703" t="s">
        <v>15644</v>
      </c>
      <c r="F1703" t="s">
        <v>3767</v>
      </c>
      <c r="G1703" t="s">
        <v>9299</v>
      </c>
      <c r="H1703">
        <v>10100</v>
      </c>
      <c r="I1703">
        <v>8000000</v>
      </c>
      <c r="J1703">
        <v>143451</v>
      </c>
      <c r="K1703">
        <f t="shared" si="26"/>
        <v>0</v>
      </c>
      <c r="L1703">
        <v>6.3</v>
      </c>
      <c r="M1703" t="e">
        <v>#N/A</v>
      </c>
      <c r="N1703">
        <v>24</v>
      </c>
      <c r="O1703">
        <v>107</v>
      </c>
      <c r="P1703" t="s">
        <v>695</v>
      </c>
      <c r="Q1703" t="s">
        <v>764</v>
      </c>
      <c r="R1703" t="s">
        <v>697</v>
      </c>
      <c r="S1703" t="s">
        <v>696</v>
      </c>
      <c r="T1703" t="s">
        <v>1490</v>
      </c>
      <c r="U1703" t="s">
        <v>1075</v>
      </c>
      <c r="V1703" t="s">
        <v>2641</v>
      </c>
      <c r="W1703" t="s">
        <v>9300</v>
      </c>
      <c r="Y1703" t="s">
        <v>590</v>
      </c>
      <c r="AB1703" t="s">
        <v>703</v>
      </c>
      <c r="AC1703" t="s">
        <v>9301</v>
      </c>
    </row>
    <row r="1704" spans="1:29" x14ac:dyDescent="0.3">
      <c r="A1704">
        <v>681</v>
      </c>
      <c r="B1704" t="s">
        <v>9302</v>
      </c>
      <c r="C1704" t="s">
        <v>761</v>
      </c>
      <c r="D1704" s="1">
        <v>26280</v>
      </c>
      <c r="E1704" t="s">
        <v>15651</v>
      </c>
      <c r="F1704" t="s">
        <v>1969</v>
      </c>
      <c r="G1704" t="s">
        <v>9303</v>
      </c>
      <c r="H1704">
        <v>33000</v>
      </c>
      <c r="I1704">
        <v>7200000</v>
      </c>
      <c r="J1704">
        <v>116019547</v>
      </c>
      <c r="K1704">
        <f t="shared" si="26"/>
        <v>1</v>
      </c>
      <c r="L1704">
        <v>6.3</v>
      </c>
      <c r="M1704" t="e">
        <v>#N/A</v>
      </c>
      <c r="N1704">
        <v>553</v>
      </c>
      <c r="O1704">
        <v>120</v>
      </c>
      <c r="P1704" t="s">
        <v>695</v>
      </c>
      <c r="Q1704" t="s">
        <v>800</v>
      </c>
      <c r="R1704" t="s">
        <v>764</v>
      </c>
      <c r="S1704" t="s">
        <v>743</v>
      </c>
      <c r="T1704" t="s">
        <v>1335</v>
      </c>
      <c r="U1704" t="s">
        <v>1634</v>
      </c>
      <c r="V1704" t="s">
        <v>3941</v>
      </c>
      <c r="W1704" t="s">
        <v>2259</v>
      </c>
      <c r="X1704" t="s">
        <v>4549</v>
      </c>
      <c r="Y1704" t="s">
        <v>618</v>
      </c>
      <c r="Z1704" t="s">
        <v>187</v>
      </c>
      <c r="AA1704" t="s">
        <v>3946</v>
      </c>
      <c r="AB1704" t="s">
        <v>703</v>
      </c>
      <c r="AC1704" t="s">
        <v>9304</v>
      </c>
    </row>
    <row r="1705" spans="1:29" x14ac:dyDescent="0.3">
      <c r="A1705">
        <v>682</v>
      </c>
      <c r="B1705" t="s">
        <v>9305</v>
      </c>
      <c r="C1705" t="s">
        <v>761</v>
      </c>
      <c r="D1705" s="1">
        <v>27364</v>
      </c>
      <c r="E1705" t="s">
        <v>15651</v>
      </c>
      <c r="F1705" t="s">
        <v>7346</v>
      </c>
      <c r="G1705" t="s">
        <v>9306</v>
      </c>
      <c r="H1705">
        <v>240000</v>
      </c>
      <c r="I1705">
        <v>7000000</v>
      </c>
      <c r="J1705">
        <v>97572000</v>
      </c>
      <c r="K1705">
        <f t="shared" si="26"/>
        <v>1</v>
      </c>
      <c r="L1705">
        <v>6.3</v>
      </c>
      <c r="M1705" t="e">
        <v>#N/A</v>
      </c>
      <c r="N1705">
        <v>524</v>
      </c>
      <c r="O1705">
        <v>125</v>
      </c>
      <c r="P1705" t="s">
        <v>9307</v>
      </c>
      <c r="Q1705" t="s">
        <v>800</v>
      </c>
      <c r="R1705" t="s">
        <v>764</v>
      </c>
      <c r="S1705" t="s">
        <v>743</v>
      </c>
      <c r="T1705" t="s">
        <v>1481</v>
      </c>
      <c r="U1705" t="s">
        <v>1053</v>
      </c>
      <c r="V1705" t="s">
        <v>1582</v>
      </c>
      <c r="W1705" t="s">
        <v>2026</v>
      </c>
      <c r="X1705" t="s">
        <v>815</v>
      </c>
      <c r="Y1705" t="s">
        <v>618</v>
      </c>
      <c r="Z1705" t="s">
        <v>187</v>
      </c>
      <c r="AA1705" t="s">
        <v>3946</v>
      </c>
      <c r="AB1705" t="s">
        <v>703</v>
      </c>
      <c r="AC1705" t="s">
        <v>9308</v>
      </c>
    </row>
    <row r="1706" spans="1:29" x14ac:dyDescent="0.3">
      <c r="A1706">
        <v>2074</v>
      </c>
      <c r="B1706" t="s">
        <v>9309</v>
      </c>
      <c r="C1706" t="s">
        <v>692</v>
      </c>
      <c r="D1706" s="1">
        <v>35146</v>
      </c>
      <c r="E1706" t="s">
        <v>14897</v>
      </c>
      <c r="F1706" t="s">
        <v>4540</v>
      </c>
      <c r="G1706" t="s">
        <v>2332</v>
      </c>
      <c r="H1706">
        <v>6030000</v>
      </c>
      <c r="I1706">
        <v>7000000</v>
      </c>
      <c r="J1706">
        <v>14702438</v>
      </c>
      <c r="K1706">
        <f t="shared" si="26"/>
        <v>0</v>
      </c>
      <c r="L1706">
        <v>6.3</v>
      </c>
      <c r="M1706" t="e">
        <v>#N/A</v>
      </c>
      <c r="N1706">
        <v>66</v>
      </c>
      <c r="O1706">
        <v>92</v>
      </c>
      <c r="P1706" t="s">
        <v>695</v>
      </c>
      <c r="Q1706" t="s">
        <v>708</v>
      </c>
      <c r="R1706" t="s">
        <v>784</v>
      </c>
      <c r="T1706" t="s">
        <v>9310</v>
      </c>
      <c r="U1706" t="s">
        <v>8487</v>
      </c>
      <c r="V1706" t="s">
        <v>9311</v>
      </c>
      <c r="W1706" t="s">
        <v>1507</v>
      </c>
      <c r="Y1706" t="s">
        <v>392</v>
      </c>
      <c r="AB1706" t="s">
        <v>703</v>
      </c>
      <c r="AC1706" t="s">
        <v>9312</v>
      </c>
    </row>
    <row r="1707" spans="1:29" x14ac:dyDescent="0.3">
      <c r="A1707">
        <v>215</v>
      </c>
      <c r="B1707" t="s">
        <v>9313</v>
      </c>
      <c r="C1707" t="s">
        <v>692</v>
      </c>
      <c r="D1707" s="1">
        <v>38653</v>
      </c>
      <c r="E1707" t="s">
        <v>15566</v>
      </c>
      <c r="F1707" t="s">
        <v>9314</v>
      </c>
      <c r="G1707" t="s">
        <v>9315</v>
      </c>
      <c r="H1707">
        <v>22000</v>
      </c>
      <c r="I1707">
        <v>4000000</v>
      </c>
      <c r="J1707">
        <v>152925093</v>
      </c>
      <c r="K1707">
        <f t="shared" si="26"/>
        <v>1</v>
      </c>
      <c r="L1707">
        <v>6.3</v>
      </c>
      <c r="M1707">
        <v>40</v>
      </c>
      <c r="N1707">
        <v>1251</v>
      </c>
      <c r="O1707">
        <v>92</v>
      </c>
      <c r="P1707" t="s">
        <v>695</v>
      </c>
      <c r="Q1707" t="s">
        <v>822</v>
      </c>
      <c r="T1707" t="s">
        <v>1486</v>
      </c>
      <c r="U1707" t="s">
        <v>904</v>
      </c>
      <c r="Y1707" t="s">
        <v>351</v>
      </c>
      <c r="Z1707" t="s">
        <v>9316</v>
      </c>
      <c r="AA1707" t="s">
        <v>3988</v>
      </c>
      <c r="AB1707" t="s">
        <v>703</v>
      </c>
      <c r="AC1707" t="s">
        <v>9317</v>
      </c>
    </row>
    <row r="1708" spans="1:29" x14ac:dyDescent="0.3">
      <c r="A1708">
        <v>345911</v>
      </c>
      <c r="B1708" t="s">
        <v>9318</v>
      </c>
      <c r="C1708" t="s">
        <v>692</v>
      </c>
      <c r="D1708" s="1">
        <v>42572</v>
      </c>
      <c r="E1708" t="s">
        <v>15695</v>
      </c>
      <c r="F1708" t="s">
        <v>8117</v>
      </c>
      <c r="G1708" t="s">
        <v>4337</v>
      </c>
      <c r="H1708">
        <v>207000</v>
      </c>
      <c r="I1708">
        <v>4900000</v>
      </c>
      <c r="J1708">
        <v>44107032</v>
      </c>
      <c r="K1708">
        <f t="shared" si="26"/>
        <v>1</v>
      </c>
      <c r="L1708">
        <v>6.3</v>
      </c>
      <c r="M1708">
        <v>58</v>
      </c>
      <c r="N1708">
        <v>1129</v>
      </c>
      <c r="O1708">
        <v>81</v>
      </c>
      <c r="P1708" t="s">
        <v>695</v>
      </c>
      <c r="Q1708" t="s">
        <v>822</v>
      </c>
      <c r="R1708" t="s">
        <v>743</v>
      </c>
      <c r="T1708" t="s">
        <v>2130</v>
      </c>
      <c r="U1708" t="s">
        <v>6630</v>
      </c>
      <c r="V1708" t="s">
        <v>6047</v>
      </c>
      <c r="W1708" t="s">
        <v>9319</v>
      </c>
      <c r="X1708" t="s">
        <v>9320</v>
      </c>
      <c r="Y1708" t="s">
        <v>409</v>
      </c>
      <c r="Z1708" t="s">
        <v>9321</v>
      </c>
      <c r="AA1708" t="s">
        <v>9322</v>
      </c>
      <c r="AB1708" t="s">
        <v>703</v>
      </c>
    </row>
    <row r="1709" spans="1:29" x14ac:dyDescent="0.3">
      <c r="A1709">
        <v>157547</v>
      </c>
      <c r="B1709" t="s">
        <v>9323</v>
      </c>
      <c r="C1709" t="s">
        <v>692</v>
      </c>
      <c r="D1709" s="1">
        <v>41525</v>
      </c>
      <c r="E1709" t="s">
        <v>15701</v>
      </c>
      <c r="F1709" t="s">
        <v>9324</v>
      </c>
      <c r="G1709" t="s">
        <v>1898</v>
      </c>
      <c r="H1709">
        <v>31000</v>
      </c>
      <c r="I1709">
        <v>5000000</v>
      </c>
      <c r="J1709">
        <v>44030246</v>
      </c>
      <c r="K1709">
        <f t="shared" si="26"/>
        <v>1</v>
      </c>
      <c r="L1709">
        <v>6.3</v>
      </c>
      <c r="M1709">
        <v>61</v>
      </c>
      <c r="N1709">
        <v>1050</v>
      </c>
      <c r="O1709">
        <v>104</v>
      </c>
      <c r="P1709" t="s">
        <v>695</v>
      </c>
      <c r="Q1709" t="s">
        <v>822</v>
      </c>
      <c r="T1709" t="s">
        <v>5159</v>
      </c>
      <c r="U1709" t="s">
        <v>3677</v>
      </c>
      <c r="V1709" t="s">
        <v>9325</v>
      </c>
      <c r="W1709" t="s">
        <v>9326</v>
      </c>
      <c r="X1709" t="s">
        <v>5747</v>
      </c>
      <c r="Y1709" t="s">
        <v>299</v>
      </c>
      <c r="Z1709" t="s">
        <v>80</v>
      </c>
      <c r="AA1709" t="s">
        <v>494</v>
      </c>
      <c r="AB1709" t="s">
        <v>703</v>
      </c>
      <c r="AC1709" t="s">
        <v>9327</v>
      </c>
    </row>
    <row r="1710" spans="1:29" x14ac:dyDescent="0.3">
      <c r="A1710">
        <v>15745</v>
      </c>
      <c r="B1710" t="s">
        <v>9328</v>
      </c>
      <c r="C1710" t="s">
        <v>692</v>
      </c>
      <c r="D1710" s="1">
        <v>37085</v>
      </c>
      <c r="E1710" t="s">
        <v>14598</v>
      </c>
      <c r="F1710" t="s">
        <v>6219</v>
      </c>
      <c r="G1710" t="s">
        <v>6218</v>
      </c>
      <c r="H1710">
        <v>6412</v>
      </c>
      <c r="I1710">
        <v>5000000</v>
      </c>
      <c r="J1710">
        <v>5476060</v>
      </c>
      <c r="K1710">
        <f t="shared" si="26"/>
        <v>0</v>
      </c>
      <c r="L1710">
        <v>6.3</v>
      </c>
      <c r="M1710">
        <v>62</v>
      </c>
      <c r="N1710">
        <v>55</v>
      </c>
      <c r="O1710">
        <v>94</v>
      </c>
      <c r="P1710" t="s">
        <v>695</v>
      </c>
      <c r="Q1710" t="s">
        <v>764</v>
      </c>
      <c r="R1710" t="s">
        <v>708</v>
      </c>
      <c r="S1710" t="s">
        <v>743</v>
      </c>
      <c r="Y1710" t="s">
        <v>41</v>
      </c>
      <c r="AB1710" t="s">
        <v>703</v>
      </c>
      <c r="AC1710" t="s">
        <v>9329</v>
      </c>
    </row>
    <row r="1711" spans="1:29" x14ac:dyDescent="0.3">
      <c r="A1711">
        <v>77949</v>
      </c>
      <c r="B1711" t="s">
        <v>9330</v>
      </c>
      <c r="C1711" t="s">
        <v>761</v>
      </c>
      <c r="D1711" s="1">
        <v>40772</v>
      </c>
      <c r="E1711" t="s">
        <v>15723</v>
      </c>
      <c r="F1711" t="s">
        <v>4715</v>
      </c>
      <c r="G1711" t="s">
        <v>7732</v>
      </c>
      <c r="H1711">
        <v>1000</v>
      </c>
      <c r="I1711">
        <v>4798235</v>
      </c>
      <c r="J1711">
        <v>209696</v>
      </c>
      <c r="K1711">
        <f t="shared" si="26"/>
        <v>0</v>
      </c>
      <c r="L1711">
        <v>6.3</v>
      </c>
      <c r="M1711">
        <v>53</v>
      </c>
      <c r="N1711">
        <v>458</v>
      </c>
      <c r="O1711">
        <v>107</v>
      </c>
      <c r="P1711" t="s">
        <v>774</v>
      </c>
      <c r="Q1711" t="s">
        <v>822</v>
      </c>
      <c r="R1711" t="s">
        <v>743</v>
      </c>
      <c r="T1711" t="s">
        <v>2130</v>
      </c>
      <c r="U1711" t="s">
        <v>1053</v>
      </c>
      <c r="V1711" t="s">
        <v>5627</v>
      </c>
      <c r="W1711" t="s">
        <v>1368</v>
      </c>
      <c r="X1711" t="s">
        <v>3677</v>
      </c>
      <c r="Y1711" t="s">
        <v>61</v>
      </c>
      <c r="Z1711" t="s">
        <v>563</v>
      </c>
      <c r="AA1711" t="s">
        <v>9331</v>
      </c>
      <c r="AB1711" t="s">
        <v>703</v>
      </c>
      <c r="AC1711" t="s">
        <v>9332</v>
      </c>
    </row>
    <row r="1712" spans="1:29" x14ac:dyDescent="0.3">
      <c r="A1712">
        <v>39800</v>
      </c>
      <c r="B1712" t="s">
        <v>9333</v>
      </c>
      <c r="C1712" t="s">
        <v>692</v>
      </c>
      <c r="D1712" s="1">
        <v>40096</v>
      </c>
      <c r="E1712" t="s">
        <v>15726</v>
      </c>
      <c r="F1712" t="s">
        <v>9334</v>
      </c>
      <c r="G1712" t="s">
        <v>9335</v>
      </c>
      <c r="H1712">
        <v>1800</v>
      </c>
      <c r="I1712">
        <v>4500000</v>
      </c>
      <c r="J1712">
        <v>744816</v>
      </c>
      <c r="K1712">
        <f t="shared" si="26"/>
        <v>0</v>
      </c>
      <c r="L1712">
        <v>6.3</v>
      </c>
      <c r="M1712" t="e">
        <v>#N/A</v>
      </c>
      <c r="N1712">
        <v>30</v>
      </c>
      <c r="O1712">
        <v>97</v>
      </c>
      <c r="P1712" t="s">
        <v>695</v>
      </c>
      <c r="Q1712" t="s">
        <v>708</v>
      </c>
      <c r="R1712" t="s">
        <v>696</v>
      </c>
      <c r="T1712" t="s">
        <v>7451</v>
      </c>
      <c r="U1712" t="s">
        <v>1507</v>
      </c>
      <c r="Y1712" t="s">
        <v>650</v>
      </c>
      <c r="AB1712" t="s">
        <v>703</v>
      </c>
    </row>
    <row r="1713" spans="1:29" x14ac:dyDescent="0.3">
      <c r="A1713">
        <v>15158</v>
      </c>
      <c r="B1713" t="s">
        <v>9336</v>
      </c>
      <c r="C1713" t="s">
        <v>692</v>
      </c>
      <c r="D1713" s="1">
        <v>32332</v>
      </c>
      <c r="E1713" t="s">
        <v>15713</v>
      </c>
      <c r="F1713" t="s">
        <v>9337</v>
      </c>
      <c r="G1713" t="s">
        <v>9338</v>
      </c>
      <c r="H1713">
        <v>7725</v>
      </c>
      <c r="I1713">
        <v>3000000</v>
      </c>
      <c r="J1713">
        <v>7282851</v>
      </c>
      <c r="K1713">
        <f t="shared" si="26"/>
        <v>0</v>
      </c>
      <c r="L1713">
        <v>6.3</v>
      </c>
      <c r="M1713" t="e">
        <v>#N/A</v>
      </c>
      <c r="N1713">
        <v>94</v>
      </c>
      <c r="O1713">
        <v>97</v>
      </c>
      <c r="P1713" t="s">
        <v>695</v>
      </c>
      <c r="Q1713" t="s">
        <v>764</v>
      </c>
      <c r="R1713" t="s">
        <v>822</v>
      </c>
      <c r="S1713" t="s">
        <v>801</v>
      </c>
      <c r="T1713" t="s">
        <v>9339</v>
      </c>
      <c r="U1713" t="s">
        <v>9340</v>
      </c>
      <c r="V1713" t="s">
        <v>9341</v>
      </c>
      <c r="W1713" t="s">
        <v>9342</v>
      </c>
      <c r="X1713" t="s">
        <v>9343</v>
      </c>
      <c r="Y1713" t="s">
        <v>620</v>
      </c>
      <c r="Z1713" t="s">
        <v>9344</v>
      </c>
      <c r="AA1713" t="s">
        <v>9345</v>
      </c>
      <c r="AB1713" t="s">
        <v>703</v>
      </c>
      <c r="AC1713" t="s">
        <v>9346</v>
      </c>
    </row>
    <row r="1714" spans="1:29" x14ac:dyDescent="0.3">
      <c r="A1714">
        <v>1687</v>
      </c>
      <c r="B1714" t="s">
        <v>9347</v>
      </c>
      <c r="C1714" t="s">
        <v>692</v>
      </c>
      <c r="D1714" s="1">
        <v>26073</v>
      </c>
      <c r="E1714" t="s">
        <v>15781</v>
      </c>
      <c r="F1714" t="s">
        <v>9348</v>
      </c>
      <c r="G1714" t="s">
        <v>9349</v>
      </c>
      <c r="H1714">
        <v>380</v>
      </c>
      <c r="I1714">
        <v>2500000</v>
      </c>
      <c r="J1714">
        <v>12348905</v>
      </c>
      <c r="K1714">
        <f t="shared" si="26"/>
        <v>1</v>
      </c>
      <c r="L1714">
        <v>6.3</v>
      </c>
      <c r="M1714" t="e">
        <v>#N/A</v>
      </c>
      <c r="N1714">
        <v>264</v>
      </c>
      <c r="O1714">
        <v>98</v>
      </c>
      <c r="P1714" t="s">
        <v>695</v>
      </c>
      <c r="Q1714" t="s">
        <v>764</v>
      </c>
      <c r="R1714" t="s">
        <v>801</v>
      </c>
      <c r="T1714" t="s">
        <v>1880</v>
      </c>
      <c r="U1714" t="s">
        <v>9350</v>
      </c>
      <c r="V1714" t="s">
        <v>847</v>
      </c>
      <c r="W1714" t="s">
        <v>4536</v>
      </c>
      <c r="X1714" t="s">
        <v>1327</v>
      </c>
      <c r="Y1714" t="s">
        <v>614</v>
      </c>
      <c r="Z1714" t="s">
        <v>9351</v>
      </c>
      <c r="AB1714" t="s">
        <v>703</v>
      </c>
      <c r="AC1714" t="s">
        <v>9352</v>
      </c>
    </row>
    <row r="1715" spans="1:29" x14ac:dyDescent="0.3">
      <c r="A1715">
        <v>7512</v>
      </c>
      <c r="B1715" t="s">
        <v>9353</v>
      </c>
      <c r="C1715" t="s">
        <v>692</v>
      </c>
      <c r="D1715" s="1">
        <v>38961</v>
      </c>
      <c r="E1715" t="s">
        <v>15531</v>
      </c>
      <c r="F1715" t="s">
        <v>6055</v>
      </c>
      <c r="G1715" t="s">
        <v>6640</v>
      </c>
      <c r="H1715">
        <v>35000</v>
      </c>
      <c r="I1715">
        <v>30000000</v>
      </c>
      <c r="J1715">
        <v>495303</v>
      </c>
      <c r="K1715">
        <f t="shared" si="26"/>
        <v>0</v>
      </c>
      <c r="L1715">
        <v>6.3</v>
      </c>
      <c r="M1715">
        <v>66</v>
      </c>
      <c r="N1715">
        <v>664</v>
      </c>
      <c r="O1715">
        <v>84</v>
      </c>
      <c r="P1715" t="s">
        <v>695</v>
      </c>
      <c r="Q1715" t="s">
        <v>800</v>
      </c>
      <c r="R1715" t="s">
        <v>708</v>
      </c>
      <c r="S1715" t="s">
        <v>801</v>
      </c>
      <c r="T1715" t="s">
        <v>1704</v>
      </c>
      <c r="U1715" t="s">
        <v>1037</v>
      </c>
      <c r="V1715" t="s">
        <v>1105</v>
      </c>
      <c r="W1715" t="s">
        <v>1160</v>
      </c>
      <c r="X1715" t="s">
        <v>9354</v>
      </c>
      <c r="Y1715" t="s">
        <v>614</v>
      </c>
      <c r="Z1715" t="s">
        <v>9355</v>
      </c>
      <c r="AB1715" t="s">
        <v>703</v>
      </c>
      <c r="AC1715" t="s">
        <v>9356</v>
      </c>
    </row>
    <row r="1716" spans="1:29" x14ac:dyDescent="0.3">
      <c r="A1716">
        <v>301351</v>
      </c>
      <c r="B1716" t="s">
        <v>9357</v>
      </c>
      <c r="C1716" t="s">
        <v>761</v>
      </c>
      <c r="D1716" s="1">
        <v>42242</v>
      </c>
      <c r="E1716" t="s">
        <v>15799</v>
      </c>
      <c r="F1716" t="s">
        <v>5744</v>
      </c>
      <c r="G1716" t="s">
        <v>9358</v>
      </c>
      <c r="H1716">
        <v>15100000</v>
      </c>
      <c r="I1716">
        <v>6000000</v>
      </c>
      <c r="J1716">
        <v>11122090</v>
      </c>
      <c r="K1716">
        <f t="shared" si="26"/>
        <v>0</v>
      </c>
      <c r="L1716">
        <v>6.3</v>
      </c>
      <c r="M1716">
        <v>46</v>
      </c>
      <c r="N1716">
        <v>658</v>
      </c>
      <c r="O1716">
        <v>96</v>
      </c>
      <c r="P1716" t="s">
        <v>695</v>
      </c>
      <c r="Q1716" t="s">
        <v>696</v>
      </c>
      <c r="R1716" t="s">
        <v>1138</v>
      </c>
      <c r="S1716" t="s">
        <v>784</v>
      </c>
      <c r="T1716" t="s">
        <v>9359</v>
      </c>
      <c r="Y1716" t="s">
        <v>662</v>
      </c>
      <c r="AB1716" t="s">
        <v>703</v>
      </c>
      <c r="AC1716" t="s">
        <v>9360</v>
      </c>
    </row>
    <row r="1717" spans="1:29" x14ac:dyDescent="0.3">
      <c r="A1717">
        <v>40688</v>
      </c>
      <c r="B1717" t="s">
        <v>9361</v>
      </c>
      <c r="D1717" s="1">
        <v>35881</v>
      </c>
      <c r="E1717" t="s">
        <v>15220</v>
      </c>
      <c r="F1717" t="s">
        <v>1092</v>
      </c>
      <c r="G1717" t="s">
        <v>9362</v>
      </c>
      <c r="H1717">
        <v>605000</v>
      </c>
      <c r="I1717">
        <v>24000000</v>
      </c>
      <c r="J1717">
        <v>4562146</v>
      </c>
      <c r="K1717">
        <f t="shared" si="26"/>
        <v>0</v>
      </c>
      <c r="L1717">
        <v>4.0999999999999996</v>
      </c>
      <c r="M1717" t="e">
        <v>#N/A</v>
      </c>
      <c r="N1717">
        <v>19</v>
      </c>
      <c r="O1717">
        <v>93</v>
      </c>
      <c r="P1717" t="s">
        <v>695</v>
      </c>
      <c r="Q1717" t="s">
        <v>976</v>
      </c>
      <c r="R1717" t="s">
        <v>708</v>
      </c>
      <c r="S1717" t="s">
        <v>843</v>
      </c>
      <c r="Y1717" t="s">
        <v>637</v>
      </c>
      <c r="AB1717" t="s">
        <v>703</v>
      </c>
      <c r="AC1717" t="s">
        <v>9363</v>
      </c>
    </row>
    <row r="1718" spans="1:29" x14ac:dyDescent="0.3">
      <c r="A1718">
        <v>7873</v>
      </c>
      <c r="B1718" t="s">
        <v>9364</v>
      </c>
      <c r="C1718" t="s">
        <v>692</v>
      </c>
      <c r="D1718" s="1">
        <v>38606</v>
      </c>
      <c r="E1718" t="s">
        <v>14601</v>
      </c>
      <c r="F1718" t="s">
        <v>762</v>
      </c>
      <c r="G1718" t="s">
        <v>9365</v>
      </c>
      <c r="H1718">
        <v>3579000</v>
      </c>
      <c r="I1718">
        <v>2000000</v>
      </c>
      <c r="J1718">
        <v>5967038</v>
      </c>
      <c r="K1718">
        <f t="shared" si="26"/>
        <v>1</v>
      </c>
      <c r="L1718">
        <v>6.3</v>
      </c>
      <c r="M1718">
        <v>56</v>
      </c>
      <c r="N1718">
        <v>197</v>
      </c>
      <c r="O1718">
        <v>120</v>
      </c>
      <c r="P1718" t="s">
        <v>695</v>
      </c>
      <c r="Q1718" t="s">
        <v>697</v>
      </c>
      <c r="R1718" t="s">
        <v>696</v>
      </c>
      <c r="S1718" t="s">
        <v>743</v>
      </c>
      <c r="T1718" t="s">
        <v>9366</v>
      </c>
      <c r="U1718" t="s">
        <v>9367</v>
      </c>
      <c r="V1718" t="s">
        <v>9368</v>
      </c>
      <c r="Y1718" t="s">
        <v>588</v>
      </c>
      <c r="AB1718" t="s">
        <v>703</v>
      </c>
      <c r="AC1718" t="s">
        <v>9369</v>
      </c>
    </row>
    <row r="1719" spans="1:29" x14ac:dyDescent="0.3">
      <c r="A1719">
        <v>1378</v>
      </c>
      <c r="B1719" t="s">
        <v>9370</v>
      </c>
      <c r="C1719" t="s">
        <v>692</v>
      </c>
      <c r="D1719" s="1">
        <v>38857</v>
      </c>
      <c r="E1719" t="s">
        <v>15680</v>
      </c>
      <c r="F1719" t="s">
        <v>9371</v>
      </c>
      <c r="G1719" t="s">
        <v>9372</v>
      </c>
      <c r="H1719">
        <v>29500</v>
      </c>
      <c r="I1719">
        <v>2000000</v>
      </c>
      <c r="J1719">
        <v>5179037</v>
      </c>
      <c r="K1719">
        <f t="shared" si="26"/>
        <v>1</v>
      </c>
      <c r="L1719">
        <v>6.3</v>
      </c>
      <c r="M1719">
        <v>64</v>
      </c>
      <c r="N1719">
        <v>140</v>
      </c>
      <c r="O1719">
        <v>101</v>
      </c>
      <c r="P1719" t="s">
        <v>695</v>
      </c>
      <c r="Q1719" t="s">
        <v>784</v>
      </c>
      <c r="R1719" t="s">
        <v>696</v>
      </c>
      <c r="S1719" t="s">
        <v>708</v>
      </c>
      <c r="T1719" t="s">
        <v>1052</v>
      </c>
      <c r="U1719" t="s">
        <v>966</v>
      </c>
      <c r="V1719" t="s">
        <v>4104</v>
      </c>
      <c r="W1719" t="s">
        <v>9373</v>
      </c>
      <c r="X1719" t="s">
        <v>3341</v>
      </c>
      <c r="Y1719" t="s">
        <v>214</v>
      </c>
      <c r="Z1719" t="s">
        <v>9374</v>
      </c>
      <c r="AA1719" t="s">
        <v>9375</v>
      </c>
      <c r="AB1719" t="s">
        <v>703</v>
      </c>
      <c r="AC1719" t="s">
        <v>9376</v>
      </c>
    </row>
    <row r="1720" spans="1:29" x14ac:dyDescent="0.3">
      <c r="A1720">
        <v>13075</v>
      </c>
      <c r="B1720" t="s">
        <v>9377</v>
      </c>
      <c r="C1720" t="s">
        <v>692</v>
      </c>
      <c r="D1720" s="1">
        <v>38968</v>
      </c>
      <c r="E1720" t="s">
        <v>15806</v>
      </c>
      <c r="F1720" t="s">
        <v>4192</v>
      </c>
      <c r="G1720" t="s">
        <v>9378</v>
      </c>
      <c r="H1720">
        <v>83100</v>
      </c>
      <c r="I1720">
        <v>2000000</v>
      </c>
      <c r="J1720">
        <v>622806</v>
      </c>
      <c r="K1720">
        <f t="shared" si="26"/>
        <v>0</v>
      </c>
      <c r="L1720">
        <v>6.3</v>
      </c>
      <c r="M1720" t="e">
        <v>#N/A</v>
      </c>
      <c r="N1720">
        <v>41</v>
      </c>
      <c r="O1720">
        <v>96</v>
      </c>
      <c r="P1720" t="s">
        <v>695</v>
      </c>
      <c r="Q1720" t="s">
        <v>696</v>
      </c>
      <c r="T1720" t="s">
        <v>1507</v>
      </c>
      <c r="U1720" t="s">
        <v>2872</v>
      </c>
      <c r="V1720" t="s">
        <v>1143</v>
      </c>
      <c r="Y1720" t="s">
        <v>487</v>
      </c>
      <c r="AB1720" t="s">
        <v>703</v>
      </c>
      <c r="AC1720" t="s">
        <v>9379</v>
      </c>
    </row>
    <row r="1721" spans="1:29" x14ac:dyDescent="0.3">
      <c r="A1721">
        <v>10894</v>
      </c>
      <c r="B1721" t="s">
        <v>9380</v>
      </c>
      <c r="C1721" t="s">
        <v>692</v>
      </c>
      <c r="D1721" s="1">
        <v>37269</v>
      </c>
      <c r="E1721" t="s">
        <v>15812</v>
      </c>
      <c r="F1721" t="s">
        <v>9381</v>
      </c>
      <c r="G1721" t="s">
        <v>9382</v>
      </c>
      <c r="H1721">
        <v>159</v>
      </c>
      <c r="I1721">
        <v>500000</v>
      </c>
      <c r="J1721">
        <v>150277</v>
      </c>
      <c r="K1721">
        <f t="shared" si="26"/>
        <v>0</v>
      </c>
      <c r="L1721">
        <v>6.3</v>
      </c>
      <c r="M1721">
        <v>58</v>
      </c>
      <c r="N1721">
        <v>152</v>
      </c>
      <c r="O1721">
        <v>93</v>
      </c>
      <c r="P1721" t="s">
        <v>695</v>
      </c>
      <c r="Q1721" t="s">
        <v>696</v>
      </c>
      <c r="R1721" t="s">
        <v>822</v>
      </c>
      <c r="S1721" t="s">
        <v>743</v>
      </c>
      <c r="T1721" t="s">
        <v>9383</v>
      </c>
      <c r="U1721" t="s">
        <v>9384</v>
      </c>
      <c r="V1721" t="s">
        <v>1129</v>
      </c>
      <c r="W1721" t="s">
        <v>2214</v>
      </c>
      <c r="X1721" t="s">
        <v>9385</v>
      </c>
      <c r="Y1721" t="s">
        <v>12</v>
      </c>
      <c r="Z1721" t="s">
        <v>9386</v>
      </c>
      <c r="AB1721" t="s">
        <v>703</v>
      </c>
      <c r="AC1721" t="s">
        <v>9387</v>
      </c>
    </row>
    <row r="1722" spans="1:29" x14ac:dyDescent="0.3">
      <c r="A1722">
        <v>43947</v>
      </c>
      <c r="B1722" t="s">
        <v>9388</v>
      </c>
      <c r="C1722" t="s">
        <v>692</v>
      </c>
      <c r="D1722" s="1">
        <v>40346</v>
      </c>
      <c r="E1722" t="s">
        <v>15813</v>
      </c>
      <c r="F1722" t="s">
        <v>9389</v>
      </c>
      <c r="G1722" t="s">
        <v>9390</v>
      </c>
      <c r="H1722">
        <v>7765</v>
      </c>
      <c r="I1722">
        <v>2000000</v>
      </c>
      <c r="J1722">
        <v>572809</v>
      </c>
      <c r="K1722">
        <f t="shared" si="26"/>
        <v>0</v>
      </c>
      <c r="L1722">
        <v>6.3</v>
      </c>
      <c r="M1722">
        <v>27</v>
      </c>
      <c r="N1722">
        <v>519</v>
      </c>
      <c r="O1722">
        <v>108</v>
      </c>
      <c r="P1722" t="s">
        <v>695</v>
      </c>
      <c r="Q1722" t="s">
        <v>743</v>
      </c>
      <c r="R1722" t="s">
        <v>697</v>
      </c>
      <c r="S1722" t="s">
        <v>822</v>
      </c>
      <c r="T1722" t="s">
        <v>1389</v>
      </c>
      <c r="U1722" t="s">
        <v>9391</v>
      </c>
      <c r="V1722" t="s">
        <v>1094</v>
      </c>
      <c r="W1722" t="s">
        <v>7491</v>
      </c>
      <c r="X1722" t="s">
        <v>9392</v>
      </c>
      <c r="Y1722" t="s">
        <v>29</v>
      </c>
      <c r="Z1722" t="s">
        <v>9393</v>
      </c>
      <c r="AA1722" t="s">
        <v>9394</v>
      </c>
      <c r="AB1722" t="s">
        <v>703</v>
      </c>
      <c r="AC1722" t="s">
        <v>9395</v>
      </c>
    </row>
    <row r="1723" spans="1:29" x14ac:dyDescent="0.3">
      <c r="A1723">
        <v>176124</v>
      </c>
      <c r="B1723" t="s">
        <v>9396</v>
      </c>
      <c r="C1723" t="s">
        <v>692</v>
      </c>
      <c r="D1723" s="1">
        <v>41383</v>
      </c>
      <c r="E1723" t="s">
        <v>15828</v>
      </c>
      <c r="F1723" t="s">
        <v>9397</v>
      </c>
      <c r="G1723" t="s">
        <v>9398</v>
      </c>
      <c r="H1723">
        <v>11700</v>
      </c>
      <c r="I1723">
        <v>1200000</v>
      </c>
      <c r="J1723">
        <v>2861020</v>
      </c>
      <c r="K1723">
        <f t="shared" si="26"/>
        <v>0</v>
      </c>
      <c r="L1723">
        <v>6.3</v>
      </c>
      <c r="M1723" t="e">
        <v>#N/A</v>
      </c>
      <c r="N1723">
        <v>24</v>
      </c>
      <c r="O1723">
        <v>114</v>
      </c>
      <c r="P1723" t="s">
        <v>695</v>
      </c>
      <c r="Q1723" t="s">
        <v>696</v>
      </c>
      <c r="T1723" t="s">
        <v>1469</v>
      </c>
      <c r="Y1723" t="s">
        <v>511</v>
      </c>
      <c r="Z1723" t="s">
        <v>5087</v>
      </c>
      <c r="AB1723" t="s">
        <v>703</v>
      </c>
      <c r="AC1723" t="s">
        <v>9399</v>
      </c>
    </row>
    <row r="1724" spans="1:29" x14ac:dyDescent="0.3">
      <c r="A1724">
        <v>22597</v>
      </c>
      <c r="B1724" t="s">
        <v>9400</v>
      </c>
      <c r="C1724" t="s">
        <v>692</v>
      </c>
      <c r="D1724" s="1">
        <v>36557</v>
      </c>
      <c r="E1724" t="s">
        <v>15840</v>
      </c>
      <c r="F1724" t="s">
        <v>9401</v>
      </c>
      <c r="G1724" t="s">
        <v>9402</v>
      </c>
      <c r="H1724">
        <v>1023</v>
      </c>
      <c r="I1724">
        <v>1000000</v>
      </c>
      <c r="J1724">
        <v>1744858</v>
      </c>
      <c r="K1724">
        <f t="shared" si="26"/>
        <v>0</v>
      </c>
      <c r="L1724">
        <v>6.3</v>
      </c>
      <c r="M1724" t="e">
        <v>#N/A</v>
      </c>
      <c r="N1724">
        <v>25</v>
      </c>
      <c r="O1724">
        <v>94</v>
      </c>
      <c r="P1724" t="s">
        <v>695</v>
      </c>
      <c r="Q1724" t="s">
        <v>708</v>
      </c>
      <c r="R1724" t="s">
        <v>696</v>
      </c>
      <c r="S1724" t="s">
        <v>784</v>
      </c>
      <c r="T1724" t="s">
        <v>1052</v>
      </c>
      <c r="U1724" t="s">
        <v>3346</v>
      </c>
      <c r="V1724" t="s">
        <v>6458</v>
      </c>
      <c r="W1724" t="s">
        <v>4227</v>
      </c>
      <c r="X1724" t="s">
        <v>1348</v>
      </c>
      <c r="AB1724" t="s">
        <v>703</v>
      </c>
    </row>
    <row r="1725" spans="1:29" x14ac:dyDescent="0.3">
      <c r="A1725">
        <v>2667</v>
      </c>
      <c r="B1725" t="s">
        <v>9403</v>
      </c>
      <c r="C1725" t="s">
        <v>692</v>
      </c>
      <c r="D1725" s="1">
        <v>36355</v>
      </c>
      <c r="E1725" t="s">
        <v>15856</v>
      </c>
      <c r="F1725" t="s">
        <v>9404</v>
      </c>
      <c r="G1725" t="s">
        <v>9405</v>
      </c>
      <c r="H1725">
        <v>1682</v>
      </c>
      <c r="I1725">
        <v>60000</v>
      </c>
      <c r="J1725">
        <v>248000000</v>
      </c>
      <c r="K1725">
        <f t="shared" si="26"/>
        <v>1</v>
      </c>
      <c r="L1725">
        <v>6.3</v>
      </c>
      <c r="M1725" t="e">
        <v>#N/A</v>
      </c>
      <c r="N1725">
        <v>1055</v>
      </c>
      <c r="O1725">
        <v>81</v>
      </c>
      <c r="P1725" t="s">
        <v>695</v>
      </c>
      <c r="Q1725" t="s">
        <v>822</v>
      </c>
      <c r="R1725" t="s">
        <v>890</v>
      </c>
      <c r="T1725" t="s">
        <v>812</v>
      </c>
      <c r="U1725" t="s">
        <v>6202</v>
      </c>
      <c r="V1725" t="s">
        <v>1567</v>
      </c>
      <c r="W1725" t="s">
        <v>8962</v>
      </c>
      <c r="X1725" t="s">
        <v>9406</v>
      </c>
      <c r="Y1725" t="s">
        <v>41</v>
      </c>
      <c r="Z1725" t="s">
        <v>9407</v>
      </c>
      <c r="AB1725" t="s">
        <v>703</v>
      </c>
      <c r="AC1725" t="s">
        <v>9408</v>
      </c>
    </row>
    <row r="1726" spans="1:29" x14ac:dyDescent="0.3">
      <c r="A1726">
        <v>50035</v>
      </c>
      <c r="B1726" t="s">
        <v>9409</v>
      </c>
      <c r="C1726" t="s">
        <v>692</v>
      </c>
      <c r="D1726" s="1">
        <v>37134</v>
      </c>
      <c r="E1726" t="s">
        <v>15635</v>
      </c>
      <c r="F1726" t="s">
        <v>1931</v>
      </c>
      <c r="G1726" t="s">
        <v>9410</v>
      </c>
      <c r="H1726">
        <v>14000</v>
      </c>
      <c r="I1726">
        <v>250000</v>
      </c>
      <c r="J1726">
        <v>4186931</v>
      </c>
      <c r="K1726">
        <f t="shared" si="26"/>
        <v>1</v>
      </c>
      <c r="L1726">
        <v>6.3</v>
      </c>
      <c r="M1726" t="e">
        <v>#N/A</v>
      </c>
      <c r="N1726">
        <v>23</v>
      </c>
      <c r="O1726">
        <v>91</v>
      </c>
      <c r="P1726" t="s">
        <v>695</v>
      </c>
      <c r="Q1726" t="s">
        <v>708</v>
      </c>
      <c r="R1726" t="s">
        <v>696</v>
      </c>
      <c r="S1726" t="s">
        <v>784</v>
      </c>
      <c r="T1726" t="s">
        <v>1143</v>
      </c>
      <c r="AB1726" t="s">
        <v>703</v>
      </c>
    </row>
    <row r="1727" spans="1:29" x14ac:dyDescent="0.3">
      <c r="A1727">
        <v>42151</v>
      </c>
      <c r="B1727" t="s">
        <v>9411</v>
      </c>
      <c r="C1727" t="s">
        <v>761</v>
      </c>
      <c r="D1727" s="1">
        <v>40057</v>
      </c>
      <c r="E1727" t="s">
        <v>15852</v>
      </c>
      <c r="F1727" t="s">
        <v>9412</v>
      </c>
      <c r="G1727" t="s">
        <v>9413</v>
      </c>
      <c r="H1727">
        <v>4004</v>
      </c>
      <c r="I1727">
        <v>31192</v>
      </c>
      <c r="J1727">
        <v>10000</v>
      </c>
      <c r="K1727">
        <f t="shared" si="26"/>
        <v>0</v>
      </c>
      <c r="L1727">
        <v>6.3</v>
      </c>
      <c r="M1727" t="e">
        <v>#N/A</v>
      </c>
      <c r="N1727">
        <v>26</v>
      </c>
      <c r="O1727">
        <v>89</v>
      </c>
      <c r="P1727" t="s">
        <v>695</v>
      </c>
      <c r="Q1727" t="s">
        <v>696</v>
      </c>
      <c r="R1727" t="s">
        <v>764</v>
      </c>
      <c r="S1727" t="s">
        <v>708</v>
      </c>
      <c r="T1727" t="s">
        <v>1129</v>
      </c>
      <c r="U1727" t="s">
        <v>7451</v>
      </c>
      <c r="V1727" t="s">
        <v>9300</v>
      </c>
      <c r="AB1727" t="s">
        <v>703</v>
      </c>
      <c r="AC1727" t="s">
        <v>9414</v>
      </c>
    </row>
    <row r="1728" spans="1:29" x14ac:dyDescent="0.3">
      <c r="A1728">
        <v>152601</v>
      </c>
      <c r="B1728" t="s">
        <v>9415</v>
      </c>
      <c r="C1728" t="s">
        <v>983</v>
      </c>
      <c r="D1728" s="1">
        <v>41626</v>
      </c>
      <c r="E1728" t="s">
        <v>14719</v>
      </c>
      <c r="F1728" t="s">
        <v>1157</v>
      </c>
      <c r="G1728" t="s">
        <v>5104</v>
      </c>
      <c r="H1728">
        <v>12000</v>
      </c>
      <c r="I1728">
        <v>23000000</v>
      </c>
      <c r="J1728">
        <v>47351251</v>
      </c>
      <c r="K1728">
        <f t="shared" si="26"/>
        <v>0</v>
      </c>
      <c r="L1728">
        <v>7.9</v>
      </c>
      <c r="M1728">
        <v>90</v>
      </c>
      <c r="N1728">
        <v>4097</v>
      </c>
      <c r="O1728">
        <v>126</v>
      </c>
      <c r="P1728" t="s">
        <v>695</v>
      </c>
      <c r="Q1728" t="s">
        <v>784</v>
      </c>
      <c r="R1728" t="s">
        <v>801</v>
      </c>
      <c r="S1728" t="s">
        <v>696</v>
      </c>
      <c r="T1728" t="s">
        <v>1083</v>
      </c>
      <c r="U1728" t="s">
        <v>5910</v>
      </c>
      <c r="V1728" t="s">
        <v>1457</v>
      </c>
      <c r="W1728" t="s">
        <v>2214</v>
      </c>
      <c r="X1728" t="s">
        <v>9416</v>
      </c>
      <c r="Y1728" t="s">
        <v>641</v>
      </c>
      <c r="Z1728" t="s">
        <v>4712</v>
      </c>
      <c r="AB1728" t="s">
        <v>703</v>
      </c>
      <c r="AC1728" t="s">
        <v>9417</v>
      </c>
    </row>
    <row r="1729" spans="1:29" x14ac:dyDescent="0.3">
      <c r="A1729">
        <v>41154</v>
      </c>
      <c r="B1729" t="s">
        <v>9418</v>
      </c>
      <c r="C1729" t="s">
        <v>692</v>
      </c>
      <c r="D1729" s="1">
        <v>41052</v>
      </c>
      <c r="E1729" t="s">
        <v>14566</v>
      </c>
      <c r="F1729" t="s">
        <v>1572</v>
      </c>
      <c r="G1729" t="s">
        <v>1641</v>
      </c>
      <c r="H1729">
        <v>75112269</v>
      </c>
      <c r="I1729">
        <v>225000000</v>
      </c>
      <c r="J1729">
        <v>624026776</v>
      </c>
      <c r="K1729">
        <f t="shared" si="26"/>
        <v>1</v>
      </c>
      <c r="L1729">
        <v>6.2</v>
      </c>
      <c r="M1729">
        <v>58</v>
      </c>
      <c r="N1729">
        <v>4160</v>
      </c>
      <c r="O1729">
        <v>106</v>
      </c>
      <c r="P1729" t="s">
        <v>695</v>
      </c>
      <c r="Q1729" t="s">
        <v>764</v>
      </c>
      <c r="R1729" t="s">
        <v>708</v>
      </c>
      <c r="S1729" t="s">
        <v>801</v>
      </c>
      <c r="T1729" t="s">
        <v>1774</v>
      </c>
      <c r="U1729" t="s">
        <v>5672</v>
      </c>
      <c r="V1729" t="s">
        <v>1949</v>
      </c>
      <c r="W1729" t="s">
        <v>9419</v>
      </c>
      <c r="X1729" t="s">
        <v>9420</v>
      </c>
      <c r="Y1729" t="s">
        <v>22</v>
      </c>
      <c r="Z1729" t="s">
        <v>9421</v>
      </c>
      <c r="AA1729" t="s">
        <v>5238</v>
      </c>
      <c r="AB1729" t="s">
        <v>703</v>
      </c>
      <c r="AC1729" t="s">
        <v>9422</v>
      </c>
    </row>
    <row r="1730" spans="1:29" x14ac:dyDescent="0.3">
      <c r="A1730">
        <v>227707</v>
      </c>
      <c r="B1730" t="s">
        <v>9423</v>
      </c>
      <c r="C1730" t="s">
        <v>8885</v>
      </c>
      <c r="D1730" s="1">
        <v>41613</v>
      </c>
      <c r="E1730" t="s">
        <v>15304</v>
      </c>
      <c r="F1730" t="s">
        <v>9424</v>
      </c>
      <c r="G1730" t="s">
        <v>9425</v>
      </c>
      <c r="H1730">
        <v>6600</v>
      </c>
      <c r="I1730">
        <v>25000000</v>
      </c>
      <c r="J1730">
        <v>6399</v>
      </c>
      <c r="K1730">
        <f t="shared" si="26"/>
        <v>0</v>
      </c>
      <c r="L1730">
        <v>5.0999999999999996</v>
      </c>
      <c r="M1730" t="e">
        <v>#N/A</v>
      </c>
      <c r="N1730">
        <v>73</v>
      </c>
      <c r="O1730">
        <v>99</v>
      </c>
      <c r="P1730" t="s">
        <v>695</v>
      </c>
      <c r="Q1730" t="s">
        <v>775</v>
      </c>
      <c r="R1730" t="s">
        <v>800</v>
      </c>
      <c r="S1730" t="s">
        <v>843</v>
      </c>
      <c r="T1730" t="s">
        <v>1481</v>
      </c>
      <c r="U1730" t="s">
        <v>779</v>
      </c>
      <c r="V1730" t="s">
        <v>1291</v>
      </c>
      <c r="W1730" t="s">
        <v>3805</v>
      </c>
      <c r="X1730" t="s">
        <v>3677</v>
      </c>
      <c r="Y1730" t="s">
        <v>373</v>
      </c>
      <c r="Z1730" t="s">
        <v>37</v>
      </c>
      <c r="AA1730" t="s">
        <v>9426</v>
      </c>
      <c r="AB1730" t="s">
        <v>703</v>
      </c>
      <c r="AC1730" t="s">
        <v>9427</v>
      </c>
    </row>
    <row r="1731" spans="1:29" x14ac:dyDescent="0.3">
      <c r="A1731">
        <v>20662</v>
      </c>
      <c r="B1731" t="s">
        <v>9428</v>
      </c>
      <c r="C1731" t="s">
        <v>761</v>
      </c>
      <c r="D1731" s="1">
        <v>40310</v>
      </c>
      <c r="E1731" t="s">
        <v>14569</v>
      </c>
      <c r="F1731" t="s">
        <v>1156</v>
      </c>
      <c r="G1731" t="s">
        <v>3094</v>
      </c>
      <c r="H1731">
        <v>2706008</v>
      </c>
      <c r="I1731">
        <v>200000000</v>
      </c>
      <c r="J1731">
        <v>310669540</v>
      </c>
      <c r="K1731">
        <f t="shared" ref="K1731:K1794" si="27">IF($J1731-$I1731&gt;1.5*I1731,1,0)</f>
        <v>0</v>
      </c>
      <c r="L1731">
        <v>6.2</v>
      </c>
      <c r="M1731">
        <v>53</v>
      </c>
      <c r="N1731">
        <v>1398</v>
      </c>
      <c r="O1731">
        <v>140</v>
      </c>
      <c r="P1731" t="s">
        <v>695</v>
      </c>
      <c r="Q1731" t="s">
        <v>764</v>
      </c>
      <c r="R1731" t="s">
        <v>800</v>
      </c>
      <c r="T1731" t="s">
        <v>3226</v>
      </c>
      <c r="U1731" t="s">
        <v>6264</v>
      </c>
      <c r="V1731" t="s">
        <v>2557</v>
      </c>
      <c r="W1731" t="s">
        <v>9429</v>
      </c>
      <c r="X1731" t="s">
        <v>5161</v>
      </c>
      <c r="Y1731" t="s">
        <v>282</v>
      </c>
      <c r="Z1731" t="s">
        <v>620</v>
      </c>
      <c r="AA1731" t="s">
        <v>518</v>
      </c>
      <c r="AB1731" t="s">
        <v>703</v>
      </c>
      <c r="AC1731" t="s">
        <v>9430</v>
      </c>
    </row>
    <row r="1732" spans="1:29" x14ac:dyDescent="0.3">
      <c r="A1732">
        <v>70435</v>
      </c>
      <c r="B1732" t="s">
        <v>9431</v>
      </c>
      <c r="C1732" t="s">
        <v>3328</v>
      </c>
      <c r="D1732" s="1">
        <v>40853</v>
      </c>
      <c r="E1732" t="s">
        <v>14698</v>
      </c>
      <c r="F1732" t="s">
        <v>9432</v>
      </c>
      <c r="G1732" t="s">
        <v>1479</v>
      </c>
      <c r="H1732">
        <v>1100000</v>
      </c>
      <c r="I1732">
        <v>23000000</v>
      </c>
      <c r="J1732">
        <v>33372606</v>
      </c>
      <c r="K1732">
        <f t="shared" si="27"/>
        <v>0</v>
      </c>
      <c r="L1732">
        <v>5.6</v>
      </c>
      <c r="M1732" t="e">
        <v>#N/A</v>
      </c>
      <c r="N1732">
        <v>505</v>
      </c>
      <c r="O1732">
        <v>93</v>
      </c>
      <c r="P1732" t="s">
        <v>695</v>
      </c>
      <c r="Q1732" t="s">
        <v>764</v>
      </c>
      <c r="R1732" t="s">
        <v>743</v>
      </c>
      <c r="T1732" t="s">
        <v>2583</v>
      </c>
      <c r="U1732" t="s">
        <v>4549</v>
      </c>
      <c r="V1732" t="s">
        <v>4342</v>
      </c>
      <c r="W1732" t="s">
        <v>9433</v>
      </c>
      <c r="X1732" t="s">
        <v>9434</v>
      </c>
      <c r="Y1732" t="s">
        <v>301</v>
      </c>
      <c r="Z1732" t="s">
        <v>494</v>
      </c>
      <c r="AB1732" t="s">
        <v>703</v>
      </c>
      <c r="AC1732" t="s">
        <v>9435</v>
      </c>
    </row>
    <row r="1733" spans="1:29" x14ac:dyDescent="0.3">
      <c r="A1733">
        <v>9543</v>
      </c>
      <c r="B1733" t="s">
        <v>9436</v>
      </c>
      <c r="C1733" t="s">
        <v>692</v>
      </c>
      <c r="D1733" s="1">
        <v>40317</v>
      </c>
      <c r="E1733" t="s">
        <v>14587</v>
      </c>
      <c r="F1733" t="s">
        <v>1188</v>
      </c>
      <c r="G1733" t="s">
        <v>9437</v>
      </c>
      <c r="H1733">
        <v>2391000</v>
      </c>
      <c r="I1733">
        <v>150000000</v>
      </c>
      <c r="J1733">
        <v>335154643</v>
      </c>
      <c r="K1733">
        <f t="shared" si="27"/>
        <v>0</v>
      </c>
      <c r="L1733">
        <v>6.2</v>
      </c>
      <c r="M1733">
        <v>50</v>
      </c>
      <c r="N1733">
        <v>2317</v>
      </c>
      <c r="O1733">
        <v>116</v>
      </c>
      <c r="P1733" t="s">
        <v>695</v>
      </c>
      <c r="Q1733" t="s">
        <v>800</v>
      </c>
      <c r="R1733" t="s">
        <v>775</v>
      </c>
      <c r="S1733" t="s">
        <v>764</v>
      </c>
      <c r="T1733" t="s">
        <v>1593</v>
      </c>
      <c r="U1733" t="s">
        <v>9438</v>
      </c>
      <c r="V1733" t="s">
        <v>9439</v>
      </c>
      <c r="W1733" t="s">
        <v>9440</v>
      </c>
      <c r="X1733" t="s">
        <v>9441</v>
      </c>
      <c r="Y1733" t="s">
        <v>637</v>
      </c>
      <c r="Z1733" t="s">
        <v>311</v>
      </c>
      <c r="AB1733" t="s">
        <v>703</v>
      </c>
      <c r="AC1733" t="s">
        <v>9442</v>
      </c>
    </row>
    <row r="1734" spans="1:29" x14ac:dyDescent="0.3">
      <c r="A1734">
        <v>158852</v>
      </c>
      <c r="B1734" t="s">
        <v>9443</v>
      </c>
      <c r="C1734" t="s">
        <v>692</v>
      </c>
      <c r="D1734" s="1">
        <v>42143</v>
      </c>
      <c r="E1734" t="s">
        <v>14612</v>
      </c>
      <c r="F1734" t="s">
        <v>3277</v>
      </c>
      <c r="G1734" t="s">
        <v>2268</v>
      </c>
      <c r="H1734">
        <v>15000</v>
      </c>
      <c r="I1734">
        <v>190000000</v>
      </c>
      <c r="J1734">
        <v>209154322</v>
      </c>
      <c r="K1734">
        <f t="shared" si="27"/>
        <v>0</v>
      </c>
      <c r="L1734">
        <v>6.2</v>
      </c>
      <c r="M1734">
        <v>60</v>
      </c>
      <c r="N1734">
        <v>2846</v>
      </c>
      <c r="O1734">
        <v>130</v>
      </c>
      <c r="P1734" t="s">
        <v>695</v>
      </c>
      <c r="Q1734" t="s">
        <v>800</v>
      </c>
      <c r="R1734" t="s">
        <v>843</v>
      </c>
      <c r="S1734" t="s">
        <v>890</v>
      </c>
      <c r="T1734" t="s">
        <v>8347</v>
      </c>
      <c r="U1734" t="s">
        <v>1211</v>
      </c>
      <c r="V1734" t="s">
        <v>9444</v>
      </c>
      <c r="W1734" t="s">
        <v>6257</v>
      </c>
      <c r="X1734" t="s">
        <v>9445</v>
      </c>
      <c r="Y1734" t="s">
        <v>637</v>
      </c>
      <c r="Z1734" t="s">
        <v>1875</v>
      </c>
      <c r="AA1734" t="s">
        <v>9446</v>
      </c>
      <c r="AB1734" t="s">
        <v>703</v>
      </c>
      <c r="AC1734" t="s">
        <v>9447</v>
      </c>
    </row>
    <row r="1735" spans="1:29" x14ac:dyDescent="0.3">
      <c r="A1735">
        <v>10140</v>
      </c>
      <c r="B1735" t="s">
        <v>9448</v>
      </c>
      <c r="C1735" t="s">
        <v>692</v>
      </c>
      <c r="D1735" s="1">
        <v>40403</v>
      </c>
      <c r="E1735" t="s">
        <v>14627</v>
      </c>
      <c r="F1735" t="s">
        <v>9449</v>
      </c>
      <c r="G1735" t="s">
        <v>9450</v>
      </c>
      <c r="H1735">
        <v>168000</v>
      </c>
      <c r="I1735">
        <v>155000000</v>
      </c>
      <c r="J1735">
        <v>415686217</v>
      </c>
      <c r="K1735">
        <f t="shared" si="27"/>
        <v>1</v>
      </c>
      <c r="L1735">
        <v>6.2</v>
      </c>
      <c r="M1735">
        <v>53</v>
      </c>
      <c r="N1735">
        <v>1514</v>
      </c>
      <c r="O1735">
        <v>113</v>
      </c>
      <c r="P1735" t="s">
        <v>695</v>
      </c>
      <c r="Q1735" t="s">
        <v>800</v>
      </c>
      <c r="R1735" t="s">
        <v>843</v>
      </c>
      <c r="S1735" t="s">
        <v>775</v>
      </c>
      <c r="T1735" t="s">
        <v>779</v>
      </c>
      <c r="U1735" t="s">
        <v>1014</v>
      </c>
      <c r="V1735" t="s">
        <v>9451</v>
      </c>
      <c r="W1735" t="s">
        <v>9452</v>
      </c>
      <c r="X1735" t="s">
        <v>9453</v>
      </c>
      <c r="Y1735" t="s">
        <v>171</v>
      </c>
      <c r="Z1735" t="s">
        <v>216</v>
      </c>
      <c r="AA1735" t="s">
        <v>634</v>
      </c>
      <c r="AB1735" t="s">
        <v>703</v>
      </c>
      <c r="AC1735" t="s">
        <v>9454</v>
      </c>
    </row>
    <row r="1736" spans="1:29" x14ac:dyDescent="0.3">
      <c r="A1736">
        <v>8960</v>
      </c>
      <c r="B1736" t="s">
        <v>9455</v>
      </c>
      <c r="C1736" t="s">
        <v>692</v>
      </c>
      <c r="D1736" s="1">
        <v>39630</v>
      </c>
      <c r="E1736" t="s">
        <v>14572</v>
      </c>
      <c r="F1736" t="s">
        <v>1572</v>
      </c>
      <c r="G1736" t="s">
        <v>1677</v>
      </c>
      <c r="H1736">
        <v>75112269</v>
      </c>
      <c r="I1736">
        <v>150000000</v>
      </c>
      <c r="J1736">
        <v>624029371</v>
      </c>
      <c r="K1736">
        <f t="shared" si="27"/>
        <v>1</v>
      </c>
      <c r="L1736">
        <v>6.2</v>
      </c>
      <c r="M1736">
        <v>49</v>
      </c>
      <c r="N1736">
        <v>2961</v>
      </c>
      <c r="O1736">
        <v>92</v>
      </c>
      <c r="P1736" t="s">
        <v>695</v>
      </c>
      <c r="Q1736" t="s">
        <v>775</v>
      </c>
      <c r="R1736" t="s">
        <v>764</v>
      </c>
      <c r="T1736" t="s">
        <v>1545</v>
      </c>
      <c r="U1736" t="s">
        <v>1482</v>
      </c>
      <c r="V1736" t="s">
        <v>1559</v>
      </c>
      <c r="W1736" t="s">
        <v>6417</v>
      </c>
      <c r="X1736" t="s">
        <v>2792</v>
      </c>
      <c r="Y1736" t="s">
        <v>125</v>
      </c>
      <c r="Z1736" t="s">
        <v>647</v>
      </c>
      <c r="AA1736" t="s">
        <v>3172</v>
      </c>
      <c r="AB1736" t="s">
        <v>703</v>
      </c>
      <c r="AC1736" t="s">
        <v>9456</v>
      </c>
    </row>
    <row r="1737" spans="1:29" x14ac:dyDescent="0.3">
      <c r="A1737">
        <v>22215</v>
      </c>
      <c r="B1737" t="s">
        <v>9457</v>
      </c>
      <c r="C1737" t="s">
        <v>1080</v>
      </c>
      <c r="D1737" s="1">
        <v>39854</v>
      </c>
      <c r="E1737" t="e">
        <v>#N/A</v>
      </c>
      <c r="F1737" t="s">
        <v>1718</v>
      </c>
      <c r="G1737" t="s">
        <v>6563</v>
      </c>
      <c r="H1737">
        <v>17562</v>
      </c>
      <c r="I1737">
        <v>23000000</v>
      </c>
      <c r="J1737">
        <v>9366227</v>
      </c>
      <c r="K1737">
        <f t="shared" si="27"/>
        <v>0</v>
      </c>
      <c r="L1737">
        <v>5.9</v>
      </c>
      <c r="M1737" t="e">
        <v>#N/A</v>
      </c>
      <c r="N1737">
        <v>56</v>
      </c>
      <c r="O1737">
        <v>86</v>
      </c>
      <c r="P1737" t="s">
        <v>695</v>
      </c>
      <c r="Q1737" t="s">
        <v>696</v>
      </c>
      <c r="R1737" t="s">
        <v>708</v>
      </c>
      <c r="S1737" t="s">
        <v>784</v>
      </c>
      <c r="Y1737" t="s">
        <v>452</v>
      </c>
      <c r="Z1737" t="s">
        <v>617</v>
      </c>
      <c r="AA1737" t="s">
        <v>5660</v>
      </c>
      <c r="AB1737" t="s">
        <v>703</v>
      </c>
    </row>
    <row r="1738" spans="1:29" x14ac:dyDescent="0.3">
      <c r="A1738">
        <v>10527</v>
      </c>
      <c r="B1738" t="s">
        <v>9458</v>
      </c>
      <c r="C1738" t="s">
        <v>692</v>
      </c>
      <c r="D1738" s="1">
        <v>39751</v>
      </c>
      <c r="E1738" t="s">
        <v>14629</v>
      </c>
      <c r="F1738" t="s">
        <v>4540</v>
      </c>
      <c r="G1738" t="s">
        <v>5494</v>
      </c>
      <c r="H1738">
        <v>6030000</v>
      </c>
      <c r="I1738">
        <v>150000000</v>
      </c>
      <c r="J1738">
        <v>603900354</v>
      </c>
      <c r="K1738">
        <f t="shared" si="27"/>
        <v>1</v>
      </c>
      <c r="L1738">
        <v>6.2</v>
      </c>
      <c r="M1738">
        <v>61</v>
      </c>
      <c r="N1738">
        <v>1810</v>
      </c>
      <c r="O1738">
        <v>89</v>
      </c>
      <c r="P1738" t="s">
        <v>695</v>
      </c>
      <c r="Q1738" t="s">
        <v>843</v>
      </c>
      <c r="R1738" t="s">
        <v>976</v>
      </c>
      <c r="T1738" t="s">
        <v>1231</v>
      </c>
      <c r="U1738" t="s">
        <v>1242</v>
      </c>
      <c r="V1738" t="s">
        <v>3018</v>
      </c>
      <c r="W1738" t="s">
        <v>7653</v>
      </c>
      <c r="X1738" t="s">
        <v>846</v>
      </c>
      <c r="Y1738" t="s">
        <v>168</v>
      </c>
      <c r="AB1738" t="s">
        <v>703</v>
      </c>
      <c r="AC1738" t="s">
        <v>9459</v>
      </c>
    </row>
    <row r="1739" spans="1:29" x14ac:dyDescent="0.3">
      <c r="A1739">
        <v>2080</v>
      </c>
      <c r="B1739" t="s">
        <v>9460</v>
      </c>
      <c r="C1739" t="s">
        <v>692</v>
      </c>
      <c r="D1739" s="1">
        <v>39931</v>
      </c>
      <c r="E1739" t="s">
        <v>14631</v>
      </c>
      <c r="F1739" t="s">
        <v>1004</v>
      </c>
      <c r="G1739" t="s">
        <v>9461</v>
      </c>
      <c r="H1739">
        <v>35148771</v>
      </c>
      <c r="I1739">
        <v>150000000</v>
      </c>
      <c r="J1739">
        <v>373062864</v>
      </c>
      <c r="K1739">
        <f t="shared" si="27"/>
        <v>0</v>
      </c>
      <c r="L1739">
        <v>6.2</v>
      </c>
      <c r="M1739">
        <v>40</v>
      </c>
      <c r="N1739">
        <v>4021</v>
      </c>
      <c r="O1739">
        <v>107</v>
      </c>
      <c r="P1739" t="s">
        <v>695</v>
      </c>
      <c r="Q1739" t="s">
        <v>800</v>
      </c>
      <c r="R1739" t="s">
        <v>764</v>
      </c>
      <c r="S1739" t="s">
        <v>743</v>
      </c>
      <c r="T1739" t="s">
        <v>699</v>
      </c>
      <c r="U1739" t="s">
        <v>1006</v>
      </c>
      <c r="V1739" t="s">
        <v>747</v>
      </c>
      <c r="W1739" t="s">
        <v>4220</v>
      </c>
      <c r="X1739" t="s">
        <v>990</v>
      </c>
      <c r="Y1739" t="s">
        <v>291</v>
      </c>
      <c r="Z1739" t="s">
        <v>614</v>
      </c>
      <c r="AA1739" t="s">
        <v>163</v>
      </c>
      <c r="AB1739" t="s">
        <v>703</v>
      </c>
      <c r="AC1739" t="s">
        <v>9462</v>
      </c>
    </row>
    <row r="1740" spans="1:29" x14ac:dyDescent="0.3">
      <c r="A1740">
        <v>74</v>
      </c>
      <c r="B1740" t="s">
        <v>9463</v>
      </c>
      <c r="C1740" t="s">
        <v>692</v>
      </c>
      <c r="D1740" s="1">
        <v>38531</v>
      </c>
      <c r="E1740" t="s">
        <v>14589</v>
      </c>
      <c r="F1740" t="s">
        <v>1323</v>
      </c>
      <c r="G1740" t="s">
        <v>2854</v>
      </c>
      <c r="H1740">
        <v>66000000</v>
      </c>
      <c r="I1740">
        <v>132000000</v>
      </c>
      <c r="J1740">
        <v>591739379</v>
      </c>
      <c r="K1740">
        <f t="shared" si="27"/>
        <v>1</v>
      </c>
      <c r="L1740">
        <v>6.2</v>
      </c>
      <c r="M1740">
        <v>73</v>
      </c>
      <c r="N1740">
        <v>2322</v>
      </c>
      <c r="O1740">
        <v>116</v>
      </c>
      <c r="P1740" t="s">
        <v>695</v>
      </c>
      <c r="Q1740" t="s">
        <v>800</v>
      </c>
      <c r="R1740" t="s">
        <v>743</v>
      </c>
      <c r="S1740" t="s">
        <v>801</v>
      </c>
      <c r="T1740" t="s">
        <v>2136</v>
      </c>
      <c r="U1740" t="s">
        <v>3026</v>
      </c>
      <c r="V1740" t="s">
        <v>1773</v>
      </c>
      <c r="W1740" t="s">
        <v>1327</v>
      </c>
      <c r="X1740" t="s">
        <v>1907</v>
      </c>
      <c r="Y1740" t="s">
        <v>445</v>
      </c>
      <c r="Z1740" t="s">
        <v>169</v>
      </c>
      <c r="AA1740" t="s">
        <v>137</v>
      </c>
      <c r="AB1740" t="s">
        <v>703</v>
      </c>
      <c r="AC1740" t="s">
        <v>9464</v>
      </c>
    </row>
    <row r="1741" spans="1:29" x14ac:dyDescent="0.3">
      <c r="A1741">
        <v>256917</v>
      </c>
      <c r="B1741" t="s">
        <v>9465</v>
      </c>
      <c r="C1741" t="s">
        <v>1322</v>
      </c>
      <c r="D1741" s="1">
        <v>41998</v>
      </c>
      <c r="E1741" t="s">
        <v>15309</v>
      </c>
      <c r="F1741" t="s">
        <v>1156</v>
      </c>
      <c r="G1741" t="s">
        <v>9466</v>
      </c>
      <c r="H1741">
        <v>2706008</v>
      </c>
      <c r="I1741">
        <v>22500000</v>
      </c>
      <c r="J1741">
        <v>15520023</v>
      </c>
      <c r="K1741">
        <f t="shared" si="27"/>
        <v>0</v>
      </c>
      <c r="L1741">
        <v>6.8</v>
      </c>
      <c r="M1741" t="e">
        <v>#N/A</v>
      </c>
      <c r="N1741">
        <v>431</v>
      </c>
      <c r="O1741">
        <v>112</v>
      </c>
      <c r="P1741" t="s">
        <v>2212</v>
      </c>
      <c r="Q1741" t="s">
        <v>724</v>
      </c>
      <c r="R1741" t="s">
        <v>696</v>
      </c>
      <c r="T1741" t="s">
        <v>9467</v>
      </c>
      <c r="U1741" t="s">
        <v>1680</v>
      </c>
      <c r="V1741" t="s">
        <v>9468</v>
      </c>
      <c r="W1741" t="s">
        <v>2958</v>
      </c>
      <c r="X1741" t="s">
        <v>9469</v>
      </c>
      <c r="Y1741" t="s">
        <v>269</v>
      </c>
      <c r="Z1741" t="s">
        <v>9470</v>
      </c>
      <c r="AB1741" t="s">
        <v>703</v>
      </c>
      <c r="AC1741" t="s">
        <v>9471</v>
      </c>
    </row>
    <row r="1742" spans="1:29" x14ac:dyDescent="0.3">
      <c r="A1742">
        <v>27576</v>
      </c>
      <c r="B1742" t="s">
        <v>9472</v>
      </c>
      <c r="C1742" t="s">
        <v>692</v>
      </c>
      <c r="D1742" s="1">
        <v>40380</v>
      </c>
      <c r="E1742" t="s">
        <v>14669</v>
      </c>
      <c r="F1742" t="s">
        <v>1589</v>
      </c>
      <c r="G1742" t="s">
        <v>9461</v>
      </c>
      <c r="H1742">
        <v>1099000</v>
      </c>
      <c r="I1742">
        <v>110000000</v>
      </c>
      <c r="J1742">
        <v>293329073</v>
      </c>
      <c r="K1742">
        <f t="shared" si="27"/>
        <v>1</v>
      </c>
      <c r="L1742">
        <v>6.2</v>
      </c>
      <c r="M1742">
        <v>65</v>
      </c>
      <c r="N1742">
        <v>2093</v>
      </c>
      <c r="O1742">
        <v>100</v>
      </c>
      <c r="P1742" t="s">
        <v>695</v>
      </c>
      <c r="Q1742" t="s">
        <v>764</v>
      </c>
      <c r="R1742" t="s">
        <v>890</v>
      </c>
      <c r="S1742" t="s">
        <v>743</v>
      </c>
      <c r="T1742" t="s">
        <v>2262</v>
      </c>
      <c r="U1742" t="s">
        <v>1335</v>
      </c>
      <c r="V1742" t="s">
        <v>1759</v>
      </c>
      <c r="W1742" t="s">
        <v>874</v>
      </c>
      <c r="X1742" t="s">
        <v>1107</v>
      </c>
      <c r="Y1742" t="s">
        <v>125</v>
      </c>
      <c r="Z1742" t="s">
        <v>157</v>
      </c>
      <c r="AA1742" t="s">
        <v>494</v>
      </c>
      <c r="AB1742" t="s">
        <v>703</v>
      </c>
      <c r="AC1742" t="s">
        <v>9473</v>
      </c>
    </row>
    <row r="1743" spans="1:29" x14ac:dyDescent="0.3">
      <c r="A1743">
        <v>10567</v>
      </c>
      <c r="B1743" t="s">
        <v>9474</v>
      </c>
      <c r="C1743" t="s">
        <v>692</v>
      </c>
      <c r="D1743" s="1">
        <v>36665</v>
      </c>
      <c r="E1743" t="s">
        <v>14672</v>
      </c>
      <c r="F1743" t="s">
        <v>9475</v>
      </c>
      <c r="G1743" t="s">
        <v>9476</v>
      </c>
      <c r="H1743">
        <v>64910</v>
      </c>
      <c r="I1743">
        <v>127500000</v>
      </c>
      <c r="J1743">
        <v>354248063</v>
      </c>
      <c r="K1743">
        <f t="shared" si="27"/>
        <v>1</v>
      </c>
      <c r="L1743">
        <v>6.2</v>
      </c>
      <c r="M1743">
        <v>56</v>
      </c>
      <c r="N1743">
        <v>542</v>
      </c>
      <c r="O1743">
        <v>82</v>
      </c>
      <c r="P1743" t="s">
        <v>695</v>
      </c>
      <c r="Q1743" t="s">
        <v>976</v>
      </c>
      <c r="R1743" t="s">
        <v>843</v>
      </c>
      <c r="T1743" t="s">
        <v>4427</v>
      </c>
      <c r="U1743" t="s">
        <v>804</v>
      </c>
      <c r="V1743" t="s">
        <v>3085</v>
      </c>
      <c r="W1743" t="s">
        <v>6631</v>
      </c>
      <c r="X1743" t="s">
        <v>979</v>
      </c>
      <c r="Y1743" t="s">
        <v>637</v>
      </c>
      <c r="Z1743" t="s">
        <v>1000</v>
      </c>
      <c r="AB1743" t="s">
        <v>703</v>
      </c>
      <c r="AC1743" t="s">
        <v>9477</v>
      </c>
    </row>
    <row r="1744" spans="1:29" x14ac:dyDescent="0.3">
      <c r="A1744">
        <v>435</v>
      </c>
      <c r="B1744" t="s">
        <v>9478</v>
      </c>
      <c r="C1744" t="s">
        <v>692</v>
      </c>
      <c r="D1744" s="1">
        <v>38133</v>
      </c>
      <c r="E1744" t="s">
        <v>14593</v>
      </c>
      <c r="F1744" t="s">
        <v>1340</v>
      </c>
      <c r="G1744" t="s">
        <v>1188</v>
      </c>
      <c r="H1744">
        <v>160000</v>
      </c>
      <c r="I1744">
        <v>125000000</v>
      </c>
      <c r="J1744">
        <v>544272402</v>
      </c>
      <c r="K1744">
        <f t="shared" si="27"/>
        <v>1</v>
      </c>
      <c r="L1744">
        <v>6.2</v>
      </c>
      <c r="M1744">
        <v>47</v>
      </c>
      <c r="N1744">
        <v>2392</v>
      </c>
      <c r="O1744">
        <v>124</v>
      </c>
      <c r="P1744" t="s">
        <v>695</v>
      </c>
      <c r="Q1744" t="s">
        <v>764</v>
      </c>
      <c r="R1744" t="s">
        <v>800</v>
      </c>
      <c r="S1744" t="s">
        <v>801</v>
      </c>
      <c r="T1744" t="s">
        <v>1082</v>
      </c>
      <c r="U1744" t="s">
        <v>1288</v>
      </c>
      <c r="V1744" t="s">
        <v>4427</v>
      </c>
      <c r="W1744" t="s">
        <v>6914</v>
      </c>
      <c r="X1744" t="s">
        <v>6915</v>
      </c>
      <c r="Y1744" t="s">
        <v>351</v>
      </c>
      <c r="Z1744" t="s">
        <v>614</v>
      </c>
      <c r="AA1744" t="s">
        <v>108</v>
      </c>
      <c r="AB1744" t="s">
        <v>703</v>
      </c>
      <c r="AC1744" t="s">
        <v>9479</v>
      </c>
    </row>
    <row r="1745" spans="1:29" x14ac:dyDescent="0.3">
      <c r="A1745">
        <v>2133</v>
      </c>
      <c r="B1745" t="s">
        <v>9480</v>
      </c>
      <c r="C1745" t="s">
        <v>692</v>
      </c>
      <c r="D1745" s="1">
        <v>36600</v>
      </c>
      <c r="E1745" t="s">
        <v>14622</v>
      </c>
      <c r="F1745" t="s">
        <v>2268</v>
      </c>
      <c r="G1745" t="s">
        <v>2322</v>
      </c>
      <c r="H1745">
        <v>36280000</v>
      </c>
      <c r="I1745">
        <v>120000000</v>
      </c>
      <c r="J1745">
        <v>325756637</v>
      </c>
      <c r="K1745">
        <f t="shared" si="27"/>
        <v>1</v>
      </c>
      <c r="L1745">
        <v>6.2</v>
      </c>
      <c r="M1745">
        <v>59</v>
      </c>
      <c r="N1745">
        <v>597</v>
      </c>
      <c r="O1745">
        <v>130</v>
      </c>
      <c r="P1745" t="s">
        <v>695</v>
      </c>
      <c r="Q1745" t="s">
        <v>696</v>
      </c>
      <c r="T1745" t="s">
        <v>9481</v>
      </c>
      <c r="U1745" t="s">
        <v>6817</v>
      </c>
      <c r="V1745" t="s">
        <v>9482</v>
      </c>
      <c r="W1745" t="s">
        <v>9483</v>
      </c>
      <c r="X1745" t="s">
        <v>9484</v>
      </c>
      <c r="Y1745" t="s">
        <v>641</v>
      </c>
      <c r="Z1745" t="s">
        <v>9485</v>
      </c>
      <c r="AA1745" t="s">
        <v>3246</v>
      </c>
      <c r="AB1745" t="s">
        <v>703</v>
      </c>
      <c r="AC1745" t="s">
        <v>9486</v>
      </c>
    </row>
    <row r="1746" spans="1:29" x14ac:dyDescent="0.3">
      <c r="A1746">
        <v>262500</v>
      </c>
      <c r="B1746" t="s">
        <v>9487</v>
      </c>
      <c r="C1746" t="s">
        <v>692</v>
      </c>
      <c r="D1746" s="1">
        <v>42081</v>
      </c>
      <c r="E1746" t="s">
        <v>14675</v>
      </c>
      <c r="F1746" t="s">
        <v>2070</v>
      </c>
      <c r="G1746" t="s">
        <v>5150</v>
      </c>
      <c r="H1746">
        <v>1250000</v>
      </c>
      <c r="I1746">
        <v>110000000</v>
      </c>
      <c r="J1746">
        <v>295238201</v>
      </c>
      <c r="K1746">
        <f t="shared" si="27"/>
        <v>1</v>
      </c>
      <c r="L1746">
        <v>6.2</v>
      </c>
      <c r="M1746">
        <v>42</v>
      </c>
      <c r="N1746">
        <v>3829</v>
      </c>
      <c r="O1746">
        <v>119</v>
      </c>
      <c r="P1746" t="s">
        <v>695</v>
      </c>
      <c r="Q1746" t="s">
        <v>800</v>
      </c>
      <c r="R1746" t="s">
        <v>801</v>
      </c>
      <c r="S1746" t="s">
        <v>743</v>
      </c>
      <c r="T1746" t="s">
        <v>779</v>
      </c>
      <c r="U1746" t="s">
        <v>1511</v>
      </c>
      <c r="V1746" t="s">
        <v>1327</v>
      </c>
      <c r="W1746" t="s">
        <v>1728</v>
      </c>
      <c r="X1746" t="s">
        <v>5151</v>
      </c>
      <c r="Y1746" t="s">
        <v>567</v>
      </c>
      <c r="Z1746" t="s">
        <v>6475</v>
      </c>
      <c r="AA1746" t="s">
        <v>4113</v>
      </c>
      <c r="AB1746" t="s">
        <v>703</v>
      </c>
      <c r="AC1746" t="s">
        <v>9488</v>
      </c>
    </row>
    <row r="1747" spans="1:29" x14ac:dyDescent="0.3">
      <c r="A1747">
        <v>18487</v>
      </c>
      <c r="B1747" t="s">
        <v>9489</v>
      </c>
      <c r="C1747" t="s">
        <v>692</v>
      </c>
      <c r="D1747" s="1">
        <v>39975</v>
      </c>
      <c r="E1747" t="s">
        <v>14710</v>
      </c>
      <c r="F1747" t="s">
        <v>2037</v>
      </c>
      <c r="G1747" t="s">
        <v>741</v>
      </c>
      <c r="H1747">
        <v>1140000</v>
      </c>
      <c r="I1747">
        <v>100000000</v>
      </c>
      <c r="J1747">
        <v>150166126</v>
      </c>
      <c r="K1747">
        <f t="shared" si="27"/>
        <v>0</v>
      </c>
      <c r="L1747">
        <v>6.2</v>
      </c>
      <c r="M1747" t="e">
        <v>#N/A</v>
      </c>
      <c r="N1747">
        <v>954</v>
      </c>
      <c r="O1747">
        <v>106</v>
      </c>
      <c r="P1747" t="s">
        <v>695</v>
      </c>
      <c r="Q1747" t="s">
        <v>743</v>
      </c>
      <c r="R1747" t="s">
        <v>696</v>
      </c>
      <c r="S1747" t="s">
        <v>697</v>
      </c>
      <c r="T1747" t="s">
        <v>1342</v>
      </c>
      <c r="U1747" t="s">
        <v>757</v>
      </c>
      <c r="V1747" t="s">
        <v>9490</v>
      </c>
      <c r="W1747" t="s">
        <v>9491</v>
      </c>
      <c r="X1747" t="s">
        <v>9492</v>
      </c>
      <c r="Y1747" t="s">
        <v>125</v>
      </c>
      <c r="Z1747" t="s">
        <v>190</v>
      </c>
      <c r="AA1747" t="s">
        <v>518</v>
      </c>
      <c r="AB1747" t="s">
        <v>703</v>
      </c>
      <c r="AC1747" t="s">
        <v>9493</v>
      </c>
    </row>
    <row r="1748" spans="1:29" x14ac:dyDescent="0.3">
      <c r="A1748">
        <v>57800</v>
      </c>
      <c r="B1748" t="s">
        <v>9494</v>
      </c>
      <c r="C1748" t="s">
        <v>692</v>
      </c>
      <c r="D1748" s="1">
        <v>41086</v>
      </c>
      <c r="E1748" t="s">
        <v>14730</v>
      </c>
      <c r="F1748" t="s">
        <v>4092</v>
      </c>
      <c r="G1748" t="s">
        <v>4091</v>
      </c>
      <c r="H1748">
        <v>477000</v>
      </c>
      <c r="I1748">
        <v>95000000</v>
      </c>
      <c r="J1748">
        <v>877244782</v>
      </c>
      <c r="K1748">
        <f t="shared" si="27"/>
        <v>1</v>
      </c>
      <c r="L1748">
        <v>6.2</v>
      </c>
      <c r="M1748">
        <v>49</v>
      </c>
      <c r="N1748">
        <v>2672</v>
      </c>
      <c r="O1748">
        <v>88</v>
      </c>
      <c r="P1748" t="s">
        <v>695</v>
      </c>
      <c r="Q1748" t="s">
        <v>976</v>
      </c>
      <c r="R1748" t="s">
        <v>708</v>
      </c>
      <c r="S1748" t="s">
        <v>800</v>
      </c>
      <c r="T1748" t="s">
        <v>9495</v>
      </c>
      <c r="U1748" t="s">
        <v>9496</v>
      </c>
      <c r="V1748" t="s">
        <v>9497</v>
      </c>
      <c r="W1748" t="s">
        <v>9498</v>
      </c>
      <c r="X1748" t="s">
        <v>9499</v>
      </c>
      <c r="Y1748" t="s">
        <v>78</v>
      </c>
      <c r="Z1748" t="s">
        <v>4095</v>
      </c>
      <c r="AB1748" t="s">
        <v>703</v>
      </c>
      <c r="AC1748" t="s">
        <v>9500</v>
      </c>
    </row>
    <row r="1749" spans="1:29" x14ac:dyDescent="0.3">
      <c r="A1749">
        <v>783</v>
      </c>
      <c r="B1749" t="s">
        <v>9501</v>
      </c>
      <c r="C1749" t="s">
        <v>1990</v>
      </c>
      <c r="D1749" s="1">
        <v>30285</v>
      </c>
      <c r="E1749" t="s">
        <v>15227</v>
      </c>
      <c r="F1749" t="s">
        <v>721</v>
      </c>
      <c r="G1749" t="s">
        <v>9502</v>
      </c>
      <c r="H1749">
        <v>1250000</v>
      </c>
      <c r="I1749">
        <v>22000000</v>
      </c>
      <c r="J1749">
        <v>77737889</v>
      </c>
      <c r="K1749">
        <f t="shared" si="27"/>
        <v>1</v>
      </c>
      <c r="L1749">
        <v>7.4</v>
      </c>
      <c r="M1749" t="e">
        <v>#N/A</v>
      </c>
      <c r="N1749">
        <v>716</v>
      </c>
      <c r="O1749">
        <v>191</v>
      </c>
      <c r="P1749" t="s">
        <v>695</v>
      </c>
      <c r="Q1749" t="s">
        <v>696</v>
      </c>
      <c r="R1749" t="s">
        <v>723</v>
      </c>
      <c r="T1749" t="s">
        <v>6385</v>
      </c>
      <c r="U1749" t="s">
        <v>9503</v>
      </c>
      <c r="V1749" t="s">
        <v>9504</v>
      </c>
      <c r="W1749" t="s">
        <v>729</v>
      </c>
      <c r="X1749" t="s">
        <v>1719</v>
      </c>
      <c r="Y1749" t="s">
        <v>125</v>
      </c>
      <c r="Z1749" t="s">
        <v>238</v>
      </c>
      <c r="AA1749" t="s">
        <v>9505</v>
      </c>
      <c r="AB1749" t="s">
        <v>703</v>
      </c>
      <c r="AC1749" t="s">
        <v>9506</v>
      </c>
    </row>
    <row r="1750" spans="1:29" x14ac:dyDescent="0.3">
      <c r="A1750">
        <v>228194</v>
      </c>
      <c r="B1750" t="s">
        <v>9507</v>
      </c>
      <c r="C1750" t="s">
        <v>1990</v>
      </c>
      <c r="D1750" s="1">
        <v>41857</v>
      </c>
      <c r="E1750" t="s">
        <v>15148</v>
      </c>
      <c r="F1750" t="s">
        <v>3438</v>
      </c>
      <c r="G1750" t="s">
        <v>9508</v>
      </c>
      <c r="H1750">
        <v>80000</v>
      </c>
      <c r="I1750">
        <v>22000000</v>
      </c>
      <c r="J1750">
        <v>88880821</v>
      </c>
      <c r="K1750">
        <f t="shared" si="27"/>
        <v>1</v>
      </c>
      <c r="L1750">
        <v>7.3</v>
      </c>
      <c r="M1750">
        <v>55</v>
      </c>
      <c r="N1750">
        <v>508</v>
      </c>
      <c r="O1750">
        <v>122</v>
      </c>
      <c r="P1750" t="s">
        <v>3797</v>
      </c>
      <c r="Q1750" t="s">
        <v>696</v>
      </c>
      <c r="T1750" t="s">
        <v>4098</v>
      </c>
      <c r="U1750" t="s">
        <v>779</v>
      </c>
      <c r="V1750" t="s">
        <v>9503</v>
      </c>
      <c r="W1750" t="s">
        <v>3358</v>
      </c>
      <c r="X1750" t="s">
        <v>980</v>
      </c>
      <c r="Y1750" t="s">
        <v>22</v>
      </c>
      <c r="Z1750" t="s">
        <v>2725</v>
      </c>
      <c r="AA1750" t="s">
        <v>448</v>
      </c>
      <c r="AB1750" t="s">
        <v>703</v>
      </c>
      <c r="AC1750" t="s">
        <v>9509</v>
      </c>
    </row>
    <row r="1751" spans="1:29" x14ac:dyDescent="0.3">
      <c r="A1751">
        <v>22897</v>
      </c>
      <c r="B1751" t="s">
        <v>9510</v>
      </c>
      <c r="C1751" t="s">
        <v>692</v>
      </c>
      <c r="D1751" s="1">
        <v>40170</v>
      </c>
      <c r="E1751" t="s">
        <v>14764</v>
      </c>
      <c r="F1751" t="s">
        <v>2269</v>
      </c>
      <c r="G1751" t="s">
        <v>2397</v>
      </c>
      <c r="H1751">
        <v>1500000</v>
      </c>
      <c r="I1751">
        <v>85000000</v>
      </c>
      <c r="J1751">
        <v>219103655</v>
      </c>
      <c r="K1751">
        <f t="shared" si="27"/>
        <v>1</v>
      </c>
      <c r="L1751">
        <v>6.2</v>
      </c>
      <c r="M1751">
        <v>57</v>
      </c>
      <c r="N1751">
        <v>360</v>
      </c>
      <c r="O1751">
        <v>121</v>
      </c>
      <c r="P1751" t="s">
        <v>695</v>
      </c>
      <c r="Q1751" t="s">
        <v>708</v>
      </c>
      <c r="R1751" t="s">
        <v>784</v>
      </c>
      <c r="T1751" t="s">
        <v>3913</v>
      </c>
      <c r="U1751" t="s">
        <v>9511</v>
      </c>
      <c r="V1751" t="s">
        <v>1143</v>
      </c>
      <c r="Y1751" t="s">
        <v>620</v>
      </c>
      <c r="Z1751" t="s">
        <v>519</v>
      </c>
      <c r="AA1751" t="s">
        <v>646</v>
      </c>
      <c r="AB1751" t="s">
        <v>703</v>
      </c>
      <c r="AC1751" t="s">
        <v>9512</v>
      </c>
    </row>
    <row r="1752" spans="1:29" x14ac:dyDescent="0.3">
      <c r="A1752">
        <v>45243</v>
      </c>
      <c r="B1752" t="s">
        <v>9513</v>
      </c>
      <c r="C1752" t="s">
        <v>692</v>
      </c>
      <c r="D1752" s="1">
        <v>40688</v>
      </c>
      <c r="E1752" t="s">
        <v>14778</v>
      </c>
      <c r="F1752" t="s">
        <v>2587</v>
      </c>
      <c r="G1752" t="s">
        <v>7373</v>
      </c>
      <c r="H1752">
        <v>974000</v>
      </c>
      <c r="I1752">
        <v>80000000</v>
      </c>
      <c r="J1752">
        <v>254455986</v>
      </c>
      <c r="K1752">
        <f t="shared" si="27"/>
        <v>1</v>
      </c>
      <c r="L1752">
        <v>6.2</v>
      </c>
      <c r="M1752">
        <v>44</v>
      </c>
      <c r="N1752">
        <v>3739</v>
      </c>
      <c r="O1752">
        <v>102</v>
      </c>
      <c r="P1752" t="s">
        <v>695</v>
      </c>
      <c r="Q1752" t="s">
        <v>708</v>
      </c>
      <c r="T1752" t="s">
        <v>2097</v>
      </c>
      <c r="U1752" t="s">
        <v>9514</v>
      </c>
      <c r="V1752" t="s">
        <v>4613</v>
      </c>
      <c r="W1752" t="s">
        <v>7375</v>
      </c>
      <c r="X1752" t="s">
        <v>2319</v>
      </c>
      <c r="Y1752" t="s">
        <v>340</v>
      </c>
      <c r="Z1752" t="s">
        <v>6833</v>
      </c>
      <c r="AA1752" t="s">
        <v>7377</v>
      </c>
      <c r="AB1752" t="s">
        <v>703</v>
      </c>
      <c r="AC1752" t="s">
        <v>9515</v>
      </c>
    </row>
    <row r="1753" spans="1:29" x14ac:dyDescent="0.3">
      <c r="A1753">
        <v>9291</v>
      </c>
      <c r="B1753" t="s">
        <v>9516</v>
      </c>
      <c r="C1753" t="s">
        <v>692</v>
      </c>
      <c r="D1753" s="1">
        <v>38491</v>
      </c>
      <c r="E1753" t="s">
        <v>14774</v>
      </c>
      <c r="F1753" t="s">
        <v>4265</v>
      </c>
      <c r="G1753" t="s">
        <v>7013</v>
      </c>
      <c r="H1753">
        <v>2140000</v>
      </c>
      <c r="I1753">
        <v>82000000</v>
      </c>
      <c r="J1753">
        <v>190320568</v>
      </c>
      <c r="K1753">
        <f t="shared" si="27"/>
        <v>0</v>
      </c>
      <c r="L1753">
        <v>6.2</v>
      </c>
      <c r="M1753">
        <v>48</v>
      </c>
      <c r="N1753">
        <v>785</v>
      </c>
      <c r="O1753">
        <v>113</v>
      </c>
      <c r="P1753" t="s">
        <v>695</v>
      </c>
      <c r="Q1753" t="s">
        <v>708</v>
      </c>
      <c r="R1753" t="s">
        <v>696</v>
      </c>
      <c r="T1753" t="s">
        <v>698</v>
      </c>
      <c r="U1753" t="s">
        <v>2647</v>
      </c>
      <c r="V1753" t="s">
        <v>3924</v>
      </c>
      <c r="W1753" t="s">
        <v>4660</v>
      </c>
      <c r="X1753" t="s">
        <v>9517</v>
      </c>
      <c r="Y1753" t="s">
        <v>445</v>
      </c>
      <c r="Z1753" t="s">
        <v>126</v>
      </c>
      <c r="AA1753" t="s">
        <v>398</v>
      </c>
      <c r="AB1753" t="s">
        <v>703</v>
      </c>
      <c r="AC1753" t="s">
        <v>9518</v>
      </c>
    </row>
    <row r="1754" spans="1:29" x14ac:dyDescent="0.3">
      <c r="A1754">
        <v>277</v>
      </c>
      <c r="B1754" t="s">
        <v>9519</v>
      </c>
      <c r="C1754" t="s">
        <v>1080</v>
      </c>
      <c r="D1754" s="1">
        <v>37883</v>
      </c>
      <c r="E1754" t="s">
        <v>14704</v>
      </c>
      <c r="F1754" t="s">
        <v>7257</v>
      </c>
      <c r="G1754" t="s">
        <v>8457</v>
      </c>
      <c r="H1754">
        <v>191000</v>
      </c>
      <c r="I1754">
        <v>22000000</v>
      </c>
      <c r="J1754">
        <v>95708457</v>
      </c>
      <c r="K1754">
        <f t="shared" si="27"/>
        <v>1</v>
      </c>
      <c r="L1754">
        <v>6.6</v>
      </c>
      <c r="M1754">
        <v>42</v>
      </c>
      <c r="N1754">
        <v>2512</v>
      </c>
      <c r="O1754">
        <v>121</v>
      </c>
      <c r="P1754" t="s">
        <v>695</v>
      </c>
      <c r="Q1754" t="s">
        <v>775</v>
      </c>
      <c r="R1754" t="s">
        <v>764</v>
      </c>
      <c r="S1754" t="s">
        <v>743</v>
      </c>
      <c r="T1754" t="s">
        <v>8458</v>
      </c>
      <c r="U1754" t="s">
        <v>5216</v>
      </c>
      <c r="V1754" t="s">
        <v>1559</v>
      </c>
      <c r="W1754" t="s">
        <v>1720</v>
      </c>
      <c r="X1754" t="s">
        <v>3830</v>
      </c>
      <c r="Y1754" t="s">
        <v>332</v>
      </c>
      <c r="Z1754" t="s">
        <v>9520</v>
      </c>
      <c r="AA1754" t="s">
        <v>9521</v>
      </c>
      <c r="AB1754" t="s">
        <v>703</v>
      </c>
      <c r="AC1754" t="s">
        <v>9519</v>
      </c>
    </row>
    <row r="1755" spans="1:29" x14ac:dyDescent="0.3">
      <c r="A1755">
        <v>14462</v>
      </c>
      <c r="B1755" t="s">
        <v>9522</v>
      </c>
      <c r="C1755" t="s">
        <v>692</v>
      </c>
      <c r="D1755" s="1">
        <v>38198</v>
      </c>
      <c r="E1755" t="s">
        <v>14793</v>
      </c>
      <c r="F1755" t="s">
        <v>2037</v>
      </c>
      <c r="G1755" t="s">
        <v>2269</v>
      </c>
      <c r="H1755">
        <v>1140000</v>
      </c>
      <c r="I1755">
        <v>80000000</v>
      </c>
      <c r="J1755">
        <v>96105964</v>
      </c>
      <c r="K1755">
        <f t="shared" si="27"/>
        <v>0</v>
      </c>
      <c r="L1755">
        <v>6.2</v>
      </c>
      <c r="M1755">
        <v>76</v>
      </c>
      <c r="N1755">
        <v>393</v>
      </c>
      <c r="O1755">
        <v>129</v>
      </c>
      <c r="P1755" t="s">
        <v>695</v>
      </c>
      <c r="Q1755" t="s">
        <v>696</v>
      </c>
      <c r="R1755" t="s">
        <v>743</v>
      </c>
      <c r="S1755" t="s">
        <v>890</v>
      </c>
      <c r="T1755" t="s">
        <v>1318</v>
      </c>
      <c r="U1755" t="s">
        <v>7132</v>
      </c>
      <c r="V1755" t="s">
        <v>9523</v>
      </c>
      <c r="W1755" t="s">
        <v>7134</v>
      </c>
      <c r="X1755" t="s">
        <v>4625</v>
      </c>
      <c r="Y1755" t="s">
        <v>445</v>
      </c>
      <c r="Z1755" t="s">
        <v>519</v>
      </c>
      <c r="AA1755" t="s">
        <v>2040</v>
      </c>
      <c r="AB1755" t="s">
        <v>703</v>
      </c>
      <c r="AC1755" t="s">
        <v>9524</v>
      </c>
    </row>
    <row r="1756" spans="1:29" x14ac:dyDescent="0.3">
      <c r="A1756">
        <v>584</v>
      </c>
      <c r="B1756" t="s">
        <v>9525</v>
      </c>
      <c r="C1756" t="s">
        <v>692</v>
      </c>
      <c r="D1756" s="1">
        <v>37777</v>
      </c>
      <c r="E1756" t="s">
        <v>14803</v>
      </c>
      <c r="F1756" t="s">
        <v>1092</v>
      </c>
      <c r="G1756" t="s">
        <v>2762</v>
      </c>
      <c r="H1756">
        <v>605000</v>
      </c>
      <c r="I1756">
        <v>76000000</v>
      </c>
      <c r="J1756">
        <v>236350661</v>
      </c>
      <c r="K1756">
        <f t="shared" si="27"/>
        <v>1</v>
      </c>
      <c r="L1756">
        <v>6.2</v>
      </c>
      <c r="M1756">
        <v>38</v>
      </c>
      <c r="N1756">
        <v>2028</v>
      </c>
      <c r="O1756">
        <v>107</v>
      </c>
      <c r="P1756" t="s">
        <v>695</v>
      </c>
      <c r="Q1756" t="s">
        <v>764</v>
      </c>
      <c r="R1756" t="s">
        <v>697</v>
      </c>
      <c r="S1756" t="s">
        <v>743</v>
      </c>
      <c r="T1756" t="s">
        <v>1036</v>
      </c>
      <c r="U1756" t="s">
        <v>1044</v>
      </c>
      <c r="V1756" t="s">
        <v>4157</v>
      </c>
      <c r="W1756" t="s">
        <v>1492</v>
      </c>
      <c r="X1756" t="s">
        <v>1095</v>
      </c>
      <c r="Y1756" t="s">
        <v>385</v>
      </c>
      <c r="Z1756" t="s">
        <v>620</v>
      </c>
      <c r="AA1756" t="s">
        <v>434</v>
      </c>
      <c r="AB1756" t="s">
        <v>703</v>
      </c>
      <c r="AC1756" t="s">
        <v>9526</v>
      </c>
    </row>
    <row r="1757" spans="1:29" x14ac:dyDescent="0.3">
      <c r="A1757">
        <v>330</v>
      </c>
      <c r="B1757" t="s">
        <v>9527</v>
      </c>
      <c r="C1757" t="s">
        <v>692</v>
      </c>
      <c r="D1757" s="1">
        <v>35573</v>
      </c>
      <c r="E1757" t="s">
        <v>14589</v>
      </c>
      <c r="F1757" t="s">
        <v>9528</v>
      </c>
      <c r="G1757" t="s">
        <v>2276</v>
      </c>
      <c r="H1757">
        <v>156000</v>
      </c>
      <c r="I1757">
        <v>73000000</v>
      </c>
      <c r="J1757">
        <v>229074524</v>
      </c>
      <c r="K1757">
        <f t="shared" si="27"/>
        <v>1</v>
      </c>
      <c r="L1757">
        <v>6.2</v>
      </c>
      <c r="M1757" t="e">
        <v>#N/A</v>
      </c>
      <c r="N1757">
        <v>2487</v>
      </c>
      <c r="O1757">
        <v>129</v>
      </c>
      <c r="P1757" t="s">
        <v>695</v>
      </c>
      <c r="Q1757" t="s">
        <v>800</v>
      </c>
      <c r="R1757" t="s">
        <v>764</v>
      </c>
      <c r="S1757" t="s">
        <v>801</v>
      </c>
      <c r="T1757" t="s">
        <v>815</v>
      </c>
      <c r="U1757" t="s">
        <v>1919</v>
      </c>
      <c r="V1757" t="s">
        <v>1920</v>
      </c>
      <c r="W1757" t="s">
        <v>1921</v>
      </c>
      <c r="X1757" t="s">
        <v>7612</v>
      </c>
      <c r="Y1757" t="s">
        <v>620</v>
      </c>
      <c r="Z1757" t="s">
        <v>22</v>
      </c>
      <c r="AB1757" t="s">
        <v>703</v>
      </c>
      <c r="AC1757" t="s">
        <v>9529</v>
      </c>
    </row>
    <row r="1758" spans="1:29" x14ac:dyDescent="0.3">
      <c r="A1758">
        <v>3172</v>
      </c>
      <c r="B1758" t="s">
        <v>9530</v>
      </c>
      <c r="C1758" t="s">
        <v>692</v>
      </c>
      <c r="D1758" s="1">
        <v>37176</v>
      </c>
      <c r="E1758" t="s">
        <v>14814</v>
      </c>
      <c r="F1758" t="s">
        <v>1603</v>
      </c>
      <c r="G1758" t="s">
        <v>2936</v>
      </c>
      <c r="H1758">
        <v>42800000</v>
      </c>
      <c r="I1758">
        <v>75000000</v>
      </c>
      <c r="J1758">
        <v>67631903</v>
      </c>
      <c r="K1758">
        <f t="shared" si="27"/>
        <v>0</v>
      </c>
      <c r="L1758">
        <v>6.2</v>
      </c>
      <c r="M1758">
        <v>60</v>
      </c>
      <c r="N1758">
        <v>302</v>
      </c>
      <c r="O1758">
        <v>123</v>
      </c>
      <c r="P1758" t="s">
        <v>695</v>
      </c>
      <c r="Q1758" t="s">
        <v>764</v>
      </c>
      <c r="R1758" t="s">
        <v>708</v>
      </c>
      <c r="S1758" t="s">
        <v>697</v>
      </c>
      <c r="T1758" t="s">
        <v>698</v>
      </c>
      <c r="Y1758" t="s">
        <v>112</v>
      </c>
      <c r="Z1758" t="s">
        <v>189</v>
      </c>
      <c r="AA1758" t="s">
        <v>184</v>
      </c>
      <c r="AB1758" t="s">
        <v>703</v>
      </c>
      <c r="AC1758" t="s">
        <v>9531</v>
      </c>
    </row>
    <row r="1759" spans="1:29" x14ac:dyDescent="0.3">
      <c r="A1759">
        <v>9718</v>
      </c>
      <c r="B1759" t="s">
        <v>9532</v>
      </c>
      <c r="C1759" t="s">
        <v>692</v>
      </c>
      <c r="D1759" s="1">
        <v>38933</v>
      </c>
      <c r="E1759" t="s">
        <v>14712</v>
      </c>
      <c r="F1759" t="s">
        <v>2218</v>
      </c>
      <c r="G1759" t="s">
        <v>9533</v>
      </c>
      <c r="H1759">
        <v>16700000</v>
      </c>
      <c r="I1759">
        <v>72500000</v>
      </c>
      <c r="J1759">
        <v>162966177</v>
      </c>
      <c r="K1759">
        <f t="shared" si="27"/>
        <v>0</v>
      </c>
      <c r="L1759">
        <v>6.2</v>
      </c>
      <c r="M1759">
        <v>66</v>
      </c>
      <c r="N1759">
        <v>491</v>
      </c>
      <c r="O1759">
        <v>116</v>
      </c>
      <c r="P1759" t="s">
        <v>695</v>
      </c>
      <c r="Q1759" t="s">
        <v>708</v>
      </c>
      <c r="T1759" t="s">
        <v>2365</v>
      </c>
      <c r="U1759" t="s">
        <v>9534</v>
      </c>
      <c r="V1759" t="s">
        <v>9535</v>
      </c>
      <c r="W1759" t="s">
        <v>9536</v>
      </c>
      <c r="X1759" t="s">
        <v>4303</v>
      </c>
      <c r="Y1759" t="s">
        <v>125</v>
      </c>
      <c r="Z1759" t="s">
        <v>31</v>
      </c>
      <c r="AB1759" t="s">
        <v>703</v>
      </c>
      <c r="AC1759" t="s">
        <v>9537</v>
      </c>
    </row>
    <row r="1760" spans="1:29" x14ac:dyDescent="0.3">
      <c r="A1760">
        <v>6947</v>
      </c>
      <c r="B1760" t="s">
        <v>9538</v>
      </c>
      <c r="C1760" t="s">
        <v>692</v>
      </c>
      <c r="D1760" s="1">
        <v>38198</v>
      </c>
      <c r="E1760" t="s">
        <v>14643</v>
      </c>
      <c r="F1760" t="s">
        <v>7611</v>
      </c>
      <c r="G1760" t="s">
        <v>1157</v>
      </c>
      <c r="H1760">
        <v>120000</v>
      </c>
      <c r="I1760">
        <v>60000000</v>
      </c>
      <c r="J1760">
        <v>256697520</v>
      </c>
      <c r="K1760">
        <f t="shared" si="27"/>
        <v>1</v>
      </c>
      <c r="L1760">
        <v>6.2</v>
      </c>
      <c r="M1760">
        <v>44</v>
      </c>
      <c r="N1760">
        <v>1071</v>
      </c>
      <c r="O1760">
        <v>108</v>
      </c>
      <c r="P1760" t="s">
        <v>695</v>
      </c>
      <c r="Q1760" t="s">
        <v>696</v>
      </c>
      <c r="R1760" t="s">
        <v>890</v>
      </c>
      <c r="S1760" t="s">
        <v>743</v>
      </c>
      <c r="T1760" t="s">
        <v>1013</v>
      </c>
      <c r="U1760" t="s">
        <v>3087</v>
      </c>
      <c r="V1760" t="s">
        <v>1191</v>
      </c>
      <c r="W1760" t="s">
        <v>9539</v>
      </c>
      <c r="X1760" t="s">
        <v>9540</v>
      </c>
      <c r="Y1760" t="s">
        <v>519</v>
      </c>
      <c r="Z1760" t="s">
        <v>603</v>
      </c>
      <c r="AA1760" t="s">
        <v>5181</v>
      </c>
      <c r="AB1760" t="s">
        <v>703</v>
      </c>
      <c r="AC1760" t="s">
        <v>9541</v>
      </c>
    </row>
    <row r="1761" spans="1:29" x14ac:dyDescent="0.3">
      <c r="A1761">
        <v>117263</v>
      </c>
      <c r="B1761" t="s">
        <v>9542</v>
      </c>
      <c r="C1761" t="s">
        <v>692</v>
      </c>
      <c r="D1761" s="1">
        <v>41353</v>
      </c>
      <c r="E1761" t="s">
        <v>14811</v>
      </c>
      <c r="F1761" t="s">
        <v>1859</v>
      </c>
      <c r="G1761" t="s">
        <v>4336</v>
      </c>
      <c r="H1761">
        <v>4780000</v>
      </c>
      <c r="I1761">
        <v>70000000</v>
      </c>
      <c r="J1761">
        <v>161025640</v>
      </c>
      <c r="K1761">
        <f t="shared" si="27"/>
        <v>0</v>
      </c>
      <c r="L1761">
        <v>6.2</v>
      </c>
      <c r="M1761">
        <v>41</v>
      </c>
      <c r="N1761">
        <v>2981</v>
      </c>
      <c r="O1761">
        <v>120</v>
      </c>
      <c r="P1761" t="s">
        <v>695</v>
      </c>
      <c r="Q1761" t="s">
        <v>764</v>
      </c>
      <c r="R1761" t="s">
        <v>743</v>
      </c>
      <c r="T1761" t="s">
        <v>1760</v>
      </c>
      <c r="U1761" t="s">
        <v>8287</v>
      </c>
      <c r="V1761" t="s">
        <v>4964</v>
      </c>
      <c r="Y1761" t="s">
        <v>421</v>
      </c>
      <c r="Z1761" t="s">
        <v>389</v>
      </c>
      <c r="AB1761" t="s">
        <v>703</v>
      </c>
      <c r="AC1761" t="s">
        <v>9543</v>
      </c>
    </row>
    <row r="1762" spans="1:29" x14ac:dyDescent="0.3">
      <c r="A1762">
        <v>49017</v>
      </c>
      <c r="B1762" t="s">
        <v>9544</v>
      </c>
      <c r="C1762" t="s">
        <v>692</v>
      </c>
      <c r="D1762" s="1">
        <v>41913</v>
      </c>
      <c r="E1762" t="s">
        <v>14836</v>
      </c>
      <c r="F1762" t="s">
        <v>8821</v>
      </c>
      <c r="G1762" t="s">
        <v>9545</v>
      </c>
      <c r="H1762">
        <v>449000</v>
      </c>
      <c r="I1762">
        <v>70000000</v>
      </c>
      <c r="J1762">
        <v>215529201</v>
      </c>
      <c r="K1762">
        <f t="shared" si="27"/>
        <v>1</v>
      </c>
      <c r="L1762">
        <v>6.2</v>
      </c>
      <c r="M1762">
        <v>40</v>
      </c>
      <c r="N1762">
        <v>2389</v>
      </c>
      <c r="O1762">
        <v>92</v>
      </c>
      <c r="P1762" t="s">
        <v>695</v>
      </c>
      <c r="Q1762" t="s">
        <v>822</v>
      </c>
      <c r="R1762" t="s">
        <v>764</v>
      </c>
      <c r="S1762" t="s">
        <v>696</v>
      </c>
      <c r="T1762" t="s">
        <v>1720</v>
      </c>
      <c r="U1762" t="s">
        <v>5710</v>
      </c>
      <c r="V1762" t="s">
        <v>3830</v>
      </c>
      <c r="W1762" t="s">
        <v>2668</v>
      </c>
      <c r="X1762" t="s">
        <v>9546</v>
      </c>
      <c r="Y1762" t="s">
        <v>620</v>
      </c>
      <c r="Z1762" t="s">
        <v>340</v>
      </c>
      <c r="AA1762" t="s">
        <v>1096</v>
      </c>
      <c r="AB1762" t="s">
        <v>703</v>
      </c>
      <c r="AC1762" t="s">
        <v>9547</v>
      </c>
    </row>
    <row r="1763" spans="1:29" x14ac:dyDescent="0.3">
      <c r="A1763">
        <v>214756</v>
      </c>
      <c r="B1763" t="s">
        <v>9548</v>
      </c>
      <c r="C1763" t="s">
        <v>692</v>
      </c>
      <c r="D1763" s="1">
        <v>42180</v>
      </c>
      <c r="E1763" t="s">
        <v>14850</v>
      </c>
      <c r="F1763" t="s">
        <v>2322</v>
      </c>
      <c r="G1763" t="s">
        <v>9549</v>
      </c>
      <c r="H1763">
        <v>37600000</v>
      </c>
      <c r="I1763">
        <v>68000000</v>
      </c>
      <c r="J1763">
        <v>217022588</v>
      </c>
      <c r="K1763">
        <f t="shared" si="27"/>
        <v>1</v>
      </c>
      <c r="L1763">
        <v>6.2</v>
      </c>
      <c r="M1763">
        <v>48</v>
      </c>
      <c r="N1763">
        <v>2463</v>
      </c>
      <c r="O1763">
        <v>115</v>
      </c>
      <c r="P1763" t="s">
        <v>695</v>
      </c>
      <c r="Q1763" t="s">
        <v>708</v>
      </c>
      <c r="T1763" t="s">
        <v>9550</v>
      </c>
      <c r="U1763" t="s">
        <v>1728</v>
      </c>
      <c r="V1763" t="s">
        <v>9551</v>
      </c>
      <c r="W1763" t="s">
        <v>9552</v>
      </c>
      <c r="X1763" t="s">
        <v>8991</v>
      </c>
      <c r="Y1763" t="s">
        <v>620</v>
      </c>
      <c r="Z1763" t="s">
        <v>8994</v>
      </c>
      <c r="AA1763" t="s">
        <v>6663</v>
      </c>
      <c r="AB1763" t="s">
        <v>703</v>
      </c>
      <c r="AC1763" t="s">
        <v>9553</v>
      </c>
    </row>
    <row r="1764" spans="1:29" x14ac:dyDescent="0.3">
      <c r="A1764">
        <v>41733</v>
      </c>
      <c r="B1764" t="s">
        <v>9554</v>
      </c>
      <c r="C1764" t="s">
        <v>692</v>
      </c>
      <c r="D1764" s="1">
        <v>40486</v>
      </c>
      <c r="E1764" t="s">
        <v>14778</v>
      </c>
      <c r="F1764" t="s">
        <v>984</v>
      </c>
      <c r="G1764" t="s">
        <v>9555</v>
      </c>
      <c r="H1764">
        <v>38186648</v>
      </c>
      <c r="I1764">
        <v>65000000</v>
      </c>
      <c r="J1764">
        <v>211780824</v>
      </c>
      <c r="K1764">
        <f t="shared" si="27"/>
        <v>1</v>
      </c>
      <c r="L1764">
        <v>6.2</v>
      </c>
      <c r="M1764">
        <v>51</v>
      </c>
      <c r="N1764">
        <v>1685</v>
      </c>
      <c r="O1764">
        <v>95</v>
      </c>
      <c r="P1764" t="s">
        <v>695</v>
      </c>
      <c r="Q1764" t="s">
        <v>708</v>
      </c>
      <c r="R1764" t="s">
        <v>696</v>
      </c>
      <c r="T1764" t="s">
        <v>5800</v>
      </c>
      <c r="U1764" t="s">
        <v>6027</v>
      </c>
      <c r="V1764" t="s">
        <v>9556</v>
      </c>
      <c r="W1764" t="s">
        <v>9557</v>
      </c>
      <c r="X1764" t="s">
        <v>4419</v>
      </c>
      <c r="Y1764" t="s">
        <v>340</v>
      </c>
      <c r="Z1764" t="s">
        <v>7377</v>
      </c>
      <c r="AA1764" t="s">
        <v>641</v>
      </c>
      <c r="AB1764" t="s">
        <v>703</v>
      </c>
      <c r="AC1764" t="s">
        <v>9558</v>
      </c>
    </row>
    <row r="1765" spans="1:29" x14ac:dyDescent="0.3">
      <c r="A1765">
        <v>24100</v>
      </c>
      <c r="B1765" t="s">
        <v>9559</v>
      </c>
      <c r="C1765" t="s">
        <v>1080</v>
      </c>
      <c r="D1765" s="1">
        <v>36826</v>
      </c>
      <c r="E1765" t="s">
        <v>15315</v>
      </c>
      <c r="F1765" t="s">
        <v>9560</v>
      </c>
      <c r="G1765" t="s">
        <v>9561</v>
      </c>
      <c r="H1765">
        <v>9500</v>
      </c>
      <c r="I1765">
        <v>22000000</v>
      </c>
      <c r="J1765">
        <v>13555988</v>
      </c>
      <c r="K1765">
        <f t="shared" si="27"/>
        <v>0</v>
      </c>
      <c r="L1765">
        <v>6.1</v>
      </c>
      <c r="M1765" t="e">
        <v>#N/A</v>
      </c>
      <c r="N1765">
        <v>77</v>
      </c>
      <c r="O1765">
        <v>95</v>
      </c>
      <c r="P1765" t="s">
        <v>695</v>
      </c>
      <c r="Q1765" t="s">
        <v>843</v>
      </c>
      <c r="R1765" t="s">
        <v>822</v>
      </c>
      <c r="T1765" t="s">
        <v>779</v>
      </c>
      <c r="U1765" t="s">
        <v>1720</v>
      </c>
      <c r="V1765" t="s">
        <v>3830</v>
      </c>
      <c r="W1765" t="s">
        <v>1507</v>
      </c>
      <c r="X1765" t="s">
        <v>9562</v>
      </c>
      <c r="Y1765" t="s">
        <v>408</v>
      </c>
      <c r="AB1765" t="s">
        <v>703</v>
      </c>
      <c r="AC1765" t="s">
        <v>9563</v>
      </c>
    </row>
    <row r="1766" spans="1:29" x14ac:dyDescent="0.3">
      <c r="A1766">
        <v>11128</v>
      </c>
      <c r="B1766" t="s">
        <v>9564</v>
      </c>
      <c r="C1766" t="s">
        <v>692</v>
      </c>
      <c r="D1766" s="1">
        <v>38261</v>
      </c>
      <c r="E1766" t="s">
        <v>14887</v>
      </c>
      <c r="F1766" t="s">
        <v>1157</v>
      </c>
      <c r="G1766" t="s">
        <v>741</v>
      </c>
      <c r="H1766">
        <v>12000</v>
      </c>
      <c r="I1766">
        <v>60000000</v>
      </c>
      <c r="J1766">
        <v>74541707</v>
      </c>
      <c r="K1766">
        <f t="shared" si="27"/>
        <v>0</v>
      </c>
      <c r="L1766">
        <v>6.2</v>
      </c>
      <c r="M1766">
        <v>47</v>
      </c>
      <c r="N1766">
        <v>207</v>
      </c>
      <c r="O1766">
        <v>115</v>
      </c>
      <c r="P1766" t="s">
        <v>695</v>
      </c>
      <c r="Q1766" t="s">
        <v>696</v>
      </c>
      <c r="R1766" t="s">
        <v>764</v>
      </c>
      <c r="S1766" t="s">
        <v>743</v>
      </c>
      <c r="T1766" t="s">
        <v>9565</v>
      </c>
      <c r="U1766" t="s">
        <v>9566</v>
      </c>
      <c r="Y1766" t="s">
        <v>102</v>
      </c>
      <c r="Z1766" t="s">
        <v>63</v>
      </c>
      <c r="AA1766" t="s">
        <v>603</v>
      </c>
      <c r="AB1766" t="s">
        <v>703</v>
      </c>
      <c r="AC1766" t="s">
        <v>9567</v>
      </c>
    </row>
    <row r="1767" spans="1:29" x14ac:dyDescent="0.3">
      <c r="A1767">
        <v>287948</v>
      </c>
      <c r="B1767" t="s">
        <v>9568</v>
      </c>
      <c r="C1767" t="s">
        <v>8885</v>
      </c>
      <c r="D1767" s="1">
        <v>42250</v>
      </c>
      <c r="E1767" t="s">
        <v>15235</v>
      </c>
      <c r="F1767" t="s">
        <v>9569</v>
      </c>
      <c r="G1767" t="s">
        <v>7731</v>
      </c>
      <c r="H1767">
        <v>46000</v>
      </c>
      <c r="I1767">
        <v>25000000</v>
      </c>
      <c r="J1767">
        <v>72629670</v>
      </c>
      <c r="K1767">
        <f t="shared" si="27"/>
        <v>1</v>
      </c>
      <c r="L1767">
        <v>5.2</v>
      </c>
      <c r="M1767">
        <v>32</v>
      </c>
      <c r="N1767">
        <v>559</v>
      </c>
      <c r="O1767">
        <v>96</v>
      </c>
      <c r="P1767" t="s">
        <v>695</v>
      </c>
      <c r="Q1767" t="s">
        <v>743</v>
      </c>
      <c r="R1767" t="s">
        <v>764</v>
      </c>
      <c r="S1767" t="s">
        <v>697</v>
      </c>
      <c r="T1767" t="s">
        <v>744</v>
      </c>
      <c r="U1767" t="s">
        <v>1728</v>
      </c>
      <c r="V1767" t="s">
        <v>903</v>
      </c>
      <c r="W1767" t="s">
        <v>1095</v>
      </c>
      <c r="X1767" t="s">
        <v>9570</v>
      </c>
      <c r="Y1767" t="s">
        <v>191</v>
      </c>
      <c r="AB1767" t="s">
        <v>703</v>
      </c>
      <c r="AC1767" t="s">
        <v>9571</v>
      </c>
    </row>
    <row r="1768" spans="1:29" x14ac:dyDescent="0.3">
      <c r="A1768">
        <v>39538</v>
      </c>
      <c r="B1768" t="s">
        <v>9572</v>
      </c>
      <c r="C1768" t="s">
        <v>692</v>
      </c>
      <c r="D1768" s="1">
        <v>40794</v>
      </c>
      <c r="E1768" t="s">
        <v>14698</v>
      </c>
      <c r="F1768" t="s">
        <v>1172</v>
      </c>
      <c r="G1768" t="s">
        <v>985</v>
      </c>
      <c r="H1768">
        <v>7980000</v>
      </c>
      <c r="I1768">
        <v>60000000</v>
      </c>
      <c r="J1768">
        <v>137551594</v>
      </c>
      <c r="K1768">
        <f t="shared" si="27"/>
        <v>0</v>
      </c>
      <c r="L1768">
        <v>6.2</v>
      </c>
      <c r="M1768">
        <v>70</v>
      </c>
      <c r="N1768">
        <v>1325</v>
      </c>
      <c r="O1768">
        <v>106</v>
      </c>
      <c r="P1768" t="s">
        <v>695</v>
      </c>
      <c r="Q1768" t="s">
        <v>696</v>
      </c>
      <c r="R1768" t="s">
        <v>743</v>
      </c>
      <c r="S1768" t="s">
        <v>801</v>
      </c>
      <c r="T1768" t="s">
        <v>1082</v>
      </c>
      <c r="U1768" t="s">
        <v>3287</v>
      </c>
      <c r="V1768" t="s">
        <v>9573</v>
      </c>
      <c r="W1768" t="s">
        <v>2684</v>
      </c>
      <c r="X1768" t="s">
        <v>7854</v>
      </c>
      <c r="Y1768" t="s">
        <v>165</v>
      </c>
      <c r="Z1768" t="s">
        <v>492</v>
      </c>
      <c r="AA1768" t="s">
        <v>641</v>
      </c>
      <c r="AB1768" t="s">
        <v>703</v>
      </c>
      <c r="AC1768" t="s">
        <v>9574</v>
      </c>
    </row>
    <row r="1769" spans="1:29" x14ac:dyDescent="0.3">
      <c r="A1769">
        <v>204922</v>
      </c>
      <c r="B1769" t="s">
        <v>9575</v>
      </c>
      <c r="C1769" t="s">
        <v>1286</v>
      </c>
      <c r="D1769" s="1">
        <v>41885</v>
      </c>
      <c r="E1769" t="s">
        <v>15318</v>
      </c>
      <c r="F1769" t="s">
        <v>2113</v>
      </c>
      <c r="G1769" t="s">
        <v>2043</v>
      </c>
      <c r="H1769">
        <v>6780000</v>
      </c>
      <c r="I1769">
        <v>22000000</v>
      </c>
      <c r="J1769">
        <v>15447154</v>
      </c>
      <c r="K1769">
        <f t="shared" si="27"/>
        <v>0</v>
      </c>
      <c r="L1769">
        <v>6.2</v>
      </c>
      <c r="M1769">
        <v>41</v>
      </c>
      <c r="N1769">
        <v>659</v>
      </c>
      <c r="O1769">
        <v>92</v>
      </c>
      <c r="P1769" t="s">
        <v>695</v>
      </c>
      <c r="Q1769" t="s">
        <v>890</v>
      </c>
      <c r="R1769" t="s">
        <v>743</v>
      </c>
      <c r="T1769" t="s">
        <v>961</v>
      </c>
      <c r="U1769" t="s">
        <v>4939</v>
      </c>
      <c r="V1769" t="s">
        <v>9576</v>
      </c>
      <c r="W1769" t="s">
        <v>1281</v>
      </c>
      <c r="X1769" t="s">
        <v>9577</v>
      </c>
      <c r="Y1769" t="s">
        <v>564</v>
      </c>
      <c r="Z1769" t="s">
        <v>518</v>
      </c>
      <c r="AA1769" t="s">
        <v>389</v>
      </c>
      <c r="AB1769" t="s">
        <v>703</v>
      </c>
      <c r="AC1769" t="s">
        <v>9578</v>
      </c>
    </row>
    <row r="1770" spans="1:29" x14ac:dyDescent="0.3">
      <c r="A1770">
        <v>82682</v>
      </c>
      <c r="B1770" t="s">
        <v>9579</v>
      </c>
      <c r="C1770" t="s">
        <v>692</v>
      </c>
      <c r="D1770" s="1">
        <v>41284</v>
      </c>
      <c r="E1770" t="s">
        <v>14903</v>
      </c>
      <c r="F1770" t="s">
        <v>6689</v>
      </c>
      <c r="G1770" t="s">
        <v>1631</v>
      </c>
      <c r="H1770">
        <v>5212</v>
      </c>
      <c r="I1770">
        <v>60000000</v>
      </c>
      <c r="J1770">
        <v>105200903</v>
      </c>
      <c r="K1770">
        <f t="shared" si="27"/>
        <v>0</v>
      </c>
      <c r="L1770">
        <v>6.2</v>
      </c>
      <c r="M1770">
        <v>40</v>
      </c>
      <c r="N1770">
        <v>1778</v>
      </c>
      <c r="O1770">
        <v>113</v>
      </c>
      <c r="P1770" t="s">
        <v>695</v>
      </c>
      <c r="Q1770" t="s">
        <v>697</v>
      </c>
      <c r="R1770" t="s">
        <v>696</v>
      </c>
      <c r="S1770" t="s">
        <v>764</v>
      </c>
      <c r="T1770" t="s">
        <v>1492</v>
      </c>
      <c r="U1770" t="s">
        <v>5057</v>
      </c>
      <c r="Y1770" t="s">
        <v>627</v>
      </c>
      <c r="Z1770" t="s">
        <v>4511</v>
      </c>
      <c r="AA1770" t="s">
        <v>641</v>
      </c>
      <c r="AB1770" t="s">
        <v>703</v>
      </c>
      <c r="AC1770" t="s">
        <v>9580</v>
      </c>
    </row>
    <row r="1771" spans="1:29" x14ac:dyDescent="0.3">
      <c r="A1771">
        <v>12201</v>
      </c>
      <c r="B1771" t="s">
        <v>9581</v>
      </c>
      <c r="C1771" t="s">
        <v>761</v>
      </c>
      <c r="D1771" s="1">
        <v>40207</v>
      </c>
      <c r="E1771" t="s">
        <v>14581</v>
      </c>
      <c r="F1771" t="s">
        <v>1563</v>
      </c>
      <c r="G1771" t="s">
        <v>9582</v>
      </c>
      <c r="H1771">
        <v>2350000</v>
      </c>
      <c r="I1771">
        <v>80000000</v>
      </c>
      <c r="J1771">
        <v>74901339</v>
      </c>
      <c r="K1771">
        <f t="shared" si="27"/>
        <v>0</v>
      </c>
      <c r="L1771">
        <v>6.2</v>
      </c>
      <c r="M1771">
        <v>55</v>
      </c>
      <c r="N1771">
        <v>487</v>
      </c>
      <c r="O1771">
        <v>117</v>
      </c>
      <c r="P1771" t="s">
        <v>695</v>
      </c>
      <c r="Q1771" t="s">
        <v>697</v>
      </c>
      <c r="R1771" t="s">
        <v>696</v>
      </c>
      <c r="S1771" t="s">
        <v>890</v>
      </c>
      <c r="T1771" t="s">
        <v>1129</v>
      </c>
      <c r="U1771" t="s">
        <v>2886</v>
      </c>
      <c r="V1771" t="s">
        <v>9583</v>
      </c>
      <c r="W1771" t="s">
        <v>9584</v>
      </c>
      <c r="Y1771" t="s">
        <v>278</v>
      </c>
      <c r="Z1771" t="s">
        <v>61</v>
      </c>
      <c r="AA1771" t="s">
        <v>235</v>
      </c>
      <c r="AB1771" t="s">
        <v>703</v>
      </c>
      <c r="AC1771" t="s">
        <v>9585</v>
      </c>
    </row>
    <row r="1772" spans="1:29" x14ac:dyDescent="0.3">
      <c r="A1772">
        <v>123553</v>
      </c>
      <c r="B1772" t="s">
        <v>9586</v>
      </c>
      <c r="C1772" t="s">
        <v>692</v>
      </c>
      <c r="D1772" s="1">
        <v>41507</v>
      </c>
      <c r="E1772" t="s">
        <v>14917</v>
      </c>
      <c r="F1772" t="s">
        <v>9587</v>
      </c>
      <c r="G1772" t="s">
        <v>9108</v>
      </c>
      <c r="H1772">
        <v>655000</v>
      </c>
      <c r="I1772">
        <v>60000000</v>
      </c>
      <c r="J1772">
        <v>90565421</v>
      </c>
      <c r="K1772">
        <f t="shared" si="27"/>
        <v>0</v>
      </c>
      <c r="L1772">
        <v>6.2</v>
      </c>
      <c r="M1772">
        <v>33</v>
      </c>
      <c r="N1772">
        <v>1602</v>
      </c>
      <c r="O1772">
        <v>130</v>
      </c>
      <c r="P1772" t="s">
        <v>695</v>
      </c>
      <c r="Q1772" t="s">
        <v>764</v>
      </c>
      <c r="R1772" t="s">
        <v>800</v>
      </c>
      <c r="S1772" t="s">
        <v>696</v>
      </c>
      <c r="T1772" t="s">
        <v>1065</v>
      </c>
      <c r="U1772" t="s">
        <v>1720</v>
      </c>
      <c r="V1772" t="s">
        <v>5173</v>
      </c>
      <c r="W1772" t="s">
        <v>9588</v>
      </c>
      <c r="X1772" t="s">
        <v>9589</v>
      </c>
      <c r="Y1772" t="s">
        <v>130</v>
      </c>
      <c r="Z1772" t="s">
        <v>3763</v>
      </c>
      <c r="AA1772" t="s">
        <v>9590</v>
      </c>
      <c r="AB1772" t="s">
        <v>703</v>
      </c>
      <c r="AC1772" t="s">
        <v>9591</v>
      </c>
    </row>
    <row r="1773" spans="1:29" x14ac:dyDescent="0.3">
      <c r="A1773">
        <v>8077</v>
      </c>
      <c r="B1773" t="s">
        <v>9592</v>
      </c>
      <c r="C1773" t="s">
        <v>761</v>
      </c>
      <c r="D1773" s="1">
        <v>33746</v>
      </c>
      <c r="E1773" t="s">
        <v>14618</v>
      </c>
      <c r="F1773" t="s">
        <v>1263</v>
      </c>
      <c r="G1773" t="s">
        <v>5071</v>
      </c>
      <c r="H1773">
        <v>145000</v>
      </c>
      <c r="I1773">
        <v>50000000</v>
      </c>
      <c r="J1773">
        <v>159773545</v>
      </c>
      <c r="K1773">
        <f t="shared" si="27"/>
        <v>1</v>
      </c>
      <c r="L1773">
        <v>6.2</v>
      </c>
      <c r="M1773" t="e">
        <v>#N/A</v>
      </c>
      <c r="N1773">
        <v>1633</v>
      </c>
      <c r="O1773">
        <v>114</v>
      </c>
      <c r="P1773" t="s">
        <v>695</v>
      </c>
      <c r="Q1773" t="s">
        <v>801</v>
      </c>
      <c r="R1773" t="s">
        <v>764</v>
      </c>
      <c r="S1773" t="s">
        <v>822</v>
      </c>
      <c r="T1773" t="s">
        <v>698</v>
      </c>
      <c r="U1773" t="s">
        <v>803</v>
      </c>
      <c r="V1773" t="s">
        <v>1880</v>
      </c>
      <c r="W1773" t="s">
        <v>1265</v>
      </c>
      <c r="X1773" t="s">
        <v>1719</v>
      </c>
      <c r="Y1773" t="s">
        <v>614</v>
      </c>
      <c r="Z1773" t="s">
        <v>1268</v>
      </c>
      <c r="AB1773" t="s">
        <v>703</v>
      </c>
      <c r="AC1773" t="s">
        <v>9593</v>
      </c>
    </row>
    <row r="1774" spans="1:29" x14ac:dyDescent="0.3">
      <c r="A1774">
        <v>81836</v>
      </c>
      <c r="B1774" t="s">
        <v>9594</v>
      </c>
      <c r="C1774" t="s">
        <v>1683</v>
      </c>
      <c r="D1774" s="1">
        <v>41019</v>
      </c>
      <c r="E1774" t="s">
        <v>15187</v>
      </c>
      <c r="F1774" t="s">
        <v>4358</v>
      </c>
      <c r="G1774" t="s">
        <v>1451</v>
      </c>
      <c r="H1774">
        <v>2200000</v>
      </c>
      <c r="I1774">
        <v>17000000</v>
      </c>
      <c r="J1774">
        <v>73244881</v>
      </c>
      <c r="K1774">
        <f t="shared" si="27"/>
        <v>1</v>
      </c>
      <c r="L1774">
        <v>5.6</v>
      </c>
      <c r="M1774">
        <v>54</v>
      </c>
      <c r="N1774">
        <v>546</v>
      </c>
      <c r="O1774">
        <v>111</v>
      </c>
      <c r="P1774" t="s">
        <v>792</v>
      </c>
      <c r="Q1774" t="s">
        <v>784</v>
      </c>
      <c r="R1774" t="s">
        <v>708</v>
      </c>
      <c r="T1774" t="s">
        <v>1158</v>
      </c>
      <c r="U1774" t="s">
        <v>9595</v>
      </c>
      <c r="V1774" t="s">
        <v>9596</v>
      </c>
      <c r="Y1774" t="s">
        <v>248</v>
      </c>
      <c r="Z1774" t="s">
        <v>9597</v>
      </c>
      <c r="AA1774" t="s">
        <v>9598</v>
      </c>
      <c r="AB1774" t="s">
        <v>703</v>
      </c>
    </row>
    <row r="1775" spans="1:29" x14ac:dyDescent="0.3">
      <c r="A1775">
        <v>145220</v>
      </c>
      <c r="B1775" t="s">
        <v>9599</v>
      </c>
      <c r="C1775" t="s">
        <v>692</v>
      </c>
      <c r="D1775" s="1">
        <v>41718</v>
      </c>
      <c r="E1775" t="s">
        <v>14623</v>
      </c>
      <c r="F1775" t="s">
        <v>9600</v>
      </c>
      <c r="G1775" t="s">
        <v>6276</v>
      </c>
      <c r="H1775">
        <v>1280000</v>
      </c>
      <c r="I1775">
        <v>50000000</v>
      </c>
      <c r="J1775">
        <v>80383290</v>
      </c>
      <c r="K1775">
        <f t="shared" si="27"/>
        <v>0</v>
      </c>
      <c r="L1775">
        <v>6.2</v>
      </c>
      <c r="M1775" t="e">
        <v>#N/A</v>
      </c>
      <c r="N1775">
        <v>316</v>
      </c>
      <c r="O1775">
        <v>112</v>
      </c>
      <c r="P1775" t="s">
        <v>722</v>
      </c>
      <c r="Q1775" t="s">
        <v>708</v>
      </c>
      <c r="R1775" t="s">
        <v>800</v>
      </c>
      <c r="S1775" t="s">
        <v>697</v>
      </c>
      <c r="T1775" t="s">
        <v>1500</v>
      </c>
      <c r="U1775" t="s">
        <v>7844</v>
      </c>
      <c r="Y1775" t="s">
        <v>90</v>
      </c>
      <c r="Z1775" t="s">
        <v>9601</v>
      </c>
      <c r="AB1775" t="s">
        <v>703</v>
      </c>
      <c r="AC1775" t="s">
        <v>9602</v>
      </c>
    </row>
    <row r="1776" spans="1:29" x14ac:dyDescent="0.3">
      <c r="A1776">
        <v>1499</v>
      </c>
      <c r="B1776" t="s">
        <v>9603</v>
      </c>
      <c r="C1776" t="s">
        <v>3061</v>
      </c>
      <c r="D1776" s="1">
        <v>34045</v>
      </c>
      <c r="E1776" t="s">
        <v>15321</v>
      </c>
      <c r="F1776" t="s">
        <v>8902</v>
      </c>
      <c r="G1776" t="s">
        <v>9604</v>
      </c>
      <c r="H1776">
        <v>4800</v>
      </c>
      <c r="I1776">
        <v>21000000</v>
      </c>
      <c r="J1776">
        <v>42000000</v>
      </c>
      <c r="K1776">
        <f t="shared" si="27"/>
        <v>0</v>
      </c>
      <c r="L1776">
        <v>5.0999999999999996</v>
      </c>
      <c r="M1776" t="e">
        <v>#N/A</v>
      </c>
      <c r="N1776">
        <v>184</v>
      </c>
      <c r="O1776">
        <v>96</v>
      </c>
      <c r="P1776" t="s">
        <v>695</v>
      </c>
      <c r="Q1776" t="s">
        <v>764</v>
      </c>
      <c r="R1776" t="s">
        <v>800</v>
      </c>
      <c r="S1776" t="s">
        <v>708</v>
      </c>
      <c r="T1776" t="s">
        <v>1580</v>
      </c>
      <c r="U1776" t="s">
        <v>1774</v>
      </c>
      <c r="V1776" t="s">
        <v>2430</v>
      </c>
      <c r="Y1776" t="s">
        <v>408</v>
      </c>
      <c r="Z1776" t="s">
        <v>9605</v>
      </c>
      <c r="AA1776" t="s">
        <v>9606</v>
      </c>
      <c r="AB1776" t="s">
        <v>703</v>
      </c>
      <c r="AC1776" t="s">
        <v>9607</v>
      </c>
    </row>
    <row r="1777" spans="1:29" x14ac:dyDescent="0.3">
      <c r="A1777">
        <v>20857</v>
      </c>
      <c r="B1777" t="s">
        <v>9608</v>
      </c>
      <c r="C1777" t="s">
        <v>1080</v>
      </c>
      <c r="D1777" s="1">
        <v>37148</v>
      </c>
      <c r="E1777" t="s">
        <v>14890</v>
      </c>
      <c r="F1777" t="s">
        <v>1666</v>
      </c>
      <c r="G1777" t="s">
        <v>5774</v>
      </c>
      <c r="H1777">
        <v>7690000</v>
      </c>
      <c r="I1777">
        <v>32000000</v>
      </c>
      <c r="J1777">
        <v>40222729</v>
      </c>
      <c r="K1777">
        <f t="shared" si="27"/>
        <v>0</v>
      </c>
      <c r="L1777">
        <v>6.3</v>
      </c>
      <c r="M1777">
        <v>48</v>
      </c>
      <c r="N1777">
        <v>123</v>
      </c>
      <c r="O1777">
        <v>106</v>
      </c>
      <c r="P1777" t="s">
        <v>695</v>
      </c>
      <c r="Q1777" t="s">
        <v>708</v>
      </c>
      <c r="R1777" t="s">
        <v>784</v>
      </c>
      <c r="T1777" t="s">
        <v>1052</v>
      </c>
      <c r="Y1777" t="s">
        <v>445</v>
      </c>
      <c r="Z1777" t="s">
        <v>9609</v>
      </c>
      <c r="AA1777" t="s">
        <v>9610</v>
      </c>
      <c r="AB1777" t="s">
        <v>703</v>
      </c>
      <c r="AC1777" t="s">
        <v>9611</v>
      </c>
    </row>
    <row r="1778" spans="1:29" x14ac:dyDescent="0.3">
      <c r="A1778">
        <v>302699</v>
      </c>
      <c r="B1778" t="s">
        <v>9612</v>
      </c>
      <c r="C1778" t="s">
        <v>692</v>
      </c>
      <c r="D1778" s="1">
        <v>42536</v>
      </c>
      <c r="E1778" t="s">
        <v>14965</v>
      </c>
      <c r="F1778" t="s">
        <v>2450</v>
      </c>
      <c r="G1778" t="s">
        <v>9613</v>
      </c>
      <c r="H1778">
        <v>121000000</v>
      </c>
      <c r="I1778">
        <v>50000000</v>
      </c>
      <c r="J1778">
        <v>216972543</v>
      </c>
      <c r="K1778">
        <f t="shared" si="27"/>
        <v>1</v>
      </c>
      <c r="L1778">
        <v>6.2</v>
      </c>
      <c r="M1778">
        <v>52</v>
      </c>
      <c r="N1778">
        <v>1650</v>
      </c>
      <c r="O1778">
        <v>107</v>
      </c>
      <c r="P1778" t="s">
        <v>695</v>
      </c>
      <c r="Q1778" t="s">
        <v>764</v>
      </c>
      <c r="R1778" t="s">
        <v>708</v>
      </c>
      <c r="T1778" t="s">
        <v>1335</v>
      </c>
      <c r="U1778" t="s">
        <v>1759</v>
      </c>
      <c r="V1778" t="s">
        <v>9614</v>
      </c>
      <c r="W1778" t="s">
        <v>9615</v>
      </c>
      <c r="X1778" t="s">
        <v>9616</v>
      </c>
      <c r="Y1778" t="s">
        <v>408</v>
      </c>
      <c r="Z1778" t="s">
        <v>620</v>
      </c>
      <c r="AA1778" t="s">
        <v>6663</v>
      </c>
      <c r="AB1778" t="s">
        <v>703</v>
      </c>
      <c r="AC1778" t="s">
        <v>9617</v>
      </c>
    </row>
    <row r="1779" spans="1:29" x14ac:dyDescent="0.3">
      <c r="A1779">
        <v>1646</v>
      </c>
      <c r="B1779" t="s">
        <v>9618</v>
      </c>
      <c r="C1779" t="s">
        <v>1080</v>
      </c>
      <c r="D1779" s="1">
        <v>39087</v>
      </c>
      <c r="E1779" t="s">
        <v>15005</v>
      </c>
      <c r="F1779" t="s">
        <v>1627</v>
      </c>
      <c r="G1779" t="s">
        <v>9619</v>
      </c>
      <c r="H1779">
        <v>323000</v>
      </c>
      <c r="I1779">
        <v>21000000</v>
      </c>
      <c r="J1779">
        <v>41170784</v>
      </c>
      <c r="K1779">
        <f t="shared" si="27"/>
        <v>0</v>
      </c>
      <c r="L1779">
        <v>7.5</v>
      </c>
      <c r="M1779">
        <v>64</v>
      </c>
      <c r="N1779">
        <v>356</v>
      </c>
      <c r="O1779">
        <v>123</v>
      </c>
      <c r="P1779" t="s">
        <v>695</v>
      </c>
      <c r="Q1779" t="s">
        <v>697</v>
      </c>
      <c r="R1779" t="s">
        <v>696</v>
      </c>
      <c r="T1779" t="s">
        <v>777</v>
      </c>
      <c r="U1779" t="s">
        <v>779</v>
      </c>
      <c r="V1779" t="s">
        <v>728</v>
      </c>
      <c r="W1779" t="s">
        <v>1822</v>
      </c>
      <c r="X1779" t="s">
        <v>3095</v>
      </c>
      <c r="Y1779" t="s">
        <v>165</v>
      </c>
      <c r="Z1779" t="s">
        <v>313</v>
      </c>
      <c r="AA1779" t="s">
        <v>9620</v>
      </c>
      <c r="AB1779" t="s">
        <v>703</v>
      </c>
      <c r="AC1779" t="s">
        <v>9621</v>
      </c>
    </row>
    <row r="1780" spans="1:29" x14ac:dyDescent="0.3">
      <c r="A1780">
        <v>9975</v>
      </c>
      <c r="B1780" t="s">
        <v>9622</v>
      </c>
      <c r="C1780" t="s">
        <v>692</v>
      </c>
      <c r="D1780" s="1">
        <v>38758</v>
      </c>
      <c r="E1780" t="s">
        <v>14975</v>
      </c>
      <c r="F1780" t="s">
        <v>2218</v>
      </c>
      <c r="G1780" t="s">
        <v>3445</v>
      </c>
      <c r="H1780">
        <v>16700000</v>
      </c>
      <c r="I1780">
        <v>50000000</v>
      </c>
      <c r="J1780">
        <v>69834815</v>
      </c>
      <c r="K1780">
        <f t="shared" si="27"/>
        <v>0</v>
      </c>
      <c r="L1780">
        <v>6.2</v>
      </c>
      <c r="M1780" t="e">
        <v>#N/A</v>
      </c>
      <c r="N1780">
        <v>106</v>
      </c>
      <c r="O1780">
        <v>86</v>
      </c>
      <c r="P1780" t="s">
        <v>695</v>
      </c>
      <c r="Q1780" t="s">
        <v>800</v>
      </c>
      <c r="R1780" t="s">
        <v>976</v>
      </c>
      <c r="S1780" t="s">
        <v>708</v>
      </c>
      <c r="T1780" t="s">
        <v>3118</v>
      </c>
      <c r="U1780" t="s">
        <v>4001</v>
      </c>
      <c r="V1780" t="s">
        <v>1540</v>
      </c>
      <c r="W1780" t="s">
        <v>1234</v>
      </c>
      <c r="X1780" t="s">
        <v>9623</v>
      </c>
      <c r="Y1780" t="s">
        <v>282</v>
      </c>
      <c r="Z1780" t="s">
        <v>620</v>
      </c>
      <c r="AA1780" t="s">
        <v>9624</v>
      </c>
      <c r="AB1780" t="s">
        <v>703</v>
      </c>
      <c r="AC1780" t="s">
        <v>9625</v>
      </c>
    </row>
    <row r="1781" spans="1:29" x14ac:dyDescent="0.3">
      <c r="A1781">
        <v>928</v>
      </c>
      <c r="B1781" t="s">
        <v>9626</v>
      </c>
      <c r="C1781" t="s">
        <v>692</v>
      </c>
      <c r="D1781" s="1">
        <v>33039</v>
      </c>
      <c r="E1781" t="s">
        <v>14799</v>
      </c>
      <c r="F1781" t="s">
        <v>5474</v>
      </c>
      <c r="G1781" t="s">
        <v>5475</v>
      </c>
      <c r="H1781">
        <v>1500</v>
      </c>
      <c r="I1781">
        <v>50000000</v>
      </c>
      <c r="J1781">
        <v>41482207</v>
      </c>
      <c r="K1781">
        <f t="shared" si="27"/>
        <v>0</v>
      </c>
      <c r="L1781">
        <v>6.2</v>
      </c>
      <c r="M1781" t="e">
        <v>#N/A</v>
      </c>
      <c r="N1781">
        <v>652</v>
      </c>
      <c r="O1781">
        <v>106</v>
      </c>
      <c r="P1781" t="s">
        <v>695</v>
      </c>
      <c r="Q1781" t="s">
        <v>708</v>
      </c>
      <c r="R1781" t="s">
        <v>822</v>
      </c>
      <c r="S1781" t="s">
        <v>775</v>
      </c>
      <c r="T1781" t="s">
        <v>966</v>
      </c>
      <c r="U1781" t="s">
        <v>816</v>
      </c>
      <c r="V1781" t="s">
        <v>2288</v>
      </c>
      <c r="W1781" t="s">
        <v>1006</v>
      </c>
      <c r="X1781" t="s">
        <v>3358</v>
      </c>
      <c r="Y1781" t="s">
        <v>22</v>
      </c>
      <c r="Z1781" t="s">
        <v>641</v>
      </c>
      <c r="AB1781" t="s">
        <v>703</v>
      </c>
      <c r="AC1781" t="s">
        <v>9627</v>
      </c>
    </row>
    <row r="1782" spans="1:29" x14ac:dyDescent="0.3">
      <c r="A1782">
        <v>10782</v>
      </c>
      <c r="B1782" t="s">
        <v>9628</v>
      </c>
      <c r="C1782" t="s">
        <v>692</v>
      </c>
      <c r="D1782" s="1">
        <v>37729</v>
      </c>
      <c r="E1782" t="s">
        <v>14679</v>
      </c>
      <c r="F1782" t="s">
        <v>741</v>
      </c>
      <c r="G1782" t="s">
        <v>7380</v>
      </c>
      <c r="H1782">
        <v>792500</v>
      </c>
      <c r="I1782">
        <v>50000000</v>
      </c>
      <c r="J1782">
        <v>42792561</v>
      </c>
      <c r="K1782">
        <f t="shared" si="27"/>
        <v>0</v>
      </c>
      <c r="L1782">
        <v>6.2</v>
      </c>
      <c r="M1782">
        <v>34</v>
      </c>
      <c r="N1782">
        <v>286</v>
      </c>
      <c r="O1782">
        <v>98</v>
      </c>
      <c r="P1782" t="s">
        <v>695</v>
      </c>
      <c r="Q1782" t="s">
        <v>764</v>
      </c>
      <c r="R1782" t="s">
        <v>696</v>
      </c>
      <c r="S1782" t="s">
        <v>890</v>
      </c>
      <c r="T1782" t="s">
        <v>1311</v>
      </c>
      <c r="U1782" t="s">
        <v>9629</v>
      </c>
      <c r="V1782" t="s">
        <v>9630</v>
      </c>
      <c r="W1782" t="s">
        <v>7335</v>
      </c>
      <c r="X1782" t="s">
        <v>2039</v>
      </c>
      <c r="Y1782" t="s">
        <v>296</v>
      </c>
      <c r="Z1782" t="s">
        <v>4775</v>
      </c>
      <c r="AB1782" t="s">
        <v>703</v>
      </c>
      <c r="AC1782" t="s">
        <v>9631</v>
      </c>
    </row>
    <row r="1783" spans="1:29" x14ac:dyDescent="0.3">
      <c r="A1783">
        <v>9548</v>
      </c>
      <c r="B1783" t="s">
        <v>9632</v>
      </c>
      <c r="C1783" t="s">
        <v>692</v>
      </c>
      <c r="D1783" s="1">
        <v>33065</v>
      </c>
      <c r="E1783" t="s">
        <v>14744</v>
      </c>
      <c r="F1783" t="s">
        <v>9633</v>
      </c>
      <c r="G1783" t="s">
        <v>9634</v>
      </c>
      <c r="H1783">
        <v>155000</v>
      </c>
      <c r="I1783">
        <v>49000000</v>
      </c>
      <c r="J1783">
        <v>20423389</v>
      </c>
      <c r="K1783">
        <f t="shared" si="27"/>
        <v>0</v>
      </c>
      <c r="L1783">
        <v>6.2</v>
      </c>
      <c r="M1783" t="e">
        <v>#N/A</v>
      </c>
      <c r="N1783">
        <v>71</v>
      </c>
      <c r="O1783">
        <v>104</v>
      </c>
      <c r="P1783" t="s">
        <v>695</v>
      </c>
      <c r="Q1783" t="s">
        <v>764</v>
      </c>
      <c r="R1783" t="s">
        <v>708</v>
      </c>
      <c r="S1783" t="s">
        <v>743</v>
      </c>
      <c r="T1783" t="s">
        <v>4297</v>
      </c>
      <c r="U1783" t="s">
        <v>924</v>
      </c>
      <c r="V1783" t="s">
        <v>7420</v>
      </c>
      <c r="W1783" t="s">
        <v>6695</v>
      </c>
      <c r="X1783" t="s">
        <v>1129</v>
      </c>
      <c r="Y1783" t="s">
        <v>614</v>
      </c>
      <c r="Z1783" t="s">
        <v>533</v>
      </c>
      <c r="AB1783" t="s">
        <v>703</v>
      </c>
      <c r="AC1783" t="s">
        <v>9635</v>
      </c>
    </row>
    <row r="1784" spans="1:29" x14ac:dyDescent="0.3">
      <c r="A1784">
        <v>10684</v>
      </c>
      <c r="B1784" t="s">
        <v>9636</v>
      </c>
      <c r="C1784" t="s">
        <v>692</v>
      </c>
      <c r="D1784" s="1">
        <v>35250</v>
      </c>
      <c r="E1784" t="s">
        <v>14653</v>
      </c>
      <c r="F1784" t="s">
        <v>2037</v>
      </c>
      <c r="G1784" t="s">
        <v>2601</v>
      </c>
      <c r="H1784">
        <v>1140000</v>
      </c>
      <c r="I1784">
        <v>46000000</v>
      </c>
      <c r="J1784">
        <v>100860818</v>
      </c>
      <c r="K1784">
        <f t="shared" si="27"/>
        <v>0</v>
      </c>
      <c r="L1784">
        <v>6.2</v>
      </c>
      <c r="M1784" t="e">
        <v>#N/A</v>
      </c>
      <c r="N1784">
        <v>232</v>
      </c>
      <c r="O1784">
        <v>117</v>
      </c>
      <c r="P1784" t="s">
        <v>695</v>
      </c>
      <c r="Q1784" t="s">
        <v>696</v>
      </c>
      <c r="R1784" t="s">
        <v>743</v>
      </c>
      <c r="S1784" t="s">
        <v>890</v>
      </c>
      <c r="T1784" t="s">
        <v>7132</v>
      </c>
      <c r="U1784" t="s">
        <v>3303</v>
      </c>
      <c r="V1784" t="s">
        <v>3855</v>
      </c>
      <c r="W1784" t="s">
        <v>737</v>
      </c>
      <c r="X1784" t="s">
        <v>2813</v>
      </c>
      <c r="Y1784" t="s">
        <v>216</v>
      </c>
      <c r="AB1784" t="s">
        <v>703</v>
      </c>
      <c r="AC1784" t="s">
        <v>9637</v>
      </c>
    </row>
    <row r="1785" spans="1:29" x14ac:dyDescent="0.3">
      <c r="A1785">
        <v>82525</v>
      </c>
      <c r="B1785" t="s">
        <v>9638</v>
      </c>
      <c r="C1785" t="s">
        <v>692</v>
      </c>
      <c r="D1785" s="1">
        <v>41096</v>
      </c>
      <c r="E1785" t="s">
        <v>14628</v>
      </c>
      <c r="F1785" t="s">
        <v>2660</v>
      </c>
      <c r="G1785" t="s">
        <v>2614</v>
      </c>
      <c r="H1785">
        <v>821000</v>
      </c>
      <c r="I1785">
        <v>45000000</v>
      </c>
      <c r="J1785">
        <v>82966152</v>
      </c>
      <c r="K1785">
        <f t="shared" si="27"/>
        <v>0</v>
      </c>
      <c r="L1785">
        <v>6.2</v>
      </c>
      <c r="M1785">
        <v>59</v>
      </c>
      <c r="N1785">
        <v>766</v>
      </c>
      <c r="O1785">
        <v>131</v>
      </c>
      <c r="P1785" t="s">
        <v>695</v>
      </c>
      <c r="Q1785" t="s">
        <v>697</v>
      </c>
      <c r="R1785" t="s">
        <v>696</v>
      </c>
      <c r="S1785" t="s">
        <v>743</v>
      </c>
      <c r="T1785" t="s">
        <v>2372</v>
      </c>
      <c r="U1785" t="s">
        <v>9639</v>
      </c>
      <c r="V1785" t="s">
        <v>9640</v>
      </c>
      <c r="W1785" t="s">
        <v>9641</v>
      </c>
      <c r="X1785" t="s">
        <v>9642</v>
      </c>
      <c r="Y1785" t="s">
        <v>307</v>
      </c>
      <c r="Z1785" t="s">
        <v>494</v>
      </c>
      <c r="AA1785" t="s">
        <v>9643</v>
      </c>
      <c r="AB1785" t="s">
        <v>703</v>
      </c>
      <c r="AC1785" t="s">
        <v>9644</v>
      </c>
    </row>
    <row r="1786" spans="1:29" x14ac:dyDescent="0.3">
      <c r="A1786">
        <v>50780</v>
      </c>
      <c r="B1786" t="s">
        <v>9645</v>
      </c>
      <c r="C1786" t="s">
        <v>5234</v>
      </c>
      <c r="D1786" s="1">
        <v>40585</v>
      </c>
      <c r="E1786" t="s">
        <v>15245</v>
      </c>
      <c r="F1786" t="s">
        <v>899</v>
      </c>
      <c r="G1786" t="s">
        <v>1563</v>
      </c>
      <c r="H1786">
        <v>94400</v>
      </c>
      <c r="I1786">
        <v>21000000</v>
      </c>
      <c r="J1786">
        <v>970816</v>
      </c>
      <c r="K1786">
        <f t="shared" si="27"/>
        <v>0</v>
      </c>
      <c r="L1786">
        <v>6.3</v>
      </c>
      <c r="M1786">
        <v>60</v>
      </c>
      <c r="N1786">
        <v>276</v>
      </c>
      <c r="O1786">
        <v>91</v>
      </c>
      <c r="P1786" t="s">
        <v>695</v>
      </c>
      <c r="Q1786" t="s">
        <v>696</v>
      </c>
      <c r="T1786" t="s">
        <v>8442</v>
      </c>
      <c r="U1786" t="s">
        <v>1143</v>
      </c>
      <c r="Y1786" t="s">
        <v>567</v>
      </c>
      <c r="Z1786" t="s">
        <v>448</v>
      </c>
      <c r="AA1786" t="s">
        <v>5238</v>
      </c>
      <c r="AB1786" t="s">
        <v>703</v>
      </c>
      <c r="AC1786" t="s">
        <v>9646</v>
      </c>
    </row>
    <row r="1787" spans="1:29" x14ac:dyDescent="0.3">
      <c r="A1787">
        <v>2207</v>
      </c>
      <c r="B1787" t="s">
        <v>9647</v>
      </c>
      <c r="C1787" t="s">
        <v>692</v>
      </c>
      <c r="D1787" s="1">
        <v>38777</v>
      </c>
      <c r="E1787" t="s">
        <v>14655</v>
      </c>
      <c r="F1787" t="s">
        <v>1603</v>
      </c>
      <c r="G1787" t="s">
        <v>9648</v>
      </c>
      <c r="H1787">
        <v>42800000</v>
      </c>
      <c r="I1787">
        <v>55000000</v>
      </c>
      <c r="J1787">
        <v>65664721</v>
      </c>
      <c r="K1787">
        <f t="shared" si="27"/>
        <v>0</v>
      </c>
      <c r="L1787">
        <v>6.2</v>
      </c>
      <c r="M1787">
        <v>63</v>
      </c>
      <c r="N1787">
        <v>661</v>
      </c>
      <c r="O1787">
        <v>105</v>
      </c>
      <c r="P1787" t="s">
        <v>695</v>
      </c>
      <c r="Q1787" t="s">
        <v>764</v>
      </c>
      <c r="R1787" t="s">
        <v>800</v>
      </c>
      <c r="S1787" t="s">
        <v>697</v>
      </c>
      <c r="T1787" t="s">
        <v>3868</v>
      </c>
      <c r="U1787" t="s">
        <v>9649</v>
      </c>
      <c r="V1787" t="s">
        <v>9650</v>
      </c>
      <c r="W1787" t="s">
        <v>9651</v>
      </c>
      <c r="Y1787" t="s">
        <v>163</v>
      </c>
      <c r="Z1787" t="s">
        <v>112</v>
      </c>
      <c r="AA1787" t="s">
        <v>18</v>
      </c>
      <c r="AB1787" t="s">
        <v>703</v>
      </c>
      <c r="AC1787" t="s">
        <v>9652</v>
      </c>
    </row>
    <row r="1788" spans="1:29" x14ac:dyDescent="0.3">
      <c r="A1788">
        <v>1946</v>
      </c>
      <c r="B1788" t="s">
        <v>9653</v>
      </c>
      <c r="C1788" t="s">
        <v>1003</v>
      </c>
      <c r="D1788" s="1">
        <v>36264</v>
      </c>
      <c r="E1788" t="s">
        <v>14999</v>
      </c>
      <c r="F1788" t="s">
        <v>3475</v>
      </c>
      <c r="G1788" t="s">
        <v>2282</v>
      </c>
      <c r="H1788">
        <v>1400</v>
      </c>
      <c r="I1788">
        <v>15000000</v>
      </c>
      <c r="J1788">
        <v>2856712</v>
      </c>
      <c r="K1788">
        <f t="shared" si="27"/>
        <v>0</v>
      </c>
      <c r="L1788">
        <v>6.7</v>
      </c>
      <c r="M1788" t="e">
        <v>#N/A</v>
      </c>
      <c r="N1788">
        <v>475</v>
      </c>
      <c r="O1788">
        <v>97</v>
      </c>
      <c r="P1788" t="s">
        <v>695</v>
      </c>
      <c r="Q1788" t="s">
        <v>764</v>
      </c>
      <c r="R1788" t="s">
        <v>743</v>
      </c>
      <c r="S1788" t="s">
        <v>801</v>
      </c>
      <c r="T1788" t="s">
        <v>1552</v>
      </c>
      <c r="U1788" t="s">
        <v>3080</v>
      </c>
      <c r="V1788" t="s">
        <v>7931</v>
      </c>
      <c r="W1788" t="s">
        <v>7550</v>
      </c>
      <c r="X1788" t="s">
        <v>5919</v>
      </c>
      <c r="Y1788" t="s">
        <v>19</v>
      </c>
      <c r="Z1788" t="s">
        <v>9654</v>
      </c>
      <c r="AA1788" t="s">
        <v>527</v>
      </c>
      <c r="AB1788" t="s">
        <v>703</v>
      </c>
      <c r="AC1788" t="s">
        <v>9655</v>
      </c>
    </row>
    <row r="1789" spans="1:29" x14ac:dyDescent="0.3">
      <c r="A1789">
        <v>49527</v>
      </c>
      <c r="B1789" t="s">
        <v>9656</v>
      </c>
      <c r="C1789" t="s">
        <v>692</v>
      </c>
      <c r="D1789" s="1">
        <v>40921</v>
      </c>
      <c r="E1789" t="s">
        <v>15062</v>
      </c>
      <c r="F1789" t="s">
        <v>1081</v>
      </c>
      <c r="G1789" t="s">
        <v>5310</v>
      </c>
      <c r="H1789">
        <v>10000</v>
      </c>
      <c r="I1789">
        <v>42000000</v>
      </c>
      <c r="J1789">
        <v>46221189</v>
      </c>
      <c r="K1789">
        <f t="shared" si="27"/>
        <v>0</v>
      </c>
      <c r="L1789">
        <v>6.2</v>
      </c>
      <c r="M1789">
        <v>40</v>
      </c>
      <c r="N1789">
        <v>925</v>
      </c>
      <c r="O1789">
        <v>102</v>
      </c>
      <c r="P1789" t="s">
        <v>695</v>
      </c>
      <c r="Q1789" t="s">
        <v>764</v>
      </c>
      <c r="R1789" t="s">
        <v>743</v>
      </c>
      <c r="S1789" t="s">
        <v>697</v>
      </c>
      <c r="T1789" t="s">
        <v>3370</v>
      </c>
      <c r="U1789" t="s">
        <v>757</v>
      </c>
      <c r="V1789" t="s">
        <v>9657</v>
      </c>
      <c r="W1789" t="s">
        <v>9658</v>
      </c>
      <c r="X1789" t="s">
        <v>9659</v>
      </c>
      <c r="Y1789" t="s">
        <v>567</v>
      </c>
      <c r="Z1789" t="s">
        <v>9660</v>
      </c>
      <c r="AB1789" t="s">
        <v>703</v>
      </c>
      <c r="AC1789" t="s">
        <v>9661</v>
      </c>
    </row>
    <row r="1790" spans="1:29" x14ac:dyDescent="0.3">
      <c r="A1790">
        <v>7461</v>
      </c>
      <c r="B1790" t="s">
        <v>9662</v>
      </c>
      <c r="C1790" t="s">
        <v>692</v>
      </c>
      <c r="D1790" s="1">
        <v>39479</v>
      </c>
      <c r="E1790" t="s">
        <v>14775</v>
      </c>
      <c r="F1790" t="s">
        <v>1340</v>
      </c>
      <c r="G1790" t="s">
        <v>6395</v>
      </c>
      <c r="H1790">
        <v>160000</v>
      </c>
      <c r="I1790">
        <v>40000000</v>
      </c>
      <c r="J1790">
        <v>151161491</v>
      </c>
      <c r="K1790">
        <f t="shared" si="27"/>
        <v>1</v>
      </c>
      <c r="L1790">
        <v>6.2</v>
      </c>
      <c r="M1790">
        <v>40</v>
      </c>
      <c r="N1790">
        <v>716</v>
      </c>
      <c r="O1790">
        <v>90</v>
      </c>
      <c r="P1790" t="s">
        <v>947</v>
      </c>
      <c r="Q1790" t="s">
        <v>696</v>
      </c>
      <c r="R1790" t="s">
        <v>764</v>
      </c>
      <c r="S1790" t="s">
        <v>743</v>
      </c>
      <c r="T1790" t="s">
        <v>3107</v>
      </c>
      <c r="U1790" t="s">
        <v>2238</v>
      </c>
      <c r="V1790" t="s">
        <v>2239</v>
      </c>
      <c r="W1790" t="s">
        <v>1105</v>
      </c>
      <c r="X1790" t="s">
        <v>986</v>
      </c>
      <c r="Y1790" t="s">
        <v>125</v>
      </c>
      <c r="Z1790" t="s">
        <v>434</v>
      </c>
      <c r="AA1790" t="s">
        <v>4382</v>
      </c>
      <c r="AB1790" t="s">
        <v>703</v>
      </c>
      <c r="AC1790" t="s">
        <v>9663</v>
      </c>
    </row>
    <row r="1791" spans="1:29" x14ac:dyDescent="0.3">
      <c r="A1791">
        <v>193610</v>
      </c>
      <c r="B1791" t="s">
        <v>9664</v>
      </c>
      <c r="C1791" t="s">
        <v>692</v>
      </c>
      <c r="D1791" s="1">
        <v>41745</v>
      </c>
      <c r="E1791" t="s">
        <v>15070</v>
      </c>
      <c r="F1791" t="s">
        <v>3374</v>
      </c>
      <c r="G1791" t="s">
        <v>9665</v>
      </c>
      <c r="H1791">
        <v>7060000</v>
      </c>
      <c r="I1791">
        <v>40000000</v>
      </c>
      <c r="J1791">
        <v>196781193</v>
      </c>
      <c r="K1791">
        <f t="shared" si="27"/>
        <v>1</v>
      </c>
      <c r="L1791">
        <v>6.2</v>
      </c>
      <c r="M1791">
        <v>39</v>
      </c>
      <c r="N1791">
        <v>1437</v>
      </c>
      <c r="O1791">
        <v>109</v>
      </c>
      <c r="P1791" t="s">
        <v>695</v>
      </c>
      <c r="Q1791" t="s">
        <v>708</v>
      </c>
      <c r="R1791" t="s">
        <v>784</v>
      </c>
      <c r="T1791" t="s">
        <v>3074</v>
      </c>
      <c r="U1791" t="s">
        <v>1094</v>
      </c>
      <c r="V1791" t="s">
        <v>9666</v>
      </c>
      <c r="W1791" t="s">
        <v>9667</v>
      </c>
      <c r="X1791" t="s">
        <v>1965</v>
      </c>
      <c r="Y1791" t="s">
        <v>614</v>
      </c>
      <c r="Z1791" t="s">
        <v>9668</v>
      </c>
      <c r="AB1791" t="s">
        <v>703</v>
      </c>
      <c r="AC1791" t="s">
        <v>9669</v>
      </c>
    </row>
    <row r="1792" spans="1:29" x14ac:dyDescent="0.3">
      <c r="A1792">
        <v>11551</v>
      </c>
      <c r="B1792" t="s">
        <v>9670</v>
      </c>
      <c r="C1792" t="s">
        <v>692</v>
      </c>
      <c r="D1792" s="1">
        <v>35986</v>
      </c>
      <c r="E1792" t="s">
        <v>14799</v>
      </c>
      <c r="F1792" t="s">
        <v>9671</v>
      </c>
      <c r="G1792" t="s">
        <v>6240</v>
      </c>
      <c r="H1792">
        <v>2000</v>
      </c>
      <c r="I1792">
        <v>40000000</v>
      </c>
      <c r="J1792">
        <v>54682547</v>
      </c>
      <c r="K1792">
        <f t="shared" si="27"/>
        <v>0</v>
      </c>
      <c r="L1792">
        <v>6.2</v>
      </c>
      <c r="M1792" t="e">
        <v>#N/A</v>
      </c>
      <c r="N1792">
        <v>511</v>
      </c>
      <c r="O1792">
        <v>110</v>
      </c>
      <c r="P1792" t="s">
        <v>695</v>
      </c>
      <c r="Q1792" t="s">
        <v>708</v>
      </c>
      <c r="R1792" t="s">
        <v>800</v>
      </c>
      <c r="S1792" t="s">
        <v>775</v>
      </c>
      <c r="T1792" t="s">
        <v>9672</v>
      </c>
      <c r="U1792" t="s">
        <v>9673</v>
      </c>
      <c r="V1792" t="s">
        <v>9674</v>
      </c>
      <c r="W1792" t="s">
        <v>4370</v>
      </c>
      <c r="X1792" t="s">
        <v>9675</v>
      </c>
      <c r="Y1792" t="s">
        <v>620</v>
      </c>
      <c r="Z1792" t="s">
        <v>22</v>
      </c>
      <c r="AA1792" t="s">
        <v>2577</v>
      </c>
      <c r="AB1792" t="s">
        <v>703</v>
      </c>
      <c r="AC1792" t="s">
        <v>9676</v>
      </c>
    </row>
    <row r="1793" spans="1:29" x14ac:dyDescent="0.3">
      <c r="A1793">
        <v>708</v>
      </c>
      <c r="B1793" t="s">
        <v>9677</v>
      </c>
      <c r="C1793" t="s">
        <v>761</v>
      </c>
      <c r="D1793" s="1">
        <v>31957</v>
      </c>
      <c r="E1793" t="s">
        <v>15055</v>
      </c>
      <c r="F1793" t="s">
        <v>9678</v>
      </c>
      <c r="G1793" t="s">
        <v>9679</v>
      </c>
      <c r="H1793">
        <v>2000</v>
      </c>
      <c r="I1793">
        <v>40000000</v>
      </c>
      <c r="J1793">
        <v>191185897</v>
      </c>
      <c r="K1793">
        <f t="shared" si="27"/>
        <v>1</v>
      </c>
      <c r="L1793">
        <v>6.2</v>
      </c>
      <c r="M1793" t="e">
        <v>#N/A</v>
      </c>
      <c r="N1793">
        <v>440</v>
      </c>
      <c r="O1793">
        <v>130</v>
      </c>
      <c r="P1793" t="s">
        <v>695</v>
      </c>
      <c r="Q1793" t="s">
        <v>764</v>
      </c>
      <c r="R1793" t="s">
        <v>800</v>
      </c>
      <c r="S1793" t="s">
        <v>743</v>
      </c>
      <c r="T1793" t="s">
        <v>1481</v>
      </c>
      <c r="U1793" t="s">
        <v>9680</v>
      </c>
      <c r="V1793" t="s">
        <v>698</v>
      </c>
      <c r="W1793" t="s">
        <v>1053</v>
      </c>
      <c r="X1793" t="s">
        <v>2262</v>
      </c>
      <c r="Y1793" t="s">
        <v>618</v>
      </c>
      <c r="Z1793" t="s">
        <v>187</v>
      </c>
      <c r="AB1793" t="s">
        <v>703</v>
      </c>
      <c r="AC1793" t="s">
        <v>9681</v>
      </c>
    </row>
    <row r="1794" spans="1:29" x14ac:dyDescent="0.3">
      <c r="A1794">
        <v>11172</v>
      </c>
      <c r="B1794" t="s">
        <v>9682</v>
      </c>
      <c r="C1794" t="s">
        <v>692</v>
      </c>
      <c r="D1794" s="1">
        <v>39122</v>
      </c>
      <c r="E1794" t="s">
        <v>14882</v>
      </c>
      <c r="F1794" t="s">
        <v>3445</v>
      </c>
      <c r="G1794" t="s">
        <v>4654</v>
      </c>
      <c r="H1794">
        <v>2200000</v>
      </c>
      <c r="I1794">
        <v>40000000</v>
      </c>
      <c r="J1794">
        <v>145896422</v>
      </c>
      <c r="K1794">
        <f t="shared" si="27"/>
        <v>1</v>
      </c>
      <c r="L1794">
        <v>6.2</v>
      </c>
      <c r="M1794">
        <v>59</v>
      </c>
      <c r="N1794">
        <v>554</v>
      </c>
      <c r="O1794">
        <v>96</v>
      </c>
      <c r="P1794" t="s">
        <v>695</v>
      </c>
      <c r="Q1794" t="s">
        <v>708</v>
      </c>
      <c r="R1794" t="s">
        <v>1138</v>
      </c>
      <c r="S1794" t="s">
        <v>784</v>
      </c>
      <c r="T1794" t="s">
        <v>7550</v>
      </c>
      <c r="U1794" t="s">
        <v>5276</v>
      </c>
      <c r="V1794" t="s">
        <v>1348</v>
      </c>
      <c r="W1794" t="s">
        <v>9683</v>
      </c>
      <c r="X1794" t="s">
        <v>9684</v>
      </c>
      <c r="Y1794" t="s">
        <v>627</v>
      </c>
      <c r="Z1794" t="s">
        <v>103</v>
      </c>
      <c r="AA1794" t="s">
        <v>9685</v>
      </c>
      <c r="AB1794" t="s">
        <v>703</v>
      </c>
      <c r="AC1794" t="s">
        <v>9686</v>
      </c>
    </row>
    <row r="1795" spans="1:29" x14ac:dyDescent="0.3">
      <c r="A1795">
        <v>10428</v>
      </c>
      <c r="B1795" t="s">
        <v>9687</v>
      </c>
      <c r="C1795" t="s">
        <v>692</v>
      </c>
      <c r="D1795" s="1">
        <v>34956</v>
      </c>
      <c r="E1795" t="s">
        <v>14919</v>
      </c>
      <c r="F1795" t="s">
        <v>8737</v>
      </c>
      <c r="G1795" t="s">
        <v>1589</v>
      </c>
      <c r="H1795">
        <v>4200</v>
      </c>
      <c r="I1795">
        <v>20000000</v>
      </c>
      <c r="J1795">
        <v>7563728</v>
      </c>
      <c r="K1795">
        <f t="shared" ref="K1795:K1858" si="28">IF($J1795-$I1795&gt;1.5*I1795,1,0)</f>
        <v>0</v>
      </c>
      <c r="L1795">
        <v>6.2</v>
      </c>
      <c r="M1795" t="e">
        <v>#N/A</v>
      </c>
      <c r="N1795">
        <v>398</v>
      </c>
      <c r="O1795">
        <v>107</v>
      </c>
      <c r="P1795" t="s">
        <v>695</v>
      </c>
      <c r="Q1795" t="s">
        <v>764</v>
      </c>
      <c r="R1795" t="s">
        <v>697</v>
      </c>
      <c r="S1795" t="s">
        <v>743</v>
      </c>
      <c r="T1795" t="s">
        <v>1248</v>
      </c>
      <c r="U1795" t="s">
        <v>3080</v>
      </c>
      <c r="V1795" t="s">
        <v>2746</v>
      </c>
      <c r="W1795" t="s">
        <v>2946</v>
      </c>
      <c r="X1795" t="s">
        <v>5919</v>
      </c>
      <c r="Y1795" t="s">
        <v>618</v>
      </c>
      <c r="Z1795" t="s">
        <v>9688</v>
      </c>
      <c r="AB1795" t="s">
        <v>703</v>
      </c>
      <c r="AC1795" t="s">
        <v>9689</v>
      </c>
    </row>
    <row r="1796" spans="1:29" x14ac:dyDescent="0.3">
      <c r="A1796">
        <v>1957</v>
      </c>
      <c r="B1796" t="s">
        <v>9690</v>
      </c>
      <c r="C1796" t="s">
        <v>692</v>
      </c>
      <c r="D1796" s="1">
        <v>37400</v>
      </c>
      <c r="E1796" t="s">
        <v>14627</v>
      </c>
      <c r="F1796" t="s">
        <v>4808</v>
      </c>
      <c r="G1796" t="s">
        <v>9691</v>
      </c>
      <c r="H1796">
        <v>44000000</v>
      </c>
      <c r="I1796">
        <v>38000000</v>
      </c>
      <c r="J1796">
        <v>51801187</v>
      </c>
      <c r="K1796">
        <f t="shared" si="28"/>
        <v>0</v>
      </c>
      <c r="L1796">
        <v>6.2</v>
      </c>
      <c r="M1796">
        <v>25</v>
      </c>
      <c r="N1796">
        <v>264</v>
      </c>
      <c r="O1796">
        <v>114</v>
      </c>
      <c r="P1796" t="s">
        <v>695</v>
      </c>
      <c r="Q1796" t="s">
        <v>696</v>
      </c>
      <c r="R1796" t="s">
        <v>743</v>
      </c>
      <c r="T1796" t="s">
        <v>960</v>
      </c>
      <c r="U1796" t="s">
        <v>1420</v>
      </c>
      <c r="V1796" t="s">
        <v>1664</v>
      </c>
      <c r="W1796" t="s">
        <v>6809</v>
      </c>
      <c r="X1796" t="s">
        <v>6581</v>
      </c>
      <c r="Y1796" t="s">
        <v>658</v>
      </c>
      <c r="AB1796" t="s">
        <v>703</v>
      </c>
      <c r="AC1796" t="s">
        <v>9692</v>
      </c>
    </row>
    <row r="1797" spans="1:29" x14ac:dyDescent="0.3">
      <c r="A1797">
        <v>87421</v>
      </c>
      <c r="B1797" t="s">
        <v>9693</v>
      </c>
      <c r="C1797" t="s">
        <v>692</v>
      </c>
      <c r="D1797" s="1">
        <v>41519</v>
      </c>
      <c r="E1797" t="s">
        <v>14686</v>
      </c>
      <c r="F1797" t="s">
        <v>1091</v>
      </c>
      <c r="G1797" t="s">
        <v>3402</v>
      </c>
      <c r="H1797">
        <v>101108156</v>
      </c>
      <c r="I1797">
        <v>38000000</v>
      </c>
      <c r="J1797">
        <v>98337295</v>
      </c>
      <c r="K1797">
        <f t="shared" si="28"/>
        <v>1</v>
      </c>
      <c r="L1797">
        <v>6.2</v>
      </c>
      <c r="M1797">
        <v>49</v>
      </c>
      <c r="N1797">
        <v>2035</v>
      </c>
      <c r="O1797">
        <v>119</v>
      </c>
      <c r="P1797" t="s">
        <v>695</v>
      </c>
      <c r="Q1797" t="s">
        <v>801</v>
      </c>
      <c r="R1797" t="s">
        <v>764</v>
      </c>
      <c r="S1797" t="s">
        <v>743</v>
      </c>
      <c r="T1797" t="s">
        <v>1327</v>
      </c>
      <c r="U1797" t="s">
        <v>1094</v>
      </c>
      <c r="V1797" t="s">
        <v>1949</v>
      </c>
      <c r="W1797" t="s">
        <v>6231</v>
      </c>
      <c r="X1797" t="s">
        <v>6257</v>
      </c>
      <c r="Y1797" t="s">
        <v>429</v>
      </c>
      <c r="Z1797" t="s">
        <v>1866</v>
      </c>
      <c r="AA1797" t="s">
        <v>9694</v>
      </c>
      <c r="AB1797" t="s">
        <v>703</v>
      </c>
      <c r="AC1797" t="s">
        <v>9695</v>
      </c>
    </row>
    <row r="1798" spans="1:29" x14ac:dyDescent="0.3">
      <c r="A1798">
        <v>13600</v>
      </c>
      <c r="B1798" t="s">
        <v>9696</v>
      </c>
      <c r="C1798" t="s">
        <v>692</v>
      </c>
      <c r="D1798" s="1">
        <v>39728</v>
      </c>
      <c r="E1798" t="s">
        <v>14813</v>
      </c>
      <c r="F1798" t="s">
        <v>8261</v>
      </c>
      <c r="G1798" t="s">
        <v>9697</v>
      </c>
      <c r="H1798">
        <v>23000</v>
      </c>
      <c r="I1798">
        <v>55000000</v>
      </c>
      <c r="J1798">
        <v>17869048</v>
      </c>
      <c r="K1798">
        <f t="shared" si="28"/>
        <v>0</v>
      </c>
      <c r="L1798">
        <v>6.2</v>
      </c>
      <c r="M1798">
        <v>58</v>
      </c>
      <c r="N1798">
        <v>605</v>
      </c>
      <c r="O1798">
        <v>90</v>
      </c>
      <c r="P1798" t="s">
        <v>695</v>
      </c>
      <c r="Q1798" t="s">
        <v>800</v>
      </c>
      <c r="R1798" t="s">
        <v>843</v>
      </c>
      <c r="S1798" t="s">
        <v>775</v>
      </c>
      <c r="T1798" t="s">
        <v>9698</v>
      </c>
      <c r="U1798" t="s">
        <v>4099</v>
      </c>
      <c r="V1798" t="s">
        <v>3805</v>
      </c>
      <c r="W1798" t="s">
        <v>1679</v>
      </c>
      <c r="X1798" t="s">
        <v>1327</v>
      </c>
      <c r="Y1798" t="s">
        <v>462</v>
      </c>
      <c r="Z1798" t="s">
        <v>634</v>
      </c>
      <c r="AB1798" t="s">
        <v>703</v>
      </c>
      <c r="AC1798" t="s">
        <v>9699</v>
      </c>
    </row>
    <row r="1799" spans="1:29" x14ac:dyDescent="0.3">
      <c r="A1799">
        <v>817</v>
      </c>
      <c r="B1799" t="s">
        <v>9700</v>
      </c>
      <c r="C1799" t="s">
        <v>692</v>
      </c>
      <c r="D1799" s="1">
        <v>36319</v>
      </c>
      <c r="E1799" t="s">
        <v>14734</v>
      </c>
      <c r="F1799" t="s">
        <v>3223</v>
      </c>
      <c r="G1799" t="s">
        <v>6338</v>
      </c>
      <c r="H1799">
        <v>109000</v>
      </c>
      <c r="I1799">
        <v>33000000</v>
      </c>
      <c r="J1799">
        <v>310940086</v>
      </c>
      <c r="K1799">
        <f t="shared" si="28"/>
        <v>1</v>
      </c>
      <c r="L1799">
        <v>6.2</v>
      </c>
      <c r="M1799" t="e">
        <v>#N/A</v>
      </c>
      <c r="N1799">
        <v>1011</v>
      </c>
      <c r="O1799">
        <v>95</v>
      </c>
      <c r="P1799" t="s">
        <v>722</v>
      </c>
      <c r="Q1799" t="s">
        <v>800</v>
      </c>
      <c r="R1799" t="s">
        <v>708</v>
      </c>
      <c r="S1799" t="s">
        <v>697</v>
      </c>
      <c r="T1799" t="s">
        <v>1082</v>
      </c>
      <c r="U1799" t="s">
        <v>1257</v>
      </c>
      <c r="V1799" t="s">
        <v>3199</v>
      </c>
      <c r="W1799" t="s">
        <v>2109</v>
      </c>
      <c r="X1799" t="s">
        <v>1335</v>
      </c>
      <c r="Y1799" t="s">
        <v>408</v>
      </c>
      <c r="Z1799" t="s">
        <v>9701</v>
      </c>
      <c r="AB1799" t="s">
        <v>703</v>
      </c>
      <c r="AC1799" t="s">
        <v>9702</v>
      </c>
    </row>
    <row r="1800" spans="1:29" x14ac:dyDescent="0.3">
      <c r="A1800">
        <v>152</v>
      </c>
      <c r="B1800" t="s">
        <v>9703</v>
      </c>
      <c r="C1800" t="s">
        <v>692</v>
      </c>
      <c r="D1800" s="1">
        <v>29195</v>
      </c>
      <c r="E1800" t="s">
        <v>15124</v>
      </c>
      <c r="F1800" t="s">
        <v>3389</v>
      </c>
      <c r="G1800" t="s">
        <v>3390</v>
      </c>
      <c r="H1800">
        <v>1100000</v>
      </c>
      <c r="I1800">
        <v>35000000</v>
      </c>
      <c r="J1800">
        <v>139000000</v>
      </c>
      <c r="K1800">
        <f t="shared" si="28"/>
        <v>1</v>
      </c>
      <c r="L1800">
        <v>6.2</v>
      </c>
      <c r="M1800" t="e">
        <v>#N/A</v>
      </c>
      <c r="N1800">
        <v>530</v>
      </c>
      <c r="O1800">
        <v>132</v>
      </c>
      <c r="P1800" t="s">
        <v>695</v>
      </c>
      <c r="Q1800" t="s">
        <v>801</v>
      </c>
      <c r="R1800" t="s">
        <v>800</v>
      </c>
      <c r="S1800" t="s">
        <v>890</v>
      </c>
      <c r="T1800" t="s">
        <v>1083</v>
      </c>
      <c r="U1800" t="s">
        <v>3391</v>
      </c>
      <c r="V1800" t="s">
        <v>4632</v>
      </c>
      <c r="W1800" t="s">
        <v>1085</v>
      </c>
      <c r="X1800" t="s">
        <v>1175</v>
      </c>
      <c r="Y1800" t="s">
        <v>445</v>
      </c>
      <c r="AB1800" t="s">
        <v>703</v>
      </c>
      <c r="AC1800" t="s">
        <v>9704</v>
      </c>
    </row>
    <row r="1801" spans="1:29" x14ac:dyDescent="0.3">
      <c r="A1801">
        <v>12437</v>
      </c>
      <c r="B1801" t="s">
        <v>9705</v>
      </c>
      <c r="C1801" t="s">
        <v>692</v>
      </c>
      <c r="D1801" s="1">
        <v>39835</v>
      </c>
      <c r="E1801" t="s">
        <v>15128</v>
      </c>
      <c r="F1801" t="s">
        <v>9706</v>
      </c>
      <c r="G1801" t="s">
        <v>9425</v>
      </c>
      <c r="H1801">
        <v>2200</v>
      </c>
      <c r="I1801">
        <v>35000000</v>
      </c>
      <c r="J1801">
        <v>91353501</v>
      </c>
      <c r="K1801">
        <f t="shared" si="28"/>
        <v>1</v>
      </c>
      <c r="L1801">
        <v>6.2</v>
      </c>
      <c r="M1801">
        <v>44</v>
      </c>
      <c r="N1801">
        <v>1428</v>
      </c>
      <c r="O1801">
        <v>92</v>
      </c>
      <c r="P1801" t="s">
        <v>695</v>
      </c>
      <c r="Q1801" t="s">
        <v>775</v>
      </c>
      <c r="R1801" t="s">
        <v>764</v>
      </c>
      <c r="S1801" t="s">
        <v>800</v>
      </c>
      <c r="T1801" t="s">
        <v>698</v>
      </c>
      <c r="U1801" t="s">
        <v>1584</v>
      </c>
      <c r="V1801" t="s">
        <v>1225</v>
      </c>
      <c r="W1801" t="s">
        <v>1801</v>
      </c>
      <c r="X1801" t="s">
        <v>1720</v>
      </c>
      <c r="Y1801" t="s">
        <v>332</v>
      </c>
      <c r="Z1801" t="s">
        <v>521</v>
      </c>
      <c r="AA1801" t="s">
        <v>9707</v>
      </c>
      <c r="AB1801" t="s">
        <v>703</v>
      </c>
      <c r="AC1801" t="s">
        <v>9708</v>
      </c>
    </row>
    <row r="1802" spans="1:29" x14ac:dyDescent="0.3">
      <c r="A1802">
        <v>49526</v>
      </c>
      <c r="B1802" t="s">
        <v>9709</v>
      </c>
      <c r="C1802" t="s">
        <v>692</v>
      </c>
      <c r="D1802" s="1">
        <v>41145</v>
      </c>
      <c r="E1802" t="s">
        <v>14920</v>
      </c>
      <c r="F1802" t="s">
        <v>871</v>
      </c>
      <c r="G1802" t="s">
        <v>4399</v>
      </c>
      <c r="H1802">
        <v>43100000</v>
      </c>
      <c r="I1802">
        <v>35000000</v>
      </c>
      <c r="J1802">
        <v>31083599</v>
      </c>
      <c r="K1802">
        <f t="shared" si="28"/>
        <v>0</v>
      </c>
      <c r="L1802">
        <v>6.2</v>
      </c>
      <c r="M1802">
        <v>66</v>
      </c>
      <c r="N1802">
        <v>832</v>
      </c>
      <c r="O1802">
        <v>91</v>
      </c>
      <c r="P1802" t="s">
        <v>3165</v>
      </c>
      <c r="Q1802" t="s">
        <v>697</v>
      </c>
      <c r="R1802" t="s">
        <v>764</v>
      </c>
      <c r="S1802" t="s">
        <v>743</v>
      </c>
      <c r="T1802" t="s">
        <v>966</v>
      </c>
      <c r="U1802" t="s">
        <v>2642</v>
      </c>
      <c r="V1802" t="s">
        <v>9710</v>
      </c>
      <c r="W1802" t="s">
        <v>2319</v>
      </c>
      <c r="X1802" t="s">
        <v>9711</v>
      </c>
      <c r="Y1802" t="s">
        <v>447</v>
      </c>
      <c r="AB1802" t="s">
        <v>703</v>
      </c>
      <c r="AC1802" t="s">
        <v>9712</v>
      </c>
    </row>
    <row r="1803" spans="1:29" x14ac:dyDescent="0.3">
      <c r="A1803">
        <v>1584</v>
      </c>
      <c r="B1803" t="s">
        <v>9713</v>
      </c>
      <c r="C1803" t="s">
        <v>1080</v>
      </c>
      <c r="D1803" s="1">
        <v>37897</v>
      </c>
      <c r="E1803" t="s">
        <v>15243</v>
      </c>
      <c r="F1803" t="s">
        <v>921</v>
      </c>
      <c r="G1803" t="s">
        <v>9714</v>
      </c>
      <c r="H1803">
        <v>162000</v>
      </c>
      <c r="I1803">
        <v>35000000</v>
      </c>
      <c r="J1803">
        <v>131282949</v>
      </c>
      <c r="K1803">
        <f t="shared" si="28"/>
        <v>1</v>
      </c>
      <c r="L1803">
        <v>6.7</v>
      </c>
      <c r="M1803">
        <v>82</v>
      </c>
      <c r="N1803">
        <v>1414</v>
      </c>
      <c r="O1803">
        <v>108</v>
      </c>
      <c r="P1803" t="s">
        <v>695</v>
      </c>
      <c r="Q1803" t="s">
        <v>708</v>
      </c>
      <c r="R1803" t="s">
        <v>1138</v>
      </c>
      <c r="T1803" t="s">
        <v>4297</v>
      </c>
      <c r="U1803" t="s">
        <v>6082</v>
      </c>
      <c r="V1803" t="s">
        <v>2367</v>
      </c>
      <c r="W1803" t="s">
        <v>9715</v>
      </c>
      <c r="Y1803" t="s">
        <v>445</v>
      </c>
      <c r="Z1803" t="s">
        <v>519</v>
      </c>
      <c r="AA1803" t="s">
        <v>418</v>
      </c>
      <c r="AB1803" t="s">
        <v>703</v>
      </c>
      <c r="AC1803" t="s">
        <v>9716</v>
      </c>
    </row>
    <row r="1804" spans="1:29" x14ac:dyDescent="0.3">
      <c r="A1804">
        <v>9294</v>
      </c>
      <c r="B1804" t="s">
        <v>9717</v>
      </c>
      <c r="C1804" t="s">
        <v>692</v>
      </c>
      <c r="D1804" s="1">
        <v>35251</v>
      </c>
      <c r="E1804" t="s">
        <v>14621</v>
      </c>
      <c r="F1804" t="s">
        <v>741</v>
      </c>
      <c r="G1804" t="s">
        <v>9718</v>
      </c>
      <c r="H1804">
        <v>792500</v>
      </c>
      <c r="I1804">
        <v>32000000</v>
      </c>
      <c r="J1804">
        <v>152036382</v>
      </c>
      <c r="K1804">
        <f t="shared" si="28"/>
        <v>1</v>
      </c>
      <c r="L1804">
        <v>6.2</v>
      </c>
      <c r="M1804" t="e">
        <v>#N/A</v>
      </c>
      <c r="N1804">
        <v>323</v>
      </c>
      <c r="O1804">
        <v>123</v>
      </c>
      <c r="P1804" t="s">
        <v>695</v>
      </c>
      <c r="Q1804" t="s">
        <v>696</v>
      </c>
      <c r="R1804" t="s">
        <v>775</v>
      </c>
      <c r="S1804" t="s">
        <v>784</v>
      </c>
      <c r="T1804" t="s">
        <v>4638</v>
      </c>
      <c r="U1804" t="s">
        <v>6679</v>
      </c>
      <c r="V1804" t="s">
        <v>7578</v>
      </c>
      <c r="W1804" t="s">
        <v>2684</v>
      </c>
      <c r="X1804" t="s">
        <v>4607</v>
      </c>
      <c r="Y1804" t="s">
        <v>603</v>
      </c>
      <c r="AB1804" t="s">
        <v>703</v>
      </c>
      <c r="AC1804" t="s">
        <v>9719</v>
      </c>
    </row>
    <row r="1805" spans="1:29" x14ac:dyDescent="0.3">
      <c r="A1805">
        <v>6488</v>
      </c>
      <c r="B1805" t="s">
        <v>9720</v>
      </c>
      <c r="C1805" t="s">
        <v>692</v>
      </c>
      <c r="D1805" s="1">
        <v>33094</v>
      </c>
      <c r="E1805" t="s">
        <v>14968</v>
      </c>
      <c r="F1805" t="s">
        <v>5589</v>
      </c>
      <c r="G1805" t="s">
        <v>9721</v>
      </c>
      <c r="H1805">
        <v>277000</v>
      </c>
      <c r="I1805">
        <v>31000000</v>
      </c>
      <c r="J1805">
        <v>53208180</v>
      </c>
      <c r="K1805">
        <f t="shared" si="28"/>
        <v>0</v>
      </c>
      <c r="L1805">
        <v>6.2</v>
      </c>
      <c r="M1805" t="e">
        <v>#N/A</v>
      </c>
      <c r="N1805">
        <v>433</v>
      </c>
      <c r="O1805">
        <v>103</v>
      </c>
      <c r="P1805" t="s">
        <v>695</v>
      </c>
      <c r="Q1805" t="s">
        <v>708</v>
      </c>
      <c r="R1805" t="s">
        <v>822</v>
      </c>
      <c r="T1805" t="s">
        <v>2013</v>
      </c>
      <c r="U1805" t="s">
        <v>9722</v>
      </c>
      <c r="V1805" t="s">
        <v>9723</v>
      </c>
      <c r="W1805" t="s">
        <v>9724</v>
      </c>
      <c r="X1805" t="s">
        <v>9725</v>
      </c>
      <c r="Y1805" t="s">
        <v>22</v>
      </c>
      <c r="Z1805" t="s">
        <v>267</v>
      </c>
      <c r="AA1805" t="s">
        <v>9726</v>
      </c>
      <c r="AB1805" t="s">
        <v>703</v>
      </c>
      <c r="AC1805" t="s">
        <v>9727</v>
      </c>
    </row>
    <row r="1806" spans="1:29" x14ac:dyDescent="0.3">
      <c r="A1806">
        <v>296099</v>
      </c>
      <c r="B1806" t="s">
        <v>9728</v>
      </c>
      <c r="C1806" t="s">
        <v>692</v>
      </c>
      <c r="D1806" s="1">
        <v>42213</v>
      </c>
      <c r="E1806" t="s">
        <v>15176</v>
      </c>
      <c r="F1806" t="s">
        <v>7373</v>
      </c>
      <c r="G1806" t="s">
        <v>6594</v>
      </c>
      <c r="H1806">
        <v>208000</v>
      </c>
      <c r="I1806">
        <v>31000000</v>
      </c>
      <c r="J1806">
        <v>104384188</v>
      </c>
      <c r="K1806">
        <f t="shared" si="28"/>
        <v>1</v>
      </c>
      <c r="L1806">
        <v>6.2</v>
      </c>
      <c r="M1806">
        <v>34</v>
      </c>
      <c r="N1806">
        <v>1195</v>
      </c>
      <c r="O1806">
        <v>99</v>
      </c>
      <c r="P1806" t="s">
        <v>695</v>
      </c>
      <c r="Q1806" t="s">
        <v>708</v>
      </c>
      <c r="T1806" t="s">
        <v>7038</v>
      </c>
      <c r="U1806" t="s">
        <v>9729</v>
      </c>
      <c r="V1806" t="s">
        <v>5649</v>
      </c>
      <c r="W1806" t="s">
        <v>9730</v>
      </c>
      <c r="X1806" t="s">
        <v>2851</v>
      </c>
      <c r="Y1806" t="s">
        <v>408</v>
      </c>
      <c r="Z1806" t="s">
        <v>5291</v>
      </c>
      <c r="AA1806" t="s">
        <v>9731</v>
      </c>
      <c r="AB1806" t="s">
        <v>703</v>
      </c>
      <c r="AC1806" t="s">
        <v>9732</v>
      </c>
    </row>
    <row r="1807" spans="1:29" x14ac:dyDescent="0.3">
      <c r="A1807">
        <v>4105</v>
      </c>
      <c r="B1807" t="s">
        <v>9733</v>
      </c>
      <c r="C1807" t="s">
        <v>692</v>
      </c>
      <c r="D1807" s="1">
        <v>32773</v>
      </c>
      <c r="E1807" t="s">
        <v>14569</v>
      </c>
      <c r="F1807" t="s">
        <v>2244</v>
      </c>
      <c r="G1807" t="s">
        <v>5512</v>
      </c>
      <c r="H1807">
        <v>58600</v>
      </c>
      <c r="I1807">
        <v>30000000</v>
      </c>
      <c r="J1807">
        <v>45892212</v>
      </c>
      <c r="K1807">
        <f t="shared" si="28"/>
        <v>0</v>
      </c>
      <c r="L1807">
        <v>6.2</v>
      </c>
      <c r="M1807" t="e">
        <v>#N/A</v>
      </c>
      <c r="N1807">
        <v>243</v>
      </c>
      <c r="O1807">
        <v>125</v>
      </c>
      <c r="P1807" t="s">
        <v>695</v>
      </c>
      <c r="Q1807" t="s">
        <v>764</v>
      </c>
      <c r="R1807" t="s">
        <v>743</v>
      </c>
      <c r="S1807" t="s">
        <v>697</v>
      </c>
      <c r="T1807" t="s">
        <v>1580</v>
      </c>
      <c r="U1807" t="s">
        <v>9734</v>
      </c>
      <c r="V1807" t="s">
        <v>9735</v>
      </c>
      <c r="Y1807" t="s">
        <v>445</v>
      </c>
      <c r="Z1807" t="s">
        <v>9736</v>
      </c>
      <c r="AA1807" t="s">
        <v>9737</v>
      </c>
      <c r="AB1807" t="s">
        <v>703</v>
      </c>
      <c r="AC1807" t="s">
        <v>9738</v>
      </c>
    </row>
    <row r="1808" spans="1:29" x14ac:dyDescent="0.3">
      <c r="A1808">
        <v>16871</v>
      </c>
      <c r="B1808" t="s">
        <v>9739</v>
      </c>
      <c r="C1808" t="s">
        <v>692</v>
      </c>
      <c r="D1808" s="1">
        <v>39887</v>
      </c>
      <c r="E1808" t="s">
        <v>14557</v>
      </c>
      <c r="F1808" t="s">
        <v>9740</v>
      </c>
      <c r="G1808" t="s">
        <v>3698</v>
      </c>
      <c r="H1808">
        <v>30000</v>
      </c>
      <c r="I1808">
        <v>30000000</v>
      </c>
      <c r="J1808">
        <v>90810892</v>
      </c>
      <c r="K1808">
        <f t="shared" si="28"/>
        <v>1</v>
      </c>
      <c r="L1808">
        <v>6.2</v>
      </c>
      <c r="M1808">
        <v>83</v>
      </c>
      <c r="N1808">
        <v>966</v>
      </c>
      <c r="O1808">
        <v>99</v>
      </c>
      <c r="P1808" t="s">
        <v>695</v>
      </c>
      <c r="Q1808" t="s">
        <v>822</v>
      </c>
      <c r="R1808" t="s">
        <v>743</v>
      </c>
      <c r="T1808" t="s">
        <v>1749</v>
      </c>
      <c r="U1808" t="s">
        <v>9741</v>
      </c>
      <c r="V1808" t="s">
        <v>3889</v>
      </c>
      <c r="W1808" t="s">
        <v>1721</v>
      </c>
      <c r="X1808" t="s">
        <v>4940</v>
      </c>
      <c r="Y1808" t="s">
        <v>620</v>
      </c>
      <c r="Z1808" t="s">
        <v>233</v>
      </c>
      <c r="AA1808" t="s">
        <v>368</v>
      </c>
      <c r="AB1808" t="s">
        <v>703</v>
      </c>
      <c r="AC1808" t="s">
        <v>9742</v>
      </c>
    </row>
    <row r="1809" spans="1:29" x14ac:dyDescent="0.3">
      <c r="A1809">
        <v>1428</v>
      </c>
      <c r="B1809" t="s">
        <v>9743</v>
      </c>
      <c r="C1809" t="s">
        <v>692</v>
      </c>
      <c r="D1809" s="1">
        <v>37875</v>
      </c>
      <c r="E1809" t="s">
        <v>14953</v>
      </c>
      <c r="F1809" t="s">
        <v>3663</v>
      </c>
      <c r="G1809" t="s">
        <v>5997</v>
      </c>
      <c r="H1809">
        <v>6230000</v>
      </c>
      <c r="I1809">
        <v>29000000</v>
      </c>
      <c r="J1809">
        <v>98185582</v>
      </c>
      <c r="K1809">
        <f t="shared" si="28"/>
        <v>1</v>
      </c>
      <c r="L1809">
        <v>6.2</v>
      </c>
      <c r="M1809">
        <v>56</v>
      </c>
      <c r="N1809">
        <v>594</v>
      </c>
      <c r="O1809">
        <v>102</v>
      </c>
      <c r="P1809" t="s">
        <v>695</v>
      </c>
      <c r="Q1809" t="s">
        <v>764</v>
      </c>
      <c r="T1809" t="s">
        <v>699</v>
      </c>
      <c r="U1809" t="s">
        <v>1759</v>
      </c>
      <c r="Y1809" t="s">
        <v>126</v>
      </c>
      <c r="Z1809" t="s">
        <v>158</v>
      </c>
      <c r="AA1809" t="s">
        <v>612</v>
      </c>
      <c r="AB1809" t="s">
        <v>703</v>
      </c>
      <c r="AC1809" t="s">
        <v>9744</v>
      </c>
    </row>
    <row r="1810" spans="1:29" x14ac:dyDescent="0.3">
      <c r="A1810">
        <v>13092</v>
      </c>
      <c r="B1810" t="s">
        <v>9745</v>
      </c>
      <c r="C1810" t="s">
        <v>761</v>
      </c>
      <c r="D1810" s="1">
        <v>39723</v>
      </c>
      <c r="E1810" t="s">
        <v>15233</v>
      </c>
      <c r="F1810" t="s">
        <v>9746</v>
      </c>
      <c r="G1810" t="s">
        <v>9747</v>
      </c>
      <c r="H1810">
        <v>987</v>
      </c>
      <c r="I1810">
        <v>27000000</v>
      </c>
      <c r="J1810">
        <v>17286299</v>
      </c>
      <c r="K1810">
        <f t="shared" si="28"/>
        <v>0</v>
      </c>
      <c r="L1810">
        <v>6.2</v>
      </c>
      <c r="M1810">
        <v>35</v>
      </c>
      <c r="N1810">
        <v>244</v>
      </c>
      <c r="O1810">
        <v>110</v>
      </c>
      <c r="P1810" t="s">
        <v>695</v>
      </c>
      <c r="Q1810" t="s">
        <v>708</v>
      </c>
      <c r="R1810" t="s">
        <v>784</v>
      </c>
      <c r="S1810" t="s">
        <v>696</v>
      </c>
      <c r="T1810" t="s">
        <v>9748</v>
      </c>
      <c r="U1810" t="s">
        <v>9749</v>
      </c>
      <c r="Y1810" t="s">
        <v>617</v>
      </c>
      <c r="Z1810" t="s">
        <v>9750</v>
      </c>
      <c r="AA1810" t="s">
        <v>5660</v>
      </c>
      <c r="AB1810" t="s">
        <v>703</v>
      </c>
      <c r="AC1810" t="s">
        <v>9751</v>
      </c>
    </row>
    <row r="1811" spans="1:29" x14ac:dyDescent="0.3">
      <c r="A1811">
        <v>700</v>
      </c>
      <c r="B1811" t="s">
        <v>9752</v>
      </c>
      <c r="C1811" t="s">
        <v>761</v>
      </c>
      <c r="D1811" s="1">
        <v>30472</v>
      </c>
      <c r="E1811" t="s">
        <v>15055</v>
      </c>
      <c r="F1811" t="s">
        <v>7346</v>
      </c>
      <c r="G1811" t="s">
        <v>9753</v>
      </c>
      <c r="H1811">
        <v>240000</v>
      </c>
      <c r="I1811">
        <v>27500000</v>
      </c>
      <c r="J1811">
        <v>187500000</v>
      </c>
      <c r="K1811">
        <f t="shared" si="28"/>
        <v>1</v>
      </c>
      <c r="L1811">
        <v>6.2</v>
      </c>
      <c r="M1811" t="e">
        <v>#N/A</v>
      </c>
      <c r="N1811">
        <v>527</v>
      </c>
      <c r="O1811">
        <v>131</v>
      </c>
      <c r="P1811" t="s">
        <v>722</v>
      </c>
      <c r="Q1811" t="s">
        <v>800</v>
      </c>
      <c r="R1811" t="s">
        <v>764</v>
      </c>
      <c r="S1811" t="s">
        <v>743</v>
      </c>
      <c r="T1811" t="s">
        <v>5166</v>
      </c>
      <c r="U1811" t="s">
        <v>9754</v>
      </c>
      <c r="V1811" t="s">
        <v>9068</v>
      </c>
      <c r="W1811" t="s">
        <v>3942</v>
      </c>
      <c r="X1811" t="s">
        <v>9755</v>
      </c>
      <c r="Y1811" t="s">
        <v>187</v>
      </c>
      <c r="AB1811" t="s">
        <v>703</v>
      </c>
      <c r="AC1811" t="s">
        <v>9756</v>
      </c>
    </row>
    <row r="1812" spans="1:29" x14ac:dyDescent="0.3">
      <c r="A1812">
        <v>4964</v>
      </c>
      <c r="B1812" t="s">
        <v>9757</v>
      </c>
      <c r="C1812" t="s">
        <v>692</v>
      </c>
      <c r="D1812" s="1">
        <v>39234</v>
      </c>
      <c r="E1812" t="s">
        <v>14823</v>
      </c>
      <c r="F1812" t="s">
        <v>4937</v>
      </c>
      <c r="G1812" t="s">
        <v>8471</v>
      </c>
      <c r="H1812">
        <v>11500000</v>
      </c>
      <c r="I1812">
        <v>30000000</v>
      </c>
      <c r="J1812">
        <v>219076518</v>
      </c>
      <c r="K1812">
        <f t="shared" si="28"/>
        <v>1</v>
      </c>
      <c r="L1812">
        <v>6.2</v>
      </c>
      <c r="M1812">
        <v>85</v>
      </c>
      <c r="N1812">
        <v>1214</v>
      </c>
      <c r="O1812">
        <v>129</v>
      </c>
      <c r="P1812" t="s">
        <v>695</v>
      </c>
      <c r="Q1812" t="s">
        <v>708</v>
      </c>
      <c r="R1812" t="s">
        <v>784</v>
      </c>
      <c r="S1812" t="s">
        <v>696</v>
      </c>
      <c r="T1812" t="s">
        <v>1482</v>
      </c>
      <c r="U1812" t="s">
        <v>3041</v>
      </c>
      <c r="V1812" t="s">
        <v>9758</v>
      </c>
      <c r="W1812" t="s">
        <v>5098</v>
      </c>
      <c r="X1812" t="s">
        <v>2765</v>
      </c>
      <c r="Y1812" t="s">
        <v>620</v>
      </c>
      <c r="Z1812" t="s">
        <v>31</v>
      </c>
      <c r="AB1812" t="s">
        <v>703</v>
      </c>
      <c r="AC1812" t="s">
        <v>9759</v>
      </c>
    </row>
    <row r="1813" spans="1:29" x14ac:dyDescent="0.3">
      <c r="A1813">
        <v>5125</v>
      </c>
      <c r="B1813" t="s">
        <v>9760</v>
      </c>
      <c r="C1813" t="s">
        <v>692</v>
      </c>
      <c r="D1813" s="1">
        <v>39332</v>
      </c>
      <c r="E1813" t="s">
        <v>14631</v>
      </c>
      <c r="F1813" t="s">
        <v>9761</v>
      </c>
      <c r="G1813" t="s">
        <v>4865</v>
      </c>
      <c r="H1813">
        <v>989</v>
      </c>
      <c r="I1813">
        <v>27500000</v>
      </c>
      <c r="J1813">
        <v>24748670</v>
      </c>
      <c r="K1813">
        <f t="shared" si="28"/>
        <v>0</v>
      </c>
      <c r="L1813">
        <v>6.2</v>
      </c>
      <c r="M1813">
        <v>55</v>
      </c>
      <c r="N1813">
        <v>205</v>
      </c>
      <c r="O1813">
        <v>120</v>
      </c>
      <c r="P1813" t="s">
        <v>1428</v>
      </c>
      <c r="Q1813" t="s">
        <v>696</v>
      </c>
      <c r="R1813" t="s">
        <v>743</v>
      </c>
      <c r="T1813" t="s">
        <v>5998</v>
      </c>
      <c r="U1813" t="s">
        <v>2238</v>
      </c>
      <c r="V1813" t="s">
        <v>1759</v>
      </c>
      <c r="W1813" t="s">
        <v>2464</v>
      </c>
      <c r="X1813" t="s">
        <v>700</v>
      </c>
      <c r="Y1813" t="s">
        <v>30</v>
      </c>
      <c r="Z1813" t="s">
        <v>9762</v>
      </c>
      <c r="AA1813" t="s">
        <v>9763</v>
      </c>
      <c r="AB1813" t="s">
        <v>703</v>
      </c>
      <c r="AC1813" t="s">
        <v>9764</v>
      </c>
    </row>
    <row r="1814" spans="1:29" x14ac:dyDescent="0.3">
      <c r="A1814">
        <v>10073</v>
      </c>
      <c r="B1814" t="s">
        <v>9765</v>
      </c>
      <c r="C1814" t="s">
        <v>5118</v>
      </c>
      <c r="D1814" s="1">
        <v>38765</v>
      </c>
      <c r="E1814" t="s">
        <v>15332</v>
      </c>
      <c r="F1814" t="s">
        <v>9766</v>
      </c>
      <c r="G1814" t="s">
        <v>9767</v>
      </c>
      <c r="H1814">
        <v>367000</v>
      </c>
      <c r="I1814">
        <v>20000000</v>
      </c>
      <c r="J1814">
        <v>48548426</v>
      </c>
      <c r="K1814">
        <f t="shared" si="28"/>
        <v>0</v>
      </c>
      <c r="L1814">
        <v>3.6</v>
      </c>
      <c r="M1814">
        <v>11</v>
      </c>
      <c r="N1814">
        <v>222</v>
      </c>
      <c r="O1814">
        <v>83</v>
      </c>
      <c r="P1814" t="s">
        <v>695</v>
      </c>
      <c r="Q1814" t="s">
        <v>708</v>
      </c>
      <c r="T1814" t="s">
        <v>3900</v>
      </c>
      <c r="U1814" t="s">
        <v>3095</v>
      </c>
      <c r="V1814" t="s">
        <v>2489</v>
      </c>
      <c r="W1814" t="s">
        <v>7516</v>
      </c>
      <c r="X1814" t="s">
        <v>8084</v>
      </c>
      <c r="Y1814" t="s">
        <v>492</v>
      </c>
      <c r="Z1814" t="s">
        <v>189</v>
      </c>
      <c r="AA1814" t="s">
        <v>410</v>
      </c>
      <c r="AB1814" t="s">
        <v>703</v>
      </c>
      <c r="AC1814" t="s">
        <v>9768</v>
      </c>
    </row>
    <row r="1815" spans="1:29" x14ac:dyDescent="0.3">
      <c r="A1815">
        <v>16690</v>
      </c>
      <c r="B1815" t="s">
        <v>9769</v>
      </c>
      <c r="C1815" t="s">
        <v>1322</v>
      </c>
      <c r="D1815" s="1">
        <v>37301</v>
      </c>
      <c r="E1815" t="s">
        <v>15333</v>
      </c>
      <c r="F1815" t="s">
        <v>9770</v>
      </c>
      <c r="G1815" t="s">
        <v>9771</v>
      </c>
      <c r="H1815">
        <v>453</v>
      </c>
      <c r="I1815">
        <v>20000000</v>
      </c>
      <c r="J1815">
        <v>109862682</v>
      </c>
      <c r="K1815">
        <f t="shared" si="28"/>
        <v>1</v>
      </c>
      <c r="L1815">
        <v>6.1</v>
      </c>
      <c r="M1815">
        <v>49</v>
      </c>
      <c r="N1815">
        <v>290</v>
      </c>
      <c r="O1815">
        <v>72</v>
      </c>
      <c r="P1815" t="s">
        <v>695</v>
      </c>
      <c r="Q1815" t="s">
        <v>800</v>
      </c>
      <c r="R1815" t="s">
        <v>775</v>
      </c>
      <c r="S1815" t="s">
        <v>976</v>
      </c>
      <c r="T1815" t="s">
        <v>979</v>
      </c>
      <c r="Y1815" t="s">
        <v>637</v>
      </c>
      <c r="Z1815" t="s">
        <v>640</v>
      </c>
      <c r="AA1815" t="s">
        <v>9772</v>
      </c>
      <c r="AB1815" t="s">
        <v>703</v>
      </c>
      <c r="AC1815" t="s">
        <v>9773</v>
      </c>
    </row>
    <row r="1816" spans="1:29" x14ac:dyDescent="0.3">
      <c r="A1816">
        <v>9437</v>
      </c>
      <c r="B1816" t="s">
        <v>9774</v>
      </c>
      <c r="C1816" t="s">
        <v>692</v>
      </c>
      <c r="D1816" s="1">
        <v>35706</v>
      </c>
      <c r="E1816" t="s">
        <v>14977</v>
      </c>
      <c r="F1816" t="s">
        <v>694</v>
      </c>
      <c r="G1816" t="s">
        <v>5447</v>
      </c>
      <c r="H1816">
        <v>18000000</v>
      </c>
      <c r="I1816">
        <v>27000000</v>
      </c>
      <c r="J1816">
        <v>60527873</v>
      </c>
      <c r="K1816">
        <f t="shared" si="28"/>
        <v>0</v>
      </c>
      <c r="L1816">
        <v>6.2</v>
      </c>
      <c r="M1816" t="e">
        <v>#N/A</v>
      </c>
      <c r="N1816">
        <v>345</v>
      </c>
      <c r="O1816">
        <v>115</v>
      </c>
      <c r="P1816" t="s">
        <v>695</v>
      </c>
      <c r="Q1816" t="s">
        <v>696</v>
      </c>
      <c r="R1816" t="s">
        <v>890</v>
      </c>
      <c r="S1816" t="s">
        <v>743</v>
      </c>
      <c r="T1816" t="s">
        <v>1317</v>
      </c>
      <c r="U1816" t="s">
        <v>9775</v>
      </c>
      <c r="V1816" t="s">
        <v>1368</v>
      </c>
      <c r="W1816" t="s">
        <v>2365</v>
      </c>
      <c r="X1816" t="s">
        <v>1185</v>
      </c>
      <c r="Y1816" t="s">
        <v>445</v>
      </c>
      <c r="Z1816" t="s">
        <v>9776</v>
      </c>
      <c r="AB1816" t="s">
        <v>703</v>
      </c>
      <c r="AC1816" t="s">
        <v>9777</v>
      </c>
    </row>
    <row r="1817" spans="1:29" x14ac:dyDescent="0.3">
      <c r="A1817">
        <v>14873</v>
      </c>
      <c r="B1817" t="s">
        <v>9778</v>
      </c>
      <c r="C1817" t="s">
        <v>1322</v>
      </c>
      <c r="D1817" s="1">
        <v>37659</v>
      </c>
      <c r="E1817" t="s">
        <v>15335</v>
      </c>
      <c r="F1817" t="s">
        <v>1436</v>
      </c>
      <c r="G1817" t="s">
        <v>5699</v>
      </c>
      <c r="H1817">
        <v>54650</v>
      </c>
      <c r="I1817">
        <v>20000000</v>
      </c>
      <c r="J1817">
        <v>135680000</v>
      </c>
      <c r="K1817">
        <f t="shared" si="28"/>
        <v>1</v>
      </c>
      <c r="L1817">
        <v>5.6</v>
      </c>
      <c r="M1817" t="e">
        <v>#N/A</v>
      </c>
      <c r="N1817">
        <v>269</v>
      </c>
      <c r="O1817">
        <v>72</v>
      </c>
      <c r="P1817" t="s">
        <v>695</v>
      </c>
      <c r="Q1817" t="s">
        <v>843</v>
      </c>
      <c r="R1817" t="s">
        <v>976</v>
      </c>
      <c r="S1817" t="s">
        <v>800</v>
      </c>
      <c r="T1817" t="s">
        <v>1021</v>
      </c>
      <c r="U1817" t="s">
        <v>1500</v>
      </c>
      <c r="V1817" t="s">
        <v>3559</v>
      </c>
      <c r="W1817" t="s">
        <v>1842</v>
      </c>
      <c r="X1817" t="s">
        <v>1232</v>
      </c>
      <c r="Y1817" t="s">
        <v>637</v>
      </c>
      <c r="Z1817" t="s">
        <v>640</v>
      </c>
      <c r="AA1817" t="s">
        <v>9772</v>
      </c>
      <c r="AB1817" t="s">
        <v>703</v>
      </c>
      <c r="AC1817" t="s">
        <v>9779</v>
      </c>
    </row>
    <row r="1818" spans="1:29" x14ac:dyDescent="0.3">
      <c r="A1818">
        <v>6957</v>
      </c>
      <c r="B1818" t="s">
        <v>9780</v>
      </c>
      <c r="C1818" t="s">
        <v>692</v>
      </c>
      <c r="D1818" s="1">
        <v>38575</v>
      </c>
      <c r="E1818" t="e">
        <v>#N/A</v>
      </c>
      <c r="F1818" t="s">
        <v>3296</v>
      </c>
      <c r="G1818" t="s">
        <v>1931</v>
      </c>
      <c r="H1818">
        <v>5200000</v>
      </c>
      <c r="I1818">
        <v>26000000</v>
      </c>
      <c r="J1818">
        <v>109449237</v>
      </c>
      <c r="K1818">
        <f t="shared" si="28"/>
        <v>1</v>
      </c>
      <c r="L1818">
        <v>6.2</v>
      </c>
      <c r="M1818" t="e">
        <v>#N/A</v>
      </c>
      <c r="N1818">
        <v>1983</v>
      </c>
      <c r="O1818">
        <v>116</v>
      </c>
      <c r="P1818" t="s">
        <v>695</v>
      </c>
      <c r="Q1818" t="s">
        <v>708</v>
      </c>
      <c r="R1818" t="s">
        <v>784</v>
      </c>
      <c r="T1818" t="s">
        <v>4970</v>
      </c>
      <c r="U1818" t="s">
        <v>7108</v>
      </c>
      <c r="Y1818" t="s">
        <v>620</v>
      </c>
      <c r="Z1818" t="s">
        <v>31</v>
      </c>
      <c r="AB1818" t="s">
        <v>703</v>
      </c>
      <c r="AC1818" t="s">
        <v>9781</v>
      </c>
    </row>
    <row r="1819" spans="1:29" x14ac:dyDescent="0.3">
      <c r="A1819">
        <v>169917</v>
      </c>
      <c r="B1819" t="s">
        <v>9782</v>
      </c>
      <c r="C1819" t="s">
        <v>692</v>
      </c>
      <c r="D1819" s="1">
        <v>41900</v>
      </c>
      <c r="E1819" t="s">
        <v>15246</v>
      </c>
      <c r="F1819" t="s">
        <v>720</v>
      </c>
      <c r="G1819" t="s">
        <v>9783</v>
      </c>
      <c r="H1819">
        <v>75000000</v>
      </c>
      <c r="I1819">
        <v>28000000</v>
      </c>
      <c r="J1819">
        <v>53181600</v>
      </c>
      <c r="K1819">
        <f t="shared" si="28"/>
        <v>0</v>
      </c>
      <c r="L1819">
        <v>6.2</v>
      </c>
      <c r="M1819">
        <v>57</v>
      </c>
      <c r="N1819">
        <v>1131</v>
      </c>
      <c r="O1819">
        <v>113</v>
      </c>
      <c r="P1819" t="s">
        <v>695</v>
      </c>
      <c r="Q1819" t="s">
        <v>697</v>
      </c>
      <c r="R1819" t="s">
        <v>696</v>
      </c>
      <c r="S1819" t="s">
        <v>890</v>
      </c>
      <c r="T1819" t="s">
        <v>779</v>
      </c>
      <c r="U1819" t="s">
        <v>1129</v>
      </c>
      <c r="V1819" t="s">
        <v>1075</v>
      </c>
      <c r="W1819" t="s">
        <v>4676</v>
      </c>
      <c r="X1819" t="s">
        <v>757</v>
      </c>
      <c r="Y1819" t="s">
        <v>165</v>
      </c>
      <c r="Z1819" t="s">
        <v>313</v>
      </c>
      <c r="AA1819" t="s">
        <v>8512</v>
      </c>
      <c r="AB1819" t="s">
        <v>703</v>
      </c>
      <c r="AC1819" t="s">
        <v>9784</v>
      </c>
    </row>
    <row r="1820" spans="1:29" x14ac:dyDescent="0.3">
      <c r="A1820">
        <v>11460</v>
      </c>
      <c r="B1820" t="s">
        <v>9785</v>
      </c>
      <c r="C1820" t="s">
        <v>692</v>
      </c>
      <c r="D1820" s="1">
        <v>38568</v>
      </c>
      <c r="E1820" t="s">
        <v>15068</v>
      </c>
      <c r="F1820" t="s">
        <v>1630</v>
      </c>
      <c r="G1820" t="s">
        <v>4328</v>
      </c>
      <c r="H1820">
        <v>54000</v>
      </c>
      <c r="I1820">
        <v>26000000</v>
      </c>
      <c r="J1820">
        <v>57891803</v>
      </c>
      <c r="K1820">
        <f t="shared" si="28"/>
        <v>0</v>
      </c>
      <c r="L1820">
        <v>6.2</v>
      </c>
      <c r="M1820">
        <v>71</v>
      </c>
      <c r="N1820">
        <v>455</v>
      </c>
      <c r="O1820">
        <v>85</v>
      </c>
      <c r="P1820" t="s">
        <v>695</v>
      </c>
      <c r="Q1820" t="s">
        <v>822</v>
      </c>
      <c r="R1820" t="s">
        <v>743</v>
      </c>
      <c r="T1820" t="s">
        <v>1342</v>
      </c>
      <c r="U1820" t="s">
        <v>9786</v>
      </c>
      <c r="V1820" t="s">
        <v>1645</v>
      </c>
      <c r="W1820" t="s">
        <v>1773</v>
      </c>
      <c r="Y1820" t="s">
        <v>169</v>
      </c>
      <c r="Z1820" t="s">
        <v>135</v>
      </c>
      <c r="AA1820" t="s">
        <v>5291</v>
      </c>
      <c r="AB1820" t="s">
        <v>703</v>
      </c>
      <c r="AC1820" t="s">
        <v>9787</v>
      </c>
    </row>
    <row r="1821" spans="1:29" x14ac:dyDescent="0.3">
      <c r="A1821">
        <v>21208</v>
      </c>
      <c r="B1821" t="s">
        <v>9788</v>
      </c>
      <c r="C1821" t="s">
        <v>1003</v>
      </c>
      <c r="D1821" s="1">
        <v>40018</v>
      </c>
      <c r="E1821" t="s">
        <v>14972</v>
      </c>
      <c r="F1821" t="s">
        <v>2703</v>
      </c>
      <c r="G1821" t="s">
        <v>9789</v>
      </c>
      <c r="H1821">
        <v>117000</v>
      </c>
      <c r="I1821">
        <v>20000000</v>
      </c>
      <c r="J1821">
        <v>41596251</v>
      </c>
      <c r="K1821">
        <f t="shared" si="28"/>
        <v>0</v>
      </c>
      <c r="L1821">
        <v>6.7</v>
      </c>
      <c r="M1821">
        <v>42</v>
      </c>
      <c r="N1821">
        <v>1261</v>
      </c>
      <c r="O1821">
        <v>123</v>
      </c>
      <c r="P1821" t="s">
        <v>695</v>
      </c>
      <c r="Q1821" t="s">
        <v>822</v>
      </c>
      <c r="R1821" t="s">
        <v>743</v>
      </c>
      <c r="S1821" t="s">
        <v>890</v>
      </c>
      <c r="T1821" t="s">
        <v>2295</v>
      </c>
      <c r="U1821" t="s">
        <v>1216</v>
      </c>
      <c r="V1821" t="s">
        <v>1151</v>
      </c>
      <c r="W1821" t="s">
        <v>9790</v>
      </c>
      <c r="X1821" t="s">
        <v>9791</v>
      </c>
      <c r="Y1821" t="s">
        <v>141</v>
      </c>
      <c r="Z1821" t="s">
        <v>9792</v>
      </c>
      <c r="AA1821" t="s">
        <v>3763</v>
      </c>
      <c r="AB1821" t="s">
        <v>703</v>
      </c>
      <c r="AC1821" t="s">
        <v>9793</v>
      </c>
    </row>
    <row r="1822" spans="1:29" x14ac:dyDescent="0.3">
      <c r="A1822">
        <v>1909</v>
      </c>
      <c r="B1822" t="s">
        <v>9794</v>
      </c>
      <c r="C1822" t="s">
        <v>692</v>
      </c>
      <c r="D1822" s="1">
        <v>34608</v>
      </c>
      <c r="E1822" t="s">
        <v>15276</v>
      </c>
      <c r="F1822" t="s">
        <v>810</v>
      </c>
      <c r="G1822" t="s">
        <v>710</v>
      </c>
      <c r="H1822">
        <v>217896</v>
      </c>
      <c r="I1822">
        <v>25000000</v>
      </c>
      <c r="J1822">
        <v>22200000</v>
      </c>
      <c r="K1822">
        <f t="shared" si="28"/>
        <v>0</v>
      </c>
      <c r="L1822">
        <v>6.2</v>
      </c>
      <c r="M1822" t="e">
        <v>#N/A</v>
      </c>
      <c r="N1822">
        <v>183</v>
      </c>
      <c r="O1822">
        <v>97</v>
      </c>
      <c r="P1822" t="s">
        <v>695</v>
      </c>
      <c r="Q1822" t="s">
        <v>784</v>
      </c>
      <c r="R1822" t="s">
        <v>696</v>
      </c>
      <c r="S1822" t="s">
        <v>708</v>
      </c>
      <c r="T1822" t="s">
        <v>5005</v>
      </c>
      <c r="U1822" t="s">
        <v>1457</v>
      </c>
      <c r="V1822" t="s">
        <v>9795</v>
      </c>
      <c r="W1822" t="s">
        <v>9796</v>
      </c>
      <c r="X1822" t="s">
        <v>5795</v>
      </c>
      <c r="Y1822" t="s">
        <v>408</v>
      </c>
      <c r="Z1822" t="s">
        <v>26</v>
      </c>
      <c r="AB1822" t="s">
        <v>703</v>
      </c>
      <c r="AC1822" t="s">
        <v>9797</v>
      </c>
    </row>
    <row r="1823" spans="1:29" x14ac:dyDescent="0.3">
      <c r="A1823">
        <v>34813</v>
      </c>
      <c r="B1823" t="s">
        <v>9798</v>
      </c>
      <c r="C1823" t="s">
        <v>692</v>
      </c>
      <c r="D1823" s="1">
        <v>40291</v>
      </c>
      <c r="E1823" t="s">
        <v>15277</v>
      </c>
      <c r="F1823" t="s">
        <v>9799</v>
      </c>
      <c r="G1823" t="s">
        <v>1147</v>
      </c>
      <c r="H1823">
        <v>136000</v>
      </c>
      <c r="I1823">
        <v>25000000</v>
      </c>
      <c r="J1823">
        <v>23580000</v>
      </c>
      <c r="K1823">
        <f t="shared" si="28"/>
        <v>0</v>
      </c>
      <c r="L1823">
        <v>6.2</v>
      </c>
      <c r="M1823">
        <v>44</v>
      </c>
      <c r="N1823">
        <v>515</v>
      </c>
      <c r="O1823">
        <v>97</v>
      </c>
      <c r="P1823" t="s">
        <v>695</v>
      </c>
      <c r="Q1823" t="s">
        <v>764</v>
      </c>
      <c r="R1823" t="s">
        <v>800</v>
      </c>
      <c r="S1823" t="s">
        <v>697</v>
      </c>
      <c r="T1823" t="s">
        <v>1281</v>
      </c>
      <c r="U1823" t="s">
        <v>9800</v>
      </c>
      <c r="V1823" t="s">
        <v>9801</v>
      </c>
      <c r="W1823" t="s">
        <v>9802</v>
      </c>
      <c r="Y1823" t="s">
        <v>151</v>
      </c>
      <c r="Z1823" t="s">
        <v>647</v>
      </c>
      <c r="AA1823" t="s">
        <v>141</v>
      </c>
      <c r="AB1823" t="s">
        <v>703</v>
      </c>
      <c r="AC1823" t="s">
        <v>9803</v>
      </c>
    </row>
    <row r="1824" spans="1:29" x14ac:dyDescent="0.3">
      <c r="A1824">
        <v>314365</v>
      </c>
      <c r="B1824" t="s">
        <v>9804</v>
      </c>
      <c r="C1824" t="s">
        <v>1003</v>
      </c>
      <c r="D1824" s="1">
        <v>42314</v>
      </c>
      <c r="E1824" t="s">
        <v>15338</v>
      </c>
      <c r="F1824" t="s">
        <v>1365</v>
      </c>
      <c r="G1824" t="s">
        <v>2729</v>
      </c>
      <c r="H1824">
        <v>3550000</v>
      </c>
      <c r="I1824">
        <v>20000000</v>
      </c>
      <c r="J1824">
        <v>88346473</v>
      </c>
      <c r="K1824">
        <f t="shared" si="28"/>
        <v>1</v>
      </c>
      <c r="L1824">
        <v>7.8</v>
      </c>
      <c r="M1824">
        <v>93</v>
      </c>
      <c r="N1824">
        <v>2686</v>
      </c>
      <c r="O1824">
        <v>128</v>
      </c>
      <c r="P1824" t="s">
        <v>695</v>
      </c>
      <c r="Q1824" t="s">
        <v>696</v>
      </c>
      <c r="R1824" t="s">
        <v>743</v>
      </c>
      <c r="S1824" t="s">
        <v>723</v>
      </c>
      <c r="T1824" t="s">
        <v>1605</v>
      </c>
      <c r="U1824" t="s">
        <v>2081</v>
      </c>
      <c r="V1824" t="s">
        <v>862</v>
      </c>
      <c r="W1824" t="s">
        <v>793</v>
      </c>
      <c r="X1824" t="s">
        <v>2756</v>
      </c>
      <c r="Y1824" t="s">
        <v>620</v>
      </c>
      <c r="Z1824" t="s">
        <v>448</v>
      </c>
      <c r="AA1824" t="s">
        <v>30</v>
      </c>
      <c r="AB1824" t="s">
        <v>703</v>
      </c>
      <c r="AC1824" t="s">
        <v>9805</v>
      </c>
    </row>
    <row r="1825" spans="1:29" x14ac:dyDescent="0.3">
      <c r="A1825">
        <v>60309</v>
      </c>
      <c r="B1825" t="s">
        <v>9806</v>
      </c>
      <c r="C1825" t="s">
        <v>692</v>
      </c>
      <c r="D1825" s="1">
        <v>40431</v>
      </c>
      <c r="E1825" t="s">
        <v>14886</v>
      </c>
      <c r="F1825" t="s">
        <v>6877</v>
      </c>
      <c r="G1825" t="s">
        <v>2175</v>
      </c>
      <c r="H1825">
        <v>76000</v>
      </c>
      <c r="I1825">
        <v>25000000</v>
      </c>
      <c r="J1825">
        <v>15478800</v>
      </c>
      <c r="K1825">
        <f t="shared" si="28"/>
        <v>0</v>
      </c>
      <c r="L1825">
        <v>6.2</v>
      </c>
      <c r="M1825" t="e">
        <v>#N/A</v>
      </c>
      <c r="N1825">
        <v>137</v>
      </c>
      <c r="O1825">
        <v>122</v>
      </c>
      <c r="P1825" t="s">
        <v>695</v>
      </c>
      <c r="Q1825" t="s">
        <v>697</v>
      </c>
      <c r="R1825" t="s">
        <v>696</v>
      </c>
      <c r="S1825" t="s">
        <v>723</v>
      </c>
      <c r="T1825" t="s">
        <v>2722</v>
      </c>
      <c r="U1825" t="s">
        <v>9807</v>
      </c>
      <c r="V1825" t="s">
        <v>4625</v>
      </c>
      <c r="W1825" t="s">
        <v>3614</v>
      </c>
      <c r="X1825" t="s">
        <v>7859</v>
      </c>
      <c r="Y1825" t="s">
        <v>655</v>
      </c>
      <c r="Z1825" t="s">
        <v>9808</v>
      </c>
      <c r="AB1825" t="s">
        <v>703</v>
      </c>
      <c r="AC1825" t="s">
        <v>9809</v>
      </c>
    </row>
    <row r="1826" spans="1:29" x14ac:dyDescent="0.3">
      <c r="A1826">
        <v>17707</v>
      </c>
      <c r="B1826" t="s">
        <v>9810</v>
      </c>
      <c r="C1826" t="s">
        <v>692</v>
      </c>
      <c r="D1826" s="1">
        <v>36385</v>
      </c>
      <c r="E1826" t="s">
        <v>15286</v>
      </c>
      <c r="F1826" t="s">
        <v>4286</v>
      </c>
      <c r="G1826" t="s">
        <v>7257</v>
      </c>
      <c r="H1826">
        <v>10400</v>
      </c>
      <c r="I1826">
        <v>25000000</v>
      </c>
      <c r="J1826">
        <v>13000000</v>
      </c>
      <c r="K1826">
        <f t="shared" si="28"/>
        <v>0</v>
      </c>
      <c r="L1826">
        <v>6.2</v>
      </c>
      <c r="M1826" t="e">
        <v>#N/A</v>
      </c>
      <c r="N1826">
        <v>111</v>
      </c>
      <c r="O1826">
        <v>100</v>
      </c>
      <c r="P1826" t="s">
        <v>695</v>
      </c>
      <c r="Q1826" t="s">
        <v>696</v>
      </c>
      <c r="R1826" t="s">
        <v>743</v>
      </c>
      <c r="T1826" t="s">
        <v>1064</v>
      </c>
      <c r="U1826" t="s">
        <v>698</v>
      </c>
      <c r="V1826" t="s">
        <v>4699</v>
      </c>
      <c r="W1826" t="s">
        <v>4988</v>
      </c>
      <c r="X1826" t="s">
        <v>9811</v>
      </c>
      <c r="Y1826" t="s">
        <v>614</v>
      </c>
      <c r="Z1826" t="s">
        <v>216</v>
      </c>
      <c r="AA1826" t="s">
        <v>1778</v>
      </c>
      <c r="AB1826" t="s">
        <v>703</v>
      </c>
      <c r="AC1826" t="s">
        <v>9812</v>
      </c>
    </row>
    <row r="1827" spans="1:29" x14ac:dyDescent="0.3">
      <c r="A1827">
        <v>22256</v>
      </c>
      <c r="B1827" t="s">
        <v>9813</v>
      </c>
      <c r="C1827" t="s">
        <v>692</v>
      </c>
      <c r="D1827" s="1">
        <v>36049</v>
      </c>
      <c r="E1827" t="s">
        <v>15294</v>
      </c>
      <c r="F1827" t="s">
        <v>2571</v>
      </c>
      <c r="G1827" t="s">
        <v>1946</v>
      </c>
      <c r="H1827">
        <v>297</v>
      </c>
      <c r="I1827">
        <v>25000000</v>
      </c>
      <c r="J1827">
        <v>777423</v>
      </c>
      <c r="K1827">
        <f t="shared" si="28"/>
        <v>0</v>
      </c>
      <c r="L1827">
        <v>6.2</v>
      </c>
      <c r="M1827" t="e">
        <v>#N/A</v>
      </c>
      <c r="N1827">
        <v>19</v>
      </c>
      <c r="O1827">
        <v>117</v>
      </c>
      <c r="P1827" t="s">
        <v>695</v>
      </c>
      <c r="Q1827" t="s">
        <v>696</v>
      </c>
      <c r="T1827" t="s">
        <v>787</v>
      </c>
      <c r="U1827" t="s">
        <v>4778</v>
      </c>
      <c r="V1827" t="s">
        <v>1521</v>
      </c>
      <c r="W1827" t="s">
        <v>7224</v>
      </c>
      <c r="Y1827" t="s">
        <v>137</v>
      </c>
      <c r="Z1827" t="s">
        <v>641</v>
      </c>
      <c r="AB1827" t="s">
        <v>703</v>
      </c>
      <c r="AC1827" t="s">
        <v>9814</v>
      </c>
    </row>
    <row r="1828" spans="1:29" x14ac:dyDescent="0.3">
      <c r="A1828">
        <v>146239</v>
      </c>
      <c r="B1828" t="s">
        <v>9815</v>
      </c>
      <c r="C1828" t="s">
        <v>692</v>
      </c>
      <c r="D1828" s="1">
        <v>41557</v>
      </c>
      <c r="E1828" t="s">
        <v>15153</v>
      </c>
      <c r="F1828" t="s">
        <v>6219</v>
      </c>
      <c r="G1828" t="s">
        <v>9816</v>
      </c>
      <c r="H1828">
        <v>6412</v>
      </c>
      <c r="I1828">
        <v>26000000</v>
      </c>
      <c r="J1828">
        <v>51164106</v>
      </c>
      <c r="K1828">
        <f t="shared" si="28"/>
        <v>0</v>
      </c>
      <c r="L1828">
        <v>6.2</v>
      </c>
      <c r="M1828">
        <v>44</v>
      </c>
      <c r="N1828">
        <v>551</v>
      </c>
      <c r="O1828">
        <v>105</v>
      </c>
      <c r="P1828" t="s">
        <v>695</v>
      </c>
      <c r="Q1828" t="s">
        <v>708</v>
      </c>
      <c r="T1828" t="s">
        <v>2313</v>
      </c>
      <c r="U1828" t="s">
        <v>9817</v>
      </c>
      <c r="Y1828" t="s">
        <v>169</v>
      </c>
      <c r="Z1828" t="s">
        <v>603</v>
      </c>
      <c r="AB1828" t="s">
        <v>703</v>
      </c>
      <c r="AC1828" t="s">
        <v>9818</v>
      </c>
    </row>
    <row r="1829" spans="1:29" x14ac:dyDescent="0.3">
      <c r="A1829">
        <v>13497</v>
      </c>
      <c r="B1829" t="s">
        <v>9819</v>
      </c>
      <c r="C1829" t="s">
        <v>692</v>
      </c>
      <c r="D1829" s="1">
        <v>37603</v>
      </c>
      <c r="E1829" t="s">
        <v>15207</v>
      </c>
      <c r="F1829" t="s">
        <v>9820</v>
      </c>
      <c r="G1829" t="s">
        <v>1147</v>
      </c>
      <c r="H1829">
        <v>2900000</v>
      </c>
      <c r="I1829">
        <v>20000000</v>
      </c>
      <c r="J1829">
        <v>57588485</v>
      </c>
      <c r="K1829">
        <f t="shared" si="28"/>
        <v>1</v>
      </c>
      <c r="L1829">
        <v>6.2</v>
      </c>
      <c r="M1829">
        <v>63</v>
      </c>
      <c r="N1829">
        <v>116</v>
      </c>
      <c r="O1829">
        <v>118</v>
      </c>
      <c r="P1829" t="s">
        <v>695</v>
      </c>
      <c r="Q1829" t="s">
        <v>696</v>
      </c>
      <c r="R1829" t="s">
        <v>784</v>
      </c>
      <c r="S1829" t="s">
        <v>708</v>
      </c>
      <c r="T1829" t="s">
        <v>9821</v>
      </c>
      <c r="U1829" t="s">
        <v>9822</v>
      </c>
      <c r="V1829" t="s">
        <v>9823</v>
      </c>
      <c r="W1829" t="s">
        <v>9824</v>
      </c>
      <c r="X1829" t="s">
        <v>9825</v>
      </c>
      <c r="Y1829" t="s">
        <v>216</v>
      </c>
      <c r="AB1829" t="s">
        <v>703</v>
      </c>
      <c r="AC1829" t="s">
        <v>9826</v>
      </c>
    </row>
    <row r="1830" spans="1:29" x14ac:dyDescent="0.3">
      <c r="A1830">
        <v>20391</v>
      </c>
      <c r="B1830" t="s">
        <v>9827</v>
      </c>
      <c r="C1830" t="s">
        <v>692</v>
      </c>
      <c r="D1830" s="1">
        <v>25491</v>
      </c>
      <c r="E1830" t="s">
        <v>15344</v>
      </c>
      <c r="F1830" t="s">
        <v>4440</v>
      </c>
      <c r="G1830" t="s">
        <v>1387</v>
      </c>
      <c r="H1830">
        <v>5700</v>
      </c>
      <c r="I1830">
        <v>20000000</v>
      </c>
      <c r="J1830">
        <v>31678778</v>
      </c>
      <c r="K1830">
        <f t="shared" si="28"/>
        <v>0</v>
      </c>
      <c r="L1830">
        <v>6.2</v>
      </c>
      <c r="M1830" t="e">
        <v>#N/A</v>
      </c>
      <c r="N1830">
        <v>63</v>
      </c>
      <c r="O1830">
        <v>158</v>
      </c>
      <c r="P1830" t="s">
        <v>695</v>
      </c>
      <c r="Q1830" t="s">
        <v>696</v>
      </c>
      <c r="R1830" t="s">
        <v>764</v>
      </c>
      <c r="S1830" t="s">
        <v>708</v>
      </c>
      <c r="T1830" t="s">
        <v>9828</v>
      </c>
      <c r="U1830" t="s">
        <v>9829</v>
      </c>
      <c r="Y1830" t="s">
        <v>445</v>
      </c>
      <c r="Z1830" t="s">
        <v>365</v>
      </c>
      <c r="AA1830" t="s">
        <v>9830</v>
      </c>
      <c r="AB1830" t="s">
        <v>703</v>
      </c>
      <c r="AC1830" t="s">
        <v>9831</v>
      </c>
    </row>
    <row r="1831" spans="1:29" x14ac:dyDescent="0.3">
      <c r="A1831">
        <v>63492</v>
      </c>
      <c r="B1831" t="s">
        <v>9832</v>
      </c>
      <c r="C1831" t="s">
        <v>692</v>
      </c>
      <c r="D1831" s="1">
        <v>40816</v>
      </c>
      <c r="E1831" t="s">
        <v>15366</v>
      </c>
      <c r="F1831" t="s">
        <v>1853</v>
      </c>
      <c r="G1831" t="s">
        <v>6295</v>
      </c>
      <c r="H1831">
        <v>7552813</v>
      </c>
      <c r="I1831">
        <v>20000000</v>
      </c>
      <c r="J1831">
        <v>30426096</v>
      </c>
      <c r="K1831">
        <f t="shared" si="28"/>
        <v>0</v>
      </c>
      <c r="L1831">
        <v>6.2</v>
      </c>
      <c r="M1831">
        <v>35</v>
      </c>
      <c r="N1831">
        <v>671</v>
      </c>
      <c r="O1831">
        <v>106</v>
      </c>
      <c r="P1831" t="s">
        <v>695</v>
      </c>
      <c r="Q1831" t="s">
        <v>708</v>
      </c>
      <c r="R1831" t="s">
        <v>784</v>
      </c>
      <c r="T1831" t="s">
        <v>779</v>
      </c>
      <c r="U1831" t="s">
        <v>3057</v>
      </c>
      <c r="V1831" t="s">
        <v>4542</v>
      </c>
      <c r="W1831" t="s">
        <v>4515</v>
      </c>
      <c r="X1831" t="s">
        <v>1848</v>
      </c>
      <c r="Y1831" t="s">
        <v>492</v>
      </c>
      <c r="Z1831" t="s">
        <v>7913</v>
      </c>
      <c r="AA1831" t="s">
        <v>410</v>
      </c>
      <c r="AB1831" t="s">
        <v>703</v>
      </c>
      <c r="AC1831" t="s">
        <v>9833</v>
      </c>
    </row>
    <row r="1832" spans="1:29" x14ac:dyDescent="0.3">
      <c r="A1832">
        <v>10448</v>
      </c>
      <c r="B1832" t="s">
        <v>9834</v>
      </c>
      <c r="C1832" t="s">
        <v>692</v>
      </c>
      <c r="D1832" s="1">
        <v>34586</v>
      </c>
      <c r="E1832" t="s">
        <v>14604</v>
      </c>
      <c r="F1832" t="s">
        <v>9835</v>
      </c>
      <c r="G1832" t="s">
        <v>9836</v>
      </c>
      <c r="H1832">
        <v>5200</v>
      </c>
      <c r="I1832">
        <v>20000000</v>
      </c>
      <c r="J1832">
        <v>305070</v>
      </c>
      <c r="K1832">
        <f t="shared" si="28"/>
        <v>0</v>
      </c>
      <c r="L1832">
        <v>6.2</v>
      </c>
      <c r="M1832" t="e">
        <v>#N/A</v>
      </c>
      <c r="N1832">
        <v>33</v>
      </c>
      <c r="O1832">
        <v>107</v>
      </c>
      <c r="P1832" t="s">
        <v>695</v>
      </c>
      <c r="Q1832" t="s">
        <v>800</v>
      </c>
      <c r="T1832" t="s">
        <v>1566</v>
      </c>
      <c r="U1832" t="s">
        <v>9837</v>
      </c>
      <c r="V1832" t="s">
        <v>1366</v>
      </c>
      <c r="Y1832" t="s">
        <v>594</v>
      </c>
      <c r="Z1832" t="s">
        <v>2020</v>
      </c>
      <c r="AA1832" t="s">
        <v>641</v>
      </c>
      <c r="AB1832" t="s">
        <v>703</v>
      </c>
    </row>
    <row r="1833" spans="1:29" x14ac:dyDescent="0.3">
      <c r="A1833">
        <v>1164</v>
      </c>
      <c r="B1833" t="s">
        <v>9838</v>
      </c>
      <c r="C1833" t="s">
        <v>1286</v>
      </c>
      <c r="D1833" s="1">
        <v>38968</v>
      </c>
      <c r="E1833" t="s">
        <v>14663</v>
      </c>
      <c r="F1833" t="s">
        <v>889</v>
      </c>
      <c r="G1833" t="s">
        <v>3094</v>
      </c>
      <c r="H1833">
        <v>4748000</v>
      </c>
      <c r="I1833">
        <v>25000000</v>
      </c>
      <c r="J1833">
        <v>135330182</v>
      </c>
      <c r="K1833">
        <f t="shared" si="28"/>
        <v>1</v>
      </c>
      <c r="L1833">
        <v>6.9</v>
      </c>
      <c r="M1833">
        <v>69</v>
      </c>
      <c r="N1833">
        <v>1055</v>
      </c>
      <c r="O1833">
        <v>143</v>
      </c>
      <c r="P1833" t="s">
        <v>1428</v>
      </c>
      <c r="Q1833" t="s">
        <v>696</v>
      </c>
      <c r="T1833" t="s">
        <v>2238</v>
      </c>
      <c r="U1833" t="s">
        <v>3218</v>
      </c>
      <c r="V1833" t="s">
        <v>2413</v>
      </c>
      <c r="W1833" t="s">
        <v>8827</v>
      </c>
      <c r="X1833" t="s">
        <v>1216</v>
      </c>
      <c r="Y1833" t="s">
        <v>446</v>
      </c>
      <c r="Z1833" t="s">
        <v>375</v>
      </c>
      <c r="AA1833" t="s">
        <v>30</v>
      </c>
      <c r="AB1833" t="s">
        <v>703</v>
      </c>
      <c r="AC1833" t="s">
        <v>9839</v>
      </c>
    </row>
    <row r="1834" spans="1:29" x14ac:dyDescent="0.3">
      <c r="A1834">
        <v>29427</v>
      </c>
      <c r="B1834" t="s">
        <v>9840</v>
      </c>
      <c r="C1834" t="s">
        <v>692</v>
      </c>
      <c r="D1834" s="1">
        <v>40235</v>
      </c>
      <c r="E1834" t="s">
        <v>14658</v>
      </c>
      <c r="F1834" t="s">
        <v>9402</v>
      </c>
      <c r="G1834" t="s">
        <v>5848</v>
      </c>
      <c r="H1834">
        <v>2600</v>
      </c>
      <c r="I1834">
        <v>20000000</v>
      </c>
      <c r="J1834">
        <v>54956140</v>
      </c>
      <c r="K1834">
        <f t="shared" si="28"/>
        <v>1</v>
      </c>
      <c r="L1834">
        <v>6.2</v>
      </c>
      <c r="M1834">
        <v>55</v>
      </c>
      <c r="N1834">
        <v>633</v>
      </c>
      <c r="O1834">
        <v>101</v>
      </c>
      <c r="P1834" t="s">
        <v>695</v>
      </c>
      <c r="Q1834" t="s">
        <v>890</v>
      </c>
      <c r="R1834" t="s">
        <v>822</v>
      </c>
      <c r="S1834" t="s">
        <v>764</v>
      </c>
      <c r="T1834" t="s">
        <v>2238</v>
      </c>
      <c r="U1834" t="s">
        <v>4995</v>
      </c>
      <c r="V1834" t="s">
        <v>6839</v>
      </c>
      <c r="W1834" t="s">
        <v>9841</v>
      </c>
      <c r="X1834" t="s">
        <v>2319</v>
      </c>
      <c r="Y1834" t="s">
        <v>454</v>
      </c>
      <c r="Z1834" t="s">
        <v>448</v>
      </c>
      <c r="AA1834" t="s">
        <v>5238</v>
      </c>
      <c r="AB1834" t="s">
        <v>703</v>
      </c>
      <c r="AC1834" t="s">
        <v>9842</v>
      </c>
    </row>
    <row r="1835" spans="1:29" x14ac:dyDescent="0.3">
      <c r="A1835">
        <v>50725</v>
      </c>
      <c r="B1835" t="s">
        <v>9843</v>
      </c>
      <c r="C1835" t="s">
        <v>692</v>
      </c>
      <c r="D1835" s="1">
        <v>40606</v>
      </c>
      <c r="E1835" t="s">
        <v>15383</v>
      </c>
      <c r="F1835" t="s">
        <v>9844</v>
      </c>
      <c r="G1835" t="s">
        <v>6295</v>
      </c>
      <c r="H1835">
        <v>412</v>
      </c>
      <c r="I1835">
        <v>19000000</v>
      </c>
      <c r="J1835">
        <v>6928068</v>
      </c>
      <c r="K1835">
        <f t="shared" si="28"/>
        <v>0</v>
      </c>
      <c r="L1835">
        <v>6.2</v>
      </c>
      <c r="M1835">
        <v>42</v>
      </c>
      <c r="N1835">
        <v>208</v>
      </c>
      <c r="O1835">
        <v>97</v>
      </c>
      <c r="P1835" t="s">
        <v>695</v>
      </c>
      <c r="Q1835" t="s">
        <v>708</v>
      </c>
      <c r="R1835" t="s">
        <v>696</v>
      </c>
      <c r="S1835" t="s">
        <v>784</v>
      </c>
      <c r="T1835" t="s">
        <v>1101</v>
      </c>
      <c r="U1835" t="s">
        <v>4338</v>
      </c>
      <c r="V1835" t="s">
        <v>2180</v>
      </c>
      <c r="W1835" t="s">
        <v>2983</v>
      </c>
      <c r="X1835" t="s">
        <v>4871</v>
      </c>
      <c r="Y1835" t="s">
        <v>282</v>
      </c>
      <c r="Z1835" t="s">
        <v>506</v>
      </c>
      <c r="AA1835" t="s">
        <v>494</v>
      </c>
      <c r="AB1835" t="s">
        <v>703</v>
      </c>
      <c r="AC1835" t="s">
        <v>9845</v>
      </c>
    </row>
    <row r="1836" spans="1:29" x14ac:dyDescent="0.3">
      <c r="A1836">
        <v>3989</v>
      </c>
      <c r="B1836" t="s">
        <v>9846</v>
      </c>
      <c r="C1836" t="s">
        <v>1080</v>
      </c>
      <c r="D1836" s="1">
        <v>38270</v>
      </c>
      <c r="E1836" t="s">
        <v>15320</v>
      </c>
      <c r="F1836" t="s">
        <v>9847</v>
      </c>
      <c r="G1836" t="s">
        <v>9848</v>
      </c>
      <c r="H1836">
        <v>654</v>
      </c>
      <c r="I1836">
        <v>32000000</v>
      </c>
      <c r="J1836">
        <v>50907422</v>
      </c>
      <c r="K1836">
        <f t="shared" si="28"/>
        <v>0</v>
      </c>
      <c r="L1836">
        <v>6.6</v>
      </c>
      <c r="M1836">
        <v>64</v>
      </c>
      <c r="N1836">
        <v>660</v>
      </c>
      <c r="O1836">
        <v>98</v>
      </c>
      <c r="P1836" t="s">
        <v>1428</v>
      </c>
      <c r="Q1836" t="s">
        <v>1138</v>
      </c>
      <c r="R1836" t="s">
        <v>800</v>
      </c>
      <c r="S1836" t="s">
        <v>976</v>
      </c>
      <c r="T1836" t="s">
        <v>2024</v>
      </c>
      <c r="U1836" t="s">
        <v>4098</v>
      </c>
      <c r="V1836" t="s">
        <v>1429</v>
      </c>
      <c r="W1836" t="s">
        <v>1037</v>
      </c>
      <c r="X1836" t="s">
        <v>872</v>
      </c>
      <c r="Y1836" t="s">
        <v>445</v>
      </c>
      <c r="Z1836" t="s">
        <v>519</v>
      </c>
      <c r="AB1836" t="s">
        <v>703</v>
      </c>
      <c r="AC1836" t="s">
        <v>9849</v>
      </c>
    </row>
    <row r="1837" spans="1:29" x14ac:dyDescent="0.3">
      <c r="A1837">
        <v>195589</v>
      </c>
      <c r="B1837" t="s">
        <v>9850</v>
      </c>
      <c r="C1837" t="s">
        <v>692</v>
      </c>
      <c r="D1837" s="1">
        <v>41767</v>
      </c>
      <c r="E1837" t="s">
        <v>15071</v>
      </c>
      <c r="F1837" t="s">
        <v>4937</v>
      </c>
      <c r="G1837" t="s">
        <v>5744</v>
      </c>
      <c r="H1837">
        <v>11500000</v>
      </c>
      <c r="I1837">
        <v>18000000</v>
      </c>
      <c r="J1837">
        <v>268157400</v>
      </c>
      <c r="K1837">
        <f t="shared" si="28"/>
        <v>1</v>
      </c>
      <c r="L1837">
        <v>6.2</v>
      </c>
      <c r="M1837">
        <v>68</v>
      </c>
      <c r="N1837">
        <v>2713</v>
      </c>
      <c r="O1837">
        <v>96</v>
      </c>
      <c r="P1837" t="s">
        <v>695</v>
      </c>
      <c r="Q1837" t="s">
        <v>708</v>
      </c>
      <c r="T1837" t="s">
        <v>1482</v>
      </c>
      <c r="U1837" t="s">
        <v>2487</v>
      </c>
      <c r="V1837" t="s">
        <v>1412</v>
      </c>
      <c r="W1837" t="s">
        <v>980</v>
      </c>
      <c r="X1837" t="s">
        <v>5061</v>
      </c>
      <c r="Y1837" t="s">
        <v>620</v>
      </c>
      <c r="Z1837" t="s">
        <v>9851</v>
      </c>
      <c r="AA1837" t="s">
        <v>9852</v>
      </c>
      <c r="AB1837" t="s">
        <v>703</v>
      </c>
      <c r="AC1837" t="s">
        <v>9853</v>
      </c>
    </row>
    <row r="1838" spans="1:29" x14ac:dyDescent="0.3">
      <c r="A1838">
        <v>245703</v>
      </c>
      <c r="B1838" t="s">
        <v>9854</v>
      </c>
      <c r="C1838" t="s">
        <v>692</v>
      </c>
      <c r="D1838" s="1">
        <v>42418</v>
      </c>
      <c r="E1838" t="s">
        <v>15399</v>
      </c>
      <c r="F1838" t="s">
        <v>4399</v>
      </c>
      <c r="G1838" t="s">
        <v>9855</v>
      </c>
      <c r="H1838">
        <v>320</v>
      </c>
      <c r="I1838">
        <v>18000000</v>
      </c>
      <c r="J1838">
        <v>6212282</v>
      </c>
      <c r="K1838">
        <f t="shared" si="28"/>
        <v>0</v>
      </c>
      <c r="L1838">
        <v>6.2</v>
      </c>
      <c r="M1838">
        <v>76</v>
      </c>
      <c r="N1838">
        <v>694</v>
      </c>
      <c r="O1838">
        <v>112</v>
      </c>
      <c r="P1838" t="s">
        <v>695</v>
      </c>
      <c r="Q1838" t="s">
        <v>800</v>
      </c>
      <c r="R1838" t="s">
        <v>696</v>
      </c>
      <c r="S1838" t="s">
        <v>801</v>
      </c>
      <c r="T1838" t="s">
        <v>1474</v>
      </c>
      <c r="U1838" t="s">
        <v>2240</v>
      </c>
      <c r="V1838" t="s">
        <v>3158</v>
      </c>
      <c r="W1838" t="s">
        <v>6057</v>
      </c>
      <c r="X1838" t="s">
        <v>1553</v>
      </c>
      <c r="Y1838" t="s">
        <v>641</v>
      </c>
      <c r="Z1838" t="s">
        <v>9856</v>
      </c>
      <c r="AA1838" t="s">
        <v>9857</v>
      </c>
      <c r="AB1838" t="s">
        <v>703</v>
      </c>
      <c r="AC1838" t="s">
        <v>9858</v>
      </c>
    </row>
    <row r="1839" spans="1:29" x14ac:dyDescent="0.3">
      <c r="A1839">
        <v>26390</v>
      </c>
      <c r="B1839" t="s">
        <v>9859</v>
      </c>
      <c r="C1839" t="s">
        <v>692</v>
      </c>
      <c r="D1839" s="1">
        <v>39829</v>
      </c>
      <c r="E1839" t="s">
        <v>14811</v>
      </c>
      <c r="F1839" t="s">
        <v>1689</v>
      </c>
      <c r="G1839" t="s">
        <v>4266</v>
      </c>
      <c r="H1839">
        <v>570000</v>
      </c>
      <c r="I1839">
        <v>17000000</v>
      </c>
      <c r="J1839">
        <v>29536299</v>
      </c>
      <c r="K1839">
        <f t="shared" si="28"/>
        <v>0</v>
      </c>
      <c r="L1839">
        <v>6.2</v>
      </c>
      <c r="M1839">
        <v>43</v>
      </c>
      <c r="N1839">
        <v>293</v>
      </c>
      <c r="O1839">
        <v>133</v>
      </c>
      <c r="P1839" t="s">
        <v>695</v>
      </c>
      <c r="Q1839" t="s">
        <v>697</v>
      </c>
      <c r="R1839" t="s">
        <v>696</v>
      </c>
      <c r="S1839" t="s">
        <v>743</v>
      </c>
      <c r="T1839" t="s">
        <v>1247</v>
      </c>
      <c r="U1839" t="s">
        <v>1248</v>
      </c>
      <c r="V1839" t="s">
        <v>959</v>
      </c>
      <c r="W1839" t="s">
        <v>2141</v>
      </c>
      <c r="X1839" t="s">
        <v>699</v>
      </c>
      <c r="Y1839" t="s">
        <v>421</v>
      </c>
      <c r="Z1839" t="s">
        <v>9860</v>
      </c>
      <c r="AA1839" t="s">
        <v>9861</v>
      </c>
      <c r="AB1839" t="s">
        <v>703</v>
      </c>
      <c r="AC1839" t="s">
        <v>9862</v>
      </c>
    </row>
    <row r="1840" spans="1:29" x14ac:dyDescent="0.3">
      <c r="A1840">
        <v>152599</v>
      </c>
      <c r="B1840" t="s">
        <v>9863</v>
      </c>
      <c r="C1840" t="s">
        <v>692</v>
      </c>
      <c r="D1840" s="1">
        <v>41458</v>
      </c>
      <c r="E1840" t="s">
        <v>15232</v>
      </c>
      <c r="F1840" t="s">
        <v>7925</v>
      </c>
      <c r="G1840" t="s">
        <v>1847</v>
      </c>
      <c r="H1840">
        <v>20000</v>
      </c>
      <c r="I1840">
        <v>16000000</v>
      </c>
      <c r="J1840">
        <v>5867686</v>
      </c>
      <c r="K1840">
        <f t="shared" si="28"/>
        <v>0</v>
      </c>
      <c r="L1840">
        <v>6.2</v>
      </c>
      <c r="M1840" t="e">
        <v>#N/A</v>
      </c>
      <c r="N1840">
        <v>250</v>
      </c>
      <c r="O1840">
        <v>117</v>
      </c>
      <c r="P1840" t="s">
        <v>1419</v>
      </c>
      <c r="Q1840" t="s">
        <v>696</v>
      </c>
      <c r="R1840" t="s">
        <v>784</v>
      </c>
      <c r="T1840" t="s">
        <v>966</v>
      </c>
      <c r="U1840" t="s">
        <v>699</v>
      </c>
      <c r="V1840" t="s">
        <v>2154</v>
      </c>
      <c r="W1840" t="s">
        <v>1014</v>
      </c>
      <c r="X1840" t="s">
        <v>4044</v>
      </c>
      <c r="Y1840" t="s">
        <v>325</v>
      </c>
      <c r="Z1840" t="s">
        <v>664</v>
      </c>
      <c r="AB1840" t="s">
        <v>703</v>
      </c>
    </row>
    <row r="1841" spans="1:29" x14ac:dyDescent="0.3">
      <c r="A1841">
        <v>9276</v>
      </c>
      <c r="B1841" t="s">
        <v>9864</v>
      </c>
      <c r="C1841" t="s">
        <v>692</v>
      </c>
      <c r="D1841" s="1">
        <v>36154</v>
      </c>
      <c r="E1841" t="s">
        <v>14953</v>
      </c>
      <c r="F1841" t="s">
        <v>9865</v>
      </c>
      <c r="G1841" t="s">
        <v>1978</v>
      </c>
      <c r="H1841">
        <v>7000000</v>
      </c>
      <c r="I1841">
        <v>15000000</v>
      </c>
      <c r="J1841">
        <v>40283321</v>
      </c>
      <c r="K1841">
        <f t="shared" si="28"/>
        <v>1</v>
      </c>
      <c r="L1841">
        <v>6.2</v>
      </c>
      <c r="M1841" t="e">
        <v>#N/A</v>
      </c>
      <c r="N1841">
        <v>492</v>
      </c>
      <c r="O1841">
        <v>104</v>
      </c>
      <c r="P1841" t="s">
        <v>695</v>
      </c>
      <c r="Q1841" t="s">
        <v>822</v>
      </c>
      <c r="R1841" t="s">
        <v>890</v>
      </c>
      <c r="S1841" t="s">
        <v>801</v>
      </c>
      <c r="T1841" t="s">
        <v>2647</v>
      </c>
      <c r="U1841" t="s">
        <v>2367</v>
      </c>
      <c r="V1841" t="s">
        <v>1949</v>
      </c>
      <c r="W1841" t="s">
        <v>1654</v>
      </c>
      <c r="X1841" t="s">
        <v>2075</v>
      </c>
      <c r="Y1841" t="s">
        <v>158</v>
      </c>
      <c r="Z1841" t="s">
        <v>5371</v>
      </c>
      <c r="AB1841" t="s">
        <v>703</v>
      </c>
      <c r="AC1841" t="s">
        <v>9866</v>
      </c>
    </row>
    <row r="1842" spans="1:29" x14ac:dyDescent="0.3">
      <c r="A1842">
        <v>9645</v>
      </c>
      <c r="B1842" t="s">
        <v>9867</v>
      </c>
      <c r="C1842" t="s">
        <v>1322</v>
      </c>
      <c r="D1842" s="1">
        <v>37554</v>
      </c>
      <c r="E1842" t="s">
        <v>15345</v>
      </c>
      <c r="F1842" t="s">
        <v>946</v>
      </c>
      <c r="G1842" t="s">
        <v>5513</v>
      </c>
      <c r="H1842">
        <v>20000</v>
      </c>
      <c r="I1842">
        <v>35000000</v>
      </c>
      <c r="J1842">
        <v>68349884</v>
      </c>
      <c r="K1842">
        <f t="shared" si="28"/>
        <v>0</v>
      </c>
      <c r="L1842">
        <v>5.3</v>
      </c>
      <c r="M1842">
        <v>28</v>
      </c>
      <c r="N1842">
        <v>531</v>
      </c>
      <c r="O1842">
        <v>91</v>
      </c>
      <c r="P1842" t="s">
        <v>695</v>
      </c>
      <c r="Q1842" t="s">
        <v>822</v>
      </c>
      <c r="R1842" t="s">
        <v>890</v>
      </c>
      <c r="S1842" t="s">
        <v>743</v>
      </c>
      <c r="T1842" t="s">
        <v>9868</v>
      </c>
      <c r="U1842" t="s">
        <v>3303</v>
      </c>
      <c r="V1842" t="s">
        <v>9869</v>
      </c>
      <c r="Y1842" t="s">
        <v>627</v>
      </c>
      <c r="Z1842" t="s">
        <v>1667</v>
      </c>
      <c r="AA1842" t="s">
        <v>141</v>
      </c>
      <c r="AB1842" t="s">
        <v>703</v>
      </c>
      <c r="AC1842" t="s">
        <v>9870</v>
      </c>
    </row>
    <row r="1843" spans="1:29" x14ac:dyDescent="0.3">
      <c r="A1843">
        <v>18405</v>
      </c>
      <c r="B1843" t="s">
        <v>9871</v>
      </c>
      <c r="C1843" t="s">
        <v>692</v>
      </c>
      <c r="D1843" s="1">
        <v>39885</v>
      </c>
      <c r="E1843" t="s">
        <v>15454</v>
      </c>
      <c r="F1843" t="s">
        <v>9872</v>
      </c>
      <c r="G1843" t="s">
        <v>9873</v>
      </c>
      <c r="H1843">
        <v>195000</v>
      </c>
      <c r="I1843">
        <v>15000000</v>
      </c>
      <c r="J1843">
        <v>32721635</v>
      </c>
      <c r="K1843">
        <f t="shared" si="28"/>
        <v>0</v>
      </c>
      <c r="L1843">
        <v>6.2</v>
      </c>
      <c r="M1843">
        <v>42</v>
      </c>
      <c r="N1843">
        <v>440</v>
      </c>
      <c r="O1843">
        <v>110</v>
      </c>
      <c r="P1843" t="s">
        <v>695</v>
      </c>
      <c r="Q1843" t="s">
        <v>697</v>
      </c>
      <c r="R1843" t="s">
        <v>743</v>
      </c>
      <c r="S1843" t="s">
        <v>822</v>
      </c>
      <c r="T1843" t="s">
        <v>1389</v>
      </c>
      <c r="U1843" t="s">
        <v>9874</v>
      </c>
      <c r="V1843" t="s">
        <v>1094</v>
      </c>
      <c r="W1843" t="s">
        <v>1129</v>
      </c>
      <c r="X1843" t="s">
        <v>2373</v>
      </c>
      <c r="Y1843" t="s">
        <v>506</v>
      </c>
      <c r="Z1843" t="s">
        <v>9875</v>
      </c>
      <c r="AA1843" t="s">
        <v>9876</v>
      </c>
      <c r="AB1843" t="s">
        <v>703</v>
      </c>
      <c r="AC1843" t="s">
        <v>9877</v>
      </c>
    </row>
    <row r="1844" spans="1:29" x14ac:dyDescent="0.3">
      <c r="A1844">
        <v>6961</v>
      </c>
      <c r="B1844" t="s">
        <v>9878</v>
      </c>
      <c r="C1844" t="s">
        <v>692</v>
      </c>
      <c r="D1844" s="1">
        <v>38387</v>
      </c>
      <c r="E1844" t="s">
        <v>15434</v>
      </c>
      <c r="F1844" t="s">
        <v>9879</v>
      </c>
      <c r="G1844" t="s">
        <v>706</v>
      </c>
      <c r="H1844">
        <v>656000</v>
      </c>
      <c r="I1844">
        <v>15000000</v>
      </c>
      <c r="J1844">
        <v>47175038</v>
      </c>
      <c r="K1844">
        <f t="shared" si="28"/>
        <v>1</v>
      </c>
      <c r="L1844">
        <v>6.2</v>
      </c>
      <c r="M1844">
        <v>32</v>
      </c>
      <c r="N1844">
        <v>230</v>
      </c>
      <c r="O1844">
        <v>88</v>
      </c>
      <c r="P1844" t="s">
        <v>695</v>
      </c>
      <c r="Q1844" t="s">
        <v>708</v>
      </c>
      <c r="R1844" t="s">
        <v>784</v>
      </c>
      <c r="T1844" t="s">
        <v>779</v>
      </c>
      <c r="U1844" t="s">
        <v>9880</v>
      </c>
      <c r="V1844" t="s">
        <v>8084</v>
      </c>
      <c r="W1844" t="s">
        <v>9881</v>
      </c>
      <c r="X1844" t="s">
        <v>9882</v>
      </c>
      <c r="Y1844" t="s">
        <v>3</v>
      </c>
      <c r="Z1844" t="s">
        <v>5833</v>
      </c>
      <c r="AA1844" t="s">
        <v>9883</v>
      </c>
      <c r="AB1844" t="s">
        <v>703</v>
      </c>
      <c r="AC1844" t="s">
        <v>9884</v>
      </c>
    </row>
    <row r="1845" spans="1:29" x14ac:dyDescent="0.3">
      <c r="A1845">
        <v>12403</v>
      </c>
      <c r="B1845" t="s">
        <v>9885</v>
      </c>
      <c r="C1845" t="s">
        <v>692</v>
      </c>
      <c r="D1845" s="1">
        <v>39972</v>
      </c>
      <c r="E1845" t="s">
        <v>14686</v>
      </c>
      <c r="F1845" t="s">
        <v>4623</v>
      </c>
      <c r="G1845" t="s">
        <v>9402</v>
      </c>
      <c r="H1845">
        <v>1540000</v>
      </c>
      <c r="I1845">
        <v>14000000</v>
      </c>
      <c r="J1845">
        <v>22852638</v>
      </c>
      <c r="K1845">
        <f t="shared" si="28"/>
        <v>0</v>
      </c>
      <c r="L1845">
        <v>6.2</v>
      </c>
      <c r="M1845">
        <v>63</v>
      </c>
      <c r="N1845">
        <v>351</v>
      </c>
      <c r="O1845">
        <v>98</v>
      </c>
      <c r="P1845" t="s">
        <v>695</v>
      </c>
      <c r="Q1845" t="s">
        <v>743</v>
      </c>
      <c r="R1845" t="s">
        <v>890</v>
      </c>
      <c r="S1845" t="s">
        <v>800</v>
      </c>
      <c r="T1845" t="s">
        <v>3976</v>
      </c>
      <c r="U1845" t="s">
        <v>6372</v>
      </c>
      <c r="V1845" t="s">
        <v>9886</v>
      </c>
      <c r="W1845" t="s">
        <v>1129</v>
      </c>
      <c r="Y1845" t="s">
        <v>147</v>
      </c>
      <c r="Z1845" t="s">
        <v>494</v>
      </c>
      <c r="AA1845" t="s">
        <v>9887</v>
      </c>
      <c r="AB1845" t="s">
        <v>703</v>
      </c>
      <c r="AC1845" t="s">
        <v>9888</v>
      </c>
    </row>
    <row r="1846" spans="1:29" x14ac:dyDescent="0.3">
      <c r="A1846">
        <v>332567</v>
      </c>
      <c r="B1846" t="s">
        <v>9889</v>
      </c>
      <c r="C1846" t="s">
        <v>692</v>
      </c>
      <c r="D1846" s="1">
        <v>42545</v>
      </c>
      <c r="E1846" t="s">
        <v>14972</v>
      </c>
      <c r="F1846" t="s">
        <v>2660</v>
      </c>
      <c r="G1846" t="s">
        <v>9890</v>
      </c>
      <c r="H1846">
        <v>821000</v>
      </c>
      <c r="I1846">
        <v>17000000</v>
      </c>
      <c r="J1846">
        <v>119100758</v>
      </c>
      <c r="K1846">
        <f t="shared" si="28"/>
        <v>1</v>
      </c>
      <c r="L1846">
        <v>6.2</v>
      </c>
      <c r="M1846">
        <v>59</v>
      </c>
      <c r="N1846">
        <v>1567</v>
      </c>
      <c r="O1846">
        <v>86</v>
      </c>
      <c r="P1846" t="s">
        <v>695</v>
      </c>
      <c r="Q1846" t="s">
        <v>822</v>
      </c>
      <c r="R1846" t="s">
        <v>696</v>
      </c>
      <c r="S1846" t="s">
        <v>743</v>
      </c>
      <c r="T1846" t="s">
        <v>3207</v>
      </c>
      <c r="U1846" t="s">
        <v>4393</v>
      </c>
      <c r="V1846" t="s">
        <v>8226</v>
      </c>
      <c r="W1846" t="s">
        <v>1366</v>
      </c>
      <c r="X1846" t="s">
        <v>2615</v>
      </c>
      <c r="Y1846" t="s">
        <v>125</v>
      </c>
      <c r="Z1846" t="s">
        <v>9891</v>
      </c>
      <c r="AA1846" t="s">
        <v>9892</v>
      </c>
      <c r="AB1846" t="s">
        <v>703</v>
      </c>
      <c r="AC1846" t="s">
        <v>9893</v>
      </c>
    </row>
    <row r="1847" spans="1:29" x14ac:dyDescent="0.3">
      <c r="A1847">
        <v>8848</v>
      </c>
      <c r="B1847" t="s">
        <v>9894</v>
      </c>
      <c r="C1847" t="s">
        <v>1322</v>
      </c>
      <c r="D1847" s="1">
        <v>39506</v>
      </c>
      <c r="E1847" t="s">
        <v>14693</v>
      </c>
      <c r="F1847" t="s">
        <v>1748</v>
      </c>
      <c r="G1847" t="s">
        <v>4876</v>
      </c>
      <c r="H1847">
        <v>325000</v>
      </c>
      <c r="I1847">
        <v>20000000</v>
      </c>
      <c r="J1847">
        <v>64822796</v>
      </c>
      <c r="K1847">
        <f t="shared" si="28"/>
        <v>1</v>
      </c>
      <c r="L1847">
        <v>6.6</v>
      </c>
      <c r="M1847">
        <v>69</v>
      </c>
      <c r="N1847">
        <v>697</v>
      </c>
      <c r="O1847">
        <v>112</v>
      </c>
      <c r="P1847" t="s">
        <v>695</v>
      </c>
      <c r="Q1847" t="s">
        <v>743</v>
      </c>
      <c r="R1847" t="s">
        <v>697</v>
      </c>
      <c r="S1847" t="s">
        <v>696</v>
      </c>
      <c r="T1847" t="s">
        <v>3074</v>
      </c>
      <c r="U1847" t="s">
        <v>5216</v>
      </c>
      <c r="V1847" t="s">
        <v>9895</v>
      </c>
      <c r="W1847" t="s">
        <v>3159</v>
      </c>
      <c r="X1847" t="s">
        <v>9896</v>
      </c>
      <c r="Y1847" t="s">
        <v>46</v>
      </c>
      <c r="Z1847" t="s">
        <v>394</v>
      </c>
      <c r="AA1847" t="s">
        <v>4343</v>
      </c>
      <c r="AB1847" t="s">
        <v>703</v>
      </c>
    </row>
    <row r="1848" spans="1:29" x14ac:dyDescent="0.3">
      <c r="A1848">
        <v>5172</v>
      </c>
      <c r="B1848" t="s">
        <v>9897</v>
      </c>
      <c r="C1848" t="s">
        <v>692</v>
      </c>
      <c r="D1848" s="1">
        <v>39005</v>
      </c>
      <c r="E1848" t="s">
        <v>15513</v>
      </c>
      <c r="F1848" t="s">
        <v>2936</v>
      </c>
      <c r="G1848" t="s">
        <v>7912</v>
      </c>
      <c r="H1848">
        <v>452</v>
      </c>
      <c r="I1848">
        <v>13000000</v>
      </c>
      <c r="J1848">
        <v>11130889</v>
      </c>
      <c r="K1848">
        <f t="shared" si="28"/>
        <v>0</v>
      </c>
      <c r="L1848">
        <v>6.2</v>
      </c>
      <c r="M1848" t="e">
        <v>#N/A</v>
      </c>
      <c r="N1848">
        <v>123</v>
      </c>
      <c r="O1848">
        <v>104</v>
      </c>
      <c r="P1848" t="s">
        <v>695</v>
      </c>
      <c r="Q1848" t="s">
        <v>800</v>
      </c>
      <c r="R1848" t="s">
        <v>708</v>
      </c>
      <c r="S1848" t="s">
        <v>696</v>
      </c>
      <c r="T1848" t="s">
        <v>1476</v>
      </c>
      <c r="U1848" t="s">
        <v>1643</v>
      </c>
      <c r="V1848" t="s">
        <v>873</v>
      </c>
      <c r="W1848" t="s">
        <v>3158</v>
      </c>
      <c r="X1848" t="s">
        <v>9898</v>
      </c>
      <c r="Y1848" t="s">
        <v>465</v>
      </c>
      <c r="AB1848" t="s">
        <v>703</v>
      </c>
    </row>
    <row r="1849" spans="1:29" x14ac:dyDescent="0.3">
      <c r="A1849">
        <v>10611</v>
      </c>
      <c r="B1849" t="s">
        <v>9899</v>
      </c>
      <c r="C1849" t="s">
        <v>692</v>
      </c>
      <c r="D1849" s="1">
        <v>37347</v>
      </c>
      <c r="E1849" t="s">
        <v>14683</v>
      </c>
      <c r="F1849" t="s">
        <v>4923</v>
      </c>
      <c r="G1849" t="s">
        <v>5576</v>
      </c>
      <c r="H1849">
        <v>12000000</v>
      </c>
      <c r="I1849">
        <v>12000000</v>
      </c>
      <c r="J1849">
        <v>75781642</v>
      </c>
      <c r="K1849">
        <f t="shared" si="28"/>
        <v>1</v>
      </c>
      <c r="L1849">
        <v>6.2</v>
      </c>
      <c r="M1849">
        <v>66</v>
      </c>
      <c r="N1849">
        <v>137</v>
      </c>
      <c r="O1849">
        <v>102</v>
      </c>
      <c r="P1849" t="s">
        <v>695</v>
      </c>
      <c r="Q1849" t="s">
        <v>708</v>
      </c>
      <c r="R1849" t="s">
        <v>696</v>
      </c>
      <c r="T1849" t="s">
        <v>2299</v>
      </c>
      <c r="U1849" t="s">
        <v>2339</v>
      </c>
      <c r="V1849" t="s">
        <v>2827</v>
      </c>
      <c r="W1849" t="s">
        <v>1769</v>
      </c>
      <c r="X1849" t="s">
        <v>9900</v>
      </c>
      <c r="Y1849" t="s">
        <v>380</v>
      </c>
      <c r="AB1849" t="s">
        <v>703</v>
      </c>
      <c r="AC1849" t="s">
        <v>9901</v>
      </c>
    </row>
    <row r="1850" spans="1:29" x14ac:dyDescent="0.3">
      <c r="A1850">
        <v>13335</v>
      </c>
      <c r="B1850" t="s">
        <v>9902</v>
      </c>
      <c r="C1850" t="s">
        <v>692</v>
      </c>
      <c r="D1850" s="1">
        <v>39563</v>
      </c>
      <c r="E1850" t="s">
        <v>14985</v>
      </c>
      <c r="F1850" t="s">
        <v>7430</v>
      </c>
      <c r="G1850" t="s">
        <v>7431</v>
      </c>
      <c r="H1850">
        <v>3500</v>
      </c>
      <c r="I1850">
        <v>12000000</v>
      </c>
      <c r="J1850">
        <v>43493123</v>
      </c>
      <c r="K1850">
        <f t="shared" si="28"/>
        <v>1</v>
      </c>
      <c r="L1850">
        <v>6.2</v>
      </c>
      <c r="M1850">
        <v>57</v>
      </c>
      <c r="N1850">
        <v>497</v>
      </c>
      <c r="O1850">
        <v>107</v>
      </c>
      <c r="P1850" t="s">
        <v>695</v>
      </c>
      <c r="Q1850" t="s">
        <v>708</v>
      </c>
      <c r="R1850" t="s">
        <v>800</v>
      </c>
      <c r="T1850" t="s">
        <v>986</v>
      </c>
      <c r="U1850" t="s">
        <v>1980</v>
      </c>
      <c r="V1850" t="s">
        <v>2319</v>
      </c>
      <c r="Y1850" t="s">
        <v>408</v>
      </c>
      <c r="AB1850" t="s">
        <v>703</v>
      </c>
      <c r="AC1850" t="s">
        <v>9903</v>
      </c>
    </row>
    <row r="1851" spans="1:29" x14ac:dyDescent="0.3">
      <c r="A1851">
        <v>10269</v>
      </c>
      <c r="B1851" t="s">
        <v>9904</v>
      </c>
      <c r="C1851" t="s">
        <v>761</v>
      </c>
      <c r="D1851" s="1">
        <v>30638</v>
      </c>
      <c r="E1851" t="s">
        <v>15053</v>
      </c>
      <c r="F1851" t="s">
        <v>9905</v>
      </c>
      <c r="G1851" t="s">
        <v>9906</v>
      </c>
      <c r="H1851">
        <v>2700000</v>
      </c>
      <c r="I1851">
        <v>12000000</v>
      </c>
      <c r="J1851">
        <v>30400000</v>
      </c>
      <c r="K1851">
        <f t="shared" si="28"/>
        <v>1</v>
      </c>
      <c r="L1851">
        <v>6.2</v>
      </c>
      <c r="M1851" t="e">
        <v>#N/A</v>
      </c>
      <c r="N1851">
        <v>51</v>
      </c>
      <c r="O1851">
        <v>132</v>
      </c>
      <c r="P1851" t="s">
        <v>695</v>
      </c>
      <c r="Q1851" t="s">
        <v>1138</v>
      </c>
      <c r="R1851" t="s">
        <v>696</v>
      </c>
      <c r="S1851" t="s">
        <v>784</v>
      </c>
      <c r="T1851" t="s">
        <v>9907</v>
      </c>
      <c r="U1851" t="s">
        <v>3348</v>
      </c>
      <c r="V1851" t="s">
        <v>9908</v>
      </c>
      <c r="W1851" t="s">
        <v>9909</v>
      </c>
      <c r="X1851" t="s">
        <v>9910</v>
      </c>
      <c r="Y1851" t="s">
        <v>618</v>
      </c>
      <c r="Z1851" t="s">
        <v>9911</v>
      </c>
      <c r="AA1851" t="s">
        <v>9912</v>
      </c>
      <c r="AB1851" t="s">
        <v>703</v>
      </c>
    </row>
    <row r="1852" spans="1:29" x14ac:dyDescent="0.3">
      <c r="A1852">
        <v>15301</v>
      </c>
      <c r="B1852" t="s">
        <v>9913</v>
      </c>
      <c r="C1852" t="s">
        <v>692</v>
      </c>
      <c r="D1852" s="1">
        <v>30491</v>
      </c>
      <c r="E1852" t="s">
        <v>14799</v>
      </c>
      <c r="F1852" t="s">
        <v>1890</v>
      </c>
      <c r="G1852" t="s">
        <v>9914</v>
      </c>
      <c r="H1852">
        <v>6454</v>
      </c>
      <c r="I1852">
        <v>10000000</v>
      </c>
      <c r="J1852">
        <v>29450919</v>
      </c>
      <c r="K1852">
        <f t="shared" si="28"/>
        <v>1</v>
      </c>
      <c r="L1852">
        <v>6.2</v>
      </c>
      <c r="M1852" t="e">
        <v>#N/A</v>
      </c>
      <c r="N1852">
        <v>161</v>
      </c>
      <c r="O1852">
        <v>101</v>
      </c>
      <c r="P1852" t="s">
        <v>695</v>
      </c>
      <c r="Q1852" t="s">
        <v>696</v>
      </c>
      <c r="R1852" t="s">
        <v>775</v>
      </c>
      <c r="S1852" t="s">
        <v>822</v>
      </c>
      <c r="T1852" t="s">
        <v>1744</v>
      </c>
      <c r="U1852" t="s">
        <v>6204</v>
      </c>
      <c r="V1852" t="s">
        <v>2313</v>
      </c>
      <c r="W1852" t="s">
        <v>9915</v>
      </c>
      <c r="Y1852" t="s">
        <v>641</v>
      </c>
      <c r="AB1852" t="s">
        <v>703</v>
      </c>
      <c r="AC1852" t="s">
        <v>9916</v>
      </c>
    </row>
    <row r="1853" spans="1:29" x14ac:dyDescent="0.3">
      <c r="A1853">
        <v>294272</v>
      </c>
      <c r="B1853" t="s">
        <v>9917</v>
      </c>
      <c r="C1853" t="s">
        <v>692</v>
      </c>
      <c r="D1853" s="1">
        <v>42592</v>
      </c>
      <c r="E1853" t="s">
        <v>15576</v>
      </c>
      <c r="F1853" t="s">
        <v>7611</v>
      </c>
      <c r="G1853" t="s">
        <v>9918</v>
      </c>
      <c r="H1853">
        <v>120000</v>
      </c>
      <c r="I1853">
        <v>65000000</v>
      </c>
      <c r="J1853">
        <v>143695338</v>
      </c>
      <c r="K1853">
        <f t="shared" si="28"/>
        <v>0</v>
      </c>
      <c r="L1853">
        <v>6.2</v>
      </c>
      <c r="M1853">
        <v>71</v>
      </c>
      <c r="N1853">
        <v>679</v>
      </c>
      <c r="O1853">
        <v>102</v>
      </c>
      <c r="P1853" t="s">
        <v>695</v>
      </c>
      <c r="Q1853" t="s">
        <v>800</v>
      </c>
      <c r="R1853" t="s">
        <v>843</v>
      </c>
      <c r="S1853" t="s">
        <v>775</v>
      </c>
      <c r="T1853" t="s">
        <v>1232</v>
      </c>
      <c r="U1853" t="s">
        <v>2313</v>
      </c>
      <c r="V1853" t="s">
        <v>909</v>
      </c>
      <c r="W1853" t="s">
        <v>1151</v>
      </c>
      <c r="X1853" t="s">
        <v>9919</v>
      </c>
      <c r="Y1853" t="s">
        <v>637</v>
      </c>
      <c r="Z1853" t="s">
        <v>639</v>
      </c>
      <c r="AB1853" t="s">
        <v>703</v>
      </c>
      <c r="AC1853" t="s">
        <v>9920</v>
      </c>
    </row>
    <row r="1854" spans="1:29" x14ac:dyDescent="0.3">
      <c r="A1854">
        <v>59860</v>
      </c>
      <c r="B1854" t="s">
        <v>9921</v>
      </c>
      <c r="C1854" t="s">
        <v>8820</v>
      </c>
      <c r="D1854" s="1">
        <v>40725</v>
      </c>
      <c r="E1854" t="s">
        <v>15350</v>
      </c>
      <c r="F1854" t="s">
        <v>9922</v>
      </c>
      <c r="G1854" t="s">
        <v>9923</v>
      </c>
      <c r="H1854">
        <v>54300000</v>
      </c>
      <c r="I1854">
        <v>20000000</v>
      </c>
      <c r="J1854">
        <v>17425000</v>
      </c>
      <c r="K1854">
        <f t="shared" si="28"/>
        <v>0</v>
      </c>
      <c r="L1854">
        <v>6</v>
      </c>
      <c r="M1854">
        <v>43</v>
      </c>
      <c r="N1854">
        <v>593</v>
      </c>
      <c r="O1854">
        <v>109</v>
      </c>
      <c r="P1854" t="s">
        <v>695</v>
      </c>
      <c r="Q1854" t="s">
        <v>800</v>
      </c>
      <c r="R1854" t="s">
        <v>708</v>
      </c>
      <c r="S1854" t="s">
        <v>784</v>
      </c>
      <c r="T1854" t="s">
        <v>1816</v>
      </c>
      <c r="U1854" t="s">
        <v>8609</v>
      </c>
      <c r="V1854" t="s">
        <v>6575</v>
      </c>
      <c r="W1854" t="s">
        <v>9924</v>
      </c>
      <c r="X1854" t="s">
        <v>9925</v>
      </c>
      <c r="Y1854" t="s">
        <v>171</v>
      </c>
      <c r="Z1854" t="s">
        <v>492</v>
      </c>
      <c r="AA1854" t="s">
        <v>216</v>
      </c>
      <c r="AB1854" t="s">
        <v>703</v>
      </c>
      <c r="AC1854" t="s">
        <v>9926</v>
      </c>
    </row>
    <row r="1855" spans="1:29" x14ac:dyDescent="0.3">
      <c r="A1855">
        <v>10029</v>
      </c>
      <c r="B1855" t="s">
        <v>9927</v>
      </c>
      <c r="C1855" t="s">
        <v>692</v>
      </c>
      <c r="D1855" s="1">
        <v>36049</v>
      </c>
      <c r="E1855" t="s">
        <v>14572</v>
      </c>
      <c r="F1855" t="s">
        <v>6218</v>
      </c>
      <c r="G1855" t="s">
        <v>9928</v>
      </c>
      <c r="H1855">
        <v>1990000</v>
      </c>
      <c r="I1855">
        <v>30000000</v>
      </c>
      <c r="J1855">
        <v>9898412</v>
      </c>
      <c r="K1855">
        <f t="shared" si="28"/>
        <v>0</v>
      </c>
      <c r="L1855">
        <v>6.2</v>
      </c>
      <c r="M1855" t="e">
        <v>#N/A</v>
      </c>
      <c r="N1855">
        <v>179</v>
      </c>
      <c r="O1855">
        <v>100</v>
      </c>
      <c r="P1855" t="s">
        <v>695</v>
      </c>
      <c r="Q1855" t="s">
        <v>708</v>
      </c>
      <c r="R1855" t="s">
        <v>697</v>
      </c>
      <c r="S1855" t="s">
        <v>743</v>
      </c>
      <c r="T1855" t="s">
        <v>1704</v>
      </c>
      <c r="U1855" t="s">
        <v>823</v>
      </c>
      <c r="V1855" t="s">
        <v>2334</v>
      </c>
      <c r="W1855" t="s">
        <v>2746</v>
      </c>
      <c r="X1855" t="s">
        <v>901</v>
      </c>
      <c r="Y1855" t="s">
        <v>293</v>
      </c>
      <c r="Z1855" t="s">
        <v>298</v>
      </c>
      <c r="AA1855" t="s">
        <v>9929</v>
      </c>
      <c r="AB1855" t="s">
        <v>703</v>
      </c>
      <c r="AC1855" t="s">
        <v>9930</v>
      </c>
    </row>
    <row r="1856" spans="1:29" x14ac:dyDescent="0.3">
      <c r="A1856">
        <v>7942</v>
      </c>
      <c r="B1856" t="s">
        <v>9931</v>
      </c>
      <c r="C1856" t="s">
        <v>761</v>
      </c>
      <c r="D1856" s="1">
        <v>39331</v>
      </c>
      <c r="E1856" t="e">
        <v>#N/A</v>
      </c>
      <c r="F1856" t="s">
        <v>2402</v>
      </c>
      <c r="G1856" t="s">
        <v>8858</v>
      </c>
      <c r="H1856">
        <v>1100000</v>
      </c>
      <c r="I1856">
        <v>10000000</v>
      </c>
      <c r="J1856">
        <v>33000000</v>
      </c>
      <c r="K1856">
        <f t="shared" si="28"/>
        <v>1</v>
      </c>
      <c r="L1856">
        <v>6.2</v>
      </c>
      <c r="M1856" t="e">
        <v>#N/A</v>
      </c>
      <c r="N1856">
        <v>238</v>
      </c>
      <c r="O1856">
        <v>100</v>
      </c>
      <c r="P1856" t="s">
        <v>695</v>
      </c>
      <c r="Q1856" t="s">
        <v>708</v>
      </c>
      <c r="R1856" t="s">
        <v>784</v>
      </c>
      <c r="T1856" t="s">
        <v>1474</v>
      </c>
      <c r="U1856" t="s">
        <v>2225</v>
      </c>
      <c r="V1856" t="s">
        <v>9932</v>
      </c>
      <c r="W1856" t="s">
        <v>1651</v>
      </c>
      <c r="X1856" t="s">
        <v>9933</v>
      </c>
      <c r="Y1856" t="s">
        <v>186</v>
      </c>
      <c r="Z1856" t="s">
        <v>9934</v>
      </c>
      <c r="AA1856" t="s">
        <v>9935</v>
      </c>
      <c r="AB1856" t="s">
        <v>703</v>
      </c>
      <c r="AC1856" t="s">
        <v>9936</v>
      </c>
    </row>
    <row r="1857" spans="1:29" x14ac:dyDescent="0.3">
      <c r="A1857">
        <v>73873</v>
      </c>
      <c r="B1857" t="s">
        <v>9937</v>
      </c>
      <c r="C1857" t="s">
        <v>761</v>
      </c>
      <c r="D1857" s="1">
        <v>40898</v>
      </c>
      <c r="E1857" t="s">
        <v>15649</v>
      </c>
      <c r="F1857" t="s">
        <v>4799</v>
      </c>
      <c r="G1857" t="s">
        <v>7619</v>
      </c>
      <c r="H1857">
        <v>9754</v>
      </c>
      <c r="I1857">
        <v>8000000</v>
      </c>
      <c r="J1857">
        <v>5634828</v>
      </c>
      <c r="K1857">
        <f t="shared" si="28"/>
        <v>0</v>
      </c>
      <c r="L1857">
        <v>6.2</v>
      </c>
      <c r="M1857" t="e">
        <v>#N/A</v>
      </c>
      <c r="N1857">
        <v>132</v>
      </c>
      <c r="O1857">
        <v>113</v>
      </c>
      <c r="P1857" t="s">
        <v>695</v>
      </c>
      <c r="Q1857" t="s">
        <v>696</v>
      </c>
      <c r="T1857" t="s">
        <v>2305</v>
      </c>
      <c r="U1857" t="s">
        <v>9938</v>
      </c>
      <c r="V1857" t="s">
        <v>9939</v>
      </c>
      <c r="Y1857" t="s">
        <v>114</v>
      </c>
      <c r="AB1857" t="s">
        <v>703</v>
      </c>
      <c r="AC1857" t="s">
        <v>9940</v>
      </c>
    </row>
    <row r="1858" spans="1:29" x14ac:dyDescent="0.3">
      <c r="A1858">
        <v>25132</v>
      </c>
      <c r="B1858" t="s">
        <v>9941</v>
      </c>
      <c r="C1858" t="s">
        <v>5234</v>
      </c>
      <c r="D1858" s="1">
        <v>40046</v>
      </c>
      <c r="E1858" t="s">
        <v>14953</v>
      </c>
      <c r="F1858" t="s">
        <v>9942</v>
      </c>
      <c r="G1858" t="s">
        <v>8699</v>
      </c>
      <c r="H1858">
        <v>729</v>
      </c>
      <c r="I1858">
        <v>40000000</v>
      </c>
      <c r="J1858">
        <v>28972508</v>
      </c>
      <c r="K1858">
        <f t="shared" si="28"/>
        <v>0</v>
      </c>
      <c r="L1858">
        <v>5.0999999999999996</v>
      </c>
      <c r="M1858" t="e">
        <v>#N/A</v>
      </c>
      <c r="N1858">
        <v>44</v>
      </c>
      <c r="O1858">
        <v>89</v>
      </c>
      <c r="P1858" t="s">
        <v>695</v>
      </c>
      <c r="Q1858" t="s">
        <v>708</v>
      </c>
      <c r="R1858" t="s">
        <v>843</v>
      </c>
      <c r="Y1858" t="s">
        <v>644</v>
      </c>
      <c r="AB1858" t="s">
        <v>703</v>
      </c>
      <c r="AC1858" t="s">
        <v>9943</v>
      </c>
    </row>
    <row r="1859" spans="1:29" x14ac:dyDescent="0.3">
      <c r="A1859">
        <v>22314</v>
      </c>
      <c r="B1859" t="s">
        <v>9944</v>
      </c>
      <c r="C1859" t="s">
        <v>692</v>
      </c>
      <c r="D1859" s="1">
        <v>36397</v>
      </c>
      <c r="E1859" t="s">
        <v>15137</v>
      </c>
      <c r="F1859" t="s">
        <v>4374</v>
      </c>
      <c r="G1859" t="s">
        <v>8449</v>
      </c>
      <c r="H1859">
        <v>1300000</v>
      </c>
      <c r="I1859">
        <v>7000000</v>
      </c>
      <c r="J1859">
        <v>14011454</v>
      </c>
      <c r="K1859">
        <f t="shared" ref="K1859:K1922" si="29">IF($J1859-$I1859&gt;1.5*I1859,1,0)</f>
        <v>0</v>
      </c>
      <c r="L1859">
        <v>6.2</v>
      </c>
      <c r="M1859" t="e">
        <v>#N/A</v>
      </c>
      <c r="N1859">
        <v>17</v>
      </c>
      <c r="O1859">
        <v>97</v>
      </c>
      <c r="P1859" t="s">
        <v>792</v>
      </c>
      <c r="Q1859" t="s">
        <v>696</v>
      </c>
      <c r="R1859" t="s">
        <v>764</v>
      </c>
      <c r="S1859" t="s">
        <v>743</v>
      </c>
      <c r="Y1859" t="s">
        <v>570</v>
      </c>
      <c r="AB1859" t="s">
        <v>703</v>
      </c>
    </row>
    <row r="1860" spans="1:29" x14ac:dyDescent="0.3">
      <c r="A1860">
        <v>32275</v>
      </c>
      <c r="B1860" t="s">
        <v>9945</v>
      </c>
      <c r="C1860" t="s">
        <v>692</v>
      </c>
      <c r="D1860" s="1">
        <v>17167</v>
      </c>
      <c r="E1860" t="s">
        <v>15670</v>
      </c>
      <c r="F1860" t="s">
        <v>9946</v>
      </c>
      <c r="G1860" t="s">
        <v>6904</v>
      </c>
      <c r="H1860">
        <v>253</v>
      </c>
      <c r="I1860">
        <v>6000000</v>
      </c>
      <c r="J1860">
        <v>20400000</v>
      </c>
      <c r="K1860">
        <f t="shared" si="29"/>
        <v>1</v>
      </c>
      <c r="L1860">
        <v>6.2</v>
      </c>
      <c r="M1860" t="e">
        <v>#N/A</v>
      </c>
      <c r="N1860">
        <v>37</v>
      </c>
      <c r="O1860">
        <v>144</v>
      </c>
      <c r="P1860" t="s">
        <v>695</v>
      </c>
      <c r="Q1860" t="s">
        <v>1360</v>
      </c>
      <c r="T1860" t="s">
        <v>9947</v>
      </c>
      <c r="Y1860" t="s">
        <v>587</v>
      </c>
      <c r="Z1860" t="s">
        <v>624</v>
      </c>
      <c r="AB1860" t="s">
        <v>703</v>
      </c>
      <c r="AC1860" t="s">
        <v>9948</v>
      </c>
    </row>
    <row r="1861" spans="1:29" x14ac:dyDescent="0.3">
      <c r="A1861">
        <v>13990</v>
      </c>
      <c r="B1861" t="s">
        <v>9949</v>
      </c>
      <c r="C1861" t="s">
        <v>692</v>
      </c>
      <c r="D1861" s="1">
        <v>39632</v>
      </c>
      <c r="E1861" t="s">
        <v>15183</v>
      </c>
      <c r="F1861" t="s">
        <v>721</v>
      </c>
      <c r="G1861" t="s">
        <v>6437</v>
      </c>
      <c r="H1861">
        <v>1250000</v>
      </c>
      <c r="I1861">
        <v>6000000</v>
      </c>
      <c r="J1861">
        <v>2899975</v>
      </c>
      <c r="K1861">
        <f t="shared" si="29"/>
        <v>0</v>
      </c>
      <c r="L1861">
        <v>6.2</v>
      </c>
      <c r="M1861" t="e">
        <v>#N/A</v>
      </c>
      <c r="N1861">
        <v>94</v>
      </c>
      <c r="O1861">
        <v>99</v>
      </c>
      <c r="P1861" t="s">
        <v>695</v>
      </c>
      <c r="Q1861" t="s">
        <v>696</v>
      </c>
      <c r="T1861" t="s">
        <v>1445</v>
      </c>
      <c r="U1861" t="s">
        <v>7275</v>
      </c>
      <c r="V1861" t="s">
        <v>6509</v>
      </c>
      <c r="Y1861" t="s">
        <v>516</v>
      </c>
      <c r="Z1861" t="s">
        <v>9950</v>
      </c>
      <c r="AB1861" t="s">
        <v>703</v>
      </c>
    </row>
    <row r="1862" spans="1:29" x14ac:dyDescent="0.3">
      <c r="A1862">
        <v>11600</v>
      </c>
      <c r="B1862" t="s">
        <v>9951</v>
      </c>
      <c r="C1862" t="s">
        <v>692</v>
      </c>
      <c r="D1862" s="1">
        <v>39083</v>
      </c>
      <c r="E1862" t="s">
        <v>14753</v>
      </c>
      <c r="F1862" t="s">
        <v>9952</v>
      </c>
      <c r="G1862" t="s">
        <v>9953</v>
      </c>
      <c r="H1862">
        <v>237</v>
      </c>
      <c r="I1862">
        <v>5000000</v>
      </c>
      <c r="J1862">
        <v>782102</v>
      </c>
      <c r="K1862">
        <f t="shared" si="29"/>
        <v>0</v>
      </c>
      <c r="L1862">
        <v>6.2</v>
      </c>
      <c r="M1862" t="e">
        <v>#N/A</v>
      </c>
      <c r="N1862">
        <v>37</v>
      </c>
      <c r="O1862">
        <v>90</v>
      </c>
      <c r="P1862" t="s">
        <v>695</v>
      </c>
      <c r="Q1862" t="s">
        <v>696</v>
      </c>
      <c r="R1862" t="s">
        <v>724</v>
      </c>
      <c r="T1862" t="s">
        <v>2590</v>
      </c>
      <c r="U1862" t="s">
        <v>4371</v>
      </c>
      <c r="Y1862" t="s">
        <v>260</v>
      </c>
      <c r="Z1862" t="s">
        <v>9954</v>
      </c>
      <c r="AB1862" t="s">
        <v>703</v>
      </c>
    </row>
    <row r="1863" spans="1:29" x14ac:dyDescent="0.3">
      <c r="A1863">
        <v>8141</v>
      </c>
      <c r="B1863" t="s">
        <v>9955</v>
      </c>
      <c r="C1863" t="s">
        <v>692</v>
      </c>
      <c r="D1863" s="1">
        <v>39122</v>
      </c>
      <c r="E1863" t="s">
        <v>14922</v>
      </c>
      <c r="F1863" t="s">
        <v>721</v>
      </c>
      <c r="G1863" t="s">
        <v>9956</v>
      </c>
      <c r="H1863">
        <v>1250000</v>
      </c>
      <c r="I1863">
        <v>4000000</v>
      </c>
      <c r="J1863">
        <v>2426851</v>
      </c>
      <c r="K1863">
        <f t="shared" si="29"/>
        <v>0</v>
      </c>
      <c r="L1863">
        <v>6.2</v>
      </c>
      <c r="M1863" t="e">
        <v>#N/A</v>
      </c>
      <c r="N1863">
        <v>80</v>
      </c>
      <c r="O1863">
        <v>90</v>
      </c>
      <c r="P1863" t="s">
        <v>695</v>
      </c>
      <c r="Q1863" t="s">
        <v>708</v>
      </c>
      <c r="R1863" t="s">
        <v>697</v>
      </c>
      <c r="S1863" t="s">
        <v>743</v>
      </c>
      <c r="T1863" t="s">
        <v>966</v>
      </c>
      <c r="U1863" t="s">
        <v>1085</v>
      </c>
      <c r="V1863" t="s">
        <v>2458</v>
      </c>
      <c r="W1863" t="s">
        <v>904</v>
      </c>
      <c r="X1863" t="s">
        <v>2758</v>
      </c>
      <c r="Y1863" t="s">
        <v>173</v>
      </c>
      <c r="Z1863" t="s">
        <v>9957</v>
      </c>
      <c r="AA1863" t="s">
        <v>124</v>
      </c>
      <c r="AB1863" t="s">
        <v>703</v>
      </c>
      <c r="AC1863" t="s">
        <v>9958</v>
      </c>
    </row>
    <row r="1864" spans="1:29" x14ac:dyDescent="0.3">
      <c r="A1864">
        <v>52015</v>
      </c>
      <c r="B1864" t="s">
        <v>9959</v>
      </c>
      <c r="C1864" t="s">
        <v>692</v>
      </c>
      <c r="D1864" s="1">
        <v>40451</v>
      </c>
      <c r="E1864" t="s">
        <v>15742</v>
      </c>
      <c r="F1864" t="s">
        <v>9960</v>
      </c>
      <c r="G1864" t="s">
        <v>4897</v>
      </c>
      <c r="H1864">
        <v>64700</v>
      </c>
      <c r="I1864">
        <v>650000</v>
      </c>
      <c r="J1864">
        <v>33245</v>
      </c>
      <c r="K1864">
        <f t="shared" si="29"/>
        <v>0</v>
      </c>
      <c r="L1864">
        <v>6.2</v>
      </c>
      <c r="M1864">
        <v>66</v>
      </c>
      <c r="N1864">
        <v>285</v>
      </c>
      <c r="O1864">
        <v>98</v>
      </c>
      <c r="P1864" t="s">
        <v>695</v>
      </c>
      <c r="Q1864" t="s">
        <v>696</v>
      </c>
      <c r="R1864" t="s">
        <v>822</v>
      </c>
      <c r="S1864" t="s">
        <v>764</v>
      </c>
      <c r="T1864" t="s">
        <v>1247</v>
      </c>
      <c r="U1864" t="s">
        <v>3498</v>
      </c>
      <c r="V1864" t="s">
        <v>1720</v>
      </c>
      <c r="Y1864" t="s">
        <v>236</v>
      </c>
      <c r="Z1864" t="s">
        <v>9961</v>
      </c>
      <c r="AA1864" t="s">
        <v>9962</v>
      </c>
      <c r="AB1864" t="s">
        <v>703</v>
      </c>
      <c r="AC1864" t="s">
        <v>9963</v>
      </c>
    </row>
    <row r="1865" spans="1:29" x14ac:dyDescent="0.3">
      <c r="A1865">
        <v>60422</v>
      </c>
      <c r="B1865" t="s">
        <v>9964</v>
      </c>
      <c r="C1865" t="s">
        <v>692</v>
      </c>
      <c r="D1865" s="1">
        <v>40865</v>
      </c>
      <c r="E1865" t="s">
        <v>15743</v>
      </c>
      <c r="F1865" t="s">
        <v>6676</v>
      </c>
      <c r="G1865" t="s">
        <v>9965</v>
      </c>
      <c r="H1865">
        <v>153000</v>
      </c>
      <c r="I1865">
        <v>4000000</v>
      </c>
      <c r="J1865">
        <v>355688</v>
      </c>
      <c r="K1865">
        <f t="shared" si="29"/>
        <v>0</v>
      </c>
      <c r="L1865">
        <v>6.2</v>
      </c>
      <c r="M1865" t="e">
        <v>#N/A</v>
      </c>
      <c r="N1865">
        <v>37</v>
      </c>
      <c r="O1865">
        <v>119</v>
      </c>
      <c r="P1865" t="s">
        <v>695</v>
      </c>
      <c r="Q1865" t="s">
        <v>708</v>
      </c>
      <c r="R1865" t="s">
        <v>696</v>
      </c>
      <c r="Y1865" t="s">
        <v>204</v>
      </c>
      <c r="AB1865" t="s">
        <v>703</v>
      </c>
      <c r="AC1865" t="s">
        <v>9966</v>
      </c>
    </row>
    <row r="1866" spans="1:29" x14ac:dyDescent="0.3">
      <c r="A1866">
        <v>81390</v>
      </c>
      <c r="B1866" t="s">
        <v>9967</v>
      </c>
      <c r="C1866" t="s">
        <v>761</v>
      </c>
      <c r="D1866" s="1">
        <v>40642</v>
      </c>
      <c r="E1866" t="s">
        <v>15608</v>
      </c>
      <c r="F1866" t="s">
        <v>8234</v>
      </c>
      <c r="G1866" t="s">
        <v>9968</v>
      </c>
      <c r="H1866">
        <v>0</v>
      </c>
      <c r="I1866">
        <v>4000000</v>
      </c>
      <c r="J1866">
        <v>25345000</v>
      </c>
      <c r="K1866">
        <f t="shared" si="29"/>
        <v>1</v>
      </c>
      <c r="L1866">
        <v>6.2</v>
      </c>
      <c r="M1866" t="e">
        <v>#N/A</v>
      </c>
      <c r="N1866">
        <v>157</v>
      </c>
      <c r="O1866">
        <v>99</v>
      </c>
      <c r="P1866" t="s">
        <v>695</v>
      </c>
      <c r="Q1866" t="s">
        <v>800</v>
      </c>
      <c r="R1866" t="s">
        <v>764</v>
      </c>
      <c r="S1866" t="s">
        <v>743</v>
      </c>
      <c r="T1866" t="s">
        <v>2238</v>
      </c>
      <c r="U1866" t="s">
        <v>1565</v>
      </c>
      <c r="V1866" t="s">
        <v>874</v>
      </c>
      <c r="W1866" t="s">
        <v>2746</v>
      </c>
      <c r="X1866" t="s">
        <v>5231</v>
      </c>
      <c r="Y1866" t="s">
        <v>101</v>
      </c>
      <c r="Z1866" t="s">
        <v>9969</v>
      </c>
      <c r="AA1866" t="s">
        <v>9970</v>
      </c>
      <c r="AB1866" t="s">
        <v>703</v>
      </c>
      <c r="AC1866" t="s">
        <v>9971</v>
      </c>
    </row>
    <row r="1867" spans="1:29" x14ac:dyDescent="0.3">
      <c r="A1867">
        <v>29715</v>
      </c>
      <c r="B1867" t="s">
        <v>9972</v>
      </c>
      <c r="C1867" t="s">
        <v>692</v>
      </c>
      <c r="D1867" s="1">
        <v>23839</v>
      </c>
      <c r="E1867" t="s">
        <v>15682</v>
      </c>
      <c r="F1867" t="s">
        <v>9186</v>
      </c>
      <c r="G1867" t="s">
        <v>9973</v>
      </c>
      <c r="H1867">
        <v>6500</v>
      </c>
      <c r="I1867">
        <v>3800000</v>
      </c>
      <c r="J1867">
        <v>14873</v>
      </c>
      <c r="K1867">
        <f t="shared" si="29"/>
        <v>0</v>
      </c>
      <c r="L1867">
        <v>6.2</v>
      </c>
      <c r="M1867" t="e">
        <v>#N/A</v>
      </c>
      <c r="N1867">
        <v>38</v>
      </c>
      <c r="O1867">
        <v>123</v>
      </c>
      <c r="P1867" t="s">
        <v>695</v>
      </c>
      <c r="Q1867" t="s">
        <v>724</v>
      </c>
      <c r="R1867" t="s">
        <v>1360</v>
      </c>
      <c r="T1867" t="s">
        <v>3207</v>
      </c>
      <c r="U1867" t="s">
        <v>1795</v>
      </c>
      <c r="V1867" t="s">
        <v>9974</v>
      </c>
      <c r="W1867" t="s">
        <v>7211</v>
      </c>
      <c r="X1867" t="s">
        <v>9975</v>
      </c>
      <c r="Y1867" t="s">
        <v>126</v>
      </c>
      <c r="Z1867" t="s">
        <v>9976</v>
      </c>
      <c r="AB1867" t="s">
        <v>703</v>
      </c>
    </row>
    <row r="1868" spans="1:29" x14ac:dyDescent="0.3">
      <c r="A1868">
        <v>26268</v>
      </c>
      <c r="B1868" t="s">
        <v>9977</v>
      </c>
      <c r="C1868" t="s">
        <v>692</v>
      </c>
      <c r="D1868" s="1">
        <v>24161</v>
      </c>
      <c r="E1868" t="s">
        <v>15422</v>
      </c>
      <c r="F1868" t="s">
        <v>1271</v>
      </c>
      <c r="G1868" t="s">
        <v>9978</v>
      </c>
      <c r="H1868">
        <v>63000</v>
      </c>
      <c r="I1868">
        <v>3500000</v>
      </c>
      <c r="J1868">
        <v>12000000</v>
      </c>
      <c r="K1868">
        <f t="shared" si="29"/>
        <v>1</v>
      </c>
      <c r="L1868">
        <v>6.2</v>
      </c>
      <c r="M1868" t="e">
        <v>#N/A</v>
      </c>
      <c r="N1868">
        <v>35</v>
      </c>
      <c r="O1868">
        <v>121</v>
      </c>
      <c r="P1868" t="s">
        <v>695</v>
      </c>
      <c r="Q1868" t="s">
        <v>764</v>
      </c>
      <c r="R1868" t="s">
        <v>696</v>
      </c>
      <c r="S1868" t="s">
        <v>743</v>
      </c>
      <c r="T1868" t="s">
        <v>9979</v>
      </c>
      <c r="U1868" t="s">
        <v>9980</v>
      </c>
      <c r="Y1868" t="s">
        <v>641</v>
      </c>
      <c r="AB1868" t="s">
        <v>703</v>
      </c>
      <c r="AC1868" t="s">
        <v>9981</v>
      </c>
    </row>
    <row r="1869" spans="1:29" x14ac:dyDescent="0.3">
      <c r="A1869">
        <v>1685</v>
      </c>
      <c r="B1869" t="s">
        <v>9982</v>
      </c>
      <c r="C1869" t="s">
        <v>692</v>
      </c>
      <c r="D1869" s="1">
        <v>25689</v>
      </c>
      <c r="E1869" t="s">
        <v>15764</v>
      </c>
      <c r="F1869" t="s">
        <v>9983</v>
      </c>
      <c r="G1869" t="s">
        <v>9349</v>
      </c>
      <c r="H1869">
        <v>111</v>
      </c>
      <c r="I1869">
        <v>3000000</v>
      </c>
      <c r="J1869">
        <v>18999718</v>
      </c>
      <c r="K1869">
        <f t="shared" si="29"/>
        <v>1</v>
      </c>
      <c r="L1869">
        <v>6.2</v>
      </c>
      <c r="M1869" t="e">
        <v>#N/A</v>
      </c>
      <c r="N1869">
        <v>361</v>
      </c>
      <c r="O1869">
        <v>95</v>
      </c>
      <c r="P1869" t="s">
        <v>695</v>
      </c>
      <c r="Q1869" t="s">
        <v>800</v>
      </c>
      <c r="R1869" t="s">
        <v>801</v>
      </c>
      <c r="S1869" t="s">
        <v>890</v>
      </c>
      <c r="T1869" t="s">
        <v>1006</v>
      </c>
      <c r="U1869" t="s">
        <v>1327</v>
      </c>
      <c r="V1869" t="s">
        <v>4332</v>
      </c>
      <c r="W1869" t="s">
        <v>3113</v>
      </c>
      <c r="X1869" t="s">
        <v>9984</v>
      </c>
      <c r="Y1869" t="s">
        <v>614</v>
      </c>
      <c r="Z1869" t="s">
        <v>9351</v>
      </c>
      <c r="AB1869" t="s">
        <v>703</v>
      </c>
      <c r="AC1869" t="s">
        <v>9985</v>
      </c>
    </row>
    <row r="1870" spans="1:29" x14ac:dyDescent="0.3">
      <c r="A1870">
        <v>10972</v>
      </c>
      <c r="B1870" t="s">
        <v>9986</v>
      </c>
      <c r="C1870" t="s">
        <v>692</v>
      </c>
      <c r="D1870" s="1">
        <v>37113</v>
      </c>
      <c r="E1870" t="s">
        <v>15486</v>
      </c>
      <c r="F1870" t="s">
        <v>9987</v>
      </c>
      <c r="G1870" t="s">
        <v>9988</v>
      </c>
      <c r="H1870">
        <v>232</v>
      </c>
      <c r="I1870">
        <v>1500000</v>
      </c>
      <c r="J1870">
        <v>373967</v>
      </c>
      <c r="K1870">
        <f t="shared" si="29"/>
        <v>0</v>
      </c>
      <c r="L1870">
        <v>6.2</v>
      </c>
      <c r="M1870">
        <v>58</v>
      </c>
      <c r="N1870">
        <v>251</v>
      </c>
      <c r="O1870">
        <v>100</v>
      </c>
      <c r="P1870" t="s">
        <v>695</v>
      </c>
      <c r="Q1870" t="s">
        <v>822</v>
      </c>
      <c r="R1870" t="s">
        <v>890</v>
      </c>
      <c r="T1870" t="s">
        <v>1557</v>
      </c>
      <c r="U1870" t="s">
        <v>856</v>
      </c>
      <c r="V1870" t="s">
        <v>1609</v>
      </c>
      <c r="W1870" t="s">
        <v>9989</v>
      </c>
      <c r="X1870" t="s">
        <v>9990</v>
      </c>
      <c r="Y1870" t="s">
        <v>425</v>
      </c>
      <c r="Z1870" t="s">
        <v>623</v>
      </c>
      <c r="AA1870" t="s">
        <v>9991</v>
      </c>
      <c r="AB1870" t="s">
        <v>703</v>
      </c>
      <c r="AC1870" t="s">
        <v>9992</v>
      </c>
    </row>
    <row r="1871" spans="1:29" x14ac:dyDescent="0.3">
      <c r="A1871">
        <v>61012</v>
      </c>
      <c r="B1871" t="s">
        <v>9993</v>
      </c>
      <c r="C1871" t="s">
        <v>1286</v>
      </c>
      <c r="D1871" s="1">
        <v>41192</v>
      </c>
      <c r="E1871" t="s">
        <v>15359</v>
      </c>
      <c r="F1871" t="s">
        <v>9994</v>
      </c>
      <c r="G1871" t="s">
        <v>3759</v>
      </c>
      <c r="H1871">
        <v>654</v>
      </c>
      <c r="I1871">
        <v>20000000</v>
      </c>
      <c r="J1871">
        <v>52302796</v>
      </c>
      <c r="K1871">
        <f t="shared" si="29"/>
        <v>1</v>
      </c>
      <c r="L1871">
        <v>5</v>
      </c>
      <c r="M1871" t="e">
        <v>#N/A</v>
      </c>
      <c r="N1871">
        <v>432</v>
      </c>
      <c r="O1871">
        <v>94</v>
      </c>
      <c r="P1871" t="s">
        <v>695</v>
      </c>
      <c r="Q1871" t="s">
        <v>743</v>
      </c>
      <c r="R1871" t="s">
        <v>822</v>
      </c>
      <c r="S1871" t="s">
        <v>890</v>
      </c>
      <c r="T1871" t="s">
        <v>5160</v>
      </c>
      <c r="U1871" t="s">
        <v>9995</v>
      </c>
      <c r="V1871" t="s">
        <v>4070</v>
      </c>
      <c r="W1871" t="s">
        <v>6029</v>
      </c>
      <c r="X1871" t="s">
        <v>9996</v>
      </c>
      <c r="Y1871" t="s">
        <v>149</v>
      </c>
      <c r="Z1871" t="s">
        <v>9997</v>
      </c>
      <c r="AB1871" t="s">
        <v>703</v>
      </c>
      <c r="AC1871" t="s">
        <v>9998</v>
      </c>
    </row>
    <row r="1872" spans="1:29" x14ac:dyDescent="0.3">
      <c r="A1872">
        <v>7553</v>
      </c>
      <c r="B1872" t="s">
        <v>9999</v>
      </c>
      <c r="C1872" t="s">
        <v>692</v>
      </c>
      <c r="D1872" s="1">
        <v>38632</v>
      </c>
      <c r="E1872" t="s">
        <v>15829</v>
      </c>
      <c r="F1872" t="s">
        <v>2580</v>
      </c>
      <c r="G1872" t="s">
        <v>6295</v>
      </c>
      <c r="H1872">
        <v>12070000</v>
      </c>
      <c r="I1872">
        <v>3000000</v>
      </c>
      <c r="J1872">
        <v>18637690</v>
      </c>
      <c r="K1872">
        <f t="shared" si="29"/>
        <v>1</v>
      </c>
      <c r="L1872">
        <v>6.2</v>
      </c>
      <c r="M1872">
        <v>30</v>
      </c>
      <c r="N1872">
        <v>237</v>
      </c>
      <c r="O1872">
        <v>94</v>
      </c>
      <c r="P1872" t="s">
        <v>695</v>
      </c>
      <c r="Q1872" t="s">
        <v>708</v>
      </c>
      <c r="T1872" t="s">
        <v>6060</v>
      </c>
      <c r="U1872" t="s">
        <v>10000</v>
      </c>
      <c r="V1872" t="s">
        <v>10001</v>
      </c>
      <c r="W1872" t="s">
        <v>10002</v>
      </c>
      <c r="X1872" t="s">
        <v>10003</v>
      </c>
      <c r="Y1872" t="s">
        <v>329</v>
      </c>
      <c r="Z1872" t="s">
        <v>175</v>
      </c>
      <c r="AB1872" t="s">
        <v>703</v>
      </c>
      <c r="AC1872" t="s">
        <v>10004</v>
      </c>
    </row>
    <row r="1873" spans="1:29" x14ac:dyDescent="0.3">
      <c r="A1873">
        <v>7979</v>
      </c>
      <c r="B1873" t="s">
        <v>10005</v>
      </c>
      <c r="C1873" t="s">
        <v>983</v>
      </c>
      <c r="D1873" s="1">
        <v>39369</v>
      </c>
      <c r="E1873" t="s">
        <v>14563</v>
      </c>
      <c r="F1873" t="s">
        <v>10006</v>
      </c>
      <c r="G1873" t="s">
        <v>10007</v>
      </c>
      <c r="H1873">
        <v>85</v>
      </c>
      <c r="I1873">
        <v>20000000</v>
      </c>
      <c r="J1873">
        <v>73276047</v>
      </c>
      <c r="K1873">
        <f t="shared" si="29"/>
        <v>1</v>
      </c>
      <c r="L1873">
        <v>7.3</v>
      </c>
      <c r="M1873">
        <v>61</v>
      </c>
      <c r="N1873">
        <v>394</v>
      </c>
      <c r="O1873">
        <v>128</v>
      </c>
      <c r="P1873" t="s">
        <v>695</v>
      </c>
      <c r="Q1873" t="s">
        <v>696</v>
      </c>
      <c r="T1873" t="s">
        <v>794</v>
      </c>
      <c r="U1873" t="s">
        <v>5890</v>
      </c>
      <c r="V1873" t="s">
        <v>10008</v>
      </c>
      <c r="W1873" t="s">
        <v>5861</v>
      </c>
      <c r="X1873" t="s">
        <v>10009</v>
      </c>
      <c r="Y1873" t="s">
        <v>169</v>
      </c>
      <c r="Z1873" t="s">
        <v>7797</v>
      </c>
      <c r="AA1873" t="s">
        <v>531</v>
      </c>
      <c r="AB1873" t="s">
        <v>703</v>
      </c>
      <c r="AC1873" t="s">
        <v>10010</v>
      </c>
    </row>
    <row r="1874" spans="1:29" x14ac:dyDescent="0.3">
      <c r="A1874">
        <v>18712</v>
      </c>
      <c r="B1874" t="s">
        <v>10011</v>
      </c>
      <c r="C1874" t="s">
        <v>692</v>
      </c>
      <c r="D1874" s="1">
        <v>18246</v>
      </c>
      <c r="E1874" t="s">
        <v>15837</v>
      </c>
      <c r="F1874" t="s">
        <v>2967</v>
      </c>
      <c r="G1874" t="s">
        <v>10012</v>
      </c>
      <c r="H1874">
        <v>16800</v>
      </c>
      <c r="I1874">
        <v>1000000</v>
      </c>
      <c r="J1874">
        <v>7800000</v>
      </c>
      <c r="K1874">
        <f t="shared" si="29"/>
        <v>1</v>
      </c>
      <c r="L1874">
        <v>6.2</v>
      </c>
      <c r="M1874" t="e">
        <v>#N/A</v>
      </c>
      <c r="N1874">
        <v>33</v>
      </c>
      <c r="O1874">
        <v>100</v>
      </c>
      <c r="P1874" t="s">
        <v>695</v>
      </c>
      <c r="Q1874" t="s">
        <v>764</v>
      </c>
      <c r="R1874" t="s">
        <v>696</v>
      </c>
      <c r="S1874" t="s">
        <v>723</v>
      </c>
      <c r="T1874" t="s">
        <v>10013</v>
      </c>
      <c r="U1874" t="s">
        <v>6429</v>
      </c>
      <c r="Y1874" t="s">
        <v>497</v>
      </c>
      <c r="AB1874" t="s">
        <v>703</v>
      </c>
      <c r="AC1874" t="s">
        <v>10014</v>
      </c>
    </row>
    <row r="1875" spans="1:29" x14ac:dyDescent="0.3">
      <c r="A1875">
        <v>18206</v>
      </c>
      <c r="B1875" t="s">
        <v>10015</v>
      </c>
      <c r="C1875" t="s">
        <v>692</v>
      </c>
      <c r="D1875" s="1">
        <v>38835</v>
      </c>
      <c r="E1875" t="s">
        <v>15845</v>
      </c>
      <c r="F1875" t="s">
        <v>10016</v>
      </c>
      <c r="G1875" t="s">
        <v>10017</v>
      </c>
      <c r="H1875">
        <v>498000</v>
      </c>
      <c r="I1875">
        <v>1000000</v>
      </c>
      <c r="J1875">
        <v>10018</v>
      </c>
      <c r="K1875">
        <f t="shared" si="29"/>
        <v>0</v>
      </c>
      <c r="L1875">
        <v>6.2</v>
      </c>
      <c r="M1875" t="e">
        <v>#N/A</v>
      </c>
      <c r="N1875">
        <v>20</v>
      </c>
      <c r="O1875">
        <v>78</v>
      </c>
      <c r="P1875" t="s">
        <v>695</v>
      </c>
      <c r="Q1875" t="s">
        <v>697</v>
      </c>
      <c r="R1875" t="s">
        <v>696</v>
      </c>
      <c r="S1875" t="s">
        <v>784</v>
      </c>
      <c r="T1875" t="s">
        <v>754</v>
      </c>
      <c r="U1875" t="s">
        <v>1374</v>
      </c>
      <c r="V1875" t="s">
        <v>6787</v>
      </c>
      <c r="W1875" t="s">
        <v>1507</v>
      </c>
      <c r="X1875" t="s">
        <v>10018</v>
      </c>
      <c r="Y1875" t="s">
        <v>588</v>
      </c>
      <c r="Z1875" t="s">
        <v>10019</v>
      </c>
      <c r="AB1875" t="s">
        <v>703</v>
      </c>
      <c r="AC1875" t="s">
        <v>10020</v>
      </c>
    </row>
    <row r="1876" spans="1:29" x14ac:dyDescent="0.3">
      <c r="A1876">
        <v>43933</v>
      </c>
      <c r="B1876" t="s">
        <v>10021</v>
      </c>
      <c r="C1876" t="s">
        <v>761</v>
      </c>
      <c r="D1876" s="1">
        <v>40347</v>
      </c>
      <c r="E1876" t="s">
        <v>15864</v>
      </c>
      <c r="F1876" t="s">
        <v>10022</v>
      </c>
      <c r="G1876" t="s">
        <v>10023</v>
      </c>
      <c r="H1876">
        <v>1568</v>
      </c>
      <c r="I1876">
        <v>500000</v>
      </c>
      <c r="J1876">
        <v>4242978</v>
      </c>
      <c r="K1876">
        <f t="shared" si="29"/>
        <v>1</v>
      </c>
      <c r="L1876">
        <v>6.2</v>
      </c>
      <c r="M1876">
        <v>63</v>
      </c>
      <c r="N1876">
        <v>587</v>
      </c>
      <c r="O1876">
        <v>94</v>
      </c>
      <c r="P1876" t="s">
        <v>947</v>
      </c>
      <c r="Q1876" t="s">
        <v>696</v>
      </c>
      <c r="R1876" t="s">
        <v>743</v>
      </c>
      <c r="S1876" t="s">
        <v>801</v>
      </c>
      <c r="T1876" t="s">
        <v>816</v>
      </c>
      <c r="U1876" t="s">
        <v>4211</v>
      </c>
      <c r="V1876" t="s">
        <v>2046</v>
      </c>
      <c r="W1876" t="s">
        <v>1327</v>
      </c>
      <c r="X1876" t="s">
        <v>9573</v>
      </c>
      <c r="Y1876" t="s">
        <v>625</v>
      </c>
      <c r="AB1876" t="s">
        <v>703</v>
      </c>
      <c r="AC1876" t="s">
        <v>10024</v>
      </c>
    </row>
    <row r="1877" spans="1:29" x14ac:dyDescent="0.3">
      <c r="A1877">
        <v>15624</v>
      </c>
      <c r="B1877" t="s">
        <v>10025</v>
      </c>
      <c r="C1877" t="s">
        <v>761</v>
      </c>
      <c r="D1877" s="1">
        <v>38875</v>
      </c>
      <c r="E1877" t="s">
        <v>15865</v>
      </c>
      <c r="F1877" t="s">
        <v>3720</v>
      </c>
      <c r="G1877" t="s">
        <v>4336</v>
      </c>
      <c r="H1877">
        <v>7564</v>
      </c>
      <c r="I1877">
        <v>450000</v>
      </c>
      <c r="J1877">
        <v>973525</v>
      </c>
      <c r="K1877">
        <f t="shared" si="29"/>
        <v>0</v>
      </c>
      <c r="L1877">
        <v>6.2</v>
      </c>
      <c r="M1877" t="e">
        <v>#N/A</v>
      </c>
      <c r="N1877">
        <v>38</v>
      </c>
      <c r="O1877">
        <v>84</v>
      </c>
      <c r="P1877" t="s">
        <v>695</v>
      </c>
      <c r="Q1877" t="s">
        <v>696</v>
      </c>
      <c r="R1877" t="s">
        <v>784</v>
      </c>
      <c r="T1877" t="s">
        <v>2148</v>
      </c>
      <c r="U1877" t="s">
        <v>2149</v>
      </c>
      <c r="V1877" t="s">
        <v>7950</v>
      </c>
      <c r="W1877" t="s">
        <v>10026</v>
      </c>
      <c r="X1877" t="s">
        <v>8084</v>
      </c>
      <c r="Y1877" t="s">
        <v>472</v>
      </c>
      <c r="Z1877" t="s">
        <v>10027</v>
      </c>
      <c r="AB1877" t="s">
        <v>703</v>
      </c>
      <c r="AC1877" t="s">
        <v>10028</v>
      </c>
    </row>
    <row r="1878" spans="1:29" x14ac:dyDescent="0.3">
      <c r="A1878">
        <v>55123</v>
      </c>
      <c r="B1878" t="s">
        <v>10029</v>
      </c>
      <c r="C1878" t="s">
        <v>692</v>
      </c>
      <c r="D1878" s="1">
        <v>36492</v>
      </c>
      <c r="E1878" t="s">
        <v>15215</v>
      </c>
      <c r="F1878" t="s">
        <v>10030</v>
      </c>
      <c r="G1878" t="s">
        <v>10031</v>
      </c>
      <c r="H1878">
        <v>0</v>
      </c>
      <c r="I1878">
        <v>312000</v>
      </c>
      <c r="J1878">
        <v>1281176</v>
      </c>
      <c r="K1878">
        <f t="shared" si="29"/>
        <v>1</v>
      </c>
      <c r="L1878">
        <v>6.2</v>
      </c>
      <c r="M1878" t="e">
        <v>#N/A</v>
      </c>
      <c r="N1878">
        <v>11</v>
      </c>
      <c r="O1878">
        <v>102</v>
      </c>
      <c r="P1878" t="s">
        <v>695</v>
      </c>
      <c r="Q1878" t="s">
        <v>708</v>
      </c>
      <c r="R1878" t="s">
        <v>696</v>
      </c>
      <c r="T1878" t="s">
        <v>1507</v>
      </c>
      <c r="Y1878" t="s">
        <v>207</v>
      </c>
      <c r="AB1878" t="s">
        <v>703</v>
      </c>
      <c r="AC1878" t="s">
        <v>10032</v>
      </c>
    </row>
    <row r="1879" spans="1:29" x14ac:dyDescent="0.3">
      <c r="A1879">
        <v>290751</v>
      </c>
      <c r="B1879" t="s">
        <v>10033</v>
      </c>
      <c r="C1879" t="s">
        <v>1710</v>
      </c>
      <c r="D1879" s="1">
        <v>42291</v>
      </c>
      <c r="E1879" t="s">
        <v>15365</v>
      </c>
      <c r="F1879" t="s">
        <v>1222</v>
      </c>
      <c r="G1879" t="s">
        <v>2113</v>
      </c>
      <c r="H1879">
        <v>2964</v>
      </c>
      <c r="I1879">
        <v>19500000</v>
      </c>
      <c r="J1879">
        <v>34854990</v>
      </c>
      <c r="K1879">
        <f t="shared" si="29"/>
        <v>0</v>
      </c>
      <c r="L1879">
        <v>6.2</v>
      </c>
      <c r="M1879">
        <v>45</v>
      </c>
      <c r="N1879">
        <v>336</v>
      </c>
      <c r="O1879">
        <v>111</v>
      </c>
      <c r="P1879" t="s">
        <v>695</v>
      </c>
      <c r="Q1879" t="s">
        <v>697</v>
      </c>
      <c r="R1879" t="s">
        <v>696</v>
      </c>
      <c r="S1879" t="s">
        <v>890</v>
      </c>
      <c r="T1879" t="s">
        <v>3158</v>
      </c>
      <c r="U1879" t="s">
        <v>10034</v>
      </c>
      <c r="Y1879" t="s">
        <v>292</v>
      </c>
      <c r="Z1879" t="s">
        <v>4229</v>
      </c>
      <c r="AA1879" t="s">
        <v>3406</v>
      </c>
      <c r="AB1879" t="s">
        <v>703</v>
      </c>
      <c r="AC1879" t="s">
        <v>10035</v>
      </c>
    </row>
    <row r="1880" spans="1:29" x14ac:dyDescent="0.3">
      <c r="A1880">
        <v>692</v>
      </c>
      <c r="B1880" t="s">
        <v>10036</v>
      </c>
      <c r="C1880" t="s">
        <v>692</v>
      </c>
      <c r="D1880" s="1">
        <v>26370</v>
      </c>
      <c r="E1880" t="s">
        <v>15516</v>
      </c>
      <c r="F1880" t="s">
        <v>10037</v>
      </c>
      <c r="G1880" t="s">
        <v>10038</v>
      </c>
      <c r="H1880">
        <v>5709</v>
      </c>
      <c r="I1880">
        <v>12000</v>
      </c>
      <c r="J1880">
        <v>6000000</v>
      </c>
      <c r="K1880">
        <f t="shared" si="29"/>
        <v>1</v>
      </c>
      <c r="L1880">
        <v>6.2</v>
      </c>
      <c r="M1880" t="e">
        <v>#N/A</v>
      </c>
      <c r="N1880">
        <v>110</v>
      </c>
      <c r="O1880">
        <v>93</v>
      </c>
      <c r="P1880" t="s">
        <v>695</v>
      </c>
      <c r="Q1880" t="s">
        <v>822</v>
      </c>
      <c r="R1880" t="s">
        <v>708</v>
      </c>
      <c r="S1880" t="s">
        <v>697</v>
      </c>
      <c r="T1880" t="s">
        <v>1052</v>
      </c>
      <c r="U1880" t="s">
        <v>1752</v>
      </c>
      <c r="V1880" t="s">
        <v>4445</v>
      </c>
      <c r="W1880" t="s">
        <v>746</v>
      </c>
      <c r="X1880" t="s">
        <v>1313</v>
      </c>
      <c r="Y1880" t="s">
        <v>166</v>
      </c>
      <c r="AB1880" t="s">
        <v>703</v>
      </c>
      <c r="AC1880" t="s">
        <v>10039</v>
      </c>
    </row>
    <row r="1881" spans="1:29" x14ac:dyDescent="0.3">
      <c r="A1881">
        <v>49529</v>
      </c>
      <c r="B1881" t="s">
        <v>10040</v>
      </c>
      <c r="C1881" t="s">
        <v>692</v>
      </c>
      <c r="D1881" s="1">
        <v>40975</v>
      </c>
      <c r="E1881" t="s">
        <v>14556</v>
      </c>
      <c r="F1881" t="s">
        <v>2614</v>
      </c>
      <c r="G1881" t="s">
        <v>10041</v>
      </c>
      <c r="H1881">
        <v>183000</v>
      </c>
      <c r="I1881">
        <v>260000000</v>
      </c>
      <c r="J1881">
        <v>284139100</v>
      </c>
      <c r="K1881">
        <f t="shared" si="29"/>
        <v>0</v>
      </c>
      <c r="L1881">
        <v>6.1</v>
      </c>
      <c r="M1881">
        <v>51</v>
      </c>
      <c r="N1881">
        <v>2124</v>
      </c>
      <c r="O1881">
        <v>132</v>
      </c>
      <c r="P1881" t="s">
        <v>695</v>
      </c>
      <c r="Q1881" t="s">
        <v>764</v>
      </c>
      <c r="R1881" t="s">
        <v>800</v>
      </c>
      <c r="S1881" t="s">
        <v>801</v>
      </c>
      <c r="T1881" t="s">
        <v>779</v>
      </c>
      <c r="U1881" t="s">
        <v>1886</v>
      </c>
      <c r="V1881" t="s">
        <v>10042</v>
      </c>
      <c r="W1881" t="s">
        <v>3304</v>
      </c>
      <c r="X1881" t="s">
        <v>2678</v>
      </c>
      <c r="Y1881" t="s">
        <v>637</v>
      </c>
      <c r="AB1881" t="s">
        <v>703</v>
      </c>
      <c r="AC1881" t="s">
        <v>10043</v>
      </c>
    </row>
    <row r="1882" spans="1:29" x14ac:dyDescent="0.3">
      <c r="A1882">
        <v>10764</v>
      </c>
      <c r="B1882" t="s">
        <v>10044</v>
      </c>
      <c r="C1882" t="s">
        <v>761</v>
      </c>
      <c r="D1882" s="1">
        <v>39751</v>
      </c>
      <c r="E1882" t="s">
        <v>14563</v>
      </c>
      <c r="F1882" t="s">
        <v>2623</v>
      </c>
      <c r="G1882" t="s">
        <v>9466</v>
      </c>
      <c r="H1882">
        <v>538000</v>
      </c>
      <c r="I1882">
        <v>200000000</v>
      </c>
      <c r="J1882">
        <v>586090727</v>
      </c>
      <c r="K1882">
        <f t="shared" si="29"/>
        <v>1</v>
      </c>
      <c r="L1882">
        <v>6.1</v>
      </c>
      <c r="M1882">
        <v>58</v>
      </c>
      <c r="N1882">
        <v>2965</v>
      </c>
      <c r="O1882">
        <v>106</v>
      </c>
      <c r="P1882" t="s">
        <v>695</v>
      </c>
      <c r="Q1882" t="s">
        <v>800</v>
      </c>
      <c r="R1882" t="s">
        <v>764</v>
      </c>
      <c r="S1882" t="s">
        <v>743</v>
      </c>
      <c r="T1882" t="s">
        <v>3134</v>
      </c>
      <c r="U1882" t="s">
        <v>1490</v>
      </c>
      <c r="V1882" t="s">
        <v>4549</v>
      </c>
      <c r="W1882" t="s">
        <v>10045</v>
      </c>
      <c r="Y1882" t="s">
        <v>187</v>
      </c>
      <c r="AB1882" t="s">
        <v>703</v>
      </c>
      <c r="AC1882" t="s">
        <v>10046</v>
      </c>
    </row>
    <row r="1883" spans="1:29" x14ac:dyDescent="0.3">
      <c r="A1883">
        <v>38356</v>
      </c>
      <c r="B1883" t="s">
        <v>10047</v>
      </c>
      <c r="C1883" t="s">
        <v>692</v>
      </c>
      <c r="D1883" s="1">
        <v>40722</v>
      </c>
      <c r="E1883" t="s">
        <v>14578</v>
      </c>
      <c r="F1883" t="s">
        <v>2528</v>
      </c>
      <c r="G1883" t="s">
        <v>4800</v>
      </c>
      <c r="H1883">
        <v>549000</v>
      </c>
      <c r="I1883">
        <v>195000000</v>
      </c>
      <c r="J1883">
        <v>1123746996</v>
      </c>
      <c r="K1883">
        <f t="shared" si="29"/>
        <v>1</v>
      </c>
      <c r="L1883">
        <v>6.1</v>
      </c>
      <c r="M1883">
        <v>42</v>
      </c>
      <c r="N1883">
        <v>3299</v>
      </c>
      <c r="O1883">
        <v>154</v>
      </c>
      <c r="P1883" t="s">
        <v>695</v>
      </c>
      <c r="Q1883" t="s">
        <v>764</v>
      </c>
      <c r="R1883" t="s">
        <v>801</v>
      </c>
      <c r="S1883" t="s">
        <v>800</v>
      </c>
      <c r="T1883" t="s">
        <v>1257</v>
      </c>
      <c r="U1883" t="s">
        <v>1880</v>
      </c>
      <c r="V1883" t="s">
        <v>1114</v>
      </c>
      <c r="W1883" t="s">
        <v>7931</v>
      </c>
      <c r="X1883" t="s">
        <v>5030</v>
      </c>
      <c r="Y1883" t="s">
        <v>445</v>
      </c>
      <c r="Z1883" t="s">
        <v>157</v>
      </c>
      <c r="AA1883" t="s">
        <v>10048</v>
      </c>
      <c r="AB1883" t="s">
        <v>703</v>
      </c>
      <c r="AC1883" t="s">
        <v>10049</v>
      </c>
    </row>
    <row r="1884" spans="1:29" x14ac:dyDescent="0.3">
      <c r="A1884">
        <v>81796</v>
      </c>
      <c r="B1884" t="s">
        <v>10050</v>
      </c>
      <c r="C1884" t="s">
        <v>1286</v>
      </c>
      <c r="D1884" s="1">
        <v>41011</v>
      </c>
      <c r="E1884" t="s">
        <v>15367</v>
      </c>
      <c r="F1884" t="s">
        <v>956</v>
      </c>
      <c r="G1884" t="s">
        <v>6244</v>
      </c>
      <c r="H1884">
        <v>19500</v>
      </c>
      <c r="I1884">
        <v>20000000</v>
      </c>
      <c r="J1884">
        <v>32204030</v>
      </c>
      <c r="K1884">
        <f t="shared" si="29"/>
        <v>0</v>
      </c>
      <c r="L1884">
        <v>5.8</v>
      </c>
      <c r="M1884">
        <v>48</v>
      </c>
      <c r="N1884">
        <v>715</v>
      </c>
      <c r="O1884">
        <v>95</v>
      </c>
      <c r="P1884" t="s">
        <v>695</v>
      </c>
      <c r="Q1884" t="s">
        <v>764</v>
      </c>
      <c r="R1884" t="s">
        <v>743</v>
      </c>
      <c r="S1884" t="s">
        <v>801</v>
      </c>
      <c r="T1884" t="s">
        <v>1105</v>
      </c>
      <c r="U1884" t="s">
        <v>2582</v>
      </c>
      <c r="V1884" t="s">
        <v>2849</v>
      </c>
      <c r="W1884" t="s">
        <v>1678</v>
      </c>
      <c r="X1884" t="s">
        <v>1149</v>
      </c>
      <c r="Y1884" t="s">
        <v>96</v>
      </c>
      <c r="Z1884" t="s">
        <v>191</v>
      </c>
      <c r="AA1884" t="s">
        <v>8625</v>
      </c>
      <c r="AB1884" t="s">
        <v>703</v>
      </c>
      <c r="AC1884" t="s">
        <v>10051</v>
      </c>
    </row>
    <row r="1885" spans="1:29" x14ac:dyDescent="0.3">
      <c r="A1885">
        <v>5174</v>
      </c>
      <c r="B1885" t="s">
        <v>10052</v>
      </c>
      <c r="C1885" t="s">
        <v>692</v>
      </c>
      <c r="D1885" s="1">
        <v>39302</v>
      </c>
      <c r="E1885" t="s">
        <v>14576</v>
      </c>
      <c r="F1885" t="s">
        <v>5048</v>
      </c>
      <c r="G1885" t="s">
        <v>1905</v>
      </c>
      <c r="H1885">
        <v>9407000</v>
      </c>
      <c r="I1885">
        <v>140000000</v>
      </c>
      <c r="J1885">
        <v>258022233</v>
      </c>
      <c r="K1885">
        <f t="shared" si="29"/>
        <v>0</v>
      </c>
      <c r="L1885">
        <v>6.1</v>
      </c>
      <c r="M1885">
        <v>44</v>
      </c>
      <c r="N1885">
        <v>783</v>
      </c>
      <c r="O1885">
        <v>91</v>
      </c>
      <c r="P1885" t="s">
        <v>1419</v>
      </c>
      <c r="Q1885" t="s">
        <v>764</v>
      </c>
      <c r="R1885" t="s">
        <v>708</v>
      </c>
      <c r="S1885" t="s">
        <v>697</v>
      </c>
      <c r="T1885" t="s">
        <v>3771</v>
      </c>
      <c r="Y1885" t="s">
        <v>408</v>
      </c>
      <c r="AB1885" t="s">
        <v>703</v>
      </c>
      <c r="AC1885" t="s">
        <v>10053</v>
      </c>
    </row>
    <row r="1886" spans="1:29" x14ac:dyDescent="0.3">
      <c r="A1886">
        <v>50620</v>
      </c>
      <c r="B1886" t="s">
        <v>10054</v>
      </c>
      <c r="C1886" t="s">
        <v>692</v>
      </c>
      <c r="D1886" s="1">
        <v>41226</v>
      </c>
      <c r="E1886" t="s">
        <v>14661</v>
      </c>
      <c r="F1886" t="s">
        <v>7825</v>
      </c>
      <c r="G1886" t="s">
        <v>6502</v>
      </c>
      <c r="H1886">
        <v>2680000</v>
      </c>
      <c r="I1886">
        <v>120000000</v>
      </c>
      <c r="J1886">
        <v>829000000</v>
      </c>
      <c r="K1886">
        <f t="shared" si="29"/>
        <v>1</v>
      </c>
      <c r="L1886">
        <v>6.1</v>
      </c>
      <c r="M1886">
        <v>52</v>
      </c>
      <c r="N1886">
        <v>2553</v>
      </c>
      <c r="O1886">
        <v>115</v>
      </c>
      <c r="P1886" t="s">
        <v>695</v>
      </c>
      <c r="Q1886" t="s">
        <v>800</v>
      </c>
      <c r="R1886" t="s">
        <v>775</v>
      </c>
      <c r="S1886" t="s">
        <v>696</v>
      </c>
      <c r="T1886" t="s">
        <v>1720</v>
      </c>
      <c r="U1886" t="s">
        <v>3756</v>
      </c>
      <c r="V1886" t="s">
        <v>10055</v>
      </c>
      <c r="W1886" t="s">
        <v>10056</v>
      </c>
      <c r="X1886" t="s">
        <v>10057</v>
      </c>
      <c r="Y1886" t="s">
        <v>567</v>
      </c>
      <c r="Z1886" t="s">
        <v>569</v>
      </c>
      <c r="AA1886" t="s">
        <v>2076</v>
      </c>
      <c r="AB1886" t="s">
        <v>703</v>
      </c>
      <c r="AC1886" t="s">
        <v>10058</v>
      </c>
    </row>
    <row r="1887" spans="1:29" x14ac:dyDescent="0.3">
      <c r="A1887">
        <v>1724</v>
      </c>
      <c r="B1887" t="s">
        <v>10059</v>
      </c>
      <c r="C1887" t="s">
        <v>692</v>
      </c>
      <c r="D1887" s="1">
        <v>39611</v>
      </c>
      <c r="E1887" t="s">
        <v>14662</v>
      </c>
      <c r="F1887" t="s">
        <v>831</v>
      </c>
      <c r="G1887" t="s">
        <v>6106</v>
      </c>
      <c r="H1887">
        <v>21300000</v>
      </c>
      <c r="I1887">
        <v>150000000</v>
      </c>
      <c r="J1887">
        <v>163712074</v>
      </c>
      <c r="K1887">
        <f t="shared" si="29"/>
        <v>0</v>
      </c>
      <c r="L1887">
        <v>6.1</v>
      </c>
      <c r="M1887">
        <v>61</v>
      </c>
      <c r="N1887">
        <v>3021</v>
      </c>
      <c r="O1887">
        <v>114</v>
      </c>
      <c r="P1887" t="s">
        <v>8340</v>
      </c>
      <c r="Q1887" t="s">
        <v>801</v>
      </c>
      <c r="R1887" t="s">
        <v>764</v>
      </c>
      <c r="S1887" t="s">
        <v>800</v>
      </c>
      <c r="T1887" t="s">
        <v>966</v>
      </c>
      <c r="U1887" t="s">
        <v>10060</v>
      </c>
      <c r="V1887" t="s">
        <v>990</v>
      </c>
      <c r="W1887" t="s">
        <v>1855</v>
      </c>
      <c r="X1887" t="s">
        <v>1007</v>
      </c>
      <c r="Y1887" t="s">
        <v>620</v>
      </c>
      <c r="Z1887" t="s">
        <v>372</v>
      </c>
      <c r="AA1887" t="s">
        <v>7839</v>
      </c>
      <c r="AB1887" t="s">
        <v>703</v>
      </c>
      <c r="AC1887" t="s">
        <v>10061</v>
      </c>
    </row>
    <row r="1888" spans="1:29" x14ac:dyDescent="0.3">
      <c r="A1888">
        <v>6963</v>
      </c>
      <c r="B1888" t="s">
        <v>10062</v>
      </c>
      <c r="C1888" t="s">
        <v>1080</v>
      </c>
      <c r="D1888" s="1">
        <v>38645</v>
      </c>
      <c r="E1888" t="s">
        <v>14553</v>
      </c>
      <c r="F1888" t="s">
        <v>3317</v>
      </c>
      <c r="G1888" t="s">
        <v>1832</v>
      </c>
      <c r="H1888">
        <v>2500000</v>
      </c>
      <c r="I1888">
        <v>20000000</v>
      </c>
      <c r="J1888">
        <v>12482775</v>
      </c>
      <c r="K1888">
        <f t="shared" si="29"/>
        <v>0</v>
      </c>
      <c r="L1888">
        <v>6</v>
      </c>
      <c r="M1888">
        <v>61</v>
      </c>
      <c r="N1888">
        <v>289</v>
      </c>
      <c r="O1888">
        <v>101</v>
      </c>
      <c r="P1888" t="s">
        <v>1173</v>
      </c>
      <c r="Q1888" t="s">
        <v>708</v>
      </c>
      <c r="R1888" t="s">
        <v>696</v>
      </c>
      <c r="T1888" t="s">
        <v>966</v>
      </c>
      <c r="U1888" t="s">
        <v>1072</v>
      </c>
      <c r="V1888" t="s">
        <v>1250</v>
      </c>
      <c r="W1888" t="s">
        <v>1783</v>
      </c>
      <c r="X1888" t="s">
        <v>1907</v>
      </c>
      <c r="Y1888" t="s">
        <v>445</v>
      </c>
      <c r="Z1888" t="s">
        <v>190</v>
      </c>
      <c r="AA1888" t="s">
        <v>10063</v>
      </c>
      <c r="AB1888" t="s">
        <v>703</v>
      </c>
      <c r="AC1888" t="s">
        <v>10064</v>
      </c>
    </row>
    <row r="1889" spans="1:29" x14ac:dyDescent="0.3">
      <c r="A1889">
        <v>77950</v>
      </c>
      <c r="B1889" t="s">
        <v>10065</v>
      </c>
      <c r="C1889" t="s">
        <v>692</v>
      </c>
      <c r="D1889" s="1">
        <v>41466</v>
      </c>
      <c r="E1889" t="s">
        <v>14664</v>
      </c>
      <c r="F1889" t="s">
        <v>2580</v>
      </c>
      <c r="G1889" t="s">
        <v>5435</v>
      </c>
      <c r="H1889">
        <v>12070000</v>
      </c>
      <c r="I1889">
        <v>135000000</v>
      </c>
      <c r="J1889">
        <v>282570682</v>
      </c>
      <c r="K1889">
        <f t="shared" si="29"/>
        <v>0</v>
      </c>
      <c r="L1889">
        <v>6.1</v>
      </c>
      <c r="M1889">
        <v>58</v>
      </c>
      <c r="N1889">
        <v>1074</v>
      </c>
      <c r="O1889">
        <v>96</v>
      </c>
      <c r="P1889" t="s">
        <v>695</v>
      </c>
      <c r="Q1889" t="s">
        <v>976</v>
      </c>
      <c r="R1889" t="s">
        <v>843</v>
      </c>
      <c r="T1889" t="s">
        <v>2090</v>
      </c>
      <c r="U1889" t="s">
        <v>1044</v>
      </c>
      <c r="V1889" t="s">
        <v>873</v>
      </c>
      <c r="W1889" t="s">
        <v>1093</v>
      </c>
      <c r="X1889" t="s">
        <v>3212</v>
      </c>
      <c r="Y1889" t="s">
        <v>168</v>
      </c>
      <c r="AB1889" t="s">
        <v>703</v>
      </c>
      <c r="AC1889" t="s">
        <v>10066</v>
      </c>
    </row>
    <row r="1890" spans="1:29" x14ac:dyDescent="0.3">
      <c r="A1890">
        <v>181533</v>
      </c>
      <c r="B1890" t="s">
        <v>10067</v>
      </c>
      <c r="C1890" t="s">
        <v>761</v>
      </c>
      <c r="D1890" s="1">
        <v>41990</v>
      </c>
      <c r="E1890" t="s">
        <v>14630</v>
      </c>
      <c r="F1890" t="s">
        <v>4540</v>
      </c>
      <c r="G1890" t="s">
        <v>10068</v>
      </c>
      <c r="H1890">
        <v>6030000</v>
      </c>
      <c r="I1890">
        <v>127000000</v>
      </c>
      <c r="J1890">
        <v>349424282</v>
      </c>
      <c r="K1890">
        <f t="shared" si="29"/>
        <v>1</v>
      </c>
      <c r="L1890">
        <v>6.1</v>
      </c>
      <c r="M1890">
        <v>47</v>
      </c>
      <c r="N1890">
        <v>1851</v>
      </c>
      <c r="O1890">
        <v>97</v>
      </c>
      <c r="P1890" t="s">
        <v>695</v>
      </c>
      <c r="Q1890" t="s">
        <v>800</v>
      </c>
      <c r="R1890" t="s">
        <v>708</v>
      </c>
      <c r="S1890" t="s">
        <v>775</v>
      </c>
      <c r="T1890" t="s">
        <v>7586</v>
      </c>
      <c r="U1890" t="s">
        <v>3118</v>
      </c>
      <c r="V1890" t="s">
        <v>10069</v>
      </c>
      <c r="W1890" t="s">
        <v>9807</v>
      </c>
      <c r="X1890" t="s">
        <v>10070</v>
      </c>
      <c r="Y1890" t="s">
        <v>614</v>
      </c>
      <c r="Z1890" t="s">
        <v>0</v>
      </c>
      <c r="AA1890" t="s">
        <v>2</v>
      </c>
      <c r="AB1890" t="s">
        <v>703</v>
      </c>
      <c r="AC1890" t="s">
        <v>10071</v>
      </c>
    </row>
    <row r="1891" spans="1:29" x14ac:dyDescent="0.3">
      <c r="A1891">
        <v>53182</v>
      </c>
      <c r="B1891" t="s">
        <v>10072</v>
      </c>
      <c r="C1891" t="s">
        <v>692</v>
      </c>
      <c r="D1891" s="1">
        <v>41703</v>
      </c>
      <c r="E1891" t="s">
        <v>14700</v>
      </c>
      <c r="F1891" t="s">
        <v>10073</v>
      </c>
      <c r="G1891" t="s">
        <v>2555</v>
      </c>
      <c r="H1891">
        <v>54400</v>
      </c>
      <c r="I1891">
        <v>110000000</v>
      </c>
      <c r="J1891">
        <v>337580051</v>
      </c>
      <c r="K1891">
        <f t="shared" si="29"/>
        <v>1</v>
      </c>
      <c r="L1891">
        <v>6.1</v>
      </c>
      <c r="M1891">
        <v>48</v>
      </c>
      <c r="N1891">
        <v>2397</v>
      </c>
      <c r="O1891">
        <v>102</v>
      </c>
      <c r="P1891" t="s">
        <v>695</v>
      </c>
      <c r="Q1891" t="s">
        <v>764</v>
      </c>
      <c r="R1891" t="s">
        <v>724</v>
      </c>
      <c r="T1891" t="s">
        <v>3150</v>
      </c>
      <c r="U1891" t="s">
        <v>10074</v>
      </c>
      <c r="V1891" t="s">
        <v>2319</v>
      </c>
      <c r="W1891" t="s">
        <v>5132</v>
      </c>
      <c r="X1891" t="s">
        <v>10075</v>
      </c>
      <c r="Y1891" t="s">
        <v>340</v>
      </c>
      <c r="Z1891" t="s">
        <v>4575</v>
      </c>
      <c r="AA1891" t="s">
        <v>6387</v>
      </c>
      <c r="AB1891" t="s">
        <v>703</v>
      </c>
      <c r="AC1891" t="s">
        <v>10076</v>
      </c>
    </row>
    <row r="1892" spans="1:29" x14ac:dyDescent="0.3">
      <c r="A1892">
        <v>9679</v>
      </c>
      <c r="B1892" t="s">
        <v>10077</v>
      </c>
      <c r="C1892" t="s">
        <v>692</v>
      </c>
      <c r="D1892" s="1">
        <v>36686</v>
      </c>
      <c r="E1892" t="s">
        <v>14709</v>
      </c>
      <c r="F1892" t="s">
        <v>3317</v>
      </c>
      <c r="G1892" t="s">
        <v>1589</v>
      </c>
      <c r="H1892">
        <v>2500000</v>
      </c>
      <c r="I1892">
        <v>90000000</v>
      </c>
      <c r="J1892">
        <v>237202299</v>
      </c>
      <c r="K1892">
        <f t="shared" si="29"/>
        <v>1</v>
      </c>
      <c r="L1892">
        <v>6.1</v>
      </c>
      <c r="M1892">
        <v>35</v>
      </c>
      <c r="N1892">
        <v>1485</v>
      </c>
      <c r="O1892">
        <v>118</v>
      </c>
      <c r="P1892" t="s">
        <v>695</v>
      </c>
      <c r="Q1892" t="s">
        <v>764</v>
      </c>
      <c r="R1892" t="s">
        <v>697</v>
      </c>
      <c r="S1892" t="s">
        <v>743</v>
      </c>
      <c r="T1892" t="s">
        <v>836</v>
      </c>
      <c r="U1892" t="s">
        <v>892</v>
      </c>
      <c r="V1892" t="s">
        <v>1044</v>
      </c>
      <c r="W1892" t="s">
        <v>10078</v>
      </c>
      <c r="X1892" t="s">
        <v>4660</v>
      </c>
      <c r="Y1892" t="s">
        <v>311</v>
      </c>
      <c r="Z1892" t="s">
        <v>603</v>
      </c>
      <c r="AB1892" t="s">
        <v>703</v>
      </c>
      <c r="AC1892" t="s">
        <v>10079</v>
      </c>
    </row>
    <row r="1893" spans="1:29" x14ac:dyDescent="0.3">
      <c r="A1893">
        <v>27581</v>
      </c>
      <c r="B1893" t="s">
        <v>10080</v>
      </c>
      <c r="C1893" t="s">
        <v>692</v>
      </c>
      <c r="D1893" s="1">
        <v>40396</v>
      </c>
      <c r="E1893" t="s">
        <v>14712</v>
      </c>
      <c r="F1893" t="s">
        <v>2218</v>
      </c>
      <c r="G1893" t="s">
        <v>2322</v>
      </c>
      <c r="H1893">
        <v>16700000</v>
      </c>
      <c r="I1893">
        <v>100000000</v>
      </c>
      <c r="J1893">
        <v>170432927</v>
      </c>
      <c r="K1893">
        <f t="shared" si="29"/>
        <v>0</v>
      </c>
      <c r="L1893">
        <v>6.1</v>
      </c>
      <c r="M1893">
        <v>64</v>
      </c>
      <c r="N1893">
        <v>1383</v>
      </c>
      <c r="O1893">
        <v>107</v>
      </c>
      <c r="P1893" t="s">
        <v>695</v>
      </c>
      <c r="Q1893" t="s">
        <v>764</v>
      </c>
      <c r="R1893" t="s">
        <v>708</v>
      </c>
      <c r="S1893" t="s">
        <v>697</v>
      </c>
      <c r="T1893" t="s">
        <v>1453</v>
      </c>
      <c r="U1893" t="s">
        <v>10081</v>
      </c>
      <c r="V1893" t="s">
        <v>10082</v>
      </c>
      <c r="W1893" t="s">
        <v>9642</v>
      </c>
      <c r="X1893" t="s">
        <v>10083</v>
      </c>
      <c r="Y1893" t="s">
        <v>125</v>
      </c>
      <c r="Z1893" t="s">
        <v>225</v>
      </c>
      <c r="AB1893" t="s">
        <v>703</v>
      </c>
      <c r="AC1893" t="s">
        <v>10084</v>
      </c>
    </row>
    <row r="1894" spans="1:29" x14ac:dyDescent="0.3">
      <c r="A1894">
        <v>76163</v>
      </c>
      <c r="B1894" t="s">
        <v>10085</v>
      </c>
      <c r="C1894" t="s">
        <v>692</v>
      </c>
      <c r="D1894" s="1">
        <v>41129</v>
      </c>
      <c r="E1894" t="s">
        <v>14717</v>
      </c>
      <c r="F1894" t="s">
        <v>2480</v>
      </c>
      <c r="G1894" t="s">
        <v>1748</v>
      </c>
      <c r="H1894">
        <v>26900000</v>
      </c>
      <c r="I1894">
        <v>100000000</v>
      </c>
      <c r="J1894">
        <v>312573423</v>
      </c>
      <c r="K1894">
        <f t="shared" si="29"/>
        <v>1</v>
      </c>
      <c r="L1894">
        <v>6.1</v>
      </c>
      <c r="M1894">
        <v>51</v>
      </c>
      <c r="N1894">
        <v>2896</v>
      </c>
      <c r="O1894">
        <v>103</v>
      </c>
      <c r="P1894" t="s">
        <v>695</v>
      </c>
      <c r="Q1894" t="s">
        <v>764</v>
      </c>
      <c r="R1894" t="s">
        <v>800</v>
      </c>
      <c r="S1894" t="s">
        <v>743</v>
      </c>
      <c r="T1894" t="s">
        <v>1773</v>
      </c>
      <c r="U1894" t="s">
        <v>10086</v>
      </c>
      <c r="V1894" t="s">
        <v>2215</v>
      </c>
      <c r="W1894" t="s">
        <v>2886</v>
      </c>
      <c r="X1894" t="s">
        <v>10087</v>
      </c>
      <c r="Y1894" t="s">
        <v>421</v>
      </c>
      <c r="Z1894" t="s">
        <v>389</v>
      </c>
      <c r="AB1894" t="s">
        <v>703</v>
      </c>
      <c r="AC1894" t="s">
        <v>10088</v>
      </c>
    </row>
    <row r="1895" spans="1:29" x14ac:dyDescent="0.3">
      <c r="A1895">
        <v>664</v>
      </c>
      <c r="B1895" t="s">
        <v>10089</v>
      </c>
      <c r="C1895" t="s">
        <v>692</v>
      </c>
      <c r="D1895" s="1">
        <v>35195</v>
      </c>
      <c r="E1895" t="s">
        <v>14703</v>
      </c>
      <c r="F1895" t="s">
        <v>2211</v>
      </c>
      <c r="G1895" t="s">
        <v>3176</v>
      </c>
      <c r="H1895">
        <v>98765</v>
      </c>
      <c r="I1895">
        <v>92000000</v>
      </c>
      <c r="J1895">
        <v>494471524</v>
      </c>
      <c r="K1895">
        <f t="shared" si="29"/>
        <v>1</v>
      </c>
      <c r="L1895">
        <v>6.1</v>
      </c>
      <c r="M1895" t="e">
        <v>#N/A</v>
      </c>
      <c r="N1895">
        <v>950</v>
      </c>
      <c r="O1895">
        <v>113</v>
      </c>
      <c r="P1895" t="s">
        <v>695</v>
      </c>
      <c r="Q1895" t="s">
        <v>764</v>
      </c>
      <c r="R1895" t="s">
        <v>800</v>
      </c>
      <c r="S1895" t="s">
        <v>696</v>
      </c>
      <c r="T1895" t="s">
        <v>1420</v>
      </c>
      <c r="U1895" t="s">
        <v>10090</v>
      </c>
      <c r="V1895" t="s">
        <v>10091</v>
      </c>
      <c r="W1895" t="s">
        <v>5448</v>
      </c>
      <c r="X1895" t="s">
        <v>10092</v>
      </c>
      <c r="Y1895" t="s">
        <v>620</v>
      </c>
      <c r="Z1895" t="s">
        <v>22</v>
      </c>
      <c r="AA1895" t="s">
        <v>641</v>
      </c>
      <c r="AB1895" t="s">
        <v>703</v>
      </c>
      <c r="AC1895" t="s">
        <v>10093</v>
      </c>
    </row>
    <row r="1896" spans="1:29" x14ac:dyDescent="0.3">
      <c r="A1896">
        <v>7484</v>
      </c>
      <c r="B1896" t="s">
        <v>10094</v>
      </c>
      <c r="C1896" t="s">
        <v>692</v>
      </c>
      <c r="D1896" s="1">
        <v>38989</v>
      </c>
      <c r="E1896" t="s">
        <v>14765</v>
      </c>
      <c r="F1896" t="s">
        <v>7326</v>
      </c>
      <c r="G1896" t="s">
        <v>7997</v>
      </c>
      <c r="H1896">
        <v>140000</v>
      </c>
      <c r="I1896">
        <v>85000000</v>
      </c>
      <c r="J1896">
        <v>197309027</v>
      </c>
      <c r="K1896">
        <f t="shared" si="29"/>
        <v>0</v>
      </c>
      <c r="L1896">
        <v>6.1</v>
      </c>
      <c r="M1896">
        <v>49</v>
      </c>
      <c r="N1896">
        <v>656</v>
      </c>
      <c r="O1896">
        <v>83</v>
      </c>
      <c r="P1896" t="s">
        <v>695</v>
      </c>
      <c r="Q1896" t="s">
        <v>800</v>
      </c>
      <c r="R1896" t="s">
        <v>976</v>
      </c>
      <c r="S1896" t="s">
        <v>843</v>
      </c>
      <c r="T1896" t="s">
        <v>8341</v>
      </c>
      <c r="U1896" t="s">
        <v>1926</v>
      </c>
      <c r="V1896" t="s">
        <v>4316</v>
      </c>
      <c r="W1896" t="s">
        <v>8914</v>
      </c>
      <c r="X1896" t="s">
        <v>3709</v>
      </c>
      <c r="Y1896" t="s">
        <v>546</v>
      </c>
      <c r="AB1896" t="s">
        <v>703</v>
      </c>
      <c r="AC1896" t="s">
        <v>10095</v>
      </c>
    </row>
    <row r="1897" spans="1:29" x14ac:dyDescent="0.3">
      <c r="A1897">
        <v>9593</v>
      </c>
      <c r="B1897" t="s">
        <v>10096</v>
      </c>
      <c r="C1897" t="s">
        <v>692</v>
      </c>
      <c r="D1897" s="1">
        <v>34138</v>
      </c>
      <c r="E1897" t="s">
        <v>14679</v>
      </c>
      <c r="F1897" t="s">
        <v>1460</v>
      </c>
      <c r="G1897" t="s">
        <v>1405</v>
      </c>
      <c r="H1897">
        <v>4370000</v>
      </c>
      <c r="I1897">
        <v>85000000</v>
      </c>
      <c r="J1897">
        <v>137298489</v>
      </c>
      <c r="K1897">
        <f t="shared" si="29"/>
        <v>0</v>
      </c>
      <c r="L1897">
        <v>6.1</v>
      </c>
      <c r="M1897" t="e">
        <v>#N/A</v>
      </c>
      <c r="N1897">
        <v>712</v>
      </c>
      <c r="O1897">
        <v>130</v>
      </c>
      <c r="P1897" t="s">
        <v>695</v>
      </c>
      <c r="Q1897" t="s">
        <v>800</v>
      </c>
      <c r="R1897" t="s">
        <v>775</v>
      </c>
      <c r="S1897" t="s">
        <v>764</v>
      </c>
      <c r="T1897" t="s">
        <v>1014</v>
      </c>
      <c r="U1897" t="s">
        <v>10097</v>
      </c>
      <c r="V1897" t="s">
        <v>5241</v>
      </c>
      <c r="W1897" t="s">
        <v>7695</v>
      </c>
      <c r="X1897" t="s">
        <v>10098</v>
      </c>
      <c r="Y1897" t="s">
        <v>126</v>
      </c>
      <c r="Z1897" t="s">
        <v>10099</v>
      </c>
      <c r="AB1897" t="s">
        <v>703</v>
      </c>
      <c r="AC1897" t="s">
        <v>10100</v>
      </c>
    </row>
    <row r="1898" spans="1:29" x14ac:dyDescent="0.3">
      <c r="A1898">
        <v>75</v>
      </c>
      <c r="B1898" t="s">
        <v>10101</v>
      </c>
      <c r="C1898" t="s">
        <v>692</v>
      </c>
      <c r="D1898" s="1">
        <v>35411</v>
      </c>
      <c r="E1898" t="s">
        <v>14575</v>
      </c>
      <c r="F1898" t="s">
        <v>851</v>
      </c>
      <c r="G1898" t="s">
        <v>4799</v>
      </c>
      <c r="H1898">
        <v>142000</v>
      </c>
      <c r="I1898">
        <v>70000000</v>
      </c>
      <c r="J1898">
        <v>101371017</v>
      </c>
      <c r="K1898">
        <f t="shared" si="29"/>
        <v>0</v>
      </c>
      <c r="L1898">
        <v>6.1</v>
      </c>
      <c r="M1898" t="e">
        <v>#N/A</v>
      </c>
      <c r="N1898">
        <v>1509</v>
      </c>
      <c r="O1898">
        <v>106</v>
      </c>
      <c r="P1898" t="s">
        <v>695</v>
      </c>
      <c r="Q1898" t="s">
        <v>708</v>
      </c>
      <c r="R1898" t="s">
        <v>775</v>
      </c>
      <c r="S1898" t="s">
        <v>801</v>
      </c>
      <c r="T1898" t="s">
        <v>1082</v>
      </c>
      <c r="U1898" t="s">
        <v>10102</v>
      </c>
      <c r="V1898" t="s">
        <v>1760</v>
      </c>
      <c r="W1898" t="s">
        <v>1886</v>
      </c>
      <c r="X1898" t="s">
        <v>1105</v>
      </c>
      <c r="Y1898" t="s">
        <v>598</v>
      </c>
      <c r="AB1898" t="s">
        <v>703</v>
      </c>
      <c r="AC1898" t="s">
        <v>10103</v>
      </c>
    </row>
    <row r="1899" spans="1:29" x14ac:dyDescent="0.3">
      <c r="A1899">
        <v>9922</v>
      </c>
      <c r="B1899" t="s">
        <v>10104</v>
      </c>
      <c r="C1899" t="s">
        <v>692</v>
      </c>
      <c r="D1899" s="1">
        <v>35789</v>
      </c>
      <c r="E1899" t="s">
        <v>14800</v>
      </c>
      <c r="F1899" t="s">
        <v>2002</v>
      </c>
      <c r="G1899" t="s">
        <v>2645</v>
      </c>
      <c r="H1899">
        <v>2740000</v>
      </c>
      <c r="I1899">
        <v>80000000</v>
      </c>
      <c r="J1899">
        <v>17626234</v>
      </c>
      <c r="K1899">
        <f t="shared" si="29"/>
        <v>0</v>
      </c>
      <c r="L1899">
        <v>6.1</v>
      </c>
      <c r="M1899" t="e">
        <v>#N/A</v>
      </c>
      <c r="N1899">
        <v>299</v>
      </c>
      <c r="O1899">
        <v>177</v>
      </c>
      <c r="P1899" t="s">
        <v>695</v>
      </c>
      <c r="Q1899" t="s">
        <v>696</v>
      </c>
      <c r="R1899" t="s">
        <v>800</v>
      </c>
      <c r="T1899" t="s">
        <v>833</v>
      </c>
      <c r="U1899" t="s">
        <v>10105</v>
      </c>
      <c r="V1899" t="s">
        <v>10106</v>
      </c>
      <c r="W1899" t="s">
        <v>4220</v>
      </c>
      <c r="X1899" t="s">
        <v>1211</v>
      </c>
      <c r="Y1899" t="s">
        <v>594</v>
      </c>
      <c r="Z1899" t="s">
        <v>641</v>
      </c>
      <c r="AB1899" t="s">
        <v>703</v>
      </c>
      <c r="AC1899" t="s">
        <v>10107</v>
      </c>
    </row>
    <row r="1900" spans="1:29" x14ac:dyDescent="0.3">
      <c r="A1900">
        <v>9425</v>
      </c>
      <c r="B1900" t="s">
        <v>10108</v>
      </c>
      <c r="C1900" t="s">
        <v>692</v>
      </c>
      <c r="D1900" s="1">
        <v>36091</v>
      </c>
      <c r="E1900" t="s">
        <v>14760</v>
      </c>
      <c r="F1900" t="s">
        <v>1379</v>
      </c>
      <c r="G1900" t="s">
        <v>9835</v>
      </c>
      <c r="H1900">
        <v>9642000</v>
      </c>
      <c r="I1900">
        <v>75000000</v>
      </c>
      <c r="J1900">
        <v>14567883</v>
      </c>
      <c r="K1900">
        <f t="shared" si="29"/>
        <v>0</v>
      </c>
      <c r="L1900">
        <v>6.1</v>
      </c>
      <c r="M1900" t="e">
        <v>#N/A</v>
      </c>
      <c r="N1900">
        <v>221</v>
      </c>
      <c r="O1900">
        <v>99</v>
      </c>
      <c r="P1900" t="s">
        <v>695</v>
      </c>
      <c r="Q1900" t="s">
        <v>764</v>
      </c>
      <c r="R1900" t="s">
        <v>724</v>
      </c>
      <c r="S1900" t="s">
        <v>801</v>
      </c>
      <c r="T1900" t="s">
        <v>1265</v>
      </c>
      <c r="U1900" t="s">
        <v>1327</v>
      </c>
      <c r="V1900" t="s">
        <v>5030</v>
      </c>
      <c r="W1900" t="s">
        <v>10109</v>
      </c>
      <c r="Y1900" t="s">
        <v>284</v>
      </c>
      <c r="Z1900" t="s">
        <v>312</v>
      </c>
      <c r="AA1900" t="s">
        <v>641</v>
      </c>
      <c r="AB1900" t="s">
        <v>703</v>
      </c>
      <c r="AC1900" t="s">
        <v>10110</v>
      </c>
    </row>
    <row r="1901" spans="1:29" x14ac:dyDescent="0.3">
      <c r="A1901">
        <v>52520</v>
      </c>
      <c r="B1901" t="s">
        <v>10111</v>
      </c>
      <c r="C1901" t="s">
        <v>692</v>
      </c>
      <c r="D1901" s="1">
        <v>40927</v>
      </c>
      <c r="E1901" t="s">
        <v>14838</v>
      </c>
      <c r="F1901" t="s">
        <v>7257</v>
      </c>
      <c r="G1901" t="s">
        <v>7308</v>
      </c>
      <c r="H1901">
        <v>191000</v>
      </c>
      <c r="I1901">
        <v>70000000</v>
      </c>
      <c r="J1901">
        <v>160112671</v>
      </c>
      <c r="K1901">
        <f t="shared" si="29"/>
        <v>0</v>
      </c>
      <c r="L1901">
        <v>6.1</v>
      </c>
      <c r="M1901" t="e">
        <v>#N/A</v>
      </c>
      <c r="N1901">
        <v>1862</v>
      </c>
      <c r="O1901">
        <v>88</v>
      </c>
      <c r="P1901" t="s">
        <v>695</v>
      </c>
      <c r="Q1901" t="s">
        <v>775</v>
      </c>
      <c r="R1901" t="s">
        <v>764</v>
      </c>
      <c r="S1901" t="s">
        <v>822</v>
      </c>
      <c r="T1901" t="s">
        <v>1720</v>
      </c>
      <c r="U1901" t="s">
        <v>1907</v>
      </c>
      <c r="V1901" t="s">
        <v>10112</v>
      </c>
      <c r="W1901" t="s">
        <v>6666</v>
      </c>
      <c r="X1901" t="s">
        <v>5173</v>
      </c>
      <c r="Y1901" t="s">
        <v>332</v>
      </c>
      <c r="Z1901" t="s">
        <v>514</v>
      </c>
      <c r="AA1901" t="s">
        <v>521</v>
      </c>
      <c r="AB1901" t="s">
        <v>703</v>
      </c>
      <c r="AC1901" t="s">
        <v>10113</v>
      </c>
    </row>
    <row r="1902" spans="1:29" x14ac:dyDescent="0.3">
      <c r="A1902">
        <v>3981</v>
      </c>
      <c r="B1902" t="s">
        <v>10114</v>
      </c>
      <c r="C1902" t="s">
        <v>692</v>
      </c>
      <c r="D1902" s="1">
        <v>36875</v>
      </c>
      <c r="E1902" t="s">
        <v>14764</v>
      </c>
      <c r="F1902" t="s">
        <v>2211</v>
      </c>
      <c r="G1902" t="s">
        <v>1563</v>
      </c>
      <c r="H1902">
        <v>98765</v>
      </c>
      <c r="I1902">
        <v>70000000</v>
      </c>
      <c r="J1902">
        <v>374111707</v>
      </c>
      <c r="K1902">
        <f t="shared" si="29"/>
        <v>1</v>
      </c>
      <c r="L1902">
        <v>6.1</v>
      </c>
      <c r="M1902">
        <v>47</v>
      </c>
      <c r="N1902">
        <v>992</v>
      </c>
      <c r="O1902">
        <v>127</v>
      </c>
      <c r="P1902" t="s">
        <v>695</v>
      </c>
      <c r="Q1902" t="s">
        <v>708</v>
      </c>
      <c r="R1902" t="s">
        <v>784</v>
      </c>
      <c r="T1902" t="s">
        <v>1297</v>
      </c>
      <c r="U1902" t="s">
        <v>2630</v>
      </c>
      <c r="V1902" t="s">
        <v>7657</v>
      </c>
      <c r="W1902" t="s">
        <v>10115</v>
      </c>
      <c r="X1902" t="s">
        <v>1143</v>
      </c>
      <c r="Y1902" t="s">
        <v>445</v>
      </c>
      <c r="Z1902" t="s">
        <v>108</v>
      </c>
      <c r="AA1902" t="s">
        <v>277</v>
      </c>
      <c r="AB1902" t="s">
        <v>703</v>
      </c>
      <c r="AC1902" t="s">
        <v>10116</v>
      </c>
    </row>
    <row r="1903" spans="1:29" x14ac:dyDescent="0.3">
      <c r="A1903">
        <v>256962</v>
      </c>
      <c r="B1903" t="s">
        <v>10117</v>
      </c>
      <c r="C1903" t="s">
        <v>3662</v>
      </c>
      <c r="D1903" s="1">
        <v>42117</v>
      </c>
      <c r="E1903" t="s">
        <v>15373</v>
      </c>
      <c r="F1903" t="s">
        <v>10118</v>
      </c>
      <c r="G1903" t="s">
        <v>5350</v>
      </c>
      <c r="H1903">
        <v>5400</v>
      </c>
      <c r="I1903">
        <v>20000000</v>
      </c>
      <c r="J1903">
        <v>6420319</v>
      </c>
      <c r="K1903">
        <f t="shared" si="29"/>
        <v>0</v>
      </c>
      <c r="L1903">
        <v>7</v>
      </c>
      <c r="M1903" t="e">
        <v>#N/A</v>
      </c>
      <c r="N1903">
        <v>185</v>
      </c>
      <c r="O1903">
        <v>106</v>
      </c>
      <c r="P1903" t="s">
        <v>695</v>
      </c>
      <c r="Q1903" t="s">
        <v>708</v>
      </c>
      <c r="R1903" t="s">
        <v>696</v>
      </c>
      <c r="S1903" t="s">
        <v>724</v>
      </c>
      <c r="T1903" t="s">
        <v>1691</v>
      </c>
      <c r="U1903" t="s">
        <v>729</v>
      </c>
      <c r="V1903" t="s">
        <v>10119</v>
      </c>
      <c r="Y1903" t="s">
        <v>379</v>
      </c>
      <c r="Z1903" t="s">
        <v>10120</v>
      </c>
      <c r="AB1903" t="s">
        <v>703</v>
      </c>
      <c r="AC1903" t="s">
        <v>10121</v>
      </c>
    </row>
    <row r="1904" spans="1:29" x14ac:dyDescent="0.3">
      <c r="A1904">
        <v>48231</v>
      </c>
      <c r="B1904" t="s">
        <v>10122</v>
      </c>
      <c r="C1904" t="s">
        <v>5118</v>
      </c>
      <c r="D1904" s="1">
        <v>40816</v>
      </c>
      <c r="E1904" t="s">
        <v>14999</v>
      </c>
      <c r="F1904" t="s">
        <v>1051</v>
      </c>
      <c r="G1904" t="s">
        <v>3618</v>
      </c>
      <c r="H1904">
        <v>300000</v>
      </c>
      <c r="I1904">
        <v>15000000</v>
      </c>
      <c r="J1904">
        <v>27462041</v>
      </c>
      <c r="K1904">
        <f t="shared" si="29"/>
        <v>0</v>
      </c>
      <c r="L1904">
        <v>6.2</v>
      </c>
      <c r="M1904">
        <v>76</v>
      </c>
      <c r="N1904">
        <v>571</v>
      </c>
      <c r="O1904">
        <v>99</v>
      </c>
      <c r="P1904" t="s">
        <v>695</v>
      </c>
      <c r="Q1904" t="s">
        <v>696</v>
      </c>
      <c r="R1904" t="s">
        <v>743</v>
      </c>
      <c r="T1904" t="s">
        <v>779</v>
      </c>
      <c r="U1904" t="s">
        <v>10123</v>
      </c>
      <c r="V1904" t="s">
        <v>6783</v>
      </c>
      <c r="W1904" t="s">
        <v>1055</v>
      </c>
      <c r="X1904" t="s">
        <v>10124</v>
      </c>
      <c r="Y1904" t="s">
        <v>486</v>
      </c>
      <c r="Z1904" t="s">
        <v>10125</v>
      </c>
      <c r="AA1904" t="s">
        <v>10126</v>
      </c>
      <c r="AB1904" t="s">
        <v>703</v>
      </c>
      <c r="AC1904" t="s">
        <v>10127</v>
      </c>
    </row>
    <row r="1905" spans="1:29" x14ac:dyDescent="0.3">
      <c r="A1905">
        <v>6795</v>
      </c>
      <c r="B1905" t="s">
        <v>10128</v>
      </c>
      <c r="C1905" t="s">
        <v>692</v>
      </c>
      <c r="D1905" s="1">
        <v>38662</v>
      </c>
      <c r="E1905" t="s">
        <v>14598</v>
      </c>
      <c r="F1905" t="s">
        <v>10129</v>
      </c>
      <c r="G1905" t="s">
        <v>1510</v>
      </c>
      <c r="H1905">
        <v>684</v>
      </c>
      <c r="I1905">
        <v>65000000</v>
      </c>
      <c r="J1905">
        <v>64321501</v>
      </c>
      <c r="K1905">
        <f t="shared" si="29"/>
        <v>0</v>
      </c>
      <c r="L1905">
        <v>6.1</v>
      </c>
      <c r="M1905">
        <v>67</v>
      </c>
      <c r="N1905">
        <v>779</v>
      </c>
      <c r="O1905">
        <v>101</v>
      </c>
      <c r="P1905" t="s">
        <v>695</v>
      </c>
      <c r="Q1905" t="s">
        <v>843</v>
      </c>
      <c r="R1905" t="s">
        <v>775</v>
      </c>
      <c r="S1905" t="s">
        <v>801</v>
      </c>
      <c r="T1905" t="s">
        <v>3805</v>
      </c>
      <c r="U1905" t="s">
        <v>3973</v>
      </c>
      <c r="V1905" t="s">
        <v>1949</v>
      </c>
      <c r="W1905" t="s">
        <v>1964</v>
      </c>
      <c r="X1905" t="s">
        <v>1150</v>
      </c>
      <c r="Y1905" t="s">
        <v>126</v>
      </c>
      <c r="Z1905" t="s">
        <v>10130</v>
      </c>
      <c r="AA1905" t="s">
        <v>10131</v>
      </c>
      <c r="AB1905" t="s">
        <v>703</v>
      </c>
      <c r="AC1905" t="s">
        <v>10132</v>
      </c>
    </row>
    <row r="1906" spans="1:29" x14ac:dyDescent="0.3">
      <c r="A1906">
        <v>12142</v>
      </c>
      <c r="B1906" t="s">
        <v>10133</v>
      </c>
      <c r="C1906" t="s">
        <v>1003</v>
      </c>
      <c r="D1906" s="1">
        <v>38380</v>
      </c>
      <c r="E1906" t="s">
        <v>14921</v>
      </c>
      <c r="F1906" t="s">
        <v>2331</v>
      </c>
      <c r="G1906" t="s">
        <v>10134</v>
      </c>
      <c r="H1906">
        <v>54000</v>
      </c>
      <c r="I1906">
        <v>20000000</v>
      </c>
      <c r="J1906">
        <v>10442808</v>
      </c>
      <c r="K1906">
        <f t="shared" si="29"/>
        <v>0</v>
      </c>
      <c r="L1906">
        <v>3.1</v>
      </c>
      <c r="M1906">
        <v>9</v>
      </c>
      <c r="N1906">
        <v>173</v>
      </c>
      <c r="O1906">
        <v>96</v>
      </c>
      <c r="P1906" t="s">
        <v>695</v>
      </c>
      <c r="Q1906" t="s">
        <v>764</v>
      </c>
      <c r="R1906" t="s">
        <v>775</v>
      </c>
      <c r="S1906" t="s">
        <v>822</v>
      </c>
      <c r="T1906" t="s">
        <v>892</v>
      </c>
      <c r="U1906" t="s">
        <v>816</v>
      </c>
      <c r="V1906" t="s">
        <v>935</v>
      </c>
      <c r="W1906" t="s">
        <v>1366</v>
      </c>
      <c r="X1906" t="s">
        <v>3118</v>
      </c>
      <c r="Y1906" t="s">
        <v>83</v>
      </c>
      <c r="Z1906" t="s">
        <v>10135</v>
      </c>
      <c r="AA1906" t="s">
        <v>10136</v>
      </c>
      <c r="AB1906" t="s">
        <v>703</v>
      </c>
      <c r="AC1906" t="s">
        <v>10137</v>
      </c>
    </row>
    <row r="1907" spans="1:29" x14ac:dyDescent="0.3">
      <c r="A1907">
        <v>693</v>
      </c>
      <c r="B1907" t="s">
        <v>10138</v>
      </c>
      <c r="C1907" t="s">
        <v>692</v>
      </c>
      <c r="D1907" s="1">
        <v>38343</v>
      </c>
      <c r="E1907" t="s">
        <v>14734</v>
      </c>
      <c r="F1907" t="s">
        <v>4540</v>
      </c>
      <c r="G1907" t="s">
        <v>10139</v>
      </c>
      <c r="H1907">
        <v>6030000</v>
      </c>
      <c r="I1907">
        <v>80000000</v>
      </c>
      <c r="J1907">
        <v>516642939</v>
      </c>
      <c r="K1907">
        <f t="shared" si="29"/>
        <v>1</v>
      </c>
      <c r="L1907">
        <v>6.1</v>
      </c>
      <c r="M1907">
        <v>41</v>
      </c>
      <c r="N1907">
        <v>1373</v>
      </c>
      <c r="O1907">
        <v>115</v>
      </c>
      <c r="P1907" t="s">
        <v>695</v>
      </c>
      <c r="Q1907" t="s">
        <v>708</v>
      </c>
      <c r="R1907" t="s">
        <v>784</v>
      </c>
      <c r="T1907" t="s">
        <v>1759</v>
      </c>
      <c r="U1907" t="s">
        <v>1398</v>
      </c>
      <c r="V1907" t="s">
        <v>793</v>
      </c>
      <c r="W1907" t="s">
        <v>10140</v>
      </c>
      <c r="X1907" t="s">
        <v>6175</v>
      </c>
      <c r="Y1907" t="s">
        <v>169</v>
      </c>
      <c r="Z1907" t="s">
        <v>620</v>
      </c>
      <c r="AA1907" t="s">
        <v>7151</v>
      </c>
      <c r="AB1907" t="s">
        <v>703</v>
      </c>
      <c r="AC1907" t="s">
        <v>10141</v>
      </c>
    </row>
    <row r="1908" spans="1:29" x14ac:dyDescent="0.3">
      <c r="A1908">
        <v>241239</v>
      </c>
      <c r="B1908" t="s">
        <v>10142</v>
      </c>
      <c r="C1908" t="s">
        <v>5234</v>
      </c>
      <c r="D1908" s="1">
        <v>42003</v>
      </c>
      <c r="E1908" t="s">
        <v>15375</v>
      </c>
      <c r="F1908" t="s">
        <v>3871</v>
      </c>
      <c r="G1908" t="s">
        <v>1473</v>
      </c>
      <c r="H1908">
        <v>173000</v>
      </c>
      <c r="I1908">
        <v>20000000</v>
      </c>
      <c r="J1908">
        <v>12007070</v>
      </c>
      <c r="K1908">
        <f t="shared" si="29"/>
        <v>0</v>
      </c>
      <c r="L1908">
        <v>6.5</v>
      </c>
      <c r="M1908">
        <v>79</v>
      </c>
      <c r="N1908">
        <v>546</v>
      </c>
      <c r="O1908">
        <v>125</v>
      </c>
      <c r="P1908" t="s">
        <v>947</v>
      </c>
      <c r="Q1908" t="s">
        <v>697</v>
      </c>
      <c r="R1908" t="s">
        <v>696</v>
      </c>
      <c r="S1908" t="s">
        <v>743</v>
      </c>
      <c r="T1908" t="s">
        <v>699</v>
      </c>
      <c r="U1908" t="s">
        <v>1037</v>
      </c>
      <c r="V1908" t="s">
        <v>1998</v>
      </c>
      <c r="W1908" t="s">
        <v>1217</v>
      </c>
      <c r="X1908" t="s">
        <v>4044</v>
      </c>
      <c r="Y1908" t="s">
        <v>448</v>
      </c>
      <c r="Z1908" t="s">
        <v>5238</v>
      </c>
      <c r="AA1908" t="s">
        <v>203</v>
      </c>
      <c r="AB1908" t="s">
        <v>703</v>
      </c>
      <c r="AC1908" t="s">
        <v>10143</v>
      </c>
    </row>
    <row r="1909" spans="1:29" x14ac:dyDescent="0.3">
      <c r="A1909">
        <v>9422</v>
      </c>
      <c r="B1909" t="s">
        <v>10144</v>
      </c>
      <c r="C1909" t="s">
        <v>692</v>
      </c>
      <c r="D1909" s="1">
        <v>35859</v>
      </c>
      <c r="E1909" t="s">
        <v>14892</v>
      </c>
      <c r="F1909" t="s">
        <v>741</v>
      </c>
      <c r="G1909" t="s">
        <v>732</v>
      </c>
      <c r="H1909">
        <v>792500</v>
      </c>
      <c r="I1909">
        <v>70000000</v>
      </c>
      <c r="J1909">
        <v>56702901</v>
      </c>
      <c r="K1909">
        <f t="shared" si="29"/>
        <v>0</v>
      </c>
      <c r="L1909">
        <v>6.1</v>
      </c>
      <c r="M1909" t="e">
        <v>#N/A</v>
      </c>
      <c r="N1909">
        <v>109</v>
      </c>
      <c r="O1909">
        <v>115</v>
      </c>
      <c r="P1909" t="s">
        <v>695</v>
      </c>
      <c r="Q1909" t="s">
        <v>696</v>
      </c>
      <c r="T1909" t="s">
        <v>4975</v>
      </c>
      <c r="U1909" t="s">
        <v>7319</v>
      </c>
      <c r="V1909" t="s">
        <v>1707</v>
      </c>
      <c r="W1909" t="s">
        <v>6491</v>
      </c>
      <c r="X1909" t="s">
        <v>3614</v>
      </c>
      <c r="Y1909" t="s">
        <v>445</v>
      </c>
      <c r="Z1909" t="s">
        <v>655</v>
      </c>
      <c r="AA1909" t="s">
        <v>603</v>
      </c>
      <c r="AB1909" t="s">
        <v>703</v>
      </c>
      <c r="AC1909" t="s">
        <v>10145</v>
      </c>
    </row>
    <row r="1910" spans="1:29" x14ac:dyDescent="0.3">
      <c r="A1910">
        <v>4824</v>
      </c>
      <c r="B1910" t="s">
        <v>10146</v>
      </c>
      <c r="C1910" t="s">
        <v>692</v>
      </c>
      <c r="D1910" s="1">
        <v>35748</v>
      </c>
      <c r="E1910" t="s">
        <v>14845</v>
      </c>
      <c r="F1910" t="s">
        <v>1603</v>
      </c>
      <c r="G1910" t="s">
        <v>1689</v>
      </c>
      <c r="H1910">
        <v>42800000</v>
      </c>
      <c r="I1910">
        <v>60000000</v>
      </c>
      <c r="J1910">
        <v>159330280</v>
      </c>
      <c r="K1910">
        <f t="shared" si="29"/>
        <v>1</v>
      </c>
      <c r="L1910">
        <v>6.1</v>
      </c>
      <c r="M1910" t="e">
        <v>#N/A</v>
      </c>
      <c r="N1910">
        <v>527</v>
      </c>
      <c r="O1910">
        <v>124</v>
      </c>
      <c r="P1910" t="s">
        <v>695</v>
      </c>
      <c r="Q1910" t="s">
        <v>764</v>
      </c>
      <c r="R1910" t="s">
        <v>743</v>
      </c>
      <c r="S1910" t="s">
        <v>800</v>
      </c>
      <c r="T1910" t="s">
        <v>3158</v>
      </c>
      <c r="U1910" t="s">
        <v>1107</v>
      </c>
      <c r="V1910" t="s">
        <v>1645</v>
      </c>
      <c r="Y1910" t="s">
        <v>620</v>
      </c>
      <c r="Z1910" t="s">
        <v>4355</v>
      </c>
      <c r="AA1910" t="s">
        <v>399</v>
      </c>
      <c r="AB1910" t="s">
        <v>703</v>
      </c>
      <c r="AC1910" t="s">
        <v>10147</v>
      </c>
    </row>
    <row r="1911" spans="1:29" x14ac:dyDescent="0.3">
      <c r="A1911">
        <v>201</v>
      </c>
      <c r="B1911" t="s">
        <v>10148</v>
      </c>
      <c r="C1911" t="s">
        <v>692</v>
      </c>
      <c r="D1911" s="1">
        <v>37603</v>
      </c>
      <c r="E1911" t="s">
        <v>14908</v>
      </c>
      <c r="F1911" t="s">
        <v>4629</v>
      </c>
      <c r="G1911" t="s">
        <v>4630</v>
      </c>
      <c r="H1911">
        <v>29900000</v>
      </c>
      <c r="I1911">
        <v>60000000</v>
      </c>
      <c r="J1911">
        <v>67312826</v>
      </c>
      <c r="K1911">
        <f t="shared" si="29"/>
        <v>0</v>
      </c>
      <c r="L1911">
        <v>6.1</v>
      </c>
      <c r="M1911">
        <v>51</v>
      </c>
      <c r="N1911">
        <v>479</v>
      </c>
      <c r="O1911">
        <v>117</v>
      </c>
      <c r="P1911" t="s">
        <v>695</v>
      </c>
      <c r="Q1911" t="s">
        <v>801</v>
      </c>
      <c r="R1911" t="s">
        <v>764</v>
      </c>
      <c r="S1911" t="s">
        <v>800</v>
      </c>
      <c r="T1911" t="s">
        <v>2109</v>
      </c>
      <c r="U1911" t="s">
        <v>2262</v>
      </c>
      <c r="V1911" t="s">
        <v>2475</v>
      </c>
      <c r="W1911" t="s">
        <v>4631</v>
      </c>
      <c r="X1911" t="s">
        <v>4632</v>
      </c>
      <c r="Y1911" t="s">
        <v>445</v>
      </c>
      <c r="AB1911" t="s">
        <v>703</v>
      </c>
      <c r="AC1911" t="s">
        <v>10149</v>
      </c>
    </row>
    <row r="1912" spans="1:29" x14ac:dyDescent="0.3">
      <c r="A1912">
        <v>16608</v>
      </c>
      <c r="B1912" t="s">
        <v>10150</v>
      </c>
      <c r="C1912" t="s">
        <v>1322</v>
      </c>
      <c r="D1912" s="1">
        <v>38631</v>
      </c>
      <c r="E1912" t="s">
        <v>15290</v>
      </c>
      <c r="F1912" t="s">
        <v>956</v>
      </c>
      <c r="G1912" t="s">
        <v>9582</v>
      </c>
      <c r="H1912">
        <v>19500</v>
      </c>
      <c r="I1912">
        <v>2000000</v>
      </c>
      <c r="J1912">
        <v>5048693</v>
      </c>
      <c r="K1912">
        <f t="shared" si="29"/>
        <v>1</v>
      </c>
      <c r="L1912">
        <v>7.1</v>
      </c>
      <c r="M1912">
        <v>73</v>
      </c>
      <c r="N1912">
        <v>218</v>
      </c>
      <c r="O1912">
        <v>104</v>
      </c>
      <c r="P1912" t="s">
        <v>695</v>
      </c>
      <c r="Q1912" t="s">
        <v>764</v>
      </c>
      <c r="R1912" t="s">
        <v>800</v>
      </c>
      <c r="S1912" t="s">
        <v>697</v>
      </c>
      <c r="T1912" t="s">
        <v>10151</v>
      </c>
      <c r="U1912" t="s">
        <v>1680</v>
      </c>
      <c r="V1912" t="s">
        <v>901</v>
      </c>
      <c r="W1912" t="s">
        <v>2921</v>
      </c>
      <c r="X1912" t="s">
        <v>10152</v>
      </c>
      <c r="Y1912" t="s">
        <v>48</v>
      </c>
      <c r="Z1912" t="s">
        <v>617</v>
      </c>
      <c r="AA1912" t="s">
        <v>10153</v>
      </c>
      <c r="AB1912" t="s">
        <v>703</v>
      </c>
      <c r="AC1912" t="s">
        <v>10154</v>
      </c>
    </row>
    <row r="1913" spans="1:29" x14ac:dyDescent="0.3">
      <c r="A1913">
        <v>116741</v>
      </c>
      <c r="B1913" t="s">
        <v>10155</v>
      </c>
      <c r="C1913" t="s">
        <v>692</v>
      </c>
      <c r="D1913" s="1">
        <v>41432</v>
      </c>
      <c r="E1913" t="s">
        <v>14630</v>
      </c>
      <c r="F1913" t="s">
        <v>5195</v>
      </c>
      <c r="G1913" t="s">
        <v>6219</v>
      </c>
      <c r="H1913">
        <v>54100</v>
      </c>
      <c r="I1913">
        <v>58000000</v>
      </c>
      <c r="J1913">
        <v>44000000</v>
      </c>
      <c r="K1913">
        <f t="shared" si="29"/>
        <v>0</v>
      </c>
      <c r="L1913">
        <v>6.1</v>
      </c>
      <c r="M1913">
        <v>42</v>
      </c>
      <c r="N1913">
        <v>1658</v>
      </c>
      <c r="O1913">
        <v>119</v>
      </c>
      <c r="P1913" t="s">
        <v>695</v>
      </c>
      <c r="Q1913" t="s">
        <v>708</v>
      </c>
      <c r="T1913" t="s">
        <v>1456</v>
      </c>
      <c r="U1913" t="s">
        <v>10156</v>
      </c>
      <c r="V1913" t="s">
        <v>4163</v>
      </c>
      <c r="W1913" t="s">
        <v>10157</v>
      </c>
      <c r="X1913" t="s">
        <v>10158</v>
      </c>
      <c r="Y1913" t="s">
        <v>614</v>
      </c>
      <c r="Z1913" t="s">
        <v>492</v>
      </c>
      <c r="AA1913" t="s">
        <v>2</v>
      </c>
      <c r="AB1913" t="s">
        <v>703</v>
      </c>
      <c r="AC1913" t="s">
        <v>10159</v>
      </c>
    </row>
    <row r="1914" spans="1:29" x14ac:dyDescent="0.3">
      <c r="A1914">
        <v>9315</v>
      </c>
      <c r="B1914" t="s">
        <v>10160</v>
      </c>
      <c r="C1914" t="s">
        <v>692</v>
      </c>
      <c r="D1914" s="1">
        <v>38617</v>
      </c>
      <c r="E1914" t="s">
        <v>14675</v>
      </c>
      <c r="F1914" t="s">
        <v>899</v>
      </c>
      <c r="G1914" t="s">
        <v>9789</v>
      </c>
      <c r="H1914">
        <v>94400</v>
      </c>
      <c r="I1914">
        <v>55000000</v>
      </c>
      <c r="J1914">
        <v>223387299</v>
      </c>
      <c r="K1914">
        <f t="shared" si="29"/>
        <v>1</v>
      </c>
      <c r="L1914">
        <v>6.1</v>
      </c>
      <c r="M1914">
        <v>53</v>
      </c>
      <c r="N1914">
        <v>772</v>
      </c>
      <c r="O1914">
        <v>98</v>
      </c>
      <c r="P1914" t="s">
        <v>1428</v>
      </c>
      <c r="Q1914" t="s">
        <v>743</v>
      </c>
      <c r="R1914" t="s">
        <v>696</v>
      </c>
      <c r="S1914" t="s">
        <v>890</v>
      </c>
      <c r="T1914" t="s">
        <v>1758</v>
      </c>
      <c r="U1914" t="s">
        <v>714</v>
      </c>
      <c r="V1914" t="s">
        <v>1773</v>
      </c>
      <c r="W1914" t="s">
        <v>7932</v>
      </c>
      <c r="Y1914" t="s">
        <v>282</v>
      </c>
      <c r="Z1914" t="s">
        <v>603</v>
      </c>
      <c r="AB1914" t="s">
        <v>703</v>
      </c>
      <c r="AC1914" t="s">
        <v>10161</v>
      </c>
    </row>
    <row r="1915" spans="1:29" x14ac:dyDescent="0.3">
      <c r="A1915">
        <v>314385</v>
      </c>
      <c r="B1915" t="s">
        <v>10162</v>
      </c>
      <c r="C1915" t="s">
        <v>1286</v>
      </c>
      <c r="D1915" s="1">
        <v>42320</v>
      </c>
      <c r="E1915" t="s">
        <v>14861</v>
      </c>
      <c r="F1915" t="s">
        <v>1589</v>
      </c>
      <c r="G1915" t="s">
        <v>889</v>
      </c>
      <c r="H1915">
        <v>1099000</v>
      </c>
      <c r="I1915">
        <v>10000000</v>
      </c>
      <c r="J1915">
        <v>3727746</v>
      </c>
      <c r="K1915">
        <f t="shared" si="29"/>
        <v>0</v>
      </c>
      <c r="L1915">
        <v>5.4</v>
      </c>
      <c r="M1915" t="e">
        <v>#N/A</v>
      </c>
      <c r="N1915">
        <v>156</v>
      </c>
      <c r="O1915">
        <v>122</v>
      </c>
      <c r="P1915" t="s">
        <v>7070</v>
      </c>
      <c r="Q1915" t="s">
        <v>696</v>
      </c>
      <c r="R1915" t="s">
        <v>784</v>
      </c>
      <c r="T1915" t="s">
        <v>4098</v>
      </c>
      <c r="U1915" t="s">
        <v>823</v>
      </c>
      <c r="V1915" t="s">
        <v>794</v>
      </c>
      <c r="W1915" t="s">
        <v>5540</v>
      </c>
      <c r="X1915" t="s">
        <v>3097</v>
      </c>
      <c r="Y1915" t="s">
        <v>460</v>
      </c>
      <c r="Z1915" t="s">
        <v>3181</v>
      </c>
      <c r="AA1915" t="s">
        <v>10163</v>
      </c>
      <c r="AB1915" t="s">
        <v>703</v>
      </c>
    </row>
    <row r="1916" spans="1:29" x14ac:dyDescent="0.3">
      <c r="A1916">
        <v>9618</v>
      </c>
      <c r="B1916" t="s">
        <v>10164</v>
      </c>
      <c r="C1916" t="s">
        <v>692</v>
      </c>
      <c r="D1916" s="1">
        <v>32864</v>
      </c>
      <c r="E1916" t="s">
        <v>14758</v>
      </c>
      <c r="F1916" t="s">
        <v>2480</v>
      </c>
      <c r="G1916" t="s">
        <v>1379</v>
      </c>
      <c r="H1916">
        <v>26900000</v>
      </c>
      <c r="I1916">
        <v>55000000</v>
      </c>
      <c r="J1916">
        <v>63408614</v>
      </c>
      <c r="K1916">
        <f t="shared" si="29"/>
        <v>0</v>
      </c>
      <c r="L1916">
        <v>6.1</v>
      </c>
      <c r="M1916" t="e">
        <v>#N/A</v>
      </c>
      <c r="N1916">
        <v>458</v>
      </c>
      <c r="O1916">
        <v>104</v>
      </c>
      <c r="P1916" t="s">
        <v>695</v>
      </c>
      <c r="Q1916" t="s">
        <v>764</v>
      </c>
      <c r="R1916" t="s">
        <v>800</v>
      </c>
      <c r="S1916" t="s">
        <v>708</v>
      </c>
      <c r="T1916" t="s">
        <v>3924</v>
      </c>
      <c r="U1916" t="s">
        <v>2653</v>
      </c>
      <c r="V1916" t="s">
        <v>1492</v>
      </c>
      <c r="Y1916" t="s">
        <v>641</v>
      </c>
      <c r="AB1916" t="s">
        <v>703</v>
      </c>
      <c r="AC1916" t="s">
        <v>10165</v>
      </c>
    </row>
    <row r="1917" spans="1:29" x14ac:dyDescent="0.3">
      <c r="A1917">
        <v>16072</v>
      </c>
      <c r="B1917" t="s">
        <v>10166</v>
      </c>
      <c r="C1917" t="s">
        <v>692</v>
      </c>
      <c r="D1917" s="1">
        <v>37673</v>
      </c>
      <c r="E1917" t="s">
        <v>14946</v>
      </c>
      <c r="F1917" t="s">
        <v>10167</v>
      </c>
      <c r="G1917" t="s">
        <v>5589</v>
      </c>
      <c r="H1917">
        <v>16200</v>
      </c>
      <c r="I1917">
        <v>56000000</v>
      </c>
      <c r="J1917">
        <v>12923936</v>
      </c>
      <c r="K1917">
        <f t="shared" si="29"/>
        <v>0</v>
      </c>
      <c r="L1917">
        <v>6.1</v>
      </c>
      <c r="M1917" t="e">
        <v>#N/A</v>
      </c>
      <c r="N1917">
        <v>48</v>
      </c>
      <c r="O1917">
        <v>214</v>
      </c>
      <c r="P1917" t="s">
        <v>695</v>
      </c>
      <c r="Q1917" t="s">
        <v>696</v>
      </c>
      <c r="R1917" t="s">
        <v>723</v>
      </c>
      <c r="S1917" t="s">
        <v>724</v>
      </c>
      <c r="T1917" t="s">
        <v>1328</v>
      </c>
      <c r="U1917" t="s">
        <v>2668</v>
      </c>
      <c r="V1917" t="s">
        <v>2669</v>
      </c>
      <c r="W1917" t="s">
        <v>2670</v>
      </c>
      <c r="X1917" t="s">
        <v>7127</v>
      </c>
      <c r="Y1917" t="s">
        <v>644</v>
      </c>
      <c r="Z1917" t="s">
        <v>10168</v>
      </c>
      <c r="AA1917" t="s">
        <v>10169</v>
      </c>
      <c r="AB1917" t="s">
        <v>703</v>
      </c>
      <c r="AC1917" t="s">
        <v>10170</v>
      </c>
    </row>
    <row r="1918" spans="1:29" x14ac:dyDescent="0.3">
      <c r="A1918">
        <v>9621</v>
      </c>
      <c r="B1918" t="s">
        <v>10171</v>
      </c>
      <c r="C1918" t="s">
        <v>692</v>
      </c>
      <c r="D1918" s="1">
        <v>38631</v>
      </c>
      <c r="E1918" t="s">
        <v>14832</v>
      </c>
      <c r="F1918" t="s">
        <v>811</v>
      </c>
      <c r="G1918" t="s">
        <v>6240</v>
      </c>
      <c r="H1918">
        <v>1400000</v>
      </c>
      <c r="I1918">
        <v>57000000</v>
      </c>
      <c r="J1918">
        <v>52034889</v>
      </c>
      <c r="K1918">
        <f t="shared" si="29"/>
        <v>0</v>
      </c>
      <c r="L1918">
        <v>6.1</v>
      </c>
      <c r="M1918">
        <v>45</v>
      </c>
      <c r="N1918">
        <v>327</v>
      </c>
      <c r="O1918">
        <v>123</v>
      </c>
      <c r="P1918" t="s">
        <v>695</v>
      </c>
      <c r="Q1918" t="s">
        <v>708</v>
      </c>
      <c r="R1918" t="s">
        <v>696</v>
      </c>
      <c r="S1918" t="s">
        <v>784</v>
      </c>
      <c r="T1918" t="s">
        <v>2130</v>
      </c>
      <c r="U1918" t="s">
        <v>2572</v>
      </c>
      <c r="V1918" t="s">
        <v>970</v>
      </c>
      <c r="W1918" t="s">
        <v>2225</v>
      </c>
      <c r="X1918" t="s">
        <v>2968</v>
      </c>
      <c r="Y1918" t="s">
        <v>445</v>
      </c>
      <c r="Z1918" t="s">
        <v>137</v>
      </c>
      <c r="AA1918" t="s">
        <v>2576</v>
      </c>
      <c r="AB1918" t="s">
        <v>703</v>
      </c>
      <c r="AC1918" t="s">
        <v>10172</v>
      </c>
    </row>
    <row r="1919" spans="1:29" x14ac:dyDescent="0.3">
      <c r="A1919">
        <v>26389</v>
      </c>
      <c r="B1919" t="s">
        <v>10173</v>
      </c>
      <c r="C1919" t="s">
        <v>761</v>
      </c>
      <c r="D1919" s="1">
        <v>40214</v>
      </c>
      <c r="E1919" t="s">
        <v>14960</v>
      </c>
      <c r="F1919" t="s">
        <v>741</v>
      </c>
      <c r="G1919" t="s">
        <v>10174</v>
      </c>
      <c r="H1919">
        <v>792500</v>
      </c>
      <c r="I1919">
        <v>52000000</v>
      </c>
      <c r="J1919">
        <v>52826594</v>
      </c>
      <c r="K1919">
        <f t="shared" si="29"/>
        <v>0</v>
      </c>
      <c r="L1919">
        <v>6.1</v>
      </c>
      <c r="M1919">
        <v>42</v>
      </c>
      <c r="N1919">
        <v>675</v>
      </c>
      <c r="O1919">
        <v>92</v>
      </c>
      <c r="P1919" t="s">
        <v>722</v>
      </c>
      <c r="Q1919" t="s">
        <v>764</v>
      </c>
      <c r="R1919" t="s">
        <v>697</v>
      </c>
      <c r="S1919" t="s">
        <v>743</v>
      </c>
      <c r="T1919" t="s">
        <v>2024</v>
      </c>
      <c r="U1919" t="s">
        <v>1759</v>
      </c>
      <c r="V1919" t="s">
        <v>1490</v>
      </c>
      <c r="W1919" t="s">
        <v>3854</v>
      </c>
      <c r="X1919" t="s">
        <v>9246</v>
      </c>
      <c r="Y1919" t="s">
        <v>32</v>
      </c>
      <c r="Z1919" t="s">
        <v>6150</v>
      </c>
      <c r="AA1919" t="s">
        <v>96</v>
      </c>
      <c r="AB1919" t="s">
        <v>703</v>
      </c>
      <c r="AC1919" t="s">
        <v>10175</v>
      </c>
    </row>
    <row r="1920" spans="1:29" x14ac:dyDescent="0.3">
      <c r="A1920">
        <v>2123</v>
      </c>
      <c r="B1920" t="s">
        <v>10176</v>
      </c>
      <c r="C1920" t="s">
        <v>692</v>
      </c>
      <c r="D1920" s="1">
        <v>36699</v>
      </c>
      <c r="E1920" t="s">
        <v>14843</v>
      </c>
      <c r="F1920" t="s">
        <v>1238</v>
      </c>
      <c r="G1920" t="s">
        <v>3124</v>
      </c>
      <c r="H1920">
        <v>16900000</v>
      </c>
      <c r="I1920">
        <v>51000000</v>
      </c>
      <c r="J1920">
        <v>149270999</v>
      </c>
      <c r="K1920">
        <f t="shared" si="29"/>
        <v>1</v>
      </c>
      <c r="L1920">
        <v>6.1</v>
      </c>
      <c r="M1920">
        <v>49</v>
      </c>
      <c r="N1920">
        <v>927</v>
      </c>
      <c r="O1920">
        <v>116</v>
      </c>
      <c r="P1920" t="s">
        <v>695</v>
      </c>
      <c r="Q1920" t="s">
        <v>708</v>
      </c>
      <c r="T1920" t="s">
        <v>1557</v>
      </c>
      <c r="U1920" t="s">
        <v>8591</v>
      </c>
      <c r="V1920" t="s">
        <v>1980</v>
      </c>
      <c r="W1920" t="s">
        <v>2319</v>
      </c>
      <c r="Y1920" t="s">
        <v>614</v>
      </c>
      <c r="Z1920" t="s">
        <v>133</v>
      </c>
      <c r="AB1920" t="s">
        <v>703</v>
      </c>
      <c r="AC1920" t="s">
        <v>10177</v>
      </c>
    </row>
    <row r="1921" spans="1:29" x14ac:dyDescent="0.3">
      <c r="A1921">
        <v>71552</v>
      </c>
      <c r="B1921" t="s">
        <v>10178</v>
      </c>
      <c r="C1921" t="s">
        <v>692</v>
      </c>
      <c r="D1921" s="1">
        <v>41003</v>
      </c>
      <c r="E1921" t="s">
        <v>14985</v>
      </c>
      <c r="F1921" t="s">
        <v>8657</v>
      </c>
      <c r="G1921" t="s">
        <v>9766</v>
      </c>
      <c r="H1921">
        <v>750</v>
      </c>
      <c r="I1921">
        <v>50000000</v>
      </c>
      <c r="J1921">
        <v>234989584</v>
      </c>
      <c r="K1921">
        <f t="shared" si="29"/>
        <v>1</v>
      </c>
      <c r="L1921">
        <v>6.1</v>
      </c>
      <c r="M1921">
        <v>49</v>
      </c>
      <c r="N1921">
        <v>1611</v>
      </c>
      <c r="O1921">
        <v>113</v>
      </c>
      <c r="P1921" t="s">
        <v>695</v>
      </c>
      <c r="Q1921" t="s">
        <v>708</v>
      </c>
      <c r="T1921" t="s">
        <v>1420</v>
      </c>
      <c r="U1921" t="s">
        <v>1728</v>
      </c>
      <c r="V1921" t="s">
        <v>10179</v>
      </c>
      <c r="W1921" t="s">
        <v>10180</v>
      </c>
      <c r="X1921" t="s">
        <v>10181</v>
      </c>
      <c r="Y1921" t="s">
        <v>620</v>
      </c>
      <c r="AB1921" t="s">
        <v>703</v>
      </c>
      <c r="AC1921" t="s">
        <v>10182</v>
      </c>
    </row>
    <row r="1922" spans="1:29" x14ac:dyDescent="0.3">
      <c r="A1922">
        <v>1577</v>
      </c>
      <c r="B1922" t="s">
        <v>10183</v>
      </c>
      <c r="C1922" t="s">
        <v>761</v>
      </c>
      <c r="D1922" s="1">
        <v>38240</v>
      </c>
      <c r="E1922" t="s">
        <v>14988</v>
      </c>
      <c r="F1922" t="s">
        <v>4623</v>
      </c>
      <c r="G1922" t="s">
        <v>4624</v>
      </c>
      <c r="H1922">
        <v>1540000</v>
      </c>
      <c r="I1922">
        <v>45000000</v>
      </c>
      <c r="J1922">
        <v>129394835</v>
      </c>
      <c r="K1922">
        <f t="shared" si="29"/>
        <v>1</v>
      </c>
      <c r="L1922">
        <v>6.1</v>
      </c>
      <c r="M1922">
        <v>35</v>
      </c>
      <c r="N1922">
        <v>1267</v>
      </c>
      <c r="O1922">
        <v>94</v>
      </c>
      <c r="P1922" t="s">
        <v>695</v>
      </c>
      <c r="Q1922" t="s">
        <v>822</v>
      </c>
      <c r="R1922" t="s">
        <v>764</v>
      </c>
      <c r="S1922" t="s">
        <v>801</v>
      </c>
      <c r="T1922" t="s">
        <v>1582</v>
      </c>
      <c r="U1922" t="s">
        <v>1006</v>
      </c>
      <c r="V1922" t="s">
        <v>1327</v>
      </c>
      <c r="W1922" t="s">
        <v>4342</v>
      </c>
      <c r="X1922" t="s">
        <v>4625</v>
      </c>
      <c r="Y1922" t="s">
        <v>284</v>
      </c>
      <c r="Z1922" t="s">
        <v>10184</v>
      </c>
      <c r="AB1922" t="s">
        <v>703</v>
      </c>
      <c r="AC1922" t="s">
        <v>10185</v>
      </c>
    </row>
    <row r="1923" spans="1:29" x14ac:dyDescent="0.3">
      <c r="A1923">
        <v>11247</v>
      </c>
      <c r="B1923" t="s">
        <v>10186</v>
      </c>
      <c r="C1923" t="s">
        <v>1003</v>
      </c>
      <c r="D1923" s="1">
        <v>38178</v>
      </c>
      <c r="E1923" t="s">
        <v>15380</v>
      </c>
      <c r="F1923" t="s">
        <v>8972</v>
      </c>
      <c r="G1923" t="s">
        <v>10187</v>
      </c>
      <c r="H1923">
        <v>8900000</v>
      </c>
      <c r="I1923">
        <v>19000000</v>
      </c>
      <c r="J1923">
        <v>70067909</v>
      </c>
      <c r="K1923">
        <f t="shared" ref="K1923:K1986" si="30">IF($J1923-$I1923&gt;1.5*I1923,1,0)</f>
        <v>1</v>
      </c>
      <c r="L1923">
        <v>6.1</v>
      </c>
      <c r="M1923">
        <v>25</v>
      </c>
      <c r="N1923">
        <v>713</v>
      </c>
      <c r="O1923">
        <v>95</v>
      </c>
      <c r="P1923" t="s">
        <v>1173</v>
      </c>
      <c r="Q1923" t="s">
        <v>708</v>
      </c>
      <c r="T1923" t="s">
        <v>1242</v>
      </c>
      <c r="U1923" t="s">
        <v>4890</v>
      </c>
      <c r="V1923" t="s">
        <v>9741</v>
      </c>
      <c r="W1923" t="s">
        <v>10188</v>
      </c>
      <c r="X1923" t="s">
        <v>2367</v>
      </c>
      <c r="Y1923" t="s">
        <v>227</v>
      </c>
      <c r="Z1923" t="s">
        <v>641</v>
      </c>
      <c r="AA1923" t="s">
        <v>10189</v>
      </c>
      <c r="AB1923" t="s">
        <v>703</v>
      </c>
      <c r="AC1923" t="s">
        <v>10190</v>
      </c>
    </row>
    <row r="1924" spans="1:29" x14ac:dyDescent="0.3">
      <c r="A1924">
        <v>2116</v>
      </c>
      <c r="B1924" t="s">
        <v>10191</v>
      </c>
      <c r="C1924" t="s">
        <v>692</v>
      </c>
      <c r="D1924" s="1">
        <v>37897</v>
      </c>
      <c r="E1924" t="s">
        <v>14990</v>
      </c>
      <c r="F1924" t="s">
        <v>2037</v>
      </c>
      <c r="G1924" t="s">
        <v>7986</v>
      </c>
      <c r="H1924">
        <v>1140000</v>
      </c>
      <c r="I1924">
        <v>50000000</v>
      </c>
      <c r="J1924">
        <v>55495563</v>
      </c>
      <c r="K1924">
        <f t="shared" si="30"/>
        <v>0</v>
      </c>
      <c r="L1924">
        <v>6.1</v>
      </c>
      <c r="M1924">
        <v>63</v>
      </c>
      <c r="N1924">
        <v>298</v>
      </c>
      <c r="O1924">
        <v>105</v>
      </c>
      <c r="P1924" t="s">
        <v>695</v>
      </c>
      <c r="Q1924" t="s">
        <v>743</v>
      </c>
      <c r="R1924" t="s">
        <v>697</v>
      </c>
      <c r="S1924" t="s">
        <v>696</v>
      </c>
      <c r="T1924" t="s">
        <v>1036</v>
      </c>
      <c r="U1924" t="s">
        <v>793</v>
      </c>
      <c r="V1924" t="s">
        <v>9886</v>
      </c>
      <c r="W1924" t="s">
        <v>4303</v>
      </c>
      <c r="Y1924" t="s">
        <v>434</v>
      </c>
      <c r="Z1924" t="s">
        <v>10192</v>
      </c>
      <c r="AA1924" t="s">
        <v>380</v>
      </c>
      <c r="AB1924" t="s">
        <v>703</v>
      </c>
      <c r="AC1924" t="s">
        <v>10193</v>
      </c>
    </row>
    <row r="1925" spans="1:29" x14ac:dyDescent="0.3">
      <c r="A1925">
        <v>9573</v>
      </c>
      <c r="B1925" t="s">
        <v>10194</v>
      </c>
      <c r="C1925" t="s">
        <v>692</v>
      </c>
      <c r="D1925" s="1">
        <v>37472</v>
      </c>
      <c r="E1925" t="s">
        <v>14862</v>
      </c>
      <c r="F1925" t="s">
        <v>1387</v>
      </c>
      <c r="G1925" t="s">
        <v>5589</v>
      </c>
      <c r="H1925">
        <v>371000</v>
      </c>
      <c r="I1925">
        <v>50000000</v>
      </c>
      <c r="J1925">
        <v>26199517</v>
      </c>
      <c r="K1925">
        <f t="shared" si="30"/>
        <v>0</v>
      </c>
      <c r="L1925">
        <v>6.1</v>
      </c>
      <c r="M1925">
        <v>64</v>
      </c>
      <c r="N1925">
        <v>206</v>
      </c>
      <c r="O1925">
        <v>110</v>
      </c>
      <c r="P1925" t="s">
        <v>695</v>
      </c>
      <c r="Q1925" t="s">
        <v>697</v>
      </c>
      <c r="R1925" t="s">
        <v>696</v>
      </c>
      <c r="S1925" t="s">
        <v>890</v>
      </c>
      <c r="T1925" t="s">
        <v>10195</v>
      </c>
      <c r="U1925" t="s">
        <v>4197</v>
      </c>
      <c r="V1925" t="s">
        <v>1368</v>
      </c>
      <c r="W1925" t="s">
        <v>2312</v>
      </c>
      <c r="X1925" t="s">
        <v>8591</v>
      </c>
      <c r="Y1925" t="s">
        <v>365</v>
      </c>
      <c r="Z1925" t="s">
        <v>641</v>
      </c>
      <c r="AB1925" t="s">
        <v>703</v>
      </c>
      <c r="AC1925" t="s">
        <v>10196</v>
      </c>
    </row>
    <row r="1926" spans="1:29" x14ac:dyDescent="0.3">
      <c r="A1926">
        <v>181283</v>
      </c>
      <c r="B1926" t="s">
        <v>10197</v>
      </c>
      <c r="C1926" t="s">
        <v>761</v>
      </c>
      <c r="D1926" s="1">
        <v>42078</v>
      </c>
      <c r="E1926" t="s">
        <v>14763</v>
      </c>
      <c r="F1926" t="s">
        <v>1649</v>
      </c>
      <c r="G1926" t="s">
        <v>2311</v>
      </c>
      <c r="H1926">
        <v>6490000</v>
      </c>
      <c r="I1926">
        <v>50000000</v>
      </c>
      <c r="J1926">
        <v>3324330</v>
      </c>
      <c r="K1926">
        <f t="shared" si="30"/>
        <v>0</v>
      </c>
      <c r="L1926">
        <v>6.1</v>
      </c>
      <c r="M1926">
        <v>41</v>
      </c>
      <c r="N1926">
        <v>547</v>
      </c>
      <c r="O1926">
        <v>137</v>
      </c>
      <c r="P1926" t="s">
        <v>695</v>
      </c>
      <c r="Q1926" t="s">
        <v>697</v>
      </c>
      <c r="R1926" t="s">
        <v>743</v>
      </c>
      <c r="T1926" t="s">
        <v>779</v>
      </c>
      <c r="U1926" t="s">
        <v>3200</v>
      </c>
      <c r="V1926" t="s">
        <v>3685</v>
      </c>
      <c r="W1926" t="s">
        <v>1129</v>
      </c>
      <c r="X1926" t="s">
        <v>904</v>
      </c>
      <c r="Y1926" t="s">
        <v>567</v>
      </c>
      <c r="Z1926" t="s">
        <v>518</v>
      </c>
      <c r="AA1926" t="s">
        <v>664</v>
      </c>
      <c r="AB1926" t="s">
        <v>703</v>
      </c>
      <c r="AC1926" t="s">
        <v>10198</v>
      </c>
    </row>
    <row r="1927" spans="1:29" x14ac:dyDescent="0.3">
      <c r="A1927">
        <v>1493</v>
      </c>
      <c r="B1927" t="s">
        <v>10199</v>
      </c>
      <c r="C1927" t="s">
        <v>692</v>
      </c>
      <c r="D1927" s="1">
        <v>36874</v>
      </c>
      <c r="E1927" t="s">
        <v>14906</v>
      </c>
      <c r="F1927" t="s">
        <v>3111</v>
      </c>
      <c r="G1927" t="s">
        <v>5726</v>
      </c>
      <c r="H1927">
        <v>1800000</v>
      </c>
      <c r="I1927">
        <v>45000000</v>
      </c>
      <c r="J1927">
        <v>212000000</v>
      </c>
      <c r="K1927">
        <f t="shared" si="30"/>
        <v>1</v>
      </c>
      <c r="L1927">
        <v>6.1</v>
      </c>
      <c r="M1927">
        <v>43</v>
      </c>
      <c r="N1927">
        <v>961</v>
      </c>
      <c r="O1927">
        <v>111</v>
      </c>
      <c r="P1927" t="s">
        <v>695</v>
      </c>
      <c r="Q1927" t="s">
        <v>708</v>
      </c>
      <c r="R1927" t="s">
        <v>697</v>
      </c>
      <c r="S1927" t="s">
        <v>764</v>
      </c>
      <c r="T1927" t="s">
        <v>2819</v>
      </c>
      <c r="U1927" t="s">
        <v>8712</v>
      </c>
      <c r="V1927" t="s">
        <v>3658</v>
      </c>
      <c r="Y1927" t="s">
        <v>627</v>
      </c>
      <c r="Z1927" t="s">
        <v>103</v>
      </c>
      <c r="AA1927" t="s">
        <v>1667</v>
      </c>
      <c r="AB1927" t="s">
        <v>703</v>
      </c>
      <c r="AC1927" t="s">
        <v>10200</v>
      </c>
    </row>
    <row r="1928" spans="1:29" x14ac:dyDescent="0.3">
      <c r="A1928">
        <v>9899</v>
      </c>
      <c r="B1928" t="s">
        <v>10201</v>
      </c>
      <c r="C1928" t="s">
        <v>692</v>
      </c>
      <c r="D1928" s="1">
        <v>38711</v>
      </c>
      <c r="E1928" t="s">
        <v>15036</v>
      </c>
      <c r="F1928" t="s">
        <v>994</v>
      </c>
      <c r="G1928" t="s">
        <v>1578</v>
      </c>
      <c r="H1928">
        <v>841</v>
      </c>
      <c r="I1928">
        <v>45000000</v>
      </c>
      <c r="J1928">
        <v>38058335</v>
      </c>
      <c r="K1928">
        <f t="shared" si="30"/>
        <v>0</v>
      </c>
      <c r="L1928">
        <v>6.1</v>
      </c>
      <c r="M1928">
        <v>52</v>
      </c>
      <c r="N1928">
        <v>151</v>
      </c>
      <c r="O1928">
        <v>134</v>
      </c>
      <c r="P1928" t="s">
        <v>695</v>
      </c>
      <c r="Q1928" t="s">
        <v>708</v>
      </c>
      <c r="R1928" t="s">
        <v>1138</v>
      </c>
      <c r="T1928" t="s">
        <v>2284</v>
      </c>
      <c r="U1928" t="s">
        <v>10202</v>
      </c>
      <c r="V1928" t="s">
        <v>4975</v>
      </c>
      <c r="W1928" t="s">
        <v>3348</v>
      </c>
      <c r="X1928" t="s">
        <v>9130</v>
      </c>
      <c r="Y1928" t="s">
        <v>545</v>
      </c>
      <c r="Z1928" t="s">
        <v>10203</v>
      </c>
      <c r="AB1928" t="s">
        <v>703</v>
      </c>
    </row>
    <row r="1929" spans="1:29" x14ac:dyDescent="0.3">
      <c r="A1929">
        <v>12090</v>
      </c>
      <c r="B1929" t="s">
        <v>10204</v>
      </c>
      <c r="C1929" t="s">
        <v>1080</v>
      </c>
      <c r="D1929" s="1">
        <v>37630</v>
      </c>
      <c r="E1929" t="s">
        <v>14630</v>
      </c>
      <c r="F1929" t="s">
        <v>7997</v>
      </c>
      <c r="G1929" t="s">
        <v>10205</v>
      </c>
      <c r="H1929">
        <v>17000000</v>
      </c>
      <c r="I1929">
        <v>18000000</v>
      </c>
      <c r="J1929">
        <v>101564935</v>
      </c>
      <c r="K1929">
        <f t="shared" si="30"/>
        <v>1</v>
      </c>
      <c r="L1929">
        <v>5.3</v>
      </c>
      <c r="M1929">
        <v>28</v>
      </c>
      <c r="N1929">
        <v>404</v>
      </c>
      <c r="O1929">
        <v>95</v>
      </c>
      <c r="P1929" t="s">
        <v>695</v>
      </c>
      <c r="Q1929" t="s">
        <v>708</v>
      </c>
      <c r="T1929" t="s">
        <v>1970</v>
      </c>
      <c r="U1929" t="s">
        <v>4098</v>
      </c>
      <c r="V1929" t="s">
        <v>698</v>
      </c>
      <c r="W1929" t="s">
        <v>2256</v>
      </c>
      <c r="X1929" t="s">
        <v>10206</v>
      </c>
      <c r="Y1929" t="s">
        <v>614</v>
      </c>
      <c r="Z1929" t="s">
        <v>505</v>
      </c>
      <c r="AA1929" t="s">
        <v>10207</v>
      </c>
      <c r="AB1929" t="s">
        <v>703</v>
      </c>
      <c r="AC1929" t="s">
        <v>10208</v>
      </c>
    </row>
    <row r="1930" spans="1:29" x14ac:dyDescent="0.3">
      <c r="A1930">
        <v>62630</v>
      </c>
      <c r="B1930" t="s">
        <v>10209</v>
      </c>
      <c r="C1930" t="s">
        <v>6719</v>
      </c>
      <c r="D1930" s="1">
        <v>40585</v>
      </c>
      <c r="E1930" t="s">
        <v>14648</v>
      </c>
      <c r="F1930" t="s">
        <v>4499</v>
      </c>
      <c r="G1930" t="s">
        <v>10210</v>
      </c>
      <c r="H1930">
        <v>18000</v>
      </c>
      <c r="I1930">
        <v>19100000</v>
      </c>
      <c r="J1930">
        <v>5728213</v>
      </c>
      <c r="K1930">
        <f t="shared" si="30"/>
        <v>0</v>
      </c>
      <c r="L1930">
        <v>6.5</v>
      </c>
      <c r="M1930">
        <v>52</v>
      </c>
      <c r="N1930">
        <v>208</v>
      </c>
      <c r="O1930">
        <v>109</v>
      </c>
      <c r="P1930" t="s">
        <v>695</v>
      </c>
      <c r="Q1930" t="s">
        <v>696</v>
      </c>
      <c r="R1930" t="s">
        <v>764</v>
      </c>
      <c r="S1930" t="s">
        <v>743</v>
      </c>
      <c r="T1930" t="s">
        <v>1765</v>
      </c>
      <c r="U1930" t="s">
        <v>5419</v>
      </c>
      <c r="V1930" t="s">
        <v>10211</v>
      </c>
      <c r="Y1930" t="s">
        <v>134</v>
      </c>
      <c r="Z1930" t="s">
        <v>10212</v>
      </c>
      <c r="AA1930" t="s">
        <v>10213</v>
      </c>
      <c r="AB1930" t="s">
        <v>703</v>
      </c>
      <c r="AC1930" t="s">
        <v>10214</v>
      </c>
    </row>
    <row r="1931" spans="1:29" x14ac:dyDescent="0.3">
      <c r="A1931">
        <v>11560</v>
      </c>
      <c r="B1931" t="s">
        <v>10215</v>
      </c>
      <c r="C1931" t="s">
        <v>692</v>
      </c>
      <c r="D1931" s="1">
        <v>37349</v>
      </c>
      <c r="E1931" t="s">
        <v>14990</v>
      </c>
      <c r="F1931" t="s">
        <v>5447</v>
      </c>
      <c r="G1931" t="s">
        <v>694</v>
      </c>
      <c r="H1931">
        <v>336000</v>
      </c>
      <c r="I1931">
        <v>42000000</v>
      </c>
      <c r="J1931">
        <v>63781810</v>
      </c>
      <c r="K1931">
        <f t="shared" si="30"/>
        <v>0</v>
      </c>
      <c r="L1931">
        <v>6.1</v>
      </c>
      <c r="M1931">
        <v>48</v>
      </c>
      <c r="N1931">
        <v>184</v>
      </c>
      <c r="O1931">
        <v>115</v>
      </c>
      <c r="P1931" t="s">
        <v>695</v>
      </c>
      <c r="Q1931" t="s">
        <v>696</v>
      </c>
      <c r="R1931" t="s">
        <v>890</v>
      </c>
      <c r="S1931" t="s">
        <v>743</v>
      </c>
      <c r="T1931" t="s">
        <v>779</v>
      </c>
      <c r="U1931" t="s">
        <v>1073</v>
      </c>
      <c r="V1931" t="s">
        <v>1842</v>
      </c>
      <c r="W1931" t="s">
        <v>2039</v>
      </c>
      <c r="X1931" t="s">
        <v>1457</v>
      </c>
      <c r="Y1931" t="s">
        <v>614</v>
      </c>
      <c r="Z1931" t="s">
        <v>492</v>
      </c>
      <c r="AA1931" t="s">
        <v>10192</v>
      </c>
      <c r="AB1931" t="s">
        <v>703</v>
      </c>
      <c r="AC1931" t="s">
        <v>10216</v>
      </c>
    </row>
    <row r="1932" spans="1:29" x14ac:dyDescent="0.3">
      <c r="A1932">
        <v>2637</v>
      </c>
      <c r="B1932" t="s">
        <v>10217</v>
      </c>
      <c r="C1932" t="s">
        <v>692</v>
      </c>
      <c r="D1932" s="1">
        <v>37281</v>
      </c>
      <c r="E1932" t="s">
        <v>15054</v>
      </c>
      <c r="F1932" t="s">
        <v>1689</v>
      </c>
      <c r="G1932" t="s">
        <v>1372</v>
      </c>
      <c r="H1932">
        <v>570000</v>
      </c>
      <c r="I1932">
        <v>32000000</v>
      </c>
      <c r="J1932">
        <v>55157539</v>
      </c>
      <c r="K1932">
        <f t="shared" si="30"/>
        <v>0</v>
      </c>
      <c r="L1932">
        <v>6.1</v>
      </c>
      <c r="M1932">
        <v>52</v>
      </c>
      <c r="N1932">
        <v>305</v>
      </c>
      <c r="O1932">
        <v>119</v>
      </c>
      <c r="P1932" t="s">
        <v>695</v>
      </c>
      <c r="Q1932" t="s">
        <v>696</v>
      </c>
      <c r="R1932" t="s">
        <v>822</v>
      </c>
      <c r="S1932" t="s">
        <v>890</v>
      </c>
      <c r="T1932" t="s">
        <v>779</v>
      </c>
      <c r="U1932" t="s">
        <v>2013</v>
      </c>
      <c r="V1932" t="s">
        <v>873</v>
      </c>
      <c r="W1932" t="s">
        <v>6057</v>
      </c>
      <c r="X1932" t="s">
        <v>5159</v>
      </c>
      <c r="Y1932" t="s">
        <v>332</v>
      </c>
      <c r="AB1932" t="s">
        <v>703</v>
      </c>
      <c r="AC1932" t="s">
        <v>10218</v>
      </c>
    </row>
    <row r="1933" spans="1:29" x14ac:dyDescent="0.3">
      <c r="A1933">
        <v>228967</v>
      </c>
      <c r="B1933" t="s">
        <v>10219</v>
      </c>
      <c r="C1933" t="s">
        <v>692</v>
      </c>
      <c r="D1933" s="1">
        <v>41998</v>
      </c>
      <c r="E1933" t="s">
        <v>15060</v>
      </c>
      <c r="F1933" t="s">
        <v>4534</v>
      </c>
      <c r="G1933" t="s">
        <v>4937</v>
      </c>
      <c r="H1933">
        <v>9430000</v>
      </c>
      <c r="I1933">
        <v>44000000</v>
      </c>
      <c r="J1933">
        <v>12342632</v>
      </c>
      <c r="K1933">
        <f t="shared" si="30"/>
        <v>0</v>
      </c>
      <c r="L1933">
        <v>6.1</v>
      </c>
      <c r="M1933">
        <v>52</v>
      </c>
      <c r="N1933">
        <v>2304</v>
      </c>
      <c r="O1933">
        <v>112</v>
      </c>
      <c r="P1933" t="s">
        <v>6438</v>
      </c>
      <c r="Q1933" t="s">
        <v>764</v>
      </c>
      <c r="R1933" t="s">
        <v>708</v>
      </c>
      <c r="T1933" t="s">
        <v>1759</v>
      </c>
      <c r="U1933" t="s">
        <v>10220</v>
      </c>
      <c r="V1933" t="s">
        <v>10221</v>
      </c>
      <c r="W1933" t="s">
        <v>10222</v>
      </c>
      <c r="X1933" t="s">
        <v>10223</v>
      </c>
      <c r="Y1933" t="s">
        <v>125</v>
      </c>
      <c r="Z1933" t="s">
        <v>9851</v>
      </c>
      <c r="AB1933" t="s">
        <v>703</v>
      </c>
      <c r="AC1933" t="s">
        <v>10224</v>
      </c>
    </row>
    <row r="1934" spans="1:29" x14ac:dyDescent="0.3">
      <c r="A1934">
        <v>25195</v>
      </c>
      <c r="B1934" t="s">
        <v>10225</v>
      </c>
      <c r="C1934" t="s">
        <v>3328</v>
      </c>
      <c r="D1934" s="1">
        <v>40186</v>
      </c>
      <c r="E1934" t="s">
        <v>15381</v>
      </c>
      <c r="F1934" t="s">
        <v>7004</v>
      </c>
      <c r="G1934" t="s">
        <v>10226</v>
      </c>
      <c r="H1934">
        <v>190000</v>
      </c>
      <c r="I1934">
        <v>19000000</v>
      </c>
      <c r="J1934">
        <v>29922472</v>
      </c>
      <c r="K1934">
        <f t="shared" si="30"/>
        <v>0</v>
      </c>
      <c r="L1934">
        <v>6.4</v>
      </c>
      <c r="M1934">
        <v>33</v>
      </c>
      <c r="N1934">
        <v>465</v>
      </c>
      <c r="O1934">
        <v>100</v>
      </c>
      <c r="P1934" t="s">
        <v>695</v>
      </c>
      <c r="Q1934" t="s">
        <v>784</v>
      </c>
      <c r="R1934" t="s">
        <v>708</v>
      </c>
      <c r="T1934" t="s">
        <v>1122</v>
      </c>
      <c r="U1934" t="s">
        <v>2832</v>
      </c>
      <c r="V1934" t="s">
        <v>6180</v>
      </c>
      <c r="W1934" t="s">
        <v>1791</v>
      </c>
      <c r="X1934" t="s">
        <v>1773</v>
      </c>
      <c r="Y1934" t="s">
        <v>620</v>
      </c>
      <c r="Z1934" t="s">
        <v>551</v>
      </c>
      <c r="AA1934" t="s">
        <v>424</v>
      </c>
      <c r="AB1934" t="s">
        <v>703</v>
      </c>
      <c r="AC1934" t="s">
        <v>10227</v>
      </c>
    </row>
    <row r="1935" spans="1:29" x14ac:dyDescent="0.3">
      <c r="A1935">
        <v>323675</v>
      </c>
      <c r="B1935" t="s">
        <v>10228</v>
      </c>
      <c r="C1935" t="s">
        <v>692</v>
      </c>
      <c r="D1935" s="1">
        <v>42383</v>
      </c>
      <c r="E1935" t="s">
        <v>14683</v>
      </c>
      <c r="F1935" t="s">
        <v>9613</v>
      </c>
      <c r="G1935" t="s">
        <v>4923</v>
      </c>
      <c r="H1935">
        <v>23000000</v>
      </c>
      <c r="I1935">
        <v>40000000</v>
      </c>
      <c r="J1935">
        <v>124827316</v>
      </c>
      <c r="K1935">
        <f t="shared" si="30"/>
        <v>1</v>
      </c>
      <c r="L1935">
        <v>6.1</v>
      </c>
      <c r="M1935">
        <v>32</v>
      </c>
      <c r="N1935">
        <v>555</v>
      </c>
      <c r="O1935">
        <v>102</v>
      </c>
      <c r="P1935" t="s">
        <v>695</v>
      </c>
      <c r="Q1935" t="s">
        <v>764</v>
      </c>
      <c r="R1935" t="s">
        <v>708</v>
      </c>
      <c r="T1935" t="s">
        <v>2312</v>
      </c>
      <c r="U1935" t="s">
        <v>1728</v>
      </c>
      <c r="V1935" t="s">
        <v>10229</v>
      </c>
      <c r="W1935" t="s">
        <v>10230</v>
      </c>
      <c r="X1935" t="s">
        <v>10231</v>
      </c>
      <c r="Y1935" t="s">
        <v>620</v>
      </c>
      <c r="Z1935" t="s">
        <v>139</v>
      </c>
      <c r="AA1935" t="s">
        <v>656</v>
      </c>
      <c r="AB1935" t="s">
        <v>703</v>
      </c>
      <c r="AC1935" t="s">
        <v>10232</v>
      </c>
    </row>
    <row r="1936" spans="1:29" x14ac:dyDescent="0.3">
      <c r="A1936">
        <v>16996</v>
      </c>
      <c r="B1936" t="s">
        <v>10233</v>
      </c>
      <c r="C1936" t="s">
        <v>692</v>
      </c>
      <c r="D1936" s="1">
        <v>39883</v>
      </c>
      <c r="E1936" t="s">
        <v>15049</v>
      </c>
      <c r="F1936" t="s">
        <v>5744</v>
      </c>
      <c r="G1936" t="s">
        <v>9665</v>
      </c>
      <c r="H1936">
        <v>15100000</v>
      </c>
      <c r="I1936">
        <v>20000000</v>
      </c>
      <c r="J1936">
        <v>136267476</v>
      </c>
      <c r="K1936">
        <f t="shared" si="30"/>
        <v>1</v>
      </c>
      <c r="L1936">
        <v>6.1</v>
      </c>
      <c r="M1936">
        <v>48</v>
      </c>
      <c r="N1936">
        <v>1350</v>
      </c>
      <c r="O1936">
        <v>102</v>
      </c>
      <c r="P1936" t="s">
        <v>695</v>
      </c>
      <c r="Q1936" t="s">
        <v>708</v>
      </c>
      <c r="T1936" t="s">
        <v>2367</v>
      </c>
      <c r="U1936" t="s">
        <v>3533</v>
      </c>
      <c r="V1936" t="s">
        <v>2795</v>
      </c>
      <c r="W1936" t="s">
        <v>3824</v>
      </c>
      <c r="X1936" t="s">
        <v>10234</v>
      </c>
      <c r="Y1936" t="s">
        <v>408</v>
      </c>
      <c r="Z1936" t="s">
        <v>6770</v>
      </c>
      <c r="AB1936" t="s">
        <v>703</v>
      </c>
      <c r="AC1936" t="s">
        <v>10235</v>
      </c>
    </row>
    <row r="1937" spans="1:29" x14ac:dyDescent="0.3">
      <c r="A1937">
        <v>227159</v>
      </c>
      <c r="B1937" t="s">
        <v>10236</v>
      </c>
      <c r="C1937" t="s">
        <v>692</v>
      </c>
      <c r="D1937" s="1">
        <v>41969</v>
      </c>
      <c r="E1937" t="s">
        <v>14927</v>
      </c>
      <c r="F1937" t="s">
        <v>6786</v>
      </c>
      <c r="G1937" t="s">
        <v>4066</v>
      </c>
      <c r="H1937">
        <v>1800000</v>
      </c>
      <c r="I1937">
        <v>42000000</v>
      </c>
      <c r="J1937">
        <v>107670357</v>
      </c>
      <c r="K1937">
        <f t="shared" si="30"/>
        <v>1</v>
      </c>
      <c r="L1937">
        <v>6.1</v>
      </c>
      <c r="M1937">
        <v>40</v>
      </c>
      <c r="N1937">
        <v>1536</v>
      </c>
      <c r="O1937">
        <v>108</v>
      </c>
      <c r="P1937" t="s">
        <v>695</v>
      </c>
      <c r="Q1937" t="s">
        <v>708</v>
      </c>
      <c r="T1937" t="s">
        <v>698</v>
      </c>
      <c r="U1937" t="s">
        <v>874</v>
      </c>
      <c r="V1937" t="s">
        <v>1728</v>
      </c>
      <c r="W1937" t="s">
        <v>10237</v>
      </c>
      <c r="X1937" t="s">
        <v>10238</v>
      </c>
      <c r="Y1937" t="s">
        <v>408</v>
      </c>
      <c r="Z1937" t="s">
        <v>5291</v>
      </c>
      <c r="AA1937" t="s">
        <v>10239</v>
      </c>
      <c r="AB1937" t="s">
        <v>703</v>
      </c>
      <c r="AC1937" t="s">
        <v>10240</v>
      </c>
    </row>
    <row r="1938" spans="1:29" x14ac:dyDescent="0.3">
      <c r="A1938">
        <v>41446</v>
      </c>
      <c r="B1938" t="s">
        <v>10241</v>
      </c>
      <c r="C1938" t="s">
        <v>692</v>
      </c>
      <c r="D1938" s="1">
        <v>40644</v>
      </c>
      <c r="E1938" t="s">
        <v>15068</v>
      </c>
      <c r="F1938" t="s">
        <v>4833</v>
      </c>
      <c r="G1938" t="s">
        <v>4834</v>
      </c>
      <c r="H1938">
        <v>149000</v>
      </c>
      <c r="I1938">
        <v>40000000</v>
      </c>
      <c r="J1938">
        <v>97138686</v>
      </c>
      <c r="K1938">
        <f t="shared" si="30"/>
        <v>0</v>
      </c>
      <c r="L1938">
        <v>6.1</v>
      </c>
      <c r="M1938">
        <v>52</v>
      </c>
      <c r="N1938">
        <v>902</v>
      </c>
      <c r="O1938">
        <v>111</v>
      </c>
      <c r="P1938" t="s">
        <v>695</v>
      </c>
      <c r="Q1938" t="s">
        <v>822</v>
      </c>
      <c r="R1938" t="s">
        <v>890</v>
      </c>
      <c r="T1938" t="s">
        <v>1705</v>
      </c>
      <c r="U1938" t="s">
        <v>5142</v>
      </c>
      <c r="V1938" t="s">
        <v>10242</v>
      </c>
      <c r="W1938" t="s">
        <v>902</v>
      </c>
      <c r="X1938" t="s">
        <v>4342</v>
      </c>
      <c r="Y1938" t="s">
        <v>158</v>
      </c>
      <c r="AB1938" t="s">
        <v>703</v>
      </c>
      <c r="AC1938" t="s">
        <v>10243</v>
      </c>
    </row>
    <row r="1939" spans="1:29" x14ac:dyDescent="0.3">
      <c r="A1939">
        <v>8224</v>
      </c>
      <c r="B1939" t="s">
        <v>10244</v>
      </c>
      <c r="C1939" t="s">
        <v>692</v>
      </c>
      <c r="D1939" s="1">
        <v>36217</v>
      </c>
      <c r="E1939" t="s">
        <v>14681</v>
      </c>
      <c r="F1939" t="s">
        <v>3317</v>
      </c>
      <c r="G1939" t="s">
        <v>1157</v>
      </c>
      <c r="H1939">
        <v>2500000</v>
      </c>
      <c r="I1939">
        <v>40000000</v>
      </c>
      <c r="J1939">
        <v>96618699</v>
      </c>
      <c r="K1939">
        <f t="shared" si="30"/>
        <v>0</v>
      </c>
      <c r="L1939">
        <v>6.1</v>
      </c>
      <c r="M1939" t="e">
        <v>#N/A</v>
      </c>
      <c r="N1939">
        <v>474</v>
      </c>
      <c r="O1939">
        <v>123</v>
      </c>
      <c r="P1939" t="s">
        <v>695</v>
      </c>
      <c r="Q1939" t="s">
        <v>743</v>
      </c>
      <c r="R1939" t="s">
        <v>697</v>
      </c>
      <c r="S1939" t="s">
        <v>890</v>
      </c>
      <c r="T1939" t="s">
        <v>2324</v>
      </c>
      <c r="U1939" t="s">
        <v>2325</v>
      </c>
      <c r="V1939" t="s">
        <v>10245</v>
      </c>
      <c r="W1939" t="s">
        <v>10246</v>
      </c>
      <c r="X1939" t="s">
        <v>4676</v>
      </c>
      <c r="Y1939" t="s">
        <v>126</v>
      </c>
      <c r="Z1939" t="s">
        <v>266</v>
      </c>
      <c r="AA1939" t="s">
        <v>3142</v>
      </c>
      <c r="AB1939" t="s">
        <v>703</v>
      </c>
      <c r="AC1939" t="s">
        <v>10247</v>
      </c>
    </row>
    <row r="1940" spans="1:29" x14ac:dyDescent="0.3">
      <c r="A1940">
        <v>11683</v>
      </c>
      <c r="B1940" t="s">
        <v>10248</v>
      </c>
      <c r="C1940" t="s">
        <v>1003</v>
      </c>
      <c r="D1940" s="1">
        <v>38527</v>
      </c>
      <c r="E1940" t="s">
        <v>14776</v>
      </c>
      <c r="F1940" t="s">
        <v>10249</v>
      </c>
      <c r="G1940" t="s">
        <v>4092</v>
      </c>
      <c r="H1940">
        <v>3400</v>
      </c>
      <c r="I1940">
        <v>15000000</v>
      </c>
      <c r="J1940">
        <v>46770602</v>
      </c>
      <c r="K1940">
        <f t="shared" si="30"/>
        <v>1</v>
      </c>
      <c r="L1940">
        <v>6</v>
      </c>
      <c r="M1940">
        <v>71</v>
      </c>
      <c r="N1940">
        <v>381</v>
      </c>
      <c r="O1940">
        <v>93</v>
      </c>
      <c r="P1940" t="s">
        <v>695</v>
      </c>
      <c r="Q1940" t="s">
        <v>822</v>
      </c>
      <c r="T1940" t="s">
        <v>4536</v>
      </c>
      <c r="U1940" t="s">
        <v>1327</v>
      </c>
      <c r="V1940" t="s">
        <v>4332</v>
      </c>
      <c r="W1940" t="s">
        <v>5429</v>
      </c>
      <c r="X1940" t="s">
        <v>8118</v>
      </c>
      <c r="Y1940" t="s">
        <v>620</v>
      </c>
      <c r="Z1940" t="s">
        <v>6387</v>
      </c>
      <c r="AA1940" t="s">
        <v>10250</v>
      </c>
      <c r="AB1940" t="s">
        <v>703</v>
      </c>
      <c r="AC1940" t="s">
        <v>10251</v>
      </c>
    </row>
    <row r="1941" spans="1:29" x14ac:dyDescent="0.3">
      <c r="A1941">
        <v>38357</v>
      </c>
      <c r="B1941" t="s">
        <v>10252</v>
      </c>
      <c r="C1941" t="s">
        <v>692</v>
      </c>
      <c r="D1941" s="1">
        <v>40190</v>
      </c>
      <c r="E1941" t="s">
        <v>15023</v>
      </c>
      <c r="F1941" t="s">
        <v>1630</v>
      </c>
      <c r="G1941" t="s">
        <v>799</v>
      </c>
      <c r="H1941">
        <v>54000</v>
      </c>
      <c r="I1941">
        <v>40000000</v>
      </c>
      <c r="J1941">
        <v>58785180</v>
      </c>
      <c r="K1941">
        <f t="shared" si="30"/>
        <v>0</v>
      </c>
      <c r="L1941">
        <v>6.1</v>
      </c>
      <c r="M1941">
        <v>57</v>
      </c>
      <c r="N1941">
        <v>412</v>
      </c>
      <c r="O1941">
        <v>102</v>
      </c>
      <c r="P1941" t="s">
        <v>695</v>
      </c>
      <c r="Q1941" t="s">
        <v>708</v>
      </c>
      <c r="R1941" t="s">
        <v>696</v>
      </c>
      <c r="S1941" t="s">
        <v>784</v>
      </c>
      <c r="T1941" t="s">
        <v>10253</v>
      </c>
      <c r="U1941" t="s">
        <v>8472</v>
      </c>
      <c r="V1941" t="s">
        <v>10254</v>
      </c>
      <c r="Y1941" t="s">
        <v>55</v>
      </c>
      <c r="Z1941" t="s">
        <v>7678</v>
      </c>
      <c r="AB1941" t="s">
        <v>703</v>
      </c>
      <c r="AC1941" t="s">
        <v>10255</v>
      </c>
    </row>
    <row r="1942" spans="1:29" x14ac:dyDescent="0.3">
      <c r="A1942">
        <v>3604</v>
      </c>
      <c r="B1942" t="s">
        <v>10256</v>
      </c>
      <c r="C1942" t="s">
        <v>692</v>
      </c>
      <c r="D1942" s="1">
        <v>29465</v>
      </c>
      <c r="E1942" t="s">
        <v>15139</v>
      </c>
      <c r="F1942" t="s">
        <v>10257</v>
      </c>
      <c r="G1942" t="s">
        <v>10258</v>
      </c>
      <c r="H1942">
        <v>14000</v>
      </c>
      <c r="I1942">
        <v>35000000</v>
      </c>
      <c r="J1942">
        <v>27107960</v>
      </c>
      <c r="K1942">
        <f t="shared" si="30"/>
        <v>0</v>
      </c>
      <c r="L1942">
        <v>6.1</v>
      </c>
      <c r="M1942" t="e">
        <v>#N/A</v>
      </c>
      <c r="N1942">
        <v>233</v>
      </c>
      <c r="O1942">
        <v>111</v>
      </c>
      <c r="P1942" t="s">
        <v>695</v>
      </c>
      <c r="Q1942" t="s">
        <v>801</v>
      </c>
      <c r="T1942" t="s">
        <v>1196</v>
      </c>
      <c r="U1942" t="s">
        <v>3258</v>
      </c>
      <c r="V1942" t="s">
        <v>4288</v>
      </c>
      <c r="W1942" t="s">
        <v>10259</v>
      </c>
      <c r="X1942" t="s">
        <v>10260</v>
      </c>
      <c r="Y1942" t="s">
        <v>159</v>
      </c>
      <c r="Z1942" t="s">
        <v>10261</v>
      </c>
      <c r="AB1942" t="s">
        <v>703</v>
      </c>
      <c r="AC1942" t="s">
        <v>10262</v>
      </c>
    </row>
    <row r="1943" spans="1:29" x14ac:dyDescent="0.3">
      <c r="A1943">
        <v>9032</v>
      </c>
      <c r="B1943" t="s">
        <v>10263</v>
      </c>
      <c r="C1943" t="s">
        <v>692</v>
      </c>
      <c r="D1943" s="1">
        <v>36336</v>
      </c>
      <c r="E1943" t="s">
        <v>14750</v>
      </c>
      <c r="F1943" t="s">
        <v>4265</v>
      </c>
      <c r="G1943" t="s">
        <v>6934</v>
      </c>
      <c r="H1943">
        <v>2140000</v>
      </c>
      <c r="I1943">
        <v>34200000</v>
      </c>
      <c r="J1943">
        <v>234801895</v>
      </c>
      <c r="K1943">
        <f t="shared" si="30"/>
        <v>1</v>
      </c>
      <c r="L1943">
        <v>6.1</v>
      </c>
      <c r="M1943" t="e">
        <v>#N/A</v>
      </c>
      <c r="N1943">
        <v>875</v>
      </c>
      <c r="O1943">
        <v>93</v>
      </c>
      <c r="P1943" t="s">
        <v>695</v>
      </c>
      <c r="Q1943" t="s">
        <v>708</v>
      </c>
      <c r="R1943" t="s">
        <v>696</v>
      </c>
      <c r="T1943" t="s">
        <v>7272</v>
      </c>
      <c r="U1943" t="s">
        <v>948</v>
      </c>
      <c r="V1943" t="s">
        <v>2350</v>
      </c>
      <c r="W1943" t="s">
        <v>7267</v>
      </c>
      <c r="X1943" t="s">
        <v>4617</v>
      </c>
      <c r="Y1943" t="s">
        <v>125</v>
      </c>
      <c r="AB1943" t="s">
        <v>703</v>
      </c>
      <c r="AC1943" t="s">
        <v>10264</v>
      </c>
    </row>
    <row r="1944" spans="1:29" x14ac:dyDescent="0.3">
      <c r="A1944">
        <v>9273</v>
      </c>
      <c r="B1944" t="s">
        <v>10265</v>
      </c>
      <c r="C1944" t="s">
        <v>692</v>
      </c>
      <c r="D1944" s="1">
        <v>35013</v>
      </c>
      <c r="E1944" t="s">
        <v>14961</v>
      </c>
      <c r="F1944" t="s">
        <v>1238</v>
      </c>
      <c r="G1944" t="s">
        <v>10266</v>
      </c>
      <c r="H1944">
        <v>16900000</v>
      </c>
      <c r="I1944">
        <v>30000000</v>
      </c>
      <c r="J1944">
        <v>212385533</v>
      </c>
      <c r="K1944">
        <f t="shared" si="30"/>
        <v>1</v>
      </c>
      <c r="L1944">
        <v>6.1</v>
      </c>
      <c r="M1944" t="e">
        <v>#N/A</v>
      </c>
      <c r="N1944">
        <v>1099</v>
      </c>
      <c r="O1944">
        <v>90</v>
      </c>
      <c r="P1944" t="s">
        <v>695</v>
      </c>
      <c r="Q1944" t="s">
        <v>697</v>
      </c>
      <c r="R1944" t="s">
        <v>708</v>
      </c>
      <c r="S1944" t="s">
        <v>800</v>
      </c>
      <c r="T1944" t="s">
        <v>1231</v>
      </c>
      <c r="U1944" t="s">
        <v>9837</v>
      </c>
      <c r="V1944" t="s">
        <v>1693</v>
      </c>
      <c r="W1944" t="s">
        <v>10267</v>
      </c>
      <c r="Y1944" t="s">
        <v>423</v>
      </c>
      <c r="Z1944" t="s">
        <v>393</v>
      </c>
      <c r="AB1944" t="s">
        <v>703</v>
      </c>
      <c r="AC1944" t="s">
        <v>10268</v>
      </c>
    </row>
    <row r="1945" spans="1:29" x14ac:dyDescent="0.3">
      <c r="A1945">
        <v>6557</v>
      </c>
      <c r="B1945" t="s">
        <v>10269</v>
      </c>
      <c r="C1945" t="s">
        <v>692</v>
      </c>
      <c r="D1945" s="1">
        <v>39457</v>
      </c>
      <c r="E1945" t="s">
        <v>15064</v>
      </c>
      <c r="F1945" t="s">
        <v>8471</v>
      </c>
      <c r="G1945" t="s">
        <v>3767</v>
      </c>
      <c r="H1945">
        <v>1300000</v>
      </c>
      <c r="I1945">
        <v>30000000</v>
      </c>
      <c r="J1945">
        <v>160259319</v>
      </c>
      <c r="K1945">
        <f t="shared" si="30"/>
        <v>1</v>
      </c>
      <c r="L1945">
        <v>6.1</v>
      </c>
      <c r="M1945">
        <v>47</v>
      </c>
      <c r="N1945">
        <v>978</v>
      </c>
      <c r="O1945">
        <v>111</v>
      </c>
      <c r="P1945" t="s">
        <v>695</v>
      </c>
      <c r="Q1945" t="s">
        <v>708</v>
      </c>
      <c r="R1945" t="s">
        <v>784</v>
      </c>
      <c r="T1945" t="s">
        <v>968</v>
      </c>
      <c r="U1945" t="s">
        <v>2304</v>
      </c>
      <c r="V1945" t="s">
        <v>2832</v>
      </c>
      <c r="W1945" t="s">
        <v>2154</v>
      </c>
      <c r="X1945" t="s">
        <v>2225</v>
      </c>
      <c r="Y1945" t="s">
        <v>551</v>
      </c>
      <c r="Z1945" t="s">
        <v>216</v>
      </c>
      <c r="AA1945" t="s">
        <v>2856</v>
      </c>
      <c r="AB1945" t="s">
        <v>703</v>
      </c>
      <c r="AC1945" t="s">
        <v>10270</v>
      </c>
    </row>
    <row r="1946" spans="1:29" x14ac:dyDescent="0.3">
      <c r="A1946">
        <v>218778</v>
      </c>
      <c r="B1946" t="s">
        <v>10271</v>
      </c>
      <c r="C1946" t="s">
        <v>692</v>
      </c>
      <c r="D1946" s="1">
        <v>41920</v>
      </c>
      <c r="E1946" t="s">
        <v>15231</v>
      </c>
      <c r="F1946" t="s">
        <v>3296</v>
      </c>
      <c r="G1946" t="s">
        <v>1296</v>
      </c>
      <c r="H1946">
        <v>5200000</v>
      </c>
      <c r="I1946">
        <v>28000000</v>
      </c>
      <c r="J1946">
        <v>100654149</v>
      </c>
      <c r="K1946">
        <f t="shared" si="30"/>
        <v>1</v>
      </c>
      <c r="L1946">
        <v>6.1</v>
      </c>
      <c r="M1946">
        <v>54</v>
      </c>
      <c r="N1946">
        <v>493</v>
      </c>
      <c r="O1946">
        <v>81</v>
      </c>
      <c r="P1946" t="s">
        <v>695</v>
      </c>
      <c r="Q1946" t="s">
        <v>843</v>
      </c>
      <c r="R1946" t="s">
        <v>708</v>
      </c>
      <c r="T1946" t="s">
        <v>779</v>
      </c>
      <c r="U1946" t="s">
        <v>1456</v>
      </c>
      <c r="V1946" t="s">
        <v>10272</v>
      </c>
      <c r="W1946" t="s">
        <v>9077</v>
      </c>
      <c r="X1946" t="s">
        <v>10273</v>
      </c>
      <c r="Y1946" t="s">
        <v>637</v>
      </c>
      <c r="Z1946" t="s">
        <v>2</v>
      </c>
      <c r="AA1946" t="s">
        <v>7485</v>
      </c>
      <c r="AB1946" t="s">
        <v>703</v>
      </c>
      <c r="AC1946" t="s">
        <v>10274</v>
      </c>
    </row>
    <row r="1947" spans="1:29" x14ac:dyDescent="0.3">
      <c r="A1947">
        <v>134374</v>
      </c>
      <c r="B1947" t="s">
        <v>10275</v>
      </c>
      <c r="C1947" t="s">
        <v>692</v>
      </c>
      <c r="D1947" s="1">
        <v>41382</v>
      </c>
      <c r="E1947" t="s">
        <v>14578</v>
      </c>
      <c r="F1947" t="s">
        <v>2322</v>
      </c>
      <c r="G1947" t="s">
        <v>2450</v>
      </c>
      <c r="H1947">
        <v>37600000</v>
      </c>
      <c r="I1947">
        <v>25000000</v>
      </c>
      <c r="J1947">
        <v>86175291</v>
      </c>
      <c r="K1947">
        <f t="shared" si="30"/>
        <v>1</v>
      </c>
      <c r="L1947">
        <v>6.1</v>
      </c>
      <c r="M1947">
        <v>45</v>
      </c>
      <c r="N1947">
        <v>1573</v>
      </c>
      <c r="O1947">
        <v>130</v>
      </c>
      <c r="P1947" t="s">
        <v>695</v>
      </c>
      <c r="Q1947" t="s">
        <v>743</v>
      </c>
      <c r="R1947" t="s">
        <v>697</v>
      </c>
      <c r="S1947" t="s">
        <v>764</v>
      </c>
      <c r="T1947" t="s">
        <v>1036</v>
      </c>
      <c r="U1947" t="s">
        <v>5755</v>
      </c>
      <c r="V1947" t="s">
        <v>5413</v>
      </c>
      <c r="W1947" t="s">
        <v>10276</v>
      </c>
      <c r="X1947" t="s">
        <v>10277</v>
      </c>
      <c r="Y1947" t="s">
        <v>445</v>
      </c>
      <c r="Z1947" t="s">
        <v>153</v>
      </c>
      <c r="AB1947" t="s">
        <v>703</v>
      </c>
      <c r="AC1947" t="s">
        <v>10278</v>
      </c>
    </row>
    <row r="1948" spans="1:29" x14ac:dyDescent="0.3">
      <c r="A1948">
        <v>10523</v>
      </c>
      <c r="B1948" t="s">
        <v>10279</v>
      </c>
      <c r="C1948" t="s">
        <v>692</v>
      </c>
      <c r="D1948" s="1">
        <v>39738</v>
      </c>
      <c r="E1948" t="s">
        <v>14628</v>
      </c>
      <c r="F1948" t="s">
        <v>6689</v>
      </c>
      <c r="G1948" t="s">
        <v>5310</v>
      </c>
      <c r="H1948">
        <v>5212</v>
      </c>
      <c r="I1948">
        <v>25100000</v>
      </c>
      <c r="J1948">
        <v>29506464</v>
      </c>
      <c r="K1948">
        <f t="shared" si="30"/>
        <v>0</v>
      </c>
      <c r="L1948">
        <v>6.1</v>
      </c>
      <c r="M1948">
        <v>56</v>
      </c>
      <c r="N1948">
        <v>143</v>
      </c>
      <c r="O1948">
        <v>131</v>
      </c>
      <c r="P1948" t="s">
        <v>947</v>
      </c>
      <c r="Q1948" t="s">
        <v>696</v>
      </c>
      <c r="R1948" t="s">
        <v>723</v>
      </c>
      <c r="T1948" t="s">
        <v>833</v>
      </c>
      <c r="U1948" t="s">
        <v>1760</v>
      </c>
      <c r="V1948" t="s">
        <v>1105</v>
      </c>
      <c r="W1948" t="s">
        <v>10280</v>
      </c>
      <c r="X1948" t="s">
        <v>2722</v>
      </c>
      <c r="Y1948" t="s">
        <v>308</v>
      </c>
      <c r="Z1948" t="s">
        <v>10281</v>
      </c>
      <c r="AA1948" t="s">
        <v>10282</v>
      </c>
      <c r="AB1948" t="s">
        <v>703</v>
      </c>
      <c r="AC1948" t="s">
        <v>10283</v>
      </c>
    </row>
    <row r="1949" spans="1:29" x14ac:dyDescent="0.3">
      <c r="A1949">
        <v>619</v>
      </c>
      <c r="B1949" t="s">
        <v>10284</v>
      </c>
      <c r="C1949" t="s">
        <v>692</v>
      </c>
      <c r="D1949" s="1">
        <v>33933</v>
      </c>
      <c r="E1949" t="s">
        <v>14754</v>
      </c>
      <c r="F1949" t="s">
        <v>10285</v>
      </c>
      <c r="G1949" t="s">
        <v>2002</v>
      </c>
      <c r="H1949">
        <v>14000000</v>
      </c>
      <c r="I1949">
        <v>25000000</v>
      </c>
      <c r="J1949">
        <v>411006740</v>
      </c>
      <c r="K1949">
        <f t="shared" si="30"/>
        <v>1</v>
      </c>
      <c r="L1949">
        <v>6.1</v>
      </c>
      <c r="M1949" t="e">
        <v>#N/A</v>
      </c>
      <c r="N1949">
        <v>661</v>
      </c>
      <c r="O1949">
        <v>129</v>
      </c>
      <c r="P1949" t="s">
        <v>695</v>
      </c>
      <c r="Q1949" t="s">
        <v>743</v>
      </c>
      <c r="R1949" t="s">
        <v>764</v>
      </c>
      <c r="S1949" t="s">
        <v>696</v>
      </c>
      <c r="T1949" t="s">
        <v>2154</v>
      </c>
      <c r="U1949" t="s">
        <v>10286</v>
      </c>
      <c r="V1949" t="s">
        <v>9168</v>
      </c>
      <c r="W1949" t="s">
        <v>7931</v>
      </c>
      <c r="X1949" t="s">
        <v>2387</v>
      </c>
      <c r="Y1949" t="s">
        <v>594</v>
      </c>
      <c r="Z1949" t="s">
        <v>641</v>
      </c>
      <c r="AA1949" t="s">
        <v>7783</v>
      </c>
      <c r="AB1949" t="s">
        <v>703</v>
      </c>
      <c r="AC1949" t="s">
        <v>10287</v>
      </c>
    </row>
    <row r="1950" spans="1:29" x14ac:dyDescent="0.3">
      <c r="A1950">
        <v>168530</v>
      </c>
      <c r="B1950" t="s">
        <v>10288</v>
      </c>
      <c r="C1950" t="s">
        <v>692</v>
      </c>
      <c r="D1950" s="1">
        <v>41646</v>
      </c>
      <c r="E1950" t="s">
        <v>14683</v>
      </c>
      <c r="F1950" t="s">
        <v>4923</v>
      </c>
      <c r="G1950" t="s">
        <v>9613</v>
      </c>
      <c r="H1950">
        <v>12000000</v>
      </c>
      <c r="I1950">
        <v>25000000</v>
      </c>
      <c r="J1950">
        <v>153997819</v>
      </c>
      <c r="K1950">
        <f t="shared" si="30"/>
        <v>1</v>
      </c>
      <c r="L1950">
        <v>6.1</v>
      </c>
      <c r="M1950">
        <v>41</v>
      </c>
      <c r="N1950">
        <v>853</v>
      </c>
      <c r="O1950">
        <v>99</v>
      </c>
      <c r="P1950" t="s">
        <v>695</v>
      </c>
      <c r="Q1950" t="s">
        <v>764</v>
      </c>
      <c r="R1950" t="s">
        <v>708</v>
      </c>
      <c r="T1950" t="s">
        <v>4009</v>
      </c>
      <c r="U1950" t="s">
        <v>10229</v>
      </c>
      <c r="V1950" t="s">
        <v>10230</v>
      </c>
      <c r="W1950" t="s">
        <v>2319</v>
      </c>
      <c r="X1950" t="s">
        <v>10231</v>
      </c>
      <c r="Y1950" t="s">
        <v>620</v>
      </c>
      <c r="Z1950" t="s">
        <v>484</v>
      </c>
      <c r="AA1950" t="s">
        <v>139</v>
      </c>
      <c r="AB1950" t="s">
        <v>703</v>
      </c>
      <c r="AC1950" t="s">
        <v>10289</v>
      </c>
    </row>
    <row r="1951" spans="1:29" x14ac:dyDescent="0.3">
      <c r="A1951">
        <v>41630</v>
      </c>
      <c r="B1951" t="s">
        <v>10290</v>
      </c>
      <c r="C1951" t="s">
        <v>692</v>
      </c>
      <c r="D1951" s="1">
        <v>40564</v>
      </c>
      <c r="E1951" t="s">
        <v>14789</v>
      </c>
      <c r="F1951" t="s">
        <v>3363</v>
      </c>
      <c r="G1951" t="s">
        <v>7997</v>
      </c>
      <c r="H1951">
        <v>172000</v>
      </c>
      <c r="I1951">
        <v>25000000</v>
      </c>
      <c r="J1951">
        <v>147780440</v>
      </c>
      <c r="K1951">
        <f t="shared" si="30"/>
        <v>1</v>
      </c>
      <c r="L1951">
        <v>6.1</v>
      </c>
      <c r="M1951">
        <v>50</v>
      </c>
      <c r="N1951">
        <v>1331</v>
      </c>
      <c r="O1951">
        <v>107</v>
      </c>
      <c r="P1951" t="s">
        <v>695</v>
      </c>
      <c r="Q1951" t="s">
        <v>708</v>
      </c>
      <c r="R1951" t="s">
        <v>784</v>
      </c>
      <c r="T1951" t="s">
        <v>1474</v>
      </c>
      <c r="U1951" t="s">
        <v>10291</v>
      </c>
      <c r="V1951" t="s">
        <v>10292</v>
      </c>
      <c r="W1951" t="s">
        <v>1620</v>
      </c>
      <c r="X1951" t="s">
        <v>10293</v>
      </c>
      <c r="Y1951" t="s">
        <v>318</v>
      </c>
      <c r="Z1951" t="s">
        <v>585</v>
      </c>
      <c r="AA1951" t="s">
        <v>255</v>
      </c>
      <c r="AB1951" t="s">
        <v>703</v>
      </c>
      <c r="AC1951" t="s">
        <v>10294</v>
      </c>
    </row>
    <row r="1952" spans="1:29" x14ac:dyDescent="0.3">
      <c r="A1952">
        <v>11096</v>
      </c>
      <c r="B1952" t="s">
        <v>10295</v>
      </c>
      <c r="C1952" t="s">
        <v>692</v>
      </c>
      <c r="D1952" s="1">
        <v>38379</v>
      </c>
      <c r="E1952" t="s">
        <v>15259</v>
      </c>
      <c r="F1952" t="s">
        <v>790</v>
      </c>
      <c r="G1952" t="s">
        <v>2854</v>
      </c>
      <c r="H1952">
        <v>9765460</v>
      </c>
      <c r="I1952">
        <v>25000000</v>
      </c>
      <c r="J1952">
        <v>122644820</v>
      </c>
      <c r="K1952">
        <f t="shared" si="30"/>
        <v>1</v>
      </c>
      <c r="L1952">
        <v>6.1</v>
      </c>
      <c r="M1952">
        <v>35</v>
      </c>
      <c r="N1952">
        <v>440</v>
      </c>
      <c r="O1952">
        <v>101</v>
      </c>
      <c r="P1952" t="s">
        <v>695</v>
      </c>
      <c r="Q1952" t="s">
        <v>822</v>
      </c>
      <c r="R1952" t="s">
        <v>890</v>
      </c>
      <c r="S1952" t="s">
        <v>743</v>
      </c>
      <c r="T1952" t="s">
        <v>3973</v>
      </c>
      <c r="U1952" t="s">
        <v>978</v>
      </c>
      <c r="V1952" t="s">
        <v>903</v>
      </c>
      <c r="W1952" t="s">
        <v>6819</v>
      </c>
      <c r="Y1952" t="s">
        <v>614</v>
      </c>
      <c r="Z1952" t="s">
        <v>216</v>
      </c>
      <c r="AA1952" t="s">
        <v>6408</v>
      </c>
      <c r="AB1952" t="s">
        <v>703</v>
      </c>
      <c r="AC1952" t="s">
        <v>10296</v>
      </c>
    </row>
    <row r="1953" spans="1:29" x14ac:dyDescent="0.3">
      <c r="A1953">
        <v>10147</v>
      </c>
      <c r="B1953" t="s">
        <v>10297</v>
      </c>
      <c r="C1953" t="s">
        <v>1080</v>
      </c>
      <c r="D1953" s="1">
        <v>37951</v>
      </c>
      <c r="E1953" t="s">
        <v>15390</v>
      </c>
      <c r="F1953" t="s">
        <v>2936</v>
      </c>
      <c r="G1953" t="s">
        <v>10298</v>
      </c>
      <c r="H1953">
        <v>452</v>
      </c>
      <c r="I1953">
        <v>23000000</v>
      </c>
      <c r="J1953">
        <v>76488889</v>
      </c>
      <c r="K1953">
        <f t="shared" si="30"/>
        <v>1</v>
      </c>
      <c r="L1953">
        <v>6.5</v>
      </c>
      <c r="M1953">
        <v>70</v>
      </c>
      <c r="N1953">
        <v>656</v>
      </c>
      <c r="O1953">
        <v>91</v>
      </c>
      <c r="P1953" t="s">
        <v>695</v>
      </c>
      <c r="Q1953" t="s">
        <v>696</v>
      </c>
      <c r="R1953" t="s">
        <v>708</v>
      </c>
      <c r="S1953" t="s">
        <v>697</v>
      </c>
      <c r="T1953" t="s">
        <v>1064</v>
      </c>
      <c r="U1953" t="s">
        <v>883</v>
      </c>
      <c r="V1953" t="s">
        <v>2196</v>
      </c>
      <c r="W1953" t="s">
        <v>5476</v>
      </c>
      <c r="X1953" t="s">
        <v>7827</v>
      </c>
      <c r="Y1953" t="s">
        <v>125</v>
      </c>
      <c r="Z1953" t="s">
        <v>10299</v>
      </c>
      <c r="AA1953" t="s">
        <v>10300</v>
      </c>
      <c r="AB1953" t="s">
        <v>703</v>
      </c>
      <c r="AC1953" t="s">
        <v>10301</v>
      </c>
    </row>
    <row r="1954" spans="1:29" x14ac:dyDescent="0.3">
      <c r="A1954">
        <v>816</v>
      </c>
      <c r="B1954" t="s">
        <v>10302</v>
      </c>
      <c r="C1954" t="s">
        <v>1080</v>
      </c>
      <c r="D1954" s="1">
        <v>35552</v>
      </c>
      <c r="E1954" t="s">
        <v>14734</v>
      </c>
      <c r="F1954" t="s">
        <v>3223</v>
      </c>
      <c r="G1954" t="s">
        <v>8431</v>
      </c>
      <c r="H1954">
        <v>109000</v>
      </c>
      <c r="I1954">
        <v>16500000</v>
      </c>
      <c r="J1954">
        <v>67683989</v>
      </c>
      <c r="K1954">
        <f t="shared" si="30"/>
        <v>1</v>
      </c>
      <c r="L1954">
        <v>6.5</v>
      </c>
      <c r="M1954" t="e">
        <v>#N/A</v>
      </c>
      <c r="N1954">
        <v>1013</v>
      </c>
      <c r="O1954">
        <v>94</v>
      </c>
      <c r="P1954" t="s">
        <v>695</v>
      </c>
      <c r="Q1954" t="s">
        <v>801</v>
      </c>
      <c r="R1954" t="s">
        <v>708</v>
      </c>
      <c r="S1954" t="s">
        <v>697</v>
      </c>
      <c r="T1954" t="s">
        <v>803</v>
      </c>
      <c r="U1954" t="s">
        <v>1490</v>
      </c>
      <c r="V1954" t="s">
        <v>4219</v>
      </c>
      <c r="W1954" t="s">
        <v>8200</v>
      </c>
      <c r="X1954" t="s">
        <v>1773</v>
      </c>
      <c r="Y1954" t="s">
        <v>408</v>
      </c>
      <c r="Z1954" t="s">
        <v>3818</v>
      </c>
      <c r="AA1954" t="s">
        <v>9701</v>
      </c>
      <c r="AB1954" t="s">
        <v>703</v>
      </c>
      <c r="AC1954" t="s">
        <v>10303</v>
      </c>
    </row>
    <row r="1955" spans="1:29" x14ac:dyDescent="0.3">
      <c r="A1955">
        <v>302688</v>
      </c>
      <c r="B1955" t="s">
        <v>10304</v>
      </c>
      <c r="C1955" t="s">
        <v>1003</v>
      </c>
      <c r="D1955" s="1">
        <v>42452</v>
      </c>
      <c r="E1955" t="s">
        <v>15114</v>
      </c>
      <c r="F1955" t="s">
        <v>10305</v>
      </c>
      <c r="G1955" t="s">
        <v>10306</v>
      </c>
      <c r="H1955">
        <v>14000</v>
      </c>
      <c r="I1955">
        <v>18000000</v>
      </c>
      <c r="J1955">
        <v>88923251</v>
      </c>
      <c r="K1955">
        <f t="shared" si="30"/>
        <v>1</v>
      </c>
      <c r="L1955">
        <v>5.5</v>
      </c>
      <c r="M1955">
        <v>37</v>
      </c>
      <c r="N1955">
        <v>322</v>
      </c>
      <c r="O1955">
        <v>94</v>
      </c>
      <c r="P1955" t="s">
        <v>695</v>
      </c>
      <c r="Q1955" t="s">
        <v>784</v>
      </c>
      <c r="R1955" t="s">
        <v>708</v>
      </c>
      <c r="S1955" t="s">
        <v>843</v>
      </c>
      <c r="T1955" t="s">
        <v>2895</v>
      </c>
      <c r="U1955" t="s">
        <v>8084</v>
      </c>
      <c r="Y1955" t="s">
        <v>620</v>
      </c>
      <c r="Z1955" t="s">
        <v>462</v>
      </c>
      <c r="AA1955" t="s">
        <v>10307</v>
      </c>
      <c r="AB1955" t="s">
        <v>703</v>
      </c>
      <c r="AC1955" t="s">
        <v>10308</v>
      </c>
    </row>
    <row r="1956" spans="1:29" x14ac:dyDescent="0.3">
      <c r="A1956">
        <v>77866</v>
      </c>
      <c r="B1956" t="s">
        <v>10309</v>
      </c>
      <c r="C1956" t="s">
        <v>692</v>
      </c>
      <c r="D1956" s="1">
        <v>40920</v>
      </c>
      <c r="E1956" t="s">
        <v>14873</v>
      </c>
      <c r="F1956" t="s">
        <v>2322</v>
      </c>
      <c r="G1956" t="s">
        <v>7257</v>
      </c>
      <c r="H1956">
        <v>37600000</v>
      </c>
      <c r="I1956">
        <v>25000000</v>
      </c>
      <c r="J1956">
        <v>63100000</v>
      </c>
      <c r="K1956">
        <f t="shared" si="30"/>
        <v>1</v>
      </c>
      <c r="L1956">
        <v>6.1</v>
      </c>
      <c r="M1956">
        <v>51</v>
      </c>
      <c r="N1956">
        <v>770</v>
      </c>
      <c r="O1956">
        <v>109</v>
      </c>
      <c r="P1956" t="s">
        <v>695</v>
      </c>
      <c r="Q1956" t="s">
        <v>743</v>
      </c>
      <c r="R1956" t="s">
        <v>764</v>
      </c>
      <c r="S1956" t="s">
        <v>696</v>
      </c>
      <c r="T1956" t="s">
        <v>10310</v>
      </c>
      <c r="U1956" t="s">
        <v>951</v>
      </c>
      <c r="V1956" t="s">
        <v>10311</v>
      </c>
      <c r="W1956" t="s">
        <v>10312</v>
      </c>
      <c r="Y1956" t="s">
        <v>620</v>
      </c>
      <c r="Z1956" t="s">
        <v>564</v>
      </c>
      <c r="AA1956" t="s">
        <v>494</v>
      </c>
      <c r="AB1956" t="s">
        <v>703</v>
      </c>
      <c r="AC1956" t="s">
        <v>10313</v>
      </c>
    </row>
    <row r="1957" spans="1:29" x14ac:dyDescent="0.3">
      <c r="A1957">
        <v>1268</v>
      </c>
      <c r="B1957" t="s">
        <v>10314</v>
      </c>
      <c r="C1957" t="s">
        <v>761</v>
      </c>
      <c r="D1957" s="1">
        <v>39163</v>
      </c>
      <c r="E1957" t="s">
        <v>15266</v>
      </c>
      <c r="F1957" t="s">
        <v>6380</v>
      </c>
      <c r="G1957" t="s">
        <v>10315</v>
      </c>
      <c r="H1957">
        <v>35000</v>
      </c>
      <c r="I1957">
        <v>25000000</v>
      </c>
      <c r="J1957">
        <v>229736344</v>
      </c>
      <c r="K1957">
        <f t="shared" si="30"/>
        <v>1</v>
      </c>
      <c r="L1957">
        <v>6.1</v>
      </c>
      <c r="M1957">
        <v>56</v>
      </c>
      <c r="N1957">
        <v>663</v>
      </c>
      <c r="O1957">
        <v>90</v>
      </c>
      <c r="P1957" t="s">
        <v>695</v>
      </c>
      <c r="Q1957" t="s">
        <v>843</v>
      </c>
      <c r="R1957" t="s">
        <v>708</v>
      </c>
      <c r="T1957" t="s">
        <v>1064</v>
      </c>
      <c r="U1957" t="s">
        <v>4098</v>
      </c>
      <c r="V1957" t="s">
        <v>1290</v>
      </c>
      <c r="W1957" t="s">
        <v>8872</v>
      </c>
      <c r="X1957" t="s">
        <v>5885</v>
      </c>
      <c r="Y1957" t="s">
        <v>595</v>
      </c>
      <c r="Z1957" t="s">
        <v>662</v>
      </c>
      <c r="AB1957" t="s">
        <v>703</v>
      </c>
      <c r="AC1957" t="s">
        <v>10316</v>
      </c>
    </row>
    <row r="1958" spans="1:29" x14ac:dyDescent="0.3">
      <c r="A1958">
        <v>8988</v>
      </c>
      <c r="B1958" t="s">
        <v>10317</v>
      </c>
      <c r="C1958" t="s">
        <v>692</v>
      </c>
      <c r="D1958" s="1">
        <v>39535</v>
      </c>
      <c r="E1958" t="s">
        <v>15197</v>
      </c>
      <c r="F1958" t="s">
        <v>6426</v>
      </c>
      <c r="G1958" t="s">
        <v>2779</v>
      </c>
      <c r="H1958">
        <v>69000</v>
      </c>
      <c r="I1958">
        <v>25000000</v>
      </c>
      <c r="J1958">
        <v>11207130</v>
      </c>
      <c r="K1958">
        <f t="shared" si="30"/>
        <v>0</v>
      </c>
      <c r="L1958">
        <v>6.1</v>
      </c>
      <c r="M1958" t="e">
        <v>#N/A</v>
      </c>
      <c r="N1958">
        <v>82</v>
      </c>
      <c r="O1958">
        <v>113</v>
      </c>
      <c r="P1958" t="s">
        <v>695</v>
      </c>
      <c r="Q1958" t="s">
        <v>696</v>
      </c>
      <c r="R1958" t="s">
        <v>724</v>
      </c>
      <c r="T1958" t="s">
        <v>2136</v>
      </c>
      <c r="U1958" t="s">
        <v>10318</v>
      </c>
      <c r="V1958" t="s">
        <v>2592</v>
      </c>
      <c r="W1958" t="s">
        <v>1143</v>
      </c>
      <c r="Y1958" t="s">
        <v>445</v>
      </c>
      <c r="Z1958" t="s">
        <v>519</v>
      </c>
      <c r="AA1958" t="s">
        <v>398</v>
      </c>
      <c r="AB1958" t="s">
        <v>703</v>
      </c>
      <c r="AC1958" t="s">
        <v>10319</v>
      </c>
    </row>
    <row r="1959" spans="1:29" x14ac:dyDescent="0.3">
      <c r="A1959">
        <v>4233</v>
      </c>
      <c r="B1959" t="s">
        <v>10320</v>
      </c>
      <c r="C1959" t="s">
        <v>692</v>
      </c>
      <c r="D1959" s="1">
        <v>35773</v>
      </c>
      <c r="E1959" t="s">
        <v>15068</v>
      </c>
      <c r="F1959" t="s">
        <v>4833</v>
      </c>
      <c r="G1959" t="s">
        <v>4834</v>
      </c>
      <c r="H1959">
        <v>149000</v>
      </c>
      <c r="I1959">
        <v>24000000</v>
      </c>
      <c r="J1959">
        <v>172363301</v>
      </c>
      <c r="K1959">
        <f t="shared" si="30"/>
        <v>1</v>
      </c>
      <c r="L1959">
        <v>6.1</v>
      </c>
      <c r="M1959" t="e">
        <v>#N/A</v>
      </c>
      <c r="N1959">
        <v>840</v>
      </c>
      <c r="O1959">
        <v>120</v>
      </c>
      <c r="P1959" t="s">
        <v>695</v>
      </c>
      <c r="Q1959" t="s">
        <v>822</v>
      </c>
      <c r="R1959" t="s">
        <v>890</v>
      </c>
      <c r="T1959" t="s">
        <v>10321</v>
      </c>
      <c r="U1959" t="s">
        <v>10322</v>
      </c>
      <c r="V1959" t="s">
        <v>3678</v>
      </c>
      <c r="Y1959" t="s">
        <v>392</v>
      </c>
      <c r="Z1959" t="s">
        <v>326</v>
      </c>
      <c r="AA1959" t="s">
        <v>10323</v>
      </c>
      <c r="AB1959" t="s">
        <v>703</v>
      </c>
      <c r="AC1959" t="s">
        <v>10324</v>
      </c>
    </row>
    <row r="1960" spans="1:29" x14ac:dyDescent="0.3">
      <c r="A1960">
        <v>5279</v>
      </c>
      <c r="B1960" t="s">
        <v>10325</v>
      </c>
      <c r="C1960" t="s">
        <v>1080</v>
      </c>
      <c r="D1960" s="1">
        <v>37202</v>
      </c>
      <c r="E1960" t="s">
        <v>15386</v>
      </c>
      <c r="F1960" t="s">
        <v>3438</v>
      </c>
      <c r="G1960" t="s">
        <v>2549</v>
      </c>
      <c r="H1960">
        <v>80000</v>
      </c>
      <c r="I1960">
        <v>19800000</v>
      </c>
      <c r="J1960">
        <v>87754044</v>
      </c>
      <c r="K1960">
        <f t="shared" si="30"/>
        <v>1</v>
      </c>
      <c r="L1960">
        <v>6.8</v>
      </c>
      <c r="M1960">
        <v>90</v>
      </c>
      <c r="N1960">
        <v>246</v>
      </c>
      <c r="O1960">
        <v>137</v>
      </c>
      <c r="P1960" t="s">
        <v>695</v>
      </c>
      <c r="Q1960" t="s">
        <v>696</v>
      </c>
      <c r="R1960" t="s">
        <v>890</v>
      </c>
      <c r="S1960" t="s">
        <v>743</v>
      </c>
      <c r="T1960" t="s">
        <v>3835</v>
      </c>
      <c r="U1960" t="s">
        <v>3640</v>
      </c>
      <c r="V1960" t="s">
        <v>10326</v>
      </c>
      <c r="Y1960" t="s">
        <v>623</v>
      </c>
      <c r="AB1960" t="s">
        <v>703</v>
      </c>
      <c r="AC1960" t="s">
        <v>10327</v>
      </c>
    </row>
    <row r="1961" spans="1:29" x14ac:dyDescent="0.3">
      <c r="A1961">
        <v>2621</v>
      </c>
      <c r="B1961" t="s">
        <v>10328</v>
      </c>
      <c r="C1961" t="s">
        <v>692</v>
      </c>
      <c r="D1961" s="1">
        <v>36623</v>
      </c>
      <c r="E1961" t="s">
        <v>15299</v>
      </c>
      <c r="F1961" t="s">
        <v>4483</v>
      </c>
      <c r="G1961" t="s">
        <v>9261</v>
      </c>
      <c r="H1961">
        <v>325000</v>
      </c>
      <c r="I1961">
        <v>24000000</v>
      </c>
      <c r="J1961">
        <v>36609995</v>
      </c>
      <c r="K1961">
        <f t="shared" si="30"/>
        <v>0</v>
      </c>
      <c r="L1961">
        <v>6.1</v>
      </c>
      <c r="M1961">
        <v>54</v>
      </c>
      <c r="N1961">
        <v>67</v>
      </c>
      <c r="O1961">
        <v>115</v>
      </c>
      <c r="P1961" t="s">
        <v>695</v>
      </c>
      <c r="Q1961" t="s">
        <v>784</v>
      </c>
      <c r="R1961" t="s">
        <v>708</v>
      </c>
      <c r="S1961" t="s">
        <v>696</v>
      </c>
      <c r="T1961" t="s">
        <v>3810</v>
      </c>
      <c r="U1961" t="s">
        <v>1559</v>
      </c>
      <c r="V1961" t="s">
        <v>10329</v>
      </c>
      <c r="W1961" t="s">
        <v>1143</v>
      </c>
      <c r="Y1961" t="s">
        <v>380</v>
      </c>
      <c r="Z1961" t="s">
        <v>10330</v>
      </c>
      <c r="AB1961" t="s">
        <v>703</v>
      </c>
      <c r="AC1961" t="s">
        <v>10331</v>
      </c>
    </row>
    <row r="1962" spans="1:29" x14ac:dyDescent="0.3">
      <c r="A1962">
        <v>10358</v>
      </c>
      <c r="B1962" t="s">
        <v>10332</v>
      </c>
      <c r="C1962" t="s">
        <v>692</v>
      </c>
      <c r="D1962" s="1">
        <v>39709</v>
      </c>
      <c r="E1962" t="s">
        <v>15117</v>
      </c>
      <c r="F1962" t="s">
        <v>4937</v>
      </c>
      <c r="G1962" t="s">
        <v>5310</v>
      </c>
      <c r="H1962">
        <v>11500000</v>
      </c>
      <c r="I1962">
        <v>24000000</v>
      </c>
      <c r="J1962">
        <v>42105111</v>
      </c>
      <c r="K1962">
        <f t="shared" si="30"/>
        <v>0</v>
      </c>
      <c r="L1962">
        <v>6.1</v>
      </c>
      <c r="M1962">
        <v>56</v>
      </c>
      <c r="N1962">
        <v>721</v>
      </c>
      <c r="O1962">
        <v>102</v>
      </c>
      <c r="P1962" t="s">
        <v>695</v>
      </c>
      <c r="Q1962" t="s">
        <v>708</v>
      </c>
      <c r="T1962" t="s">
        <v>2324</v>
      </c>
      <c r="U1962" t="s">
        <v>1559</v>
      </c>
      <c r="V1962" t="s">
        <v>3359</v>
      </c>
      <c r="W1962" t="s">
        <v>2326</v>
      </c>
      <c r="X1962" t="s">
        <v>1355</v>
      </c>
      <c r="Y1962" t="s">
        <v>76</v>
      </c>
      <c r="Z1962" t="s">
        <v>3058</v>
      </c>
      <c r="AB1962" t="s">
        <v>703</v>
      </c>
      <c r="AC1962" t="s">
        <v>10333</v>
      </c>
    </row>
    <row r="1963" spans="1:29" x14ac:dyDescent="0.3">
      <c r="A1963">
        <v>41283</v>
      </c>
      <c r="B1963" t="s">
        <v>10334</v>
      </c>
      <c r="C1963" t="s">
        <v>692</v>
      </c>
      <c r="D1963" s="1">
        <v>40505</v>
      </c>
      <c r="E1963" t="s">
        <v>15155</v>
      </c>
      <c r="F1963" t="s">
        <v>2450</v>
      </c>
      <c r="G1963" t="s">
        <v>2936</v>
      </c>
      <c r="H1963">
        <v>121000000</v>
      </c>
      <c r="I1963">
        <v>24000000</v>
      </c>
      <c r="J1963">
        <v>23081726</v>
      </c>
      <c r="K1963">
        <f t="shared" si="30"/>
        <v>0</v>
      </c>
      <c r="L1963">
        <v>6.1</v>
      </c>
      <c r="M1963">
        <v>44</v>
      </c>
      <c r="N1963">
        <v>568</v>
      </c>
      <c r="O1963">
        <v>98</v>
      </c>
      <c r="P1963" t="s">
        <v>695</v>
      </c>
      <c r="Q1963" t="s">
        <v>697</v>
      </c>
      <c r="R1963" t="s">
        <v>696</v>
      </c>
      <c r="S1963" t="s">
        <v>764</v>
      </c>
      <c r="Y1963" t="s">
        <v>103</v>
      </c>
      <c r="Z1963" t="s">
        <v>611</v>
      </c>
      <c r="AA1963" t="s">
        <v>10335</v>
      </c>
      <c r="AB1963" t="s">
        <v>703</v>
      </c>
      <c r="AC1963" t="s">
        <v>10336</v>
      </c>
    </row>
    <row r="1964" spans="1:29" x14ac:dyDescent="0.3">
      <c r="A1964">
        <v>9829</v>
      </c>
      <c r="B1964" t="s">
        <v>10337</v>
      </c>
      <c r="C1964" t="s">
        <v>1286</v>
      </c>
      <c r="D1964" s="1">
        <v>38835</v>
      </c>
      <c r="E1964" t="s">
        <v>14665</v>
      </c>
      <c r="F1964" t="s">
        <v>10338</v>
      </c>
      <c r="G1964" t="s">
        <v>10339</v>
      </c>
      <c r="H1964">
        <v>2900</v>
      </c>
      <c r="I1964">
        <v>15000000</v>
      </c>
      <c r="J1964">
        <v>76286096</v>
      </c>
      <c r="K1964">
        <f t="shared" si="30"/>
        <v>1</v>
      </c>
      <c r="L1964">
        <v>6.9</v>
      </c>
      <c r="M1964">
        <v>90</v>
      </c>
      <c r="N1964">
        <v>367</v>
      </c>
      <c r="O1964">
        <v>111</v>
      </c>
      <c r="P1964" t="s">
        <v>695</v>
      </c>
      <c r="Q1964" t="s">
        <v>696</v>
      </c>
      <c r="R1964" t="s">
        <v>723</v>
      </c>
      <c r="S1964" t="s">
        <v>697</v>
      </c>
      <c r="T1964" t="s">
        <v>1773</v>
      </c>
      <c r="U1964" t="s">
        <v>1933</v>
      </c>
      <c r="V1964" t="s">
        <v>10340</v>
      </c>
      <c r="W1964" t="s">
        <v>10341</v>
      </c>
      <c r="X1964" t="s">
        <v>987</v>
      </c>
      <c r="Y1964" t="s">
        <v>620</v>
      </c>
      <c r="Z1964" t="s">
        <v>564</v>
      </c>
      <c r="AA1964" t="s">
        <v>531</v>
      </c>
      <c r="AB1964" t="s">
        <v>703</v>
      </c>
      <c r="AC1964" t="s">
        <v>10342</v>
      </c>
    </row>
    <row r="1965" spans="1:29" x14ac:dyDescent="0.3">
      <c r="A1965">
        <v>2453</v>
      </c>
      <c r="B1965" t="s">
        <v>10343</v>
      </c>
      <c r="C1965" t="s">
        <v>692</v>
      </c>
      <c r="D1965" s="1">
        <v>33473</v>
      </c>
      <c r="E1965" t="s">
        <v>15037</v>
      </c>
      <c r="F1965" t="s">
        <v>3468</v>
      </c>
      <c r="G1965" t="s">
        <v>10344</v>
      </c>
      <c r="H1965">
        <v>7200</v>
      </c>
      <c r="I1965">
        <v>23000000</v>
      </c>
      <c r="J1965">
        <v>7434726</v>
      </c>
      <c r="K1965">
        <f t="shared" si="30"/>
        <v>0</v>
      </c>
      <c r="L1965">
        <v>6.1</v>
      </c>
      <c r="M1965" t="e">
        <v>#N/A</v>
      </c>
      <c r="N1965">
        <v>82</v>
      </c>
      <c r="O1965">
        <v>98</v>
      </c>
      <c r="P1965" t="s">
        <v>695</v>
      </c>
      <c r="Q1965" t="s">
        <v>764</v>
      </c>
      <c r="R1965" t="s">
        <v>743</v>
      </c>
      <c r="T1965" t="s">
        <v>699</v>
      </c>
      <c r="U1965" t="s">
        <v>10345</v>
      </c>
      <c r="V1965" t="s">
        <v>746</v>
      </c>
      <c r="W1965" t="s">
        <v>1492</v>
      </c>
      <c r="X1965" t="s">
        <v>7701</v>
      </c>
      <c r="Y1965" t="s">
        <v>380</v>
      </c>
      <c r="Z1965" t="s">
        <v>10346</v>
      </c>
      <c r="AA1965" t="s">
        <v>10347</v>
      </c>
      <c r="AB1965" t="s">
        <v>703</v>
      </c>
      <c r="AC1965" t="s">
        <v>10348</v>
      </c>
    </row>
    <row r="1966" spans="1:29" x14ac:dyDescent="0.3">
      <c r="A1966">
        <v>8999</v>
      </c>
      <c r="B1966" t="s">
        <v>10349</v>
      </c>
      <c r="C1966" t="s">
        <v>761</v>
      </c>
      <c r="D1966" s="1">
        <v>38667</v>
      </c>
      <c r="E1966" t="s">
        <v>14846</v>
      </c>
      <c r="F1966" t="s">
        <v>2549</v>
      </c>
      <c r="G1966" t="s">
        <v>1963</v>
      </c>
      <c r="H1966">
        <v>4500</v>
      </c>
      <c r="I1966">
        <v>22000000</v>
      </c>
      <c r="J1966">
        <v>57479076</v>
      </c>
      <c r="K1966">
        <f t="shared" si="30"/>
        <v>1</v>
      </c>
      <c r="L1966">
        <v>6.1</v>
      </c>
      <c r="M1966">
        <v>40</v>
      </c>
      <c r="N1966">
        <v>319</v>
      </c>
      <c r="O1966">
        <v>108</v>
      </c>
      <c r="P1966" t="s">
        <v>695</v>
      </c>
      <c r="Q1966" t="s">
        <v>696</v>
      </c>
      <c r="R1966" t="s">
        <v>743</v>
      </c>
      <c r="T1966" t="s">
        <v>698</v>
      </c>
      <c r="U1966" t="s">
        <v>1072</v>
      </c>
      <c r="V1966" t="s">
        <v>1389</v>
      </c>
      <c r="W1966" t="s">
        <v>779</v>
      </c>
      <c r="X1966" t="s">
        <v>2572</v>
      </c>
      <c r="Y1966" t="s">
        <v>392</v>
      </c>
      <c r="Z1966" t="s">
        <v>157</v>
      </c>
      <c r="AA1966" t="s">
        <v>10350</v>
      </c>
      <c r="AB1966" t="s">
        <v>703</v>
      </c>
      <c r="AC1966" t="s">
        <v>10351</v>
      </c>
    </row>
    <row r="1967" spans="1:29" x14ac:dyDescent="0.3">
      <c r="A1967">
        <v>96</v>
      </c>
      <c r="B1967" t="s">
        <v>10352</v>
      </c>
      <c r="C1967" t="s">
        <v>692</v>
      </c>
      <c r="D1967" s="1">
        <v>31915</v>
      </c>
      <c r="E1967" t="s">
        <v>14710</v>
      </c>
      <c r="F1967" t="s">
        <v>1904</v>
      </c>
      <c r="G1967" t="s">
        <v>5929</v>
      </c>
      <c r="H1967">
        <v>89765</v>
      </c>
      <c r="I1967">
        <v>20000000</v>
      </c>
      <c r="J1967">
        <v>299965036</v>
      </c>
      <c r="K1967">
        <f t="shared" si="30"/>
        <v>1</v>
      </c>
      <c r="L1967">
        <v>6.1</v>
      </c>
      <c r="M1967" t="e">
        <v>#N/A</v>
      </c>
      <c r="N1967">
        <v>613</v>
      </c>
      <c r="O1967">
        <v>100</v>
      </c>
      <c r="P1967" t="s">
        <v>695</v>
      </c>
      <c r="Q1967" t="s">
        <v>764</v>
      </c>
      <c r="R1967" t="s">
        <v>708</v>
      </c>
      <c r="S1967" t="s">
        <v>697</v>
      </c>
      <c r="T1967" t="s">
        <v>9680</v>
      </c>
      <c r="U1967" t="s">
        <v>892</v>
      </c>
      <c r="V1967" t="s">
        <v>10353</v>
      </c>
      <c r="W1967" t="s">
        <v>1490</v>
      </c>
      <c r="X1967" t="s">
        <v>3583</v>
      </c>
      <c r="Y1967" t="s">
        <v>445</v>
      </c>
      <c r="Z1967" t="s">
        <v>5930</v>
      </c>
      <c r="AA1967" t="s">
        <v>4596</v>
      </c>
      <c r="AB1967" t="s">
        <v>703</v>
      </c>
    </row>
    <row r="1968" spans="1:29" x14ac:dyDescent="0.3">
      <c r="A1968">
        <v>35688</v>
      </c>
      <c r="B1968" t="s">
        <v>10354</v>
      </c>
      <c r="C1968" t="s">
        <v>692</v>
      </c>
      <c r="D1968" s="1">
        <v>40270</v>
      </c>
      <c r="E1968" t="s">
        <v>15257</v>
      </c>
      <c r="F1968" t="s">
        <v>10355</v>
      </c>
      <c r="G1968" t="s">
        <v>5455</v>
      </c>
      <c r="H1968">
        <v>13000000</v>
      </c>
      <c r="I1968">
        <v>20000000</v>
      </c>
      <c r="J1968">
        <v>60072596</v>
      </c>
      <c r="K1968">
        <f t="shared" si="30"/>
        <v>1</v>
      </c>
      <c r="L1968">
        <v>6.1</v>
      </c>
      <c r="M1968" t="e">
        <v>#N/A</v>
      </c>
      <c r="N1968">
        <v>29</v>
      </c>
      <c r="O1968">
        <v>121</v>
      </c>
      <c r="P1968" t="s">
        <v>695</v>
      </c>
      <c r="Q1968" t="s">
        <v>708</v>
      </c>
      <c r="R1968" t="s">
        <v>784</v>
      </c>
      <c r="Y1968" t="s">
        <v>351</v>
      </c>
      <c r="Z1968" t="s">
        <v>10356</v>
      </c>
      <c r="AB1968" t="s">
        <v>703</v>
      </c>
      <c r="AC1968" t="s">
        <v>10357</v>
      </c>
    </row>
    <row r="1969" spans="1:29" x14ac:dyDescent="0.3">
      <c r="A1969">
        <v>9570</v>
      </c>
      <c r="B1969" t="s">
        <v>10358</v>
      </c>
      <c r="C1969" t="s">
        <v>692</v>
      </c>
      <c r="D1969" s="1">
        <v>29207</v>
      </c>
      <c r="E1969" t="s">
        <v>15340</v>
      </c>
      <c r="F1969" t="s">
        <v>10359</v>
      </c>
      <c r="G1969" t="s">
        <v>820</v>
      </c>
      <c r="H1969">
        <v>652</v>
      </c>
      <c r="I1969">
        <v>20000000</v>
      </c>
      <c r="J1969">
        <v>35841901</v>
      </c>
      <c r="K1969">
        <f t="shared" si="30"/>
        <v>0</v>
      </c>
      <c r="L1969">
        <v>6.1</v>
      </c>
      <c r="M1969" t="e">
        <v>#N/A</v>
      </c>
      <c r="N1969">
        <v>131</v>
      </c>
      <c r="O1969">
        <v>98</v>
      </c>
      <c r="P1969" t="s">
        <v>695</v>
      </c>
      <c r="Q1969" t="s">
        <v>800</v>
      </c>
      <c r="R1969" t="s">
        <v>843</v>
      </c>
      <c r="S1969" t="s">
        <v>801</v>
      </c>
      <c r="T1969" t="s">
        <v>1462</v>
      </c>
      <c r="U1969" t="s">
        <v>1265</v>
      </c>
      <c r="V1969" t="s">
        <v>9869</v>
      </c>
      <c r="W1969" t="s">
        <v>10360</v>
      </c>
      <c r="Y1969" t="s">
        <v>638</v>
      </c>
      <c r="AB1969" t="s">
        <v>703</v>
      </c>
      <c r="AC1969" t="s">
        <v>10361</v>
      </c>
    </row>
    <row r="1970" spans="1:29" x14ac:dyDescent="0.3">
      <c r="A1970">
        <v>15005</v>
      </c>
      <c r="B1970" t="s">
        <v>10362</v>
      </c>
      <c r="C1970" t="s">
        <v>692</v>
      </c>
      <c r="D1970" s="1">
        <v>39003</v>
      </c>
      <c r="E1970" t="s">
        <v>15368</v>
      </c>
      <c r="F1970" t="s">
        <v>10363</v>
      </c>
      <c r="G1970" t="s">
        <v>10364</v>
      </c>
      <c r="H1970">
        <v>3900</v>
      </c>
      <c r="I1970">
        <v>20000000</v>
      </c>
      <c r="J1970">
        <v>13391174</v>
      </c>
      <c r="K1970">
        <f t="shared" si="30"/>
        <v>0</v>
      </c>
      <c r="L1970">
        <v>6.1</v>
      </c>
      <c r="M1970" t="e">
        <v>#N/A</v>
      </c>
      <c r="N1970">
        <v>12</v>
      </c>
      <c r="O1970">
        <v>123</v>
      </c>
      <c r="P1970" t="s">
        <v>695</v>
      </c>
      <c r="Q1970" t="s">
        <v>696</v>
      </c>
      <c r="T1970" t="s">
        <v>779</v>
      </c>
      <c r="U1970" t="s">
        <v>1593</v>
      </c>
      <c r="V1970" t="s">
        <v>1993</v>
      </c>
      <c r="W1970" t="s">
        <v>10365</v>
      </c>
      <c r="Y1970" t="s">
        <v>230</v>
      </c>
      <c r="AB1970" t="s">
        <v>703</v>
      </c>
      <c r="AC1970" t="s">
        <v>10366</v>
      </c>
    </row>
    <row r="1971" spans="1:29" x14ac:dyDescent="0.3">
      <c r="A1971">
        <v>25643</v>
      </c>
      <c r="B1971" t="s">
        <v>10367</v>
      </c>
      <c r="C1971" t="s">
        <v>1003</v>
      </c>
      <c r="D1971" s="1">
        <v>40074</v>
      </c>
      <c r="E1971" t="s">
        <v>15392</v>
      </c>
      <c r="F1971" t="s">
        <v>4336</v>
      </c>
      <c r="G1971" t="s">
        <v>1963</v>
      </c>
      <c r="H1971">
        <v>175000</v>
      </c>
      <c r="I1971">
        <v>18000000</v>
      </c>
      <c r="J1971">
        <v>36133014</v>
      </c>
      <c r="K1971">
        <f t="shared" si="30"/>
        <v>0</v>
      </c>
      <c r="L1971">
        <v>5.6</v>
      </c>
      <c r="M1971" t="e">
        <v>#N/A</v>
      </c>
      <c r="N1971">
        <v>180</v>
      </c>
      <c r="O1971">
        <v>109</v>
      </c>
      <c r="P1971" t="s">
        <v>695</v>
      </c>
      <c r="Q1971" t="s">
        <v>696</v>
      </c>
      <c r="R1971" t="s">
        <v>784</v>
      </c>
      <c r="T1971" t="s">
        <v>823</v>
      </c>
      <c r="U1971" t="s">
        <v>7235</v>
      </c>
      <c r="V1971" t="s">
        <v>3087</v>
      </c>
      <c r="W1971" t="s">
        <v>5540</v>
      </c>
      <c r="X1971" t="s">
        <v>10368</v>
      </c>
      <c r="Y1971" t="s">
        <v>620</v>
      </c>
      <c r="Z1971" t="s">
        <v>560</v>
      </c>
      <c r="AA1971" t="s">
        <v>10369</v>
      </c>
      <c r="AB1971" t="s">
        <v>703</v>
      </c>
      <c r="AC1971" t="s">
        <v>10370</v>
      </c>
    </row>
    <row r="1972" spans="1:29" x14ac:dyDescent="0.3">
      <c r="A1972">
        <v>15070</v>
      </c>
      <c r="B1972" t="s">
        <v>10371</v>
      </c>
      <c r="C1972" t="s">
        <v>692</v>
      </c>
      <c r="D1972" s="1">
        <v>37491</v>
      </c>
      <c r="E1972" t="s">
        <v>14915</v>
      </c>
      <c r="F1972" t="s">
        <v>5507</v>
      </c>
      <c r="G1972" t="s">
        <v>5836</v>
      </c>
      <c r="H1972">
        <v>547000</v>
      </c>
      <c r="I1972">
        <v>20000000</v>
      </c>
      <c r="J1972">
        <v>12398628</v>
      </c>
      <c r="K1972">
        <f t="shared" si="30"/>
        <v>0</v>
      </c>
      <c r="L1972">
        <v>6.1</v>
      </c>
      <c r="M1972">
        <v>58</v>
      </c>
      <c r="N1972">
        <v>139</v>
      </c>
      <c r="O1972">
        <v>96</v>
      </c>
      <c r="P1972" t="s">
        <v>695</v>
      </c>
      <c r="Q1972" t="s">
        <v>764</v>
      </c>
      <c r="R1972" t="s">
        <v>800</v>
      </c>
      <c r="S1972" t="s">
        <v>696</v>
      </c>
      <c r="T1972" t="s">
        <v>1521</v>
      </c>
      <c r="Y1972" t="s">
        <v>392</v>
      </c>
      <c r="Z1972" t="s">
        <v>23</v>
      </c>
      <c r="AB1972" t="s">
        <v>703</v>
      </c>
      <c r="AC1972" t="s">
        <v>10372</v>
      </c>
    </row>
    <row r="1973" spans="1:29" x14ac:dyDescent="0.3">
      <c r="A1973">
        <v>199373</v>
      </c>
      <c r="B1973" t="s">
        <v>10373</v>
      </c>
      <c r="C1973" t="s">
        <v>692</v>
      </c>
      <c r="D1973" s="1">
        <v>41473</v>
      </c>
      <c r="E1973" t="s">
        <v>15379</v>
      </c>
      <c r="F1973" t="s">
        <v>3317</v>
      </c>
      <c r="G1973" t="s">
        <v>10374</v>
      </c>
      <c r="H1973">
        <v>2500000</v>
      </c>
      <c r="I1973">
        <v>27220000</v>
      </c>
      <c r="J1973">
        <v>5496951</v>
      </c>
      <c r="K1973">
        <f t="shared" si="30"/>
        <v>0</v>
      </c>
      <c r="L1973">
        <v>6.1</v>
      </c>
      <c r="M1973">
        <v>37</v>
      </c>
      <c r="N1973">
        <v>465</v>
      </c>
      <c r="O1973">
        <v>105</v>
      </c>
      <c r="P1973" t="s">
        <v>695</v>
      </c>
      <c r="Q1973" t="s">
        <v>743</v>
      </c>
      <c r="R1973" t="s">
        <v>697</v>
      </c>
      <c r="T1973" t="s">
        <v>2413</v>
      </c>
      <c r="U1973" t="s">
        <v>1413</v>
      </c>
      <c r="V1973" t="s">
        <v>904</v>
      </c>
      <c r="W1973" t="s">
        <v>10375</v>
      </c>
      <c r="X1973" t="s">
        <v>10376</v>
      </c>
      <c r="Y1973" t="s">
        <v>251</v>
      </c>
      <c r="Z1973" t="s">
        <v>10377</v>
      </c>
      <c r="AA1973" t="s">
        <v>10378</v>
      </c>
      <c r="AB1973" t="s">
        <v>703</v>
      </c>
      <c r="AC1973" t="s">
        <v>10379</v>
      </c>
    </row>
    <row r="1974" spans="1:29" x14ac:dyDescent="0.3">
      <c r="A1974">
        <v>8835</v>
      </c>
      <c r="B1974" t="s">
        <v>10380</v>
      </c>
      <c r="C1974" t="s">
        <v>692</v>
      </c>
      <c r="D1974" s="1">
        <v>37085</v>
      </c>
      <c r="E1974" t="s">
        <v>14812</v>
      </c>
      <c r="F1974" t="s">
        <v>4865</v>
      </c>
      <c r="G1974" t="s">
        <v>6055</v>
      </c>
      <c r="H1974">
        <v>20500000</v>
      </c>
      <c r="I1974">
        <v>18000000</v>
      </c>
      <c r="J1974">
        <v>141774679</v>
      </c>
      <c r="K1974">
        <f t="shared" si="30"/>
        <v>1</v>
      </c>
      <c r="L1974">
        <v>6.1</v>
      </c>
      <c r="M1974">
        <v>59</v>
      </c>
      <c r="N1974">
        <v>882</v>
      </c>
      <c r="O1974">
        <v>96</v>
      </c>
      <c r="P1974" t="s">
        <v>695</v>
      </c>
      <c r="Q1974" t="s">
        <v>708</v>
      </c>
      <c r="T1974" t="s">
        <v>10381</v>
      </c>
      <c r="U1974" t="s">
        <v>10382</v>
      </c>
      <c r="V1974" t="s">
        <v>10383</v>
      </c>
      <c r="W1974" t="s">
        <v>10384</v>
      </c>
      <c r="Y1974" t="s">
        <v>369</v>
      </c>
      <c r="Z1974" t="s">
        <v>380</v>
      </c>
      <c r="AB1974" t="s">
        <v>703</v>
      </c>
      <c r="AC1974" t="s">
        <v>10385</v>
      </c>
    </row>
    <row r="1975" spans="1:29" x14ac:dyDescent="0.3">
      <c r="A1975">
        <v>17202</v>
      </c>
      <c r="B1975" t="s">
        <v>10386</v>
      </c>
      <c r="C1975" t="s">
        <v>692</v>
      </c>
      <c r="D1975" s="1">
        <v>39367</v>
      </c>
      <c r="E1975" t="s">
        <v>15257</v>
      </c>
      <c r="F1975" t="s">
        <v>10355</v>
      </c>
      <c r="G1975" t="s">
        <v>10387</v>
      </c>
      <c r="H1975">
        <v>13000000</v>
      </c>
      <c r="I1975">
        <v>15000000</v>
      </c>
      <c r="J1975">
        <v>55184721</v>
      </c>
      <c r="K1975">
        <f t="shared" si="30"/>
        <v>1</v>
      </c>
      <c r="L1975">
        <v>6.1</v>
      </c>
      <c r="M1975" t="e">
        <v>#N/A</v>
      </c>
      <c r="N1975">
        <v>33</v>
      </c>
      <c r="O1975">
        <v>113</v>
      </c>
      <c r="P1975" t="s">
        <v>695</v>
      </c>
      <c r="Q1975" t="s">
        <v>708</v>
      </c>
      <c r="R1975" t="s">
        <v>696</v>
      </c>
      <c r="Y1975" t="s">
        <v>351</v>
      </c>
      <c r="AB1975" t="s">
        <v>703</v>
      </c>
      <c r="AC1975" t="s">
        <v>10388</v>
      </c>
    </row>
    <row r="1976" spans="1:29" x14ac:dyDescent="0.3">
      <c r="A1976">
        <v>17880</v>
      </c>
      <c r="B1976" t="s">
        <v>10389</v>
      </c>
      <c r="C1976" t="s">
        <v>692</v>
      </c>
      <c r="D1976" s="1">
        <v>38401</v>
      </c>
      <c r="E1976" t="s">
        <v>14934</v>
      </c>
      <c r="F1976" t="s">
        <v>5589</v>
      </c>
      <c r="G1976" t="s">
        <v>4791</v>
      </c>
      <c r="H1976">
        <v>277000</v>
      </c>
      <c r="I1976">
        <v>14000000</v>
      </c>
      <c r="J1976">
        <v>32645546</v>
      </c>
      <c r="K1976">
        <f t="shared" si="30"/>
        <v>0</v>
      </c>
      <c r="L1976">
        <v>6.1</v>
      </c>
      <c r="M1976" t="e">
        <v>#N/A</v>
      </c>
      <c r="N1976">
        <v>61</v>
      </c>
      <c r="O1976">
        <v>106</v>
      </c>
      <c r="P1976" t="s">
        <v>695</v>
      </c>
      <c r="Q1976" t="s">
        <v>708</v>
      </c>
      <c r="R1976" t="s">
        <v>696</v>
      </c>
      <c r="S1976" t="s">
        <v>843</v>
      </c>
      <c r="Y1976" t="s">
        <v>614</v>
      </c>
      <c r="AB1976" t="s">
        <v>703</v>
      </c>
      <c r="AC1976" t="s">
        <v>10390</v>
      </c>
    </row>
    <row r="1977" spans="1:29" x14ac:dyDescent="0.3">
      <c r="A1977">
        <v>14012</v>
      </c>
      <c r="B1977" t="s">
        <v>10391</v>
      </c>
      <c r="C1977" t="s">
        <v>761</v>
      </c>
      <c r="D1977" s="1">
        <v>39010</v>
      </c>
      <c r="E1977" t="s">
        <v>15463</v>
      </c>
      <c r="F1977" t="s">
        <v>10392</v>
      </c>
      <c r="G1977" t="s">
        <v>4337</v>
      </c>
      <c r="H1977">
        <v>8600000</v>
      </c>
      <c r="I1977">
        <v>15000000</v>
      </c>
      <c r="J1977">
        <v>21000000</v>
      </c>
      <c r="K1977">
        <f t="shared" si="30"/>
        <v>0</v>
      </c>
      <c r="L1977">
        <v>6.1</v>
      </c>
      <c r="M1977" t="e">
        <v>#N/A</v>
      </c>
      <c r="N1977">
        <v>52</v>
      </c>
      <c r="O1977">
        <v>95</v>
      </c>
      <c r="P1977" t="s">
        <v>695</v>
      </c>
      <c r="Q1977" t="s">
        <v>696</v>
      </c>
      <c r="T1977" t="s">
        <v>1432</v>
      </c>
      <c r="Y1977" t="s">
        <v>614</v>
      </c>
      <c r="Z1977" t="s">
        <v>216</v>
      </c>
      <c r="AA1977" t="s">
        <v>3652</v>
      </c>
      <c r="AB1977" t="s">
        <v>703</v>
      </c>
    </row>
    <row r="1978" spans="1:29" x14ac:dyDescent="0.3">
      <c r="A1978">
        <v>2575</v>
      </c>
      <c r="B1978" t="s">
        <v>10393</v>
      </c>
      <c r="C1978" t="s">
        <v>3328</v>
      </c>
      <c r="D1978" s="1">
        <v>36933</v>
      </c>
      <c r="E1978" t="s">
        <v>15396</v>
      </c>
      <c r="F1978" t="s">
        <v>5601</v>
      </c>
      <c r="G1978" t="s">
        <v>2044</v>
      </c>
      <c r="H1978">
        <v>1020000</v>
      </c>
      <c r="I1978">
        <v>21000000</v>
      </c>
      <c r="J1978">
        <v>28008462</v>
      </c>
      <c r="K1978">
        <f t="shared" si="30"/>
        <v>0</v>
      </c>
      <c r="L1978">
        <v>6.2</v>
      </c>
      <c r="M1978">
        <v>66</v>
      </c>
      <c r="N1978">
        <v>92</v>
      </c>
      <c r="O1978">
        <v>109</v>
      </c>
      <c r="P1978" t="s">
        <v>695</v>
      </c>
      <c r="Q1978" t="s">
        <v>696</v>
      </c>
      <c r="R1978" t="s">
        <v>743</v>
      </c>
      <c r="T1978" t="s">
        <v>2065</v>
      </c>
      <c r="U1978" t="s">
        <v>1335</v>
      </c>
      <c r="V1978" t="s">
        <v>2246</v>
      </c>
      <c r="W1978" t="s">
        <v>2988</v>
      </c>
      <c r="X1978" t="s">
        <v>5156</v>
      </c>
      <c r="Y1978" t="s">
        <v>125</v>
      </c>
      <c r="Z1978" t="s">
        <v>10394</v>
      </c>
      <c r="AB1978" t="s">
        <v>703</v>
      </c>
      <c r="AC1978" t="s">
        <v>10395</v>
      </c>
    </row>
    <row r="1979" spans="1:29" x14ac:dyDescent="0.3">
      <c r="A1979">
        <v>6552</v>
      </c>
      <c r="B1979" t="s">
        <v>10396</v>
      </c>
      <c r="C1979" t="s">
        <v>692</v>
      </c>
      <c r="D1979" s="1">
        <v>36280</v>
      </c>
      <c r="E1979" t="s">
        <v>15484</v>
      </c>
      <c r="F1979" t="s">
        <v>8571</v>
      </c>
      <c r="G1979" t="s">
        <v>6123</v>
      </c>
      <c r="H1979">
        <v>963</v>
      </c>
      <c r="I1979">
        <v>25000000</v>
      </c>
      <c r="J1979">
        <v>4152230</v>
      </c>
      <c r="K1979">
        <f t="shared" si="30"/>
        <v>0</v>
      </c>
      <c r="L1979">
        <v>6.1</v>
      </c>
      <c r="M1979" t="e">
        <v>#N/A</v>
      </c>
      <c r="N1979">
        <v>182</v>
      </c>
      <c r="O1979">
        <v>92</v>
      </c>
      <c r="P1979" t="s">
        <v>695</v>
      </c>
      <c r="Q1979" t="s">
        <v>743</v>
      </c>
      <c r="R1979" t="s">
        <v>708</v>
      </c>
      <c r="S1979" t="s">
        <v>822</v>
      </c>
      <c r="T1979" t="s">
        <v>2075</v>
      </c>
      <c r="U1979" t="s">
        <v>10397</v>
      </c>
      <c r="V1979" t="s">
        <v>10398</v>
      </c>
      <c r="W1979" t="s">
        <v>10399</v>
      </c>
      <c r="X1979" t="s">
        <v>10400</v>
      </c>
      <c r="Y1979" t="s">
        <v>126</v>
      </c>
      <c r="Z1979" t="s">
        <v>573</v>
      </c>
      <c r="AA1979" t="s">
        <v>10401</v>
      </c>
      <c r="AB1979" t="s">
        <v>703</v>
      </c>
      <c r="AC1979" t="s">
        <v>10402</v>
      </c>
    </row>
    <row r="1980" spans="1:29" x14ac:dyDescent="0.3">
      <c r="A1980">
        <v>146227</v>
      </c>
      <c r="B1980" t="s">
        <v>10403</v>
      </c>
      <c r="C1980" t="s">
        <v>4963</v>
      </c>
      <c r="D1980" s="1">
        <v>41515</v>
      </c>
      <c r="E1980" t="s">
        <v>15397</v>
      </c>
      <c r="F1980" t="s">
        <v>931</v>
      </c>
      <c r="G1980" t="s">
        <v>9922</v>
      </c>
      <c r="H1980">
        <v>671000</v>
      </c>
      <c r="I1980">
        <v>18000000</v>
      </c>
      <c r="J1980">
        <v>10501938</v>
      </c>
      <c r="K1980">
        <f t="shared" si="30"/>
        <v>0</v>
      </c>
      <c r="L1980">
        <v>4.9000000000000004</v>
      </c>
      <c r="M1980" t="e">
        <v>#N/A</v>
      </c>
      <c r="N1980">
        <v>246</v>
      </c>
      <c r="O1980">
        <v>90</v>
      </c>
      <c r="P1980" t="s">
        <v>695</v>
      </c>
      <c r="Q1980" t="s">
        <v>764</v>
      </c>
      <c r="R1980" t="s">
        <v>697</v>
      </c>
      <c r="Y1980" t="s">
        <v>141</v>
      </c>
      <c r="Z1980" t="s">
        <v>5107</v>
      </c>
      <c r="AA1980" t="s">
        <v>5522</v>
      </c>
      <c r="AB1980" t="s">
        <v>703</v>
      </c>
      <c r="AC1980" t="s">
        <v>10404</v>
      </c>
    </row>
    <row r="1981" spans="1:29" x14ac:dyDescent="0.3">
      <c r="A1981">
        <v>68924</v>
      </c>
      <c r="B1981" t="s">
        <v>10405</v>
      </c>
      <c r="C1981" t="s">
        <v>1286</v>
      </c>
      <c r="D1981" s="1">
        <v>35700</v>
      </c>
      <c r="E1981" t="s">
        <v>14656</v>
      </c>
      <c r="F1981" t="s">
        <v>4530</v>
      </c>
      <c r="G1981" t="s">
        <v>1690</v>
      </c>
      <c r="H1981">
        <v>10000</v>
      </c>
      <c r="I1981">
        <v>18000000</v>
      </c>
      <c r="J1981">
        <v>8038061</v>
      </c>
      <c r="K1981">
        <f t="shared" si="30"/>
        <v>0</v>
      </c>
      <c r="L1981">
        <v>6.9</v>
      </c>
      <c r="M1981" t="e">
        <v>#N/A</v>
      </c>
      <c r="N1981">
        <v>176</v>
      </c>
      <c r="O1981">
        <v>112</v>
      </c>
      <c r="P1981" t="s">
        <v>695</v>
      </c>
      <c r="Q1981" t="s">
        <v>696</v>
      </c>
      <c r="T1981" t="s">
        <v>779</v>
      </c>
      <c r="U1981" t="s">
        <v>794</v>
      </c>
      <c r="V1981" t="s">
        <v>5679</v>
      </c>
      <c r="W1981" t="s">
        <v>2373</v>
      </c>
      <c r="X1981" t="s">
        <v>1507</v>
      </c>
      <c r="Y1981" t="s">
        <v>218</v>
      </c>
      <c r="Z1981" t="s">
        <v>2984</v>
      </c>
      <c r="AA1981" t="s">
        <v>10406</v>
      </c>
      <c r="AB1981" t="s">
        <v>703</v>
      </c>
      <c r="AC1981" t="s">
        <v>10407</v>
      </c>
    </row>
    <row r="1982" spans="1:29" x14ac:dyDescent="0.3">
      <c r="A1982">
        <v>1931</v>
      </c>
      <c r="B1982" t="s">
        <v>10408</v>
      </c>
      <c r="C1982" t="s">
        <v>692</v>
      </c>
      <c r="D1982" s="1">
        <v>39218</v>
      </c>
      <c r="E1982" t="s">
        <v>15277</v>
      </c>
      <c r="F1982" t="s">
        <v>10409</v>
      </c>
      <c r="G1982" t="s">
        <v>10410</v>
      </c>
      <c r="H1982">
        <v>7800</v>
      </c>
      <c r="I1982">
        <v>13000000</v>
      </c>
      <c r="J1982">
        <v>75511123</v>
      </c>
      <c r="K1982">
        <f t="shared" si="30"/>
        <v>1</v>
      </c>
      <c r="L1982">
        <v>6.1</v>
      </c>
      <c r="M1982" t="e">
        <v>#N/A</v>
      </c>
      <c r="N1982">
        <v>88</v>
      </c>
      <c r="O1982">
        <v>114</v>
      </c>
      <c r="P1982" t="s">
        <v>695</v>
      </c>
      <c r="Q1982" t="s">
        <v>696</v>
      </c>
      <c r="R1982" t="s">
        <v>1138</v>
      </c>
      <c r="T1982" t="s">
        <v>713</v>
      </c>
      <c r="U1982" t="s">
        <v>2317</v>
      </c>
      <c r="V1982" t="s">
        <v>8093</v>
      </c>
      <c r="W1982" t="s">
        <v>1907</v>
      </c>
      <c r="Y1982" t="s">
        <v>484</v>
      </c>
      <c r="AB1982" t="s">
        <v>703</v>
      </c>
      <c r="AC1982" t="s">
        <v>10411</v>
      </c>
    </row>
    <row r="1983" spans="1:29" x14ac:dyDescent="0.3">
      <c r="A1983">
        <v>44754</v>
      </c>
      <c r="B1983" t="s">
        <v>10412</v>
      </c>
      <c r="C1983" t="s">
        <v>692</v>
      </c>
      <c r="D1983" s="1">
        <v>40816</v>
      </c>
      <c r="E1983" t="s">
        <v>15503</v>
      </c>
      <c r="F1983" t="s">
        <v>10413</v>
      </c>
      <c r="G1983" t="s">
        <v>1172</v>
      </c>
      <c r="H1983">
        <v>39000</v>
      </c>
      <c r="I1983">
        <v>14000000</v>
      </c>
      <c r="J1983">
        <v>46495</v>
      </c>
      <c r="K1983">
        <f t="shared" si="30"/>
        <v>0</v>
      </c>
      <c r="L1983">
        <v>6.1</v>
      </c>
      <c r="M1983" t="e">
        <v>#N/A</v>
      </c>
      <c r="N1983">
        <v>86</v>
      </c>
      <c r="O1983">
        <v>149</v>
      </c>
      <c r="P1983" t="s">
        <v>695</v>
      </c>
      <c r="Q1983" t="s">
        <v>696</v>
      </c>
      <c r="T1983" t="s">
        <v>966</v>
      </c>
      <c r="U1983" t="s">
        <v>1575</v>
      </c>
      <c r="V1983" t="s">
        <v>2488</v>
      </c>
      <c r="W1983" t="s">
        <v>1073</v>
      </c>
      <c r="X1983" t="s">
        <v>1368</v>
      </c>
      <c r="Y1983" t="s">
        <v>218</v>
      </c>
      <c r="Z1983" t="s">
        <v>519</v>
      </c>
      <c r="AA1983" t="s">
        <v>3146</v>
      </c>
      <c r="AB1983" t="s">
        <v>703</v>
      </c>
    </row>
    <row r="1984" spans="1:29" x14ac:dyDescent="0.3">
      <c r="A1984">
        <v>9448</v>
      </c>
      <c r="B1984" t="s">
        <v>10414</v>
      </c>
      <c r="C1984" t="s">
        <v>692</v>
      </c>
      <c r="D1984" s="1">
        <v>35909</v>
      </c>
      <c r="E1984" t="s">
        <v>15509</v>
      </c>
      <c r="F1984" t="s">
        <v>2322</v>
      </c>
      <c r="G1984" t="s">
        <v>6006</v>
      </c>
      <c r="H1984">
        <v>37600000</v>
      </c>
      <c r="I1984">
        <v>13000000</v>
      </c>
      <c r="J1984">
        <v>27007143</v>
      </c>
      <c r="K1984">
        <f t="shared" si="30"/>
        <v>0</v>
      </c>
      <c r="L1984">
        <v>6.1</v>
      </c>
      <c r="M1984" t="e">
        <v>#N/A</v>
      </c>
      <c r="N1984">
        <v>109</v>
      </c>
      <c r="O1984">
        <v>91</v>
      </c>
      <c r="P1984" t="s">
        <v>695</v>
      </c>
      <c r="Q1984" t="s">
        <v>764</v>
      </c>
      <c r="R1984" t="s">
        <v>800</v>
      </c>
      <c r="S1984" t="s">
        <v>708</v>
      </c>
      <c r="T1984" t="s">
        <v>8418</v>
      </c>
      <c r="U1984" t="s">
        <v>7451</v>
      </c>
      <c r="V1984" t="s">
        <v>2685</v>
      </c>
      <c r="W1984" t="s">
        <v>10415</v>
      </c>
      <c r="X1984" t="s">
        <v>10416</v>
      </c>
      <c r="Y1984" t="s">
        <v>611</v>
      </c>
      <c r="AB1984" t="s">
        <v>703</v>
      </c>
      <c r="AC1984" t="s">
        <v>10417</v>
      </c>
    </row>
    <row r="1985" spans="1:29" x14ac:dyDescent="0.3">
      <c r="A1985">
        <v>286565</v>
      </c>
      <c r="B1985" t="s">
        <v>10418</v>
      </c>
      <c r="C1985" t="s">
        <v>692</v>
      </c>
      <c r="D1985" s="1">
        <v>42173</v>
      </c>
      <c r="E1985" t="s">
        <v>15540</v>
      </c>
      <c r="F1985" t="s">
        <v>10419</v>
      </c>
      <c r="G1985" t="s">
        <v>10420</v>
      </c>
      <c r="H1985">
        <v>2700</v>
      </c>
      <c r="I1985">
        <v>12000000</v>
      </c>
      <c r="J1985">
        <v>85512300</v>
      </c>
      <c r="K1985">
        <f t="shared" si="30"/>
        <v>1</v>
      </c>
      <c r="L1985">
        <v>6.1</v>
      </c>
      <c r="M1985">
        <v>56</v>
      </c>
      <c r="N1985">
        <v>1937</v>
      </c>
      <c r="O1985">
        <v>109</v>
      </c>
      <c r="P1985" t="s">
        <v>695</v>
      </c>
      <c r="Q1985" t="s">
        <v>696</v>
      </c>
      <c r="R1985" t="s">
        <v>890</v>
      </c>
      <c r="S1985" t="s">
        <v>784</v>
      </c>
      <c r="T1985" t="s">
        <v>1362</v>
      </c>
      <c r="U1985" t="s">
        <v>2367</v>
      </c>
      <c r="V1985" t="s">
        <v>2075</v>
      </c>
      <c r="W1985" t="s">
        <v>10421</v>
      </c>
      <c r="X1985" t="s">
        <v>6113</v>
      </c>
      <c r="Y1985" t="s">
        <v>216</v>
      </c>
      <c r="AB1985" t="s">
        <v>703</v>
      </c>
      <c r="AC1985" t="s">
        <v>10422</v>
      </c>
    </row>
    <row r="1986" spans="1:29" x14ac:dyDescent="0.3">
      <c r="A1986">
        <v>60599</v>
      </c>
      <c r="B1986" t="s">
        <v>10423</v>
      </c>
      <c r="C1986" t="s">
        <v>692</v>
      </c>
      <c r="D1986" s="1">
        <v>41166</v>
      </c>
      <c r="E1986" t="s">
        <v>15541</v>
      </c>
      <c r="F1986" t="s">
        <v>1689</v>
      </c>
      <c r="G1986" t="s">
        <v>3435</v>
      </c>
      <c r="H1986">
        <v>570000</v>
      </c>
      <c r="I1986">
        <v>12000000</v>
      </c>
      <c r="J1986">
        <v>35485056</v>
      </c>
      <c r="K1986">
        <f t="shared" si="30"/>
        <v>1</v>
      </c>
      <c r="L1986">
        <v>6.1</v>
      </c>
      <c r="M1986">
        <v>73</v>
      </c>
      <c r="N1986">
        <v>294</v>
      </c>
      <c r="O1986">
        <v>100</v>
      </c>
      <c r="P1986" t="s">
        <v>695</v>
      </c>
      <c r="Q1986" t="s">
        <v>696</v>
      </c>
      <c r="R1986" t="s">
        <v>743</v>
      </c>
      <c r="T1986" t="s">
        <v>6839</v>
      </c>
      <c r="U1986" t="s">
        <v>10424</v>
      </c>
      <c r="Y1986" t="s">
        <v>352</v>
      </c>
      <c r="Z1986" t="s">
        <v>10425</v>
      </c>
      <c r="AA1986" t="s">
        <v>358</v>
      </c>
      <c r="AB1986" t="s">
        <v>703</v>
      </c>
      <c r="AC1986" t="s">
        <v>10426</v>
      </c>
    </row>
    <row r="1987" spans="1:29" x14ac:dyDescent="0.3">
      <c r="A1987">
        <v>214</v>
      </c>
      <c r="B1987" t="s">
        <v>10427</v>
      </c>
      <c r="C1987" t="s">
        <v>692</v>
      </c>
      <c r="D1987" s="1">
        <v>39017</v>
      </c>
      <c r="E1987" t="s">
        <v>15566</v>
      </c>
      <c r="F1987" t="s">
        <v>9314</v>
      </c>
      <c r="G1987" t="s">
        <v>9315</v>
      </c>
      <c r="H1987">
        <v>22000</v>
      </c>
      <c r="I1987">
        <v>10000000</v>
      </c>
      <c r="J1987">
        <v>163876815</v>
      </c>
      <c r="K1987">
        <f t="shared" ref="K1987:K2050" si="31">IF($J1987-$I1987&gt;1.5*I1987,1,0)</f>
        <v>1</v>
      </c>
      <c r="L1987">
        <v>6.1</v>
      </c>
      <c r="M1987">
        <v>48</v>
      </c>
      <c r="N1987">
        <v>1071</v>
      </c>
      <c r="O1987">
        <v>108</v>
      </c>
      <c r="P1987" t="s">
        <v>695</v>
      </c>
      <c r="Q1987" t="s">
        <v>822</v>
      </c>
      <c r="R1987" t="s">
        <v>743</v>
      </c>
      <c r="S1987" t="s">
        <v>697</v>
      </c>
      <c r="T1987" t="s">
        <v>4638</v>
      </c>
      <c r="U1987" t="s">
        <v>2746</v>
      </c>
      <c r="V1987" t="s">
        <v>10428</v>
      </c>
      <c r="W1987" t="s">
        <v>10429</v>
      </c>
      <c r="X1987" t="s">
        <v>10430</v>
      </c>
      <c r="Y1987" t="s">
        <v>351</v>
      </c>
      <c r="Z1987" t="s">
        <v>3988</v>
      </c>
      <c r="AA1987" t="s">
        <v>3989</v>
      </c>
      <c r="AB1987" t="s">
        <v>703</v>
      </c>
      <c r="AC1987" t="s">
        <v>10431</v>
      </c>
    </row>
    <row r="1988" spans="1:29" x14ac:dyDescent="0.3">
      <c r="A1988">
        <v>33870</v>
      </c>
      <c r="B1988" t="s">
        <v>10432</v>
      </c>
      <c r="C1988" t="s">
        <v>1322</v>
      </c>
      <c r="D1988" s="1">
        <v>40087</v>
      </c>
      <c r="E1988" t="s">
        <v>15065</v>
      </c>
      <c r="F1988" t="s">
        <v>10433</v>
      </c>
      <c r="G1988" t="s">
        <v>10434</v>
      </c>
      <c r="H1988">
        <v>654</v>
      </c>
      <c r="I1988">
        <v>25000000</v>
      </c>
      <c r="J1988">
        <v>20719451</v>
      </c>
      <c r="K1988">
        <f t="shared" si="31"/>
        <v>0</v>
      </c>
      <c r="L1988">
        <v>6.8</v>
      </c>
      <c r="M1988" t="e">
        <v>#N/A</v>
      </c>
      <c r="N1988">
        <v>28</v>
      </c>
      <c r="O1988">
        <v>117</v>
      </c>
      <c r="P1988" t="s">
        <v>695</v>
      </c>
      <c r="Q1988" t="s">
        <v>696</v>
      </c>
      <c r="R1988" t="s">
        <v>784</v>
      </c>
      <c r="T1988" t="s">
        <v>7520</v>
      </c>
      <c r="U1988" t="s">
        <v>5276</v>
      </c>
      <c r="V1988" t="s">
        <v>1842</v>
      </c>
      <c r="W1988" t="s">
        <v>4886</v>
      </c>
      <c r="X1988" t="s">
        <v>9207</v>
      </c>
      <c r="Y1988" t="s">
        <v>249</v>
      </c>
      <c r="AB1988" t="s">
        <v>703</v>
      </c>
      <c r="AC1988" t="s">
        <v>10435</v>
      </c>
    </row>
    <row r="1989" spans="1:29" x14ac:dyDescent="0.3">
      <c r="A1989">
        <v>15037</v>
      </c>
      <c r="B1989" t="s">
        <v>10436</v>
      </c>
      <c r="C1989" t="s">
        <v>692</v>
      </c>
      <c r="D1989" s="1">
        <v>35958</v>
      </c>
      <c r="E1989" t="s">
        <v>15314</v>
      </c>
      <c r="F1989" t="s">
        <v>10437</v>
      </c>
      <c r="G1989" t="s">
        <v>10438</v>
      </c>
      <c r="H1989">
        <v>3400000</v>
      </c>
      <c r="I1989">
        <v>10000000</v>
      </c>
      <c r="J1989">
        <v>25605015</v>
      </c>
      <c r="K1989">
        <f t="shared" si="31"/>
        <v>1</v>
      </c>
      <c r="L1989">
        <v>6.1</v>
      </c>
      <c r="M1989" t="e">
        <v>#N/A</v>
      </c>
      <c r="N1989">
        <v>122</v>
      </c>
      <c r="O1989">
        <v>100</v>
      </c>
      <c r="P1989" t="s">
        <v>695</v>
      </c>
      <c r="Q1989" t="s">
        <v>708</v>
      </c>
      <c r="R1989" t="s">
        <v>696</v>
      </c>
      <c r="S1989" t="s">
        <v>784</v>
      </c>
      <c r="T1989" t="s">
        <v>1482</v>
      </c>
      <c r="U1989" t="s">
        <v>1241</v>
      </c>
      <c r="V1989" t="s">
        <v>2038</v>
      </c>
      <c r="W1989" t="s">
        <v>2046</v>
      </c>
      <c r="X1989" t="s">
        <v>10439</v>
      </c>
      <c r="Y1989" t="s">
        <v>125</v>
      </c>
      <c r="AB1989" t="s">
        <v>703</v>
      </c>
      <c r="AC1989" t="s">
        <v>10440</v>
      </c>
    </row>
    <row r="1990" spans="1:29" x14ac:dyDescent="0.3">
      <c r="A1990">
        <v>127560</v>
      </c>
      <c r="B1990" t="s">
        <v>10441</v>
      </c>
      <c r="C1990" t="s">
        <v>1322</v>
      </c>
      <c r="D1990" s="1">
        <v>41634</v>
      </c>
      <c r="E1990" t="s">
        <v>15400</v>
      </c>
      <c r="F1990" t="s">
        <v>10442</v>
      </c>
      <c r="G1990" t="s">
        <v>2043</v>
      </c>
      <c r="H1990">
        <v>1500000</v>
      </c>
      <c r="I1990">
        <v>18000000</v>
      </c>
      <c r="J1990">
        <v>22309223</v>
      </c>
      <c r="K1990">
        <f t="shared" si="31"/>
        <v>0</v>
      </c>
      <c r="L1990">
        <v>6.7</v>
      </c>
      <c r="M1990" t="e">
        <v>#N/A</v>
      </c>
      <c r="N1990">
        <v>273</v>
      </c>
      <c r="O1990">
        <v>116</v>
      </c>
      <c r="P1990" t="s">
        <v>695</v>
      </c>
      <c r="Q1990" t="s">
        <v>696</v>
      </c>
      <c r="R1990" t="s">
        <v>723</v>
      </c>
      <c r="T1990" t="s">
        <v>2136</v>
      </c>
      <c r="U1990" t="s">
        <v>1691</v>
      </c>
      <c r="V1990" t="s">
        <v>729</v>
      </c>
      <c r="W1990" t="s">
        <v>10443</v>
      </c>
      <c r="X1990" t="s">
        <v>7893</v>
      </c>
      <c r="Y1990" t="s">
        <v>38</v>
      </c>
      <c r="Z1990" t="s">
        <v>352</v>
      </c>
      <c r="AA1990" t="s">
        <v>10444</v>
      </c>
      <c r="AB1990" t="s">
        <v>703</v>
      </c>
      <c r="AC1990" t="s">
        <v>10445</v>
      </c>
    </row>
    <row r="1991" spans="1:29" x14ac:dyDescent="0.3">
      <c r="A1991">
        <v>82532</v>
      </c>
      <c r="B1991" t="s">
        <v>10446</v>
      </c>
      <c r="C1991" t="s">
        <v>692</v>
      </c>
      <c r="D1991" s="1">
        <v>40799</v>
      </c>
      <c r="E1991" t="s">
        <v>15593</v>
      </c>
      <c r="F1991" t="s">
        <v>4081</v>
      </c>
      <c r="G1991" t="s">
        <v>7373</v>
      </c>
      <c r="H1991">
        <v>2400000</v>
      </c>
      <c r="I1991">
        <v>10000000</v>
      </c>
      <c r="J1991">
        <v>4417580</v>
      </c>
      <c r="K1991">
        <f t="shared" si="31"/>
        <v>0</v>
      </c>
      <c r="L1991">
        <v>6.1</v>
      </c>
      <c r="M1991">
        <v>60</v>
      </c>
      <c r="N1991">
        <v>217</v>
      </c>
      <c r="O1991">
        <v>83</v>
      </c>
      <c r="P1991" t="s">
        <v>695</v>
      </c>
      <c r="Q1991" t="s">
        <v>696</v>
      </c>
      <c r="R1991" t="s">
        <v>708</v>
      </c>
      <c r="T1991" t="s">
        <v>6027</v>
      </c>
      <c r="U1991" t="s">
        <v>6047</v>
      </c>
      <c r="V1991" t="s">
        <v>9444</v>
      </c>
      <c r="W1991" t="s">
        <v>10447</v>
      </c>
      <c r="X1991" t="s">
        <v>7276</v>
      </c>
      <c r="Y1991" t="s">
        <v>286</v>
      </c>
      <c r="AB1991" t="s">
        <v>703</v>
      </c>
      <c r="AC1991" t="s">
        <v>10448</v>
      </c>
    </row>
    <row r="1992" spans="1:29" x14ac:dyDescent="0.3">
      <c r="A1992">
        <v>41479</v>
      </c>
      <c r="B1992" t="s">
        <v>10449</v>
      </c>
      <c r="C1992" t="s">
        <v>692</v>
      </c>
      <c r="D1992" s="1">
        <v>40069</v>
      </c>
      <c r="E1992" t="s">
        <v>15599</v>
      </c>
      <c r="F1992" t="s">
        <v>4483</v>
      </c>
      <c r="G1992" t="s">
        <v>5361</v>
      </c>
      <c r="H1992">
        <v>325000</v>
      </c>
      <c r="I1992">
        <v>10000000</v>
      </c>
      <c r="J1992">
        <v>7022728</v>
      </c>
      <c r="K1992">
        <f t="shared" si="31"/>
        <v>0</v>
      </c>
      <c r="L1992">
        <v>6.1</v>
      </c>
      <c r="M1992">
        <v>55</v>
      </c>
      <c r="N1992">
        <v>210</v>
      </c>
      <c r="O1992">
        <v>96</v>
      </c>
      <c r="P1992" t="s">
        <v>1173</v>
      </c>
      <c r="Q1992" t="s">
        <v>708</v>
      </c>
      <c r="R1992" t="s">
        <v>696</v>
      </c>
      <c r="T1992" t="s">
        <v>1507</v>
      </c>
      <c r="U1992" t="s">
        <v>2319</v>
      </c>
      <c r="Y1992" t="s">
        <v>173</v>
      </c>
      <c r="Z1992" t="s">
        <v>10450</v>
      </c>
      <c r="AB1992" t="s">
        <v>703</v>
      </c>
      <c r="AC1992" t="s">
        <v>10451</v>
      </c>
    </row>
    <row r="1993" spans="1:29" x14ac:dyDescent="0.3">
      <c r="A1993">
        <v>2619</v>
      </c>
      <c r="B1993" t="s">
        <v>10452</v>
      </c>
      <c r="C1993" t="s">
        <v>692</v>
      </c>
      <c r="D1993" s="1">
        <v>30750</v>
      </c>
      <c r="E1993" t="s">
        <v>14634</v>
      </c>
      <c r="F1993" t="s">
        <v>772</v>
      </c>
      <c r="G1993" t="s">
        <v>7075</v>
      </c>
      <c r="H1993">
        <v>21900000</v>
      </c>
      <c r="I1993">
        <v>8000000</v>
      </c>
      <c r="J1993">
        <v>69821334</v>
      </c>
      <c r="K1993">
        <f t="shared" si="31"/>
        <v>1</v>
      </c>
      <c r="L1993">
        <v>6.1</v>
      </c>
      <c r="M1993" t="e">
        <v>#N/A</v>
      </c>
      <c r="N1993">
        <v>321</v>
      </c>
      <c r="O1993">
        <v>111</v>
      </c>
      <c r="P1993" t="s">
        <v>695</v>
      </c>
      <c r="Q1993" t="s">
        <v>708</v>
      </c>
      <c r="R1993" t="s">
        <v>775</v>
      </c>
      <c r="S1993" t="s">
        <v>784</v>
      </c>
      <c r="T1993" t="s">
        <v>7272</v>
      </c>
      <c r="U1993" t="s">
        <v>10453</v>
      </c>
      <c r="Y1993" t="s">
        <v>603</v>
      </c>
      <c r="AB1993" t="s">
        <v>703</v>
      </c>
      <c r="AC1993" t="s">
        <v>10454</v>
      </c>
    </row>
    <row r="1994" spans="1:29" x14ac:dyDescent="0.3">
      <c r="A1994">
        <v>17436</v>
      </c>
      <c r="B1994" t="s">
        <v>10455</v>
      </c>
      <c r="C1994" t="s">
        <v>1080</v>
      </c>
      <c r="D1994" s="1">
        <v>39757</v>
      </c>
      <c r="E1994" t="s">
        <v>15403</v>
      </c>
      <c r="F1994" t="s">
        <v>2936</v>
      </c>
      <c r="G1994" t="s">
        <v>6375</v>
      </c>
      <c r="H1994">
        <v>452</v>
      </c>
      <c r="I1994">
        <v>18000000</v>
      </c>
      <c r="J1994">
        <v>382174</v>
      </c>
      <c r="K1994">
        <f t="shared" si="31"/>
        <v>0</v>
      </c>
      <c r="L1994">
        <v>4.4000000000000004</v>
      </c>
      <c r="M1994" t="e">
        <v>#N/A</v>
      </c>
      <c r="N1994">
        <v>60</v>
      </c>
      <c r="O1994">
        <v>98</v>
      </c>
      <c r="P1994" t="s">
        <v>695</v>
      </c>
      <c r="Q1994" t="s">
        <v>696</v>
      </c>
      <c r="T1994" t="s">
        <v>1166</v>
      </c>
      <c r="U1994" t="s">
        <v>10456</v>
      </c>
      <c r="V1994" t="s">
        <v>6220</v>
      </c>
      <c r="W1994" t="s">
        <v>4988</v>
      </c>
      <c r="X1994" t="s">
        <v>10457</v>
      </c>
      <c r="Y1994" t="s">
        <v>525</v>
      </c>
      <c r="AB1994" t="s">
        <v>703</v>
      </c>
      <c r="AC1994" t="s">
        <v>10458</v>
      </c>
    </row>
    <row r="1995" spans="1:29" x14ac:dyDescent="0.3">
      <c r="A1995">
        <v>43434</v>
      </c>
      <c r="B1995" t="s">
        <v>10459</v>
      </c>
      <c r="C1995" t="s">
        <v>1286</v>
      </c>
      <c r="D1995" s="1">
        <v>40317</v>
      </c>
      <c r="F1995" t="s">
        <v>2817</v>
      </c>
      <c r="G1995" t="s">
        <v>10460</v>
      </c>
      <c r="H1995">
        <v>14100</v>
      </c>
      <c r="I1995">
        <v>18000000</v>
      </c>
      <c r="J1995">
        <v>871279</v>
      </c>
      <c r="K1995">
        <f t="shared" si="31"/>
        <v>0</v>
      </c>
      <c r="L1995">
        <v>6.7</v>
      </c>
      <c r="M1995" t="e">
        <v>#N/A</v>
      </c>
      <c r="N1995">
        <v>50</v>
      </c>
      <c r="O1995">
        <v>338</v>
      </c>
      <c r="P1995" t="s">
        <v>774</v>
      </c>
      <c r="Q1995" t="s">
        <v>697</v>
      </c>
      <c r="R1995" t="s">
        <v>696</v>
      </c>
      <c r="S1995" t="s">
        <v>743</v>
      </c>
      <c r="T1995" t="s">
        <v>2413</v>
      </c>
      <c r="U1995" t="s">
        <v>10461</v>
      </c>
      <c r="V1995" t="s">
        <v>10462</v>
      </c>
      <c r="W1995" t="s">
        <v>3658</v>
      </c>
      <c r="X1995" t="s">
        <v>10463</v>
      </c>
      <c r="Y1995" t="s">
        <v>178</v>
      </c>
      <c r="Z1995" t="s">
        <v>96</v>
      </c>
      <c r="AA1995" t="s">
        <v>10464</v>
      </c>
      <c r="AB1995" t="s">
        <v>703</v>
      </c>
      <c r="AC1995" t="s">
        <v>10465</v>
      </c>
    </row>
    <row r="1996" spans="1:29" x14ac:dyDescent="0.3">
      <c r="A1996">
        <v>225565</v>
      </c>
      <c r="B1996" t="s">
        <v>10466</v>
      </c>
      <c r="C1996" t="s">
        <v>692</v>
      </c>
      <c r="D1996" s="1">
        <v>41668</v>
      </c>
      <c r="E1996" t="s">
        <v>15629</v>
      </c>
      <c r="F1996" t="s">
        <v>5744</v>
      </c>
      <c r="G1996" t="s">
        <v>751</v>
      </c>
      <c r="H1996">
        <v>15100000</v>
      </c>
      <c r="I1996">
        <v>8000000</v>
      </c>
      <c r="J1996">
        <v>26049082</v>
      </c>
      <c r="K1996">
        <f t="shared" si="31"/>
        <v>1</v>
      </c>
      <c r="L1996">
        <v>6.1</v>
      </c>
      <c r="M1996">
        <v>36</v>
      </c>
      <c r="N1996">
        <v>1004</v>
      </c>
      <c r="O1996">
        <v>94</v>
      </c>
      <c r="P1996" t="s">
        <v>695</v>
      </c>
      <c r="Q1996" t="s">
        <v>708</v>
      </c>
      <c r="R1996" t="s">
        <v>784</v>
      </c>
      <c r="T1996" t="s">
        <v>6458</v>
      </c>
      <c r="U1996" t="s">
        <v>1362</v>
      </c>
      <c r="V1996" t="s">
        <v>8397</v>
      </c>
      <c r="W1996" t="s">
        <v>5465</v>
      </c>
      <c r="X1996" t="s">
        <v>2319</v>
      </c>
      <c r="Y1996" t="s">
        <v>607</v>
      </c>
      <c r="AB1996" t="s">
        <v>703</v>
      </c>
      <c r="AC1996" t="s">
        <v>10467</v>
      </c>
    </row>
    <row r="1997" spans="1:29" x14ac:dyDescent="0.3">
      <c r="A1997">
        <v>9626</v>
      </c>
      <c r="B1997" t="s">
        <v>10468</v>
      </c>
      <c r="C1997" t="s">
        <v>6719</v>
      </c>
      <c r="D1997" s="1">
        <v>31146</v>
      </c>
      <c r="E1997" t="s">
        <v>15270</v>
      </c>
      <c r="F1997" t="s">
        <v>1460</v>
      </c>
      <c r="G1997" t="s">
        <v>10469</v>
      </c>
      <c r="H1997">
        <v>4370000</v>
      </c>
      <c r="I1997">
        <v>17900000</v>
      </c>
      <c r="J1997">
        <v>6948633</v>
      </c>
      <c r="K1997">
        <f t="shared" si="31"/>
        <v>0</v>
      </c>
      <c r="L1997">
        <v>5</v>
      </c>
      <c r="M1997" t="e">
        <v>#N/A</v>
      </c>
      <c r="N1997">
        <v>206</v>
      </c>
      <c r="O1997">
        <v>89</v>
      </c>
      <c r="P1997" t="s">
        <v>695</v>
      </c>
      <c r="Q1997" t="s">
        <v>800</v>
      </c>
      <c r="R1997" t="s">
        <v>775</v>
      </c>
      <c r="S1997" t="s">
        <v>764</v>
      </c>
      <c r="T1997" t="s">
        <v>816</v>
      </c>
      <c r="U1997" t="s">
        <v>1531</v>
      </c>
      <c r="V1997" t="s">
        <v>1993</v>
      </c>
      <c r="W1997" t="s">
        <v>10470</v>
      </c>
      <c r="X1997" t="s">
        <v>990</v>
      </c>
      <c r="Y1997" t="s">
        <v>194</v>
      </c>
      <c r="Z1997" t="s">
        <v>380</v>
      </c>
      <c r="AA1997" t="s">
        <v>159</v>
      </c>
      <c r="AB1997" t="s">
        <v>703</v>
      </c>
      <c r="AC1997" t="s">
        <v>10471</v>
      </c>
    </row>
    <row r="1998" spans="1:29" x14ac:dyDescent="0.3">
      <c r="A1998">
        <v>75638</v>
      </c>
      <c r="B1998" t="s">
        <v>10472</v>
      </c>
      <c r="C1998" t="s">
        <v>1710</v>
      </c>
      <c r="D1998" s="1">
        <v>40970</v>
      </c>
      <c r="E1998" t="s">
        <v>15404</v>
      </c>
      <c r="F1998" t="s">
        <v>1263</v>
      </c>
      <c r="G1998" t="s">
        <v>790</v>
      </c>
      <c r="H1998">
        <v>145000</v>
      </c>
      <c r="I1998">
        <v>14000000</v>
      </c>
      <c r="J1998">
        <v>13551174</v>
      </c>
      <c r="K1998">
        <f t="shared" si="31"/>
        <v>0</v>
      </c>
      <c r="L1998">
        <v>6</v>
      </c>
      <c r="M1998">
        <v>36</v>
      </c>
      <c r="N1998">
        <v>376</v>
      </c>
      <c r="O1998">
        <v>119</v>
      </c>
      <c r="P1998" t="s">
        <v>695</v>
      </c>
      <c r="Q1998" t="s">
        <v>743</v>
      </c>
      <c r="T1998" t="s">
        <v>10473</v>
      </c>
      <c r="U1998" t="s">
        <v>10474</v>
      </c>
      <c r="V1998" t="s">
        <v>9326</v>
      </c>
      <c r="Y1998" t="s">
        <v>208</v>
      </c>
      <c r="Z1998" t="s">
        <v>6705</v>
      </c>
      <c r="AA1998" t="s">
        <v>10475</v>
      </c>
      <c r="AB1998" t="s">
        <v>703</v>
      </c>
      <c r="AC1998" t="s">
        <v>10476</v>
      </c>
    </row>
    <row r="1999" spans="1:29" x14ac:dyDescent="0.3">
      <c r="A1999">
        <v>535</v>
      </c>
      <c r="B1999" t="s">
        <v>10477</v>
      </c>
      <c r="C1999" t="s">
        <v>692</v>
      </c>
      <c r="D1999" s="1">
        <v>30420</v>
      </c>
      <c r="E1999" t="s">
        <v>14979</v>
      </c>
      <c r="F1999" t="s">
        <v>10478</v>
      </c>
      <c r="G1999" t="s">
        <v>10479</v>
      </c>
      <c r="H1999">
        <v>165000</v>
      </c>
      <c r="I1999">
        <v>4000000</v>
      </c>
      <c r="J1999">
        <v>92921203</v>
      </c>
      <c r="K1999">
        <f t="shared" si="31"/>
        <v>1</v>
      </c>
      <c r="L1999">
        <v>6.1</v>
      </c>
      <c r="M1999" t="e">
        <v>#N/A</v>
      </c>
      <c r="N1999">
        <v>302</v>
      </c>
      <c r="O1999">
        <v>95</v>
      </c>
      <c r="P1999" t="s">
        <v>695</v>
      </c>
      <c r="Q1999" t="s">
        <v>696</v>
      </c>
      <c r="R1999" t="s">
        <v>1138</v>
      </c>
      <c r="S1999" t="s">
        <v>784</v>
      </c>
      <c r="T1999" t="s">
        <v>2065</v>
      </c>
      <c r="U1999" t="s">
        <v>3018</v>
      </c>
      <c r="V1999" t="s">
        <v>10480</v>
      </c>
      <c r="W1999" t="s">
        <v>10481</v>
      </c>
      <c r="Y1999" t="s">
        <v>445</v>
      </c>
      <c r="AB1999" t="s">
        <v>703</v>
      </c>
      <c r="AC1999" t="s">
        <v>10482</v>
      </c>
    </row>
    <row r="2000" spans="1:29" x14ac:dyDescent="0.3">
      <c r="A2000">
        <v>77930</v>
      </c>
      <c r="B2000" t="s">
        <v>10483</v>
      </c>
      <c r="C2000" t="s">
        <v>692</v>
      </c>
      <c r="D2000" s="1">
        <v>41088</v>
      </c>
      <c r="E2000" t="s">
        <v>14698</v>
      </c>
      <c r="F2000" t="s">
        <v>1341</v>
      </c>
      <c r="G2000" t="s">
        <v>1295</v>
      </c>
      <c r="H2000">
        <v>88500000</v>
      </c>
      <c r="I2000">
        <v>7000000</v>
      </c>
      <c r="J2000">
        <v>167221571</v>
      </c>
      <c r="K2000">
        <f t="shared" si="31"/>
        <v>1</v>
      </c>
      <c r="L2000">
        <v>6.1</v>
      </c>
      <c r="M2000">
        <v>72</v>
      </c>
      <c r="N2000">
        <v>1040</v>
      </c>
      <c r="O2000">
        <v>110</v>
      </c>
      <c r="P2000" t="s">
        <v>695</v>
      </c>
      <c r="Q2000" t="s">
        <v>696</v>
      </c>
      <c r="R2000" t="s">
        <v>708</v>
      </c>
      <c r="T2000" t="s">
        <v>2065</v>
      </c>
      <c r="U2000" t="s">
        <v>793</v>
      </c>
      <c r="V2000" t="s">
        <v>3583</v>
      </c>
      <c r="W2000" t="s">
        <v>6074</v>
      </c>
      <c r="X2000" t="s">
        <v>10484</v>
      </c>
      <c r="Y2000" t="s">
        <v>193</v>
      </c>
      <c r="Z2000" t="s">
        <v>8288</v>
      </c>
      <c r="AB2000" t="s">
        <v>703</v>
      </c>
      <c r="AC2000" t="s">
        <v>10485</v>
      </c>
    </row>
    <row r="2001" spans="1:29" x14ac:dyDescent="0.3">
      <c r="A2001">
        <v>14112</v>
      </c>
      <c r="B2001" t="s">
        <v>10486</v>
      </c>
      <c r="C2001" t="s">
        <v>692</v>
      </c>
      <c r="D2001" s="1">
        <v>37547</v>
      </c>
      <c r="E2001" t="s">
        <v>15522</v>
      </c>
      <c r="F2001" t="s">
        <v>2384</v>
      </c>
      <c r="G2001" t="s">
        <v>4980</v>
      </c>
      <c r="H2001">
        <v>202</v>
      </c>
      <c r="I2001">
        <v>7000000</v>
      </c>
      <c r="J2001">
        <v>2062066</v>
      </c>
      <c r="K2001">
        <f t="shared" si="31"/>
        <v>0</v>
      </c>
      <c r="L2001">
        <v>6.1</v>
      </c>
      <c r="M2001" t="e">
        <v>#N/A</v>
      </c>
      <c r="N2001">
        <v>56</v>
      </c>
      <c r="O2001">
        <v>104</v>
      </c>
      <c r="P2001" t="s">
        <v>695</v>
      </c>
      <c r="Q2001" t="s">
        <v>696</v>
      </c>
      <c r="R2001" t="s">
        <v>697</v>
      </c>
      <c r="T2001" t="s">
        <v>1247</v>
      </c>
      <c r="U2001" t="s">
        <v>1249</v>
      </c>
      <c r="V2001" t="s">
        <v>779</v>
      </c>
      <c r="W2001" t="s">
        <v>3074</v>
      </c>
      <c r="X2001" t="s">
        <v>7748</v>
      </c>
      <c r="Y2001" t="s">
        <v>547</v>
      </c>
      <c r="Z2001" t="s">
        <v>471</v>
      </c>
      <c r="AA2001" t="s">
        <v>2984</v>
      </c>
      <c r="AB2001" t="s">
        <v>703</v>
      </c>
      <c r="AC2001" t="s">
        <v>10487</v>
      </c>
    </row>
    <row r="2002" spans="1:29" x14ac:dyDescent="0.3">
      <c r="A2002">
        <v>205</v>
      </c>
      <c r="B2002" t="s">
        <v>10488</v>
      </c>
      <c r="C2002" t="s">
        <v>1003</v>
      </c>
      <c r="D2002" s="1">
        <v>38241</v>
      </c>
      <c r="E2002" t="s">
        <v>15406</v>
      </c>
      <c r="F2002" t="s">
        <v>4266</v>
      </c>
      <c r="G2002" t="s">
        <v>10489</v>
      </c>
      <c r="H2002">
        <v>559000</v>
      </c>
      <c r="I2002">
        <v>17500000</v>
      </c>
      <c r="J2002">
        <v>38000000</v>
      </c>
      <c r="K2002">
        <f t="shared" si="31"/>
        <v>0</v>
      </c>
      <c r="L2002">
        <v>7.5</v>
      </c>
      <c r="M2002">
        <v>79</v>
      </c>
      <c r="N2002">
        <v>793</v>
      </c>
      <c r="O2002">
        <v>121</v>
      </c>
      <c r="P2002" t="s">
        <v>695</v>
      </c>
      <c r="Q2002" t="s">
        <v>696</v>
      </c>
      <c r="R2002" t="s">
        <v>723</v>
      </c>
      <c r="S2002" t="s">
        <v>724</v>
      </c>
      <c r="T2002" t="s">
        <v>10490</v>
      </c>
      <c r="U2002" t="s">
        <v>5837</v>
      </c>
      <c r="V2002" t="s">
        <v>6160</v>
      </c>
      <c r="W2002" t="s">
        <v>10491</v>
      </c>
      <c r="X2002" t="s">
        <v>1129</v>
      </c>
      <c r="Y2002" t="s">
        <v>351</v>
      </c>
      <c r="Z2002" t="s">
        <v>618</v>
      </c>
      <c r="AA2002" t="s">
        <v>10492</v>
      </c>
      <c r="AB2002" t="s">
        <v>703</v>
      </c>
      <c r="AC2002" t="s">
        <v>10493</v>
      </c>
    </row>
    <row r="2003" spans="1:29" x14ac:dyDescent="0.3">
      <c r="A2003">
        <v>1620</v>
      </c>
      <c r="B2003" t="s">
        <v>10494</v>
      </c>
      <c r="C2003" t="s">
        <v>1286</v>
      </c>
      <c r="D2003" s="1">
        <v>39407</v>
      </c>
      <c r="E2003" t="s">
        <v>15407</v>
      </c>
      <c r="F2003" t="s">
        <v>9402</v>
      </c>
      <c r="G2003" t="s">
        <v>2237</v>
      </c>
      <c r="H2003">
        <v>2600</v>
      </c>
      <c r="I2003">
        <v>24000000</v>
      </c>
      <c r="J2003">
        <v>99965753</v>
      </c>
      <c r="K2003">
        <f t="shared" si="31"/>
        <v>1</v>
      </c>
      <c r="L2003">
        <v>5.9</v>
      </c>
      <c r="M2003" t="e">
        <v>#N/A</v>
      </c>
      <c r="N2003">
        <v>966</v>
      </c>
      <c r="O2003">
        <v>89</v>
      </c>
      <c r="P2003" t="s">
        <v>695</v>
      </c>
      <c r="Q2003" t="s">
        <v>764</v>
      </c>
      <c r="R2003" t="s">
        <v>697</v>
      </c>
      <c r="S2003" t="s">
        <v>696</v>
      </c>
      <c r="T2003" t="s">
        <v>2026</v>
      </c>
      <c r="U2003" t="s">
        <v>767</v>
      </c>
      <c r="V2003" t="s">
        <v>1560</v>
      </c>
      <c r="W2003" t="s">
        <v>3200</v>
      </c>
      <c r="X2003" t="s">
        <v>4595</v>
      </c>
      <c r="Y2003" t="s">
        <v>614</v>
      </c>
      <c r="Z2003" t="s">
        <v>171</v>
      </c>
      <c r="AA2003" t="s">
        <v>10495</v>
      </c>
      <c r="AB2003" t="s">
        <v>703</v>
      </c>
      <c r="AC2003" t="s">
        <v>10496</v>
      </c>
    </row>
    <row r="2004" spans="1:29" x14ac:dyDescent="0.3">
      <c r="A2004">
        <v>15256</v>
      </c>
      <c r="B2004" t="s">
        <v>10497</v>
      </c>
      <c r="C2004" t="s">
        <v>692</v>
      </c>
      <c r="D2004" s="1">
        <v>36217</v>
      </c>
      <c r="E2004" t="s">
        <v>15673</v>
      </c>
      <c r="F2004" t="s">
        <v>1180</v>
      </c>
      <c r="G2004" t="s">
        <v>8407</v>
      </c>
      <c r="H2004">
        <v>4380000</v>
      </c>
      <c r="I2004">
        <v>6000000</v>
      </c>
      <c r="J2004">
        <v>6852450</v>
      </c>
      <c r="K2004">
        <f t="shared" si="31"/>
        <v>0</v>
      </c>
      <c r="L2004">
        <v>6.1</v>
      </c>
      <c r="M2004" t="e">
        <v>#N/A</v>
      </c>
      <c r="N2004">
        <v>44</v>
      </c>
      <c r="O2004">
        <v>101</v>
      </c>
      <c r="P2004" t="s">
        <v>695</v>
      </c>
      <c r="Q2004" t="s">
        <v>708</v>
      </c>
      <c r="R2004" t="s">
        <v>696</v>
      </c>
      <c r="S2004" t="s">
        <v>784</v>
      </c>
      <c r="T2004" t="s">
        <v>967</v>
      </c>
      <c r="U2004" t="s">
        <v>1507</v>
      </c>
      <c r="V2004" t="s">
        <v>5465</v>
      </c>
      <c r="W2004" t="s">
        <v>1143</v>
      </c>
      <c r="X2004" t="s">
        <v>10498</v>
      </c>
      <c r="Y2004" t="s">
        <v>445</v>
      </c>
      <c r="AB2004" t="s">
        <v>703</v>
      </c>
      <c r="AC2004" t="s">
        <v>10499</v>
      </c>
    </row>
    <row r="2005" spans="1:29" x14ac:dyDescent="0.3">
      <c r="A2005">
        <v>9012</v>
      </c>
      <c r="B2005" t="s">
        <v>10500</v>
      </c>
      <c r="C2005" t="s">
        <v>692</v>
      </c>
      <c r="D2005" s="1">
        <v>37550</v>
      </c>
      <c r="E2005" t="s">
        <v>15327</v>
      </c>
      <c r="F2005" t="s">
        <v>8598</v>
      </c>
      <c r="G2005" t="s">
        <v>8599</v>
      </c>
      <c r="H2005">
        <v>1940000</v>
      </c>
      <c r="I2005">
        <v>5000000</v>
      </c>
      <c r="J2005">
        <v>64282312</v>
      </c>
      <c r="K2005">
        <f t="shared" si="31"/>
        <v>1</v>
      </c>
      <c r="L2005">
        <v>6.1</v>
      </c>
      <c r="M2005">
        <v>42</v>
      </c>
      <c r="N2005">
        <v>345</v>
      </c>
      <c r="O2005">
        <v>87</v>
      </c>
      <c r="P2005" t="s">
        <v>695</v>
      </c>
      <c r="Q2005" t="s">
        <v>1139</v>
      </c>
      <c r="R2005" t="s">
        <v>708</v>
      </c>
      <c r="T2005" t="s">
        <v>8676</v>
      </c>
      <c r="U2005" t="s">
        <v>8600</v>
      </c>
      <c r="V2005" t="s">
        <v>8601</v>
      </c>
      <c r="W2005" t="s">
        <v>10501</v>
      </c>
      <c r="X2005" t="s">
        <v>2785</v>
      </c>
      <c r="Y2005" t="s">
        <v>445</v>
      </c>
      <c r="Z2005" t="s">
        <v>398</v>
      </c>
      <c r="AA2005" t="s">
        <v>10502</v>
      </c>
      <c r="AB2005" t="s">
        <v>703</v>
      </c>
      <c r="AC2005" t="s">
        <v>10503</v>
      </c>
    </row>
    <row r="2006" spans="1:29" x14ac:dyDescent="0.3">
      <c r="A2006">
        <v>256274</v>
      </c>
      <c r="B2006" t="s">
        <v>10504</v>
      </c>
      <c r="C2006" t="s">
        <v>692</v>
      </c>
      <c r="D2006" s="1">
        <v>41865</v>
      </c>
      <c r="E2006" t="s">
        <v>15535</v>
      </c>
      <c r="F2006" t="s">
        <v>10505</v>
      </c>
      <c r="G2006" t="s">
        <v>10506</v>
      </c>
      <c r="H2006">
        <v>3800</v>
      </c>
      <c r="I2006">
        <v>5000000</v>
      </c>
      <c r="J2006">
        <v>40100000</v>
      </c>
      <c r="K2006">
        <f t="shared" si="31"/>
        <v>1</v>
      </c>
      <c r="L2006">
        <v>6.1</v>
      </c>
      <c r="M2006">
        <v>38</v>
      </c>
      <c r="N2006">
        <v>766</v>
      </c>
      <c r="O2006">
        <v>93</v>
      </c>
      <c r="P2006" t="s">
        <v>695</v>
      </c>
      <c r="Q2006" t="s">
        <v>822</v>
      </c>
      <c r="R2006" t="s">
        <v>743</v>
      </c>
      <c r="T2006" t="s">
        <v>2024</v>
      </c>
      <c r="U2006" t="s">
        <v>2103</v>
      </c>
      <c r="V2006" t="s">
        <v>10507</v>
      </c>
      <c r="W2006" t="s">
        <v>1951</v>
      </c>
      <c r="X2006" t="s">
        <v>10508</v>
      </c>
      <c r="Y2006" t="s">
        <v>620</v>
      </c>
      <c r="Z2006" t="s">
        <v>340</v>
      </c>
      <c r="AA2006" t="s">
        <v>6834</v>
      </c>
      <c r="AB2006" t="s">
        <v>703</v>
      </c>
      <c r="AC2006" t="s">
        <v>10509</v>
      </c>
    </row>
    <row r="2007" spans="1:29" x14ac:dyDescent="0.3">
      <c r="A2007">
        <v>10246</v>
      </c>
      <c r="B2007" t="s">
        <v>10510</v>
      </c>
      <c r="C2007" t="s">
        <v>692</v>
      </c>
      <c r="D2007" s="1">
        <v>29903</v>
      </c>
      <c r="E2007" t="s">
        <v>15369</v>
      </c>
      <c r="F2007" t="s">
        <v>10511</v>
      </c>
      <c r="G2007" t="s">
        <v>10512</v>
      </c>
      <c r="H2007">
        <v>0</v>
      </c>
      <c r="I2007">
        <v>4000000</v>
      </c>
      <c r="J2007">
        <v>125728258</v>
      </c>
      <c r="K2007">
        <f t="shared" si="31"/>
        <v>1</v>
      </c>
      <c r="L2007">
        <v>6.1</v>
      </c>
      <c r="M2007" t="e">
        <v>#N/A</v>
      </c>
      <c r="N2007">
        <v>183</v>
      </c>
      <c r="O2007">
        <v>94</v>
      </c>
      <c r="P2007" t="s">
        <v>695</v>
      </c>
      <c r="Q2007" t="s">
        <v>708</v>
      </c>
      <c r="T2007" t="s">
        <v>1247</v>
      </c>
      <c r="U2007" t="s">
        <v>1248</v>
      </c>
      <c r="V2007" t="s">
        <v>1166</v>
      </c>
      <c r="W2007" t="s">
        <v>793</v>
      </c>
      <c r="X2007" t="s">
        <v>7108</v>
      </c>
      <c r="Y2007" t="s">
        <v>377</v>
      </c>
      <c r="Z2007" t="s">
        <v>10513</v>
      </c>
      <c r="AB2007" t="s">
        <v>703</v>
      </c>
      <c r="AC2007" t="s">
        <v>10514</v>
      </c>
    </row>
    <row r="2008" spans="1:29" x14ac:dyDescent="0.3">
      <c r="A2008">
        <v>2370</v>
      </c>
      <c r="B2008" t="s">
        <v>10515</v>
      </c>
      <c r="C2008" t="s">
        <v>692</v>
      </c>
      <c r="D2008" s="1">
        <v>25555</v>
      </c>
      <c r="E2008" t="s">
        <v>15355</v>
      </c>
      <c r="F2008" t="s">
        <v>10516</v>
      </c>
      <c r="G2008" t="s">
        <v>10517</v>
      </c>
      <c r="H2008">
        <v>0</v>
      </c>
      <c r="I2008">
        <v>4000000</v>
      </c>
      <c r="J2008">
        <v>6000000</v>
      </c>
      <c r="K2008">
        <f t="shared" si="31"/>
        <v>0</v>
      </c>
      <c r="L2008">
        <v>6.1</v>
      </c>
      <c r="M2008" t="e">
        <v>#N/A</v>
      </c>
      <c r="N2008">
        <v>77</v>
      </c>
      <c r="O2008">
        <v>143</v>
      </c>
      <c r="P2008" t="s">
        <v>695</v>
      </c>
      <c r="Q2008" t="s">
        <v>764</v>
      </c>
      <c r="R2008" t="s">
        <v>696</v>
      </c>
      <c r="S2008" t="s">
        <v>890</v>
      </c>
      <c r="T2008" t="s">
        <v>966</v>
      </c>
      <c r="U2008" t="s">
        <v>1759</v>
      </c>
      <c r="V2008" t="s">
        <v>734</v>
      </c>
      <c r="W2008" t="s">
        <v>1107</v>
      </c>
      <c r="X2008" t="s">
        <v>903</v>
      </c>
      <c r="Y2008" t="s">
        <v>620</v>
      </c>
      <c r="AB2008" t="s">
        <v>703</v>
      </c>
      <c r="AC2008" t="s">
        <v>10518</v>
      </c>
    </row>
    <row r="2009" spans="1:29" x14ac:dyDescent="0.3">
      <c r="A2009">
        <v>22301</v>
      </c>
      <c r="B2009" t="s">
        <v>10519</v>
      </c>
      <c r="C2009" t="s">
        <v>692</v>
      </c>
      <c r="D2009" s="1">
        <v>11277</v>
      </c>
      <c r="E2009" t="s">
        <v>15744</v>
      </c>
      <c r="F2009" t="s">
        <v>10520</v>
      </c>
      <c r="G2009" t="s">
        <v>10521</v>
      </c>
      <c r="H2009">
        <v>84000</v>
      </c>
      <c r="I2009">
        <v>3950000</v>
      </c>
      <c r="J2009">
        <v>8000000</v>
      </c>
      <c r="K2009">
        <f t="shared" si="31"/>
        <v>0</v>
      </c>
      <c r="L2009">
        <v>6.1</v>
      </c>
      <c r="M2009" t="e">
        <v>#N/A</v>
      </c>
      <c r="N2009">
        <v>19</v>
      </c>
      <c r="O2009">
        <v>127</v>
      </c>
      <c r="P2009" t="s">
        <v>774</v>
      </c>
      <c r="Q2009" t="s">
        <v>764</v>
      </c>
      <c r="R2009" t="s">
        <v>696</v>
      </c>
      <c r="S2009" t="s">
        <v>723</v>
      </c>
      <c r="T2009" t="s">
        <v>1431</v>
      </c>
      <c r="U2009" t="s">
        <v>10522</v>
      </c>
      <c r="V2009" t="s">
        <v>10523</v>
      </c>
      <c r="W2009" t="s">
        <v>10524</v>
      </c>
      <c r="X2009" t="s">
        <v>10525</v>
      </c>
      <c r="Y2009" t="s">
        <v>577</v>
      </c>
      <c r="AB2009" t="s">
        <v>703</v>
      </c>
      <c r="AC2009" t="s">
        <v>10526</v>
      </c>
    </row>
    <row r="2010" spans="1:29" x14ac:dyDescent="0.3">
      <c r="A2010">
        <v>1688</v>
      </c>
      <c r="B2010" t="s">
        <v>10527</v>
      </c>
      <c r="C2010" t="s">
        <v>692</v>
      </c>
      <c r="D2010" s="1">
        <v>26479</v>
      </c>
      <c r="E2010" t="s">
        <v>15810</v>
      </c>
      <c r="F2010" t="s">
        <v>9348</v>
      </c>
      <c r="G2010" t="s">
        <v>10528</v>
      </c>
      <c r="H2010">
        <v>380</v>
      </c>
      <c r="I2010">
        <v>1700000</v>
      </c>
      <c r="J2010">
        <v>9700000</v>
      </c>
      <c r="K2010">
        <f t="shared" si="31"/>
        <v>1</v>
      </c>
      <c r="L2010">
        <v>6.1</v>
      </c>
      <c r="M2010" t="e">
        <v>#N/A</v>
      </c>
      <c r="N2010">
        <v>236</v>
      </c>
      <c r="O2010">
        <v>88</v>
      </c>
      <c r="P2010" t="s">
        <v>695</v>
      </c>
      <c r="Q2010" t="s">
        <v>764</v>
      </c>
      <c r="R2010" t="s">
        <v>801</v>
      </c>
      <c r="T2010" t="s">
        <v>1912</v>
      </c>
      <c r="U2010" t="s">
        <v>6978</v>
      </c>
      <c r="V2010" t="s">
        <v>847</v>
      </c>
      <c r="W2010" t="s">
        <v>1327</v>
      </c>
      <c r="X2010" t="s">
        <v>10529</v>
      </c>
      <c r="Y2010" t="s">
        <v>614</v>
      </c>
      <c r="Z2010" t="s">
        <v>9351</v>
      </c>
      <c r="AB2010" t="s">
        <v>703</v>
      </c>
      <c r="AC2010" t="s">
        <v>10530</v>
      </c>
    </row>
    <row r="2011" spans="1:29" x14ac:dyDescent="0.3">
      <c r="A2011">
        <v>13064</v>
      </c>
      <c r="B2011" t="s">
        <v>10531</v>
      </c>
      <c r="C2011" t="s">
        <v>692</v>
      </c>
      <c r="D2011" s="1">
        <v>34229</v>
      </c>
      <c r="E2011" t="s">
        <v>14854</v>
      </c>
      <c r="F2011" t="s">
        <v>10532</v>
      </c>
      <c r="G2011" t="s">
        <v>6123</v>
      </c>
      <c r="H2011">
        <v>669</v>
      </c>
      <c r="I2011">
        <v>2600000</v>
      </c>
      <c r="J2011">
        <v>2850263</v>
      </c>
      <c r="K2011">
        <f t="shared" si="31"/>
        <v>0</v>
      </c>
      <c r="L2011">
        <v>6.1</v>
      </c>
      <c r="M2011" t="e">
        <v>#N/A</v>
      </c>
      <c r="N2011">
        <v>20</v>
      </c>
      <c r="O2011">
        <v>91</v>
      </c>
      <c r="P2011" t="s">
        <v>695</v>
      </c>
      <c r="Q2011" t="s">
        <v>764</v>
      </c>
      <c r="R2011" t="s">
        <v>800</v>
      </c>
      <c r="S2011" t="s">
        <v>708</v>
      </c>
      <c r="T2011" t="s">
        <v>1521</v>
      </c>
      <c r="U2011" t="s">
        <v>10533</v>
      </c>
      <c r="AB2011" t="s">
        <v>703</v>
      </c>
      <c r="AC2011" t="s">
        <v>10534</v>
      </c>
    </row>
    <row r="2012" spans="1:29" x14ac:dyDescent="0.3">
      <c r="A2012">
        <v>5769</v>
      </c>
      <c r="B2012" t="s">
        <v>10535</v>
      </c>
      <c r="C2012" t="s">
        <v>761</v>
      </c>
      <c r="D2012" s="1">
        <v>23290</v>
      </c>
      <c r="E2012" t="s">
        <v>15647</v>
      </c>
      <c r="F2012" t="s">
        <v>1911</v>
      </c>
      <c r="G2012" t="s">
        <v>10536</v>
      </c>
      <c r="H2012">
        <v>55</v>
      </c>
      <c r="I2012">
        <v>1000000</v>
      </c>
      <c r="J2012">
        <v>37600000</v>
      </c>
      <c r="K2012">
        <f t="shared" si="31"/>
        <v>1</v>
      </c>
      <c r="L2012">
        <v>6.1</v>
      </c>
      <c r="M2012" t="e">
        <v>#N/A</v>
      </c>
      <c r="N2012">
        <v>39</v>
      </c>
      <c r="O2012">
        <v>128</v>
      </c>
      <c r="P2012" t="s">
        <v>695</v>
      </c>
      <c r="Q2012" t="s">
        <v>800</v>
      </c>
      <c r="R2012" t="s">
        <v>708</v>
      </c>
      <c r="S2012" t="s">
        <v>723</v>
      </c>
      <c r="T2012" t="s">
        <v>2327</v>
      </c>
      <c r="U2012" t="s">
        <v>10537</v>
      </c>
      <c r="V2012" t="s">
        <v>10538</v>
      </c>
      <c r="Y2012" t="s">
        <v>660</v>
      </c>
      <c r="AB2012" t="s">
        <v>703</v>
      </c>
      <c r="AC2012" t="s">
        <v>10539</v>
      </c>
    </row>
    <row r="2013" spans="1:29" x14ac:dyDescent="0.3">
      <c r="A2013">
        <v>9813</v>
      </c>
      <c r="B2013" t="s">
        <v>10540</v>
      </c>
      <c r="C2013" t="s">
        <v>692</v>
      </c>
      <c r="D2013" s="1">
        <v>38607</v>
      </c>
      <c r="E2013" t="s">
        <v>15827</v>
      </c>
      <c r="F2013" t="s">
        <v>9128</v>
      </c>
      <c r="G2013" t="s">
        <v>8249</v>
      </c>
      <c r="H2013">
        <v>105000</v>
      </c>
      <c r="I2013">
        <v>900000</v>
      </c>
      <c r="J2013">
        <v>381420</v>
      </c>
      <c r="K2013">
        <f t="shared" si="31"/>
        <v>0</v>
      </c>
      <c r="L2013">
        <v>6.1</v>
      </c>
      <c r="M2013" t="e">
        <v>#N/A</v>
      </c>
      <c r="N2013">
        <v>73</v>
      </c>
      <c r="O2013">
        <v>96</v>
      </c>
      <c r="P2013" t="s">
        <v>695</v>
      </c>
      <c r="Q2013" t="s">
        <v>696</v>
      </c>
      <c r="R2013" t="s">
        <v>743</v>
      </c>
      <c r="T2013" t="s">
        <v>2012</v>
      </c>
      <c r="U2013" t="s">
        <v>2196</v>
      </c>
      <c r="V2013" t="s">
        <v>1216</v>
      </c>
      <c r="W2013" t="s">
        <v>1907</v>
      </c>
      <c r="X2013" t="s">
        <v>2795</v>
      </c>
      <c r="Y2013" t="s">
        <v>155</v>
      </c>
      <c r="AB2013" t="s">
        <v>703</v>
      </c>
      <c r="AC2013" t="s">
        <v>10541</v>
      </c>
    </row>
    <row r="2014" spans="1:29" x14ac:dyDescent="0.3">
      <c r="A2014">
        <v>7516</v>
      </c>
      <c r="B2014" t="s">
        <v>10542</v>
      </c>
      <c r="C2014" t="s">
        <v>1286</v>
      </c>
      <c r="D2014" s="1">
        <v>39060</v>
      </c>
      <c r="E2014" t="s">
        <v>15258</v>
      </c>
      <c r="F2014" t="s">
        <v>2580</v>
      </c>
      <c r="G2014" t="s">
        <v>791</v>
      </c>
      <c r="H2014">
        <v>12070000</v>
      </c>
      <c r="I2014">
        <v>17000000</v>
      </c>
      <c r="J2014">
        <v>57103895</v>
      </c>
      <c r="K2014">
        <f t="shared" si="31"/>
        <v>1</v>
      </c>
      <c r="L2014">
        <v>6.4</v>
      </c>
      <c r="M2014">
        <v>45</v>
      </c>
      <c r="N2014">
        <v>534</v>
      </c>
      <c r="O2014">
        <v>109</v>
      </c>
      <c r="P2014" t="s">
        <v>695</v>
      </c>
      <c r="Q2014" t="s">
        <v>764</v>
      </c>
      <c r="R2014" t="s">
        <v>708</v>
      </c>
      <c r="S2014" t="s">
        <v>697</v>
      </c>
      <c r="T2014" t="s">
        <v>834</v>
      </c>
      <c r="U2014" t="s">
        <v>2413</v>
      </c>
      <c r="V2014" t="s">
        <v>2589</v>
      </c>
      <c r="W2014" t="s">
        <v>3158</v>
      </c>
      <c r="X2014" t="s">
        <v>1645</v>
      </c>
      <c r="Y2014" t="s">
        <v>620</v>
      </c>
      <c r="Z2014" t="s">
        <v>564</v>
      </c>
      <c r="AA2014" t="s">
        <v>494</v>
      </c>
      <c r="AB2014" t="s">
        <v>703</v>
      </c>
      <c r="AC2014" t="s">
        <v>10543</v>
      </c>
    </row>
    <row r="2015" spans="1:29" x14ac:dyDescent="0.3">
      <c r="A2015">
        <v>41439</v>
      </c>
      <c r="B2015" t="s">
        <v>10544</v>
      </c>
      <c r="C2015" t="s">
        <v>1003</v>
      </c>
      <c r="D2015" s="1">
        <v>40472</v>
      </c>
      <c r="E2015" t="e">
        <v>#N/A</v>
      </c>
      <c r="F2015" t="s">
        <v>9314</v>
      </c>
      <c r="G2015" t="s">
        <v>10545</v>
      </c>
      <c r="H2015">
        <v>22000</v>
      </c>
      <c r="I2015">
        <v>20000000</v>
      </c>
      <c r="J2015">
        <v>136150434</v>
      </c>
      <c r="K2015">
        <f t="shared" si="31"/>
        <v>1</v>
      </c>
      <c r="L2015">
        <v>5.8</v>
      </c>
      <c r="M2015" t="e">
        <v>#N/A</v>
      </c>
      <c r="N2015">
        <v>730</v>
      </c>
      <c r="O2015">
        <v>90</v>
      </c>
      <c r="P2015" t="s">
        <v>695</v>
      </c>
      <c r="Q2015" t="s">
        <v>822</v>
      </c>
      <c r="R2015" t="s">
        <v>697</v>
      </c>
      <c r="T2015" t="s">
        <v>4332</v>
      </c>
      <c r="U2015" t="s">
        <v>2886</v>
      </c>
      <c r="V2015" t="s">
        <v>10546</v>
      </c>
      <c r="W2015" t="s">
        <v>10547</v>
      </c>
      <c r="X2015" t="s">
        <v>10548</v>
      </c>
      <c r="Y2015" t="s">
        <v>352</v>
      </c>
      <c r="Z2015" t="s">
        <v>3988</v>
      </c>
      <c r="AA2015" t="s">
        <v>10549</v>
      </c>
      <c r="AB2015" t="s">
        <v>703</v>
      </c>
      <c r="AC2015" t="s">
        <v>10550</v>
      </c>
    </row>
    <row r="2016" spans="1:29" x14ac:dyDescent="0.3">
      <c r="A2016">
        <v>3062</v>
      </c>
      <c r="B2016" t="s">
        <v>10551</v>
      </c>
      <c r="C2016" t="s">
        <v>692</v>
      </c>
      <c r="D2016" s="1">
        <v>12087</v>
      </c>
      <c r="E2016" t="s">
        <v>15866</v>
      </c>
      <c r="F2016" t="s">
        <v>10552</v>
      </c>
      <c r="G2016" t="s">
        <v>10553</v>
      </c>
      <c r="H2016">
        <v>65</v>
      </c>
      <c r="I2016">
        <v>439000</v>
      </c>
      <c r="J2016">
        <v>2281000</v>
      </c>
      <c r="K2016">
        <f t="shared" si="31"/>
        <v>1</v>
      </c>
      <c r="L2016">
        <v>6.1</v>
      </c>
      <c r="M2016" t="e">
        <v>#N/A</v>
      </c>
      <c r="N2016">
        <v>37</v>
      </c>
      <c r="O2016">
        <v>89</v>
      </c>
      <c r="P2016" t="s">
        <v>695</v>
      </c>
      <c r="Q2016" t="s">
        <v>1138</v>
      </c>
      <c r="R2016" t="s">
        <v>708</v>
      </c>
      <c r="S2016" t="s">
        <v>784</v>
      </c>
      <c r="T2016" t="s">
        <v>2482</v>
      </c>
      <c r="U2016" t="s">
        <v>1500</v>
      </c>
      <c r="V2016" t="s">
        <v>3020</v>
      </c>
      <c r="W2016" t="s">
        <v>10554</v>
      </c>
      <c r="X2016" t="s">
        <v>10555</v>
      </c>
      <c r="Y2016" t="s">
        <v>641</v>
      </c>
      <c r="AB2016" t="s">
        <v>703</v>
      </c>
    </row>
    <row r="2017" spans="1:29" x14ac:dyDescent="0.3">
      <c r="A2017">
        <v>8373</v>
      </c>
      <c r="B2017" t="s">
        <v>10556</v>
      </c>
      <c r="C2017" t="s">
        <v>692</v>
      </c>
      <c r="D2017" s="1">
        <v>39983</v>
      </c>
      <c r="E2017" t="s">
        <v>14578</v>
      </c>
      <c r="F2017" t="s">
        <v>2528</v>
      </c>
      <c r="G2017" t="s">
        <v>2427</v>
      </c>
      <c r="H2017">
        <v>549000</v>
      </c>
      <c r="I2017">
        <v>150000000</v>
      </c>
      <c r="J2017">
        <v>836297228</v>
      </c>
      <c r="K2017">
        <f t="shared" si="31"/>
        <v>1</v>
      </c>
      <c r="L2017">
        <v>6</v>
      </c>
      <c r="M2017">
        <v>35</v>
      </c>
      <c r="N2017">
        <v>3138</v>
      </c>
      <c r="O2017">
        <v>150</v>
      </c>
      <c r="P2017" t="s">
        <v>695</v>
      </c>
      <c r="Q2017" t="s">
        <v>801</v>
      </c>
      <c r="R2017" t="s">
        <v>764</v>
      </c>
      <c r="S2017" t="s">
        <v>800</v>
      </c>
      <c r="T2017" t="s">
        <v>1591</v>
      </c>
      <c r="U2017" t="s">
        <v>4706</v>
      </c>
      <c r="V2017" t="s">
        <v>8872</v>
      </c>
      <c r="W2017" t="s">
        <v>10557</v>
      </c>
      <c r="X2017" t="s">
        <v>10558</v>
      </c>
      <c r="Y2017" t="s">
        <v>445</v>
      </c>
      <c r="Z2017" t="s">
        <v>169</v>
      </c>
      <c r="AA2017" t="s">
        <v>22</v>
      </c>
      <c r="AB2017" t="s">
        <v>703</v>
      </c>
      <c r="AC2017" t="s">
        <v>10559</v>
      </c>
    </row>
    <row r="2018" spans="1:29" x14ac:dyDescent="0.3">
      <c r="A2018">
        <v>9792</v>
      </c>
      <c r="B2018" t="s">
        <v>10560</v>
      </c>
      <c r="C2018" t="s">
        <v>1286</v>
      </c>
      <c r="D2018" s="1">
        <v>38786</v>
      </c>
      <c r="E2018" t="s">
        <v>15136</v>
      </c>
      <c r="F2018" t="s">
        <v>10561</v>
      </c>
      <c r="G2018" t="s">
        <v>10562</v>
      </c>
      <c r="H2018">
        <v>1500</v>
      </c>
      <c r="I2018">
        <v>15000000</v>
      </c>
      <c r="J2018">
        <v>69623713</v>
      </c>
      <c r="K2018">
        <f t="shared" si="31"/>
        <v>1</v>
      </c>
      <c r="L2018">
        <v>6.1</v>
      </c>
      <c r="M2018">
        <v>52</v>
      </c>
      <c r="N2018">
        <v>705</v>
      </c>
      <c r="O2018">
        <v>107</v>
      </c>
      <c r="P2018" t="s">
        <v>695</v>
      </c>
      <c r="Q2018" t="s">
        <v>822</v>
      </c>
      <c r="R2018" t="s">
        <v>743</v>
      </c>
      <c r="T2018" t="s">
        <v>2475</v>
      </c>
      <c r="U2018" t="s">
        <v>3577</v>
      </c>
      <c r="V2018" t="s">
        <v>3888</v>
      </c>
      <c r="W2018" t="s">
        <v>4282</v>
      </c>
      <c r="X2018" t="s">
        <v>10563</v>
      </c>
      <c r="Y2018" t="s">
        <v>218</v>
      </c>
      <c r="Z2018" t="s">
        <v>171</v>
      </c>
      <c r="AA2018" t="s">
        <v>4731</v>
      </c>
      <c r="AB2018" t="s">
        <v>703</v>
      </c>
      <c r="AC2018" t="s">
        <v>10564</v>
      </c>
    </row>
    <row r="2019" spans="1:29" x14ac:dyDescent="0.3">
      <c r="A2019">
        <v>15512</v>
      </c>
      <c r="B2019" t="s">
        <v>10565</v>
      </c>
      <c r="C2019" t="s">
        <v>692</v>
      </c>
      <c r="D2019" s="1">
        <v>39891</v>
      </c>
      <c r="E2019" t="s">
        <v>14597</v>
      </c>
      <c r="F2019" t="s">
        <v>4937</v>
      </c>
      <c r="G2019" t="s">
        <v>4865</v>
      </c>
      <c r="H2019">
        <v>11500000</v>
      </c>
      <c r="I2019">
        <v>175000000</v>
      </c>
      <c r="J2019">
        <v>381509870</v>
      </c>
      <c r="K2019">
        <f t="shared" si="31"/>
        <v>0</v>
      </c>
      <c r="L2019">
        <v>6</v>
      </c>
      <c r="M2019" t="e">
        <v>#N/A</v>
      </c>
      <c r="N2019">
        <v>1423</v>
      </c>
      <c r="O2019">
        <v>94</v>
      </c>
      <c r="P2019" t="s">
        <v>695</v>
      </c>
      <c r="Q2019" t="s">
        <v>976</v>
      </c>
      <c r="R2019" t="s">
        <v>843</v>
      </c>
      <c r="S2019" t="s">
        <v>800</v>
      </c>
      <c r="T2019" t="s">
        <v>1949</v>
      </c>
      <c r="U2019" t="s">
        <v>1964</v>
      </c>
      <c r="V2019" t="s">
        <v>2319</v>
      </c>
      <c r="Y2019" t="s">
        <v>168</v>
      </c>
      <c r="AB2019" t="s">
        <v>703</v>
      </c>
      <c r="AC2019" t="s">
        <v>10566</v>
      </c>
    </row>
    <row r="2020" spans="1:29" x14ac:dyDescent="0.3">
      <c r="A2020">
        <v>10192</v>
      </c>
      <c r="B2020" t="s">
        <v>10567</v>
      </c>
      <c r="C2020" t="s">
        <v>692</v>
      </c>
      <c r="D2020" s="1">
        <v>40314</v>
      </c>
      <c r="E2020" t="s">
        <v>14611</v>
      </c>
      <c r="F2020" t="s">
        <v>3223</v>
      </c>
      <c r="G2020" t="s">
        <v>1904</v>
      </c>
      <c r="H2020">
        <v>109000</v>
      </c>
      <c r="I2020">
        <v>165000000</v>
      </c>
      <c r="J2020">
        <v>752600867</v>
      </c>
      <c r="K2020">
        <f t="shared" si="31"/>
        <v>1</v>
      </c>
      <c r="L2020">
        <v>6</v>
      </c>
      <c r="M2020">
        <v>58</v>
      </c>
      <c r="N2020">
        <v>1959</v>
      </c>
      <c r="O2020">
        <v>93</v>
      </c>
      <c r="P2020" t="s">
        <v>695</v>
      </c>
      <c r="Q2020" t="s">
        <v>708</v>
      </c>
      <c r="R2020" t="s">
        <v>800</v>
      </c>
      <c r="S2020" t="s">
        <v>775</v>
      </c>
      <c r="T2020" t="s">
        <v>10568</v>
      </c>
      <c r="U2020" t="s">
        <v>1514</v>
      </c>
      <c r="Y2020" t="s">
        <v>168</v>
      </c>
      <c r="AB2020" t="s">
        <v>703</v>
      </c>
      <c r="AC2020" t="s">
        <v>10569</v>
      </c>
    </row>
    <row r="2021" spans="1:29" x14ac:dyDescent="0.3">
      <c r="A2021">
        <v>810</v>
      </c>
      <c r="B2021" t="s">
        <v>10570</v>
      </c>
      <c r="C2021" t="s">
        <v>692</v>
      </c>
      <c r="D2021" s="1">
        <v>39219</v>
      </c>
      <c r="E2021" t="s">
        <v>14624</v>
      </c>
      <c r="F2021" t="s">
        <v>3223</v>
      </c>
      <c r="G2021" t="s">
        <v>1904</v>
      </c>
      <c r="H2021">
        <v>109000</v>
      </c>
      <c r="I2021">
        <v>160000000</v>
      </c>
      <c r="J2021">
        <v>798958165</v>
      </c>
      <c r="K2021">
        <f t="shared" si="31"/>
        <v>1</v>
      </c>
      <c r="L2021">
        <v>6</v>
      </c>
      <c r="M2021">
        <v>58</v>
      </c>
      <c r="N2021">
        <v>2278</v>
      </c>
      <c r="O2021">
        <v>93</v>
      </c>
      <c r="P2021" t="s">
        <v>774</v>
      </c>
      <c r="Q2021" t="s">
        <v>775</v>
      </c>
      <c r="R2021" t="s">
        <v>800</v>
      </c>
      <c r="S2021" t="s">
        <v>976</v>
      </c>
      <c r="T2021" t="s">
        <v>2475</v>
      </c>
      <c r="U2021" t="s">
        <v>1633</v>
      </c>
      <c r="V2021" t="s">
        <v>10571</v>
      </c>
      <c r="W2021" t="s">
        <v>5229</v>
      </c>
      <c r="X2021" t="s">
        <v>1366</v>
      </c>
      <c r="Y2021" t="s">
        <v>169</v>
      </c>
      <c r="Z2021" t="s">
        <v>168</v>
      </c>
      <c r="AB2021" t="s">
        <v>703</v>
      </c>
      <c r="AC2021" t="s">
        <v>10572</v>
      </c>
    </row>
    <row r="2022" spans="1:29" x14ac:dyDescent="0.3">
      <c r="A2022">
        <v>11619</v>
      </c>
      <c r="B2022" t="s">
        <v>10573</v>
      </c>
      <c r="C2022" t="s">
        <v>761</v>
      </c>
      <c r="D2022" s="1">
        <v>39012</v>
      </c>
      <c r="E2022" t="s">
        <v>14645</v>
      </c>
      <c r="F2022" t="s">
        <v>1004</v>
      </c>
      <c r="G2022" t="s">
        <v>1239</v>
      </c>
      <c r="H2022">
        <v>35148771</v>
      </c>
      <c r="I2022">
        <v>149000000</v>
      </c>
      <c r="J2022">
        <v>64459316</v>
      </c>
      <c r="K2022">
        <f t="shared" si="31"/>
        <v>0</v>
      </c>
      <c r="L2022">
        <v>6</v>
      </c>
      <c r="M2022">
        <v>74</v>
      </c>
      <c r="N2022">
        <v>874</v>
      </c>
      <c r="O2022">
        <v>85</v>
      </c>
      <c r="P2022" t="s">
        <v>695</v>
      </c>
      <c r="Q2022" t="s">
        <v>800</v>
      </c>
      <c r="R2022" t="s">
        <v>976</v>
      </c>
      <c r="S2022" t="s">
        <v>708</v>
      </c>
      <c r="T2022" t="s">
        <v>1481</v>
      </c>
      <c r="U2022" t="s">
        <v>1584</v>
      </c>
      <c r="V2022" t="s">
        <v>10574</v>
      </c>
      <c r="W2022" t="s">
        <v>1932</v>
      </c>
      <c r="X2022" t="s">
        <v>10575</v>
      </c>
      <c r="Y2022" t="s">
        <v>13</v>
      </c>
      <c r="Z2022" t="s">
        <v>168</v>
      </c>
      <c r="AB2022" t="s">
        <v>703</v>
      </c>
      <c r="AC2022" t="s">
        <v>10576</v>
      </c>
    </row>
    <row r="2023" spans="1:29" x14ac:dyDescent="0.3">
      <c r="A2023">
        <v>608</v>
      </c>
      <c r="B2023" t="s">
        <v>10577</v>
      </c>
      <c r="C2023" t="s">
        <v>692</v>
      </c>
      <c r="D2023" s="1">
        <v>37440</v>
      </c>
      <c r="E2023" t="s">
        <v>14566</v>
      </c>
      <c r="F2023" t="s">
        <v>10578</v>
      </c>
      <c r="G2023" t="s">
        <v>10579</v>
      </c>
      <c r="H2023">
        <v>639000</v>
      </c>
      <c r="I2023">
        <v>140000000</v>
      </c>
      <c r="J2023">
        <v>441818803</v>
      </c>
      <c r="K2023">
        <f t="shared" si="31"/>
        <v>1</v>
      </c>
      <c r="L2023">
        <v>6</v>
      </c>
      <c r="M2023">
        <v>49</v>
      </c>
      <c r="N2023">
        <v>3114</v>
      </c>
      <c r="O2023">
        <v>88</v>
      </c>
      <c r="P2023" t="s">
        <v>695</v>
      </c>
      <c r="Q2023" t="s">
        <v>764</v>
      </c>
      <c r="R2023" t="s">
        <v>800</v>
      </c>
      <c r="S2023" t="s">
        <v>708</v>
      </c>
      <c r="T2023" t="s">
        <v>1082</v>
      </c>
      <c r="U2023" t="s">
        <v>767</v>
      </c>
      <c r="V2023" t="s">
        <v>2097</v>
      </c>
      <c r="W2023" t="s">
        <v>1490</v>
      </c>
      <c r="X2023" t="s">
        <v>1265</v>
      </c>
      <c r="Y2023" t="s">
        <v>125</v>
      </c>
      <c r="Z2023" t="s">
        <v>22</v>
      </c>
      <c r="AA2023" t="s">
        <v>126</v>
      </c>
      <c r="AB2023" t="s">
        <v>703</v>
      </c>
      <c r="AC2023" t="s">
        <v>10580</v>
      </c>
    </row>
    <row r="2024" spans="1:29" x14ac:dyDescent="0.3">
      <c r="A2024">
        <v>36643</v>
      </c>
      <c r="B2024" t="s">
        <v>10581</v>
      </c>
      <c r="C2024" t="s">
        <v>761</v>
      </c>
      <c r="D2024" s="1">
        <v>36472</v>
      </c>
      <c r="E2024" t="s">
        <v>14627</v>
      </c>
      <c r="F2024" t="s">
        <v>5601</v>
      </c>
      <c r="G2024" t="s">
        <v>10582</v>
      </c>
      <c r="H2024">
        <v>1020000</v>
      </c>
      <c r="I2024">
        <v>135000000</v>
      </c>
      <c r="J2024">
        <v>361832400</v>
      </c>
      <c r="K2024">
        <f t="shared" si="31"/>
        <v>1</v>
      </c>
      <c r="L2024">
        <v>6</v>
      </c>
      <c r="M2024" t="e">
        <v>#N/A</v>
      </c>
      <c r="N2024">
        <v>862</v>
      </c>
      <c r="O2024">
        <v>128</v>
      </c>
      <c r="P2024" t="s">
        <v>695</v>
      </c>
      <c r="Q2024" t="s">
        <v>800</v>
      </c>
      <c r="R2024" t="s">
        <v>764</v>
      </c>
      <c r="S2024" t="s">
        <v>743</v>
      </c>
      <c r="T2024" t="s">
        <v>2116</v>
      </c>
      <c r="U2024" t="s">
        <v>1848</v>
      </c>
      <c r="V2024" t="s">
        <v>8244</v>
      </c>
      <c r="W2024" t="s">
        <v>10583</v>
      </c>
      <c r="X2024" t="s">
        <v>10584</v>
      </c>
      <c r="Y2024" t="s">
        <v>187</v>
      </c>
      <c r="Z2024" t="s">
        <v>380</v>
      </c>
      <c r="AB2024" t="s">
        <v>703</v>
      </c>
      <c r="AC2024" t="s">
        <v>10585</v>
      </c>
    </row>
    <row r="2025" spans="1:29" x14ac:dyDescent="0.3">
      <c r="A2025">
        <v>23049</v>
      </c>
      <c r="B2025" t="s">
        <v>10586</v>
      </c>
      <c r="C2025" t="s">
        <v>10587</v>
      </c>
      <c r="D2025" s="1">
        <v>39850</v>
      </c>
      <c r="E2025" t="s">
        <v>14906</v>
      </c>
      <c r="F2025" t="s">
        <v>8607</v>
      </c>
      <c r="G2025" t="s">
        <v>3795</v>
      </c>
      <c r="H2025">
        <v>136000</v>
      </c>
      <c r="I2025">
        <v>17000000</v>
      </c>
      <c r="J2025">
        <v>20455276</v>
      </c>
      <c r="K2025">
        <f t="shared" si="31"/>
        <v>0</v>
      </c>
      <c r="L2025">
        <v>5.6</v>
      </c>
      <c r="M2025" t="e">
        <v>#N/A</v>
      </c>
      <c r="N2025">
        <v>101</v>
      </c>
      <c r="O2025">
        <v>95</v>
      </c>
      <c r="P2025" t="s">
        <v>695</v>
      </c>
      <c r="Q2025" t="s">
        <v>708</v>
      </c>
      <c r="R2025" t="s">
        <v>784</v>
      </c>
      <c r="T2025" t="s">
        <v>4393</v>
      </c>
      <c r="U2025" t="s">
        <v>1592</v>
      </c>
      <c r="V2025" t="s">
        <v>10588</v>
      </c>
      <c r="W2025" t="s">
        <v>10589</v>
      </c>
      <c r="X2025" t="s">
        <v>7245</v>
      </c>
      <c r="Y2025" t="s">
        <v>218</v>
      </c>
      <c r="Z2025" t="s">
        <v>3</v>
      </c>
      <c r="AB2025" t="s">
        <v>703</v>
      </c>
      <c r="AC2025" t="s">
        <v>10590</v>
      </c>
    </row>
    <row r="2026" spans="1:29" x14ac:dyDescent="0.3">
      <c r="A2026">
        <v>49040</v>
      </c>
      <c r="B2026" t="s">
        <v>10591</v>
      </c>
      <c r="C2026" t="s">
        <v>692</v>
      </c>
      <c r="D2026" s="1">
        <v>41129</v>
      </c>
      <c r="E2026" t="s">
        <v>14680</v>
      </c>
      <c r="F2026" t="s">
        <v>1847</v>
      </c>
      <c r="G2026" t="s">
        <v>3329</v>
      </c>
      <c r="H2026">
        <v>32800000</v>
      </c>
      <c r="I2026">
        <v>130000000</v>
      </c>
      <c r="J2026">
        <v>276572938</v>
      </c>
      <c r="K2026">
        <f t="shared" si="31"/>
        <v>0</v>
      </c>
      <c r="L2026">
        <v>6</v>
      </c>
      <c r="M2026">
        <v>61</v>
      </c>
      <c r="N2026">
        <v>2651</v>
      </c>
      <c r="O2026">
        <v>120</v>
      </c>
      <c r="P2026" t="s">
        <v>695</v>
      </c>
      <c r="Q2026" t="s">
        <v>764</v>
      </c>
      <c r="R2026" t="s">
        <v>743</v>
      </c>
      <c r="T2026" t="s">
        <v>2026</v>
      </c>
      <c r="U2026" t="s">
        <v>6186</v>
      </c>
      <c r="V2026" t="s">
        <v>9406</v>
      </c>
      <c r="W2026" t="s">
        <v>10592</v>
      </c>
      <c r="X2026" t="s">
        <v>9657</v>
      </c>
      <c r="Y2026" t="s">
        <v>620</v>
      </c>
      <c r="Z2026" t="s">
        <v>2839</v>
      </c>
      <c r="AA2026" t="s">
        <v>494</v>
      </c>
      <c r="AB2026" t="s">
        <v>703</v>
      </c>
      <c r="AC2026" t="s">
        <v>10593</v>
      </c>
    </row>
    <row r="2027" spans="1:29" x14ac:dyDescent="0.3">
      <c r="A2027">
        <v>290595</v>
      </c>
      <c r="B2027" t="s">
        <v>10594</v>
      </c>
      <c r="C2027" t="s">
        <v>692</v>
      </c>
      <c r="D2027" s="1">
        <v>42466</v>
      </c>
      <c r="E2027" t="s">
        <v>14692</v>
      </c>
      <c r="F2027" t="s">
        <v>3067</v>
      </c>
      <c r="G2027" t="s">
        <v>1677</v>
      </c>
      <c r="H2027">
        <v>2700000</v>
      </c>
      <c r="I2027">
        <v>115000000</v>
      </c>
      <c r="J2027">
        <v>164602163</v>
      </c>
      <c r="K2027">
        <f t="shared" si="31"/>
        <v>0</v>
      </c>
      <c r="L2027">
        <v>6</v>
      </c>
      <c r="M2027">
        <v>35</v>
      </c>
      <c r="N2027">
        <v>1523</v>
      </c>
      <c r="O2027">
        <v>114</v>
      </c>
      <c r="P2027" t="s">
        <v>695</v>
      </c>
      <c r="Q2027" t="s">
        <v>764</v>
      </c>
      <c r="R2027" t="s">
        <v>800</v>
      </c>
      <c r="S2027" t="s">
        <v>696</v>
      </c>
      <c r="T2027" t="s">
        <v>812</v>
      </c>
      <c r="U2027" t="s">
        <v>1014</v>
      </c>
      <c r="V2027" t="s">
        <v>2494</v>
      </c>
      <c r="W2027" t="s">
        <v>10595</v>
      </c>
      <c r="X2027" t="s">
        <v>10596</v>
      </c>
      <c r="Y2027" t="s">
        <v>620</v>
      </c>
      <c r="Z2027" t="s">
        <v>10597</v>
      </c>
      <c r="AA2027" t="s">
        <v>4491</v>
      </c>
      <c r="AB2027" t="s">
        <v>703</v>
      </c>
      <c r="AC2027" t="s">
        <v>10598</v>
      </c>
    </row>
    <row r="2028" spans="1:29" x14ac:dyDescent="0.3">
      <c r="A2028">
        <v>7304</v>
      </c>
      <c r="B2028" t="s">
        <v>10599</v>
      </c>
      <c r="C2028" t="s">
        <v>1080</v>
      </c>
      <c r="D2028" s="1">
        <v>38723</v>
      </c>
      <c r="E2028" t="s">
        <v>15418</v>
      </c>
      <c r="F2028" t="s">
        <v>1092</v>
      </c>
      <c r="G2028" t="s">
        <v>10600</v>
      </c>
      <c r="H2028">
        <v>605000</v>
      </c>
      <c r="I2028">
        <v>17000000</v>
      </c>
      <c r="J2028">
        <v>9500000</v>
      </c>
      <c r="K2028">
        <f t="shared" si="31"/>
        <v>0</v>
      </c>
      <c r="L2028">
        <v>7</v>
      </c>
      <c r="M2028">
        <v>41</v>
      </c>
      <c r="N2028">
        <v>331</v>
      </c>
      <c r="O2028">
        <v>122</v>
      </c>
      <c r="P2028" t="s">
        <v>695</v>
      </c>
      <c r="Q2028" t="s">
        <v>764</v>
      </c>
      <c r="R2028" t="s">
        <v>697</v>
      </c>
      <c r="S2028" t="s">
        <v>696</v>
      </c>
      <c r="T2028" t="s">
        <v>4779</v>
      </c>
      <c r="U2028" t="s">
        <v>2667</v>
      </c>
      <c r="V2028" t="s">
        <v>10601</v>
      </c>
      <c r="W2028" t="s">
        <v>10602</v>
      </c>
      <c r="X2028" t="s">
        <v>10603</v>
      </c>
      <c r="Y2028" t="s">
        <v>297</v>
      </c>
      <c r="Z2028" t="s">
        <v>10604</v>
      </c>
      <c r="AA2028" t="s">
        <v>10605</v>
      </c>
      <c r="AB2028" t="s">
        <v>703</v>
      </c>
      <c r="AC2028" t="s">
        <v>10606</v>
      </c>
    </row>
    <row r="2029" spans="1:29" x14ac:dyDescent="0.3">
      <c r="A2029">
        <v>1491</v>
      </c>
      <c r="B2029" t="s">
        <v>10607</v>
      </c>
      <c r="C2029" t="s">
        <v>840</v>
      </c>
      <c r="D2029" s="1">
        <v>38947</v>
      </c>
      <c r="E2029" t="s">
        <v>14766</v>
      </c>
      <c r="F2029" t="s">
        <v>831</v>
      </c>
      <c r="G2029" t="s">
        <v>10608</v>
      </c>
      <c r="H2029">
        <v>21300000</v>
      </c>
      <c r="I2029">
        <v>40000000</v>
      </c>
      <c r="J2029">
        <v>86915017</v>
      </c>
      <c r="K2029">
        <f t="shared" si="31"/>
        <v>0</v>
      </c>
      <c r="L2029">
        <v>7.1</v>
      </c>
      <c r="M2029">
        <v>68</v>
      </c>
      <c r="N2029">
        <v>1615</v>
      </c>
      <c r="O2029">
        <v>110</v>
      </c>
      <c r="P2029" t="s">
        <v>695</v>
      </c>
      <c r="Q2029" t="s">
        <v>775</v>
      </c>
      <c r="R2029" t="s">
        <v>696</v>
      </c>
      <c r="S2029" t="s">
        <v>743</v>
      </c>
      <c r="T2029" t="s">
        <v>1014</v>
      </c>
      <c r="U2029" t="s">
        <v>2678</v>
      </c>
      <c r="V2029" t="s">
        <v>1457</v>
      </c>
      <c r="W2029" t="s">
        <v>2208</v>
      </c>
      <c r="X2029" t="s">
        <v>10609</v>
      </c>
      <c r="Y2029" t="s">
        <v>381</v>
      </c>
      <c r="Z2029" t="s">
        <v>848</v>
      </c>
      <c r="AA2029" t="s">
        <v>10610</v>
      </c>
      <c r="AB2029" t="s">
        <v>703</v>
      </c>
      <c r="AC2029" t="s">
        <v>10611</v>
      </c>
    </row>
    <row r="2030" spans="1:29" x14ac:dyDescent="0.3">
      <c r="A2030">
        <v>714</v>
      </c>
      <c r="B2030" t="s">
        <v>10612</v>
      </c>
      <c r="C2030" t="s">
        <v>761</v>
      </c>
      <c r="D2030" s="1">
        <v>35775</v>
      </c>
      <c r="E2030" t="s">
        <v>14697</v>
      </c>
      <c r="F2030" t="s">
        <v>5601</v>
      </c>
      <c r="G2030" t="s">
        <v>10613</v>
      </c>
      <c r="H2030">
        <v>1020000</v>
      </c>
      <c r="I2030">
        <v>110000000</v>
      </c>
      <c r="J2030">
        <v>333011068</v>
      </c>
      <c r="K2030">
        <f t="shared" si="31"/>
        <v>1</v>
      </c>
      <c r="L2030">
        <v>6</v>
      </c>
      <c r="M2030" t="e">
        <v>#N/A</v>
      </c>
      <c r="N2030">
        <v>925</v>
      </c>
      <c r="O2030">
        <v>119</v>
      </c>
      <c r="P2030" t="s">
        <v>722</v>
      </c>
      <c r="Q2030" t="s">
        <v>800</v>
      </c>
      <c r="R2030" t="s">
        <v>764</v>
      </c>
      <c r="S2030" t="s">
        <v>743</v>
      </c>
      <c r="T2030" t="s">
        <v>1481</v>
      </c>
      <c r="U2030" t="s">
        <v>1053</v>
      </c>
      <c r="V2030" t="s">
        <v>1335</v>
      </c>
      <c r="W2030" t="s">
        <v>1841</v>
      </c>
      <c r="X2030" t="s">
        <v>10614</v>
      </c>
      <c r="Y2030" t="s">
        <v>187</v>
      </c>
      <c r="AB2030" t="s">
        <v>703</v>
      </c>
      <c r="AC2030" t="s">
        <v>10615</v>
      </c>
    </row>
    <row r="2031" spans="1:29" x14ac:dyDescent="0.3">
      <c r="A2031">
        <v>10629</v>
      </c>
      <c r="B2031" t="s">
        <v>10616</v>
      </c>
      <c r="C2031" t="s">
        <v>3328</v>
      </c>
      <c r="D2031" s="1">
        <v>37813</v>
      </c>
      <c r="E2031" t="s">
        <v>14681</v>
      </c>
      <c r="F2031" t="s">
        <v>3094</v>
      </c>
      <c r="G2031" t="s">
        <v>10617</v>
      </c>
      <c r="H2031">
        <v>1500000</v>
      </c>
      <c r="I2031">
        <v>17000000</v>
      </c>
      <c r="J2031">
        <v>1569918</v>
      </c>
      <c r="K2031">
        <f t="shared" si="31"/>
        <v>0</v>
      </c>
      <c r="L2031">
        <v>6.8</v>
      </c>
      <c r="M2031">
        <v>55</v>
      </c>
      <c r="N2031">
        <v>59</v>
      </c>
      <c r="O2031">
        <v>98</v>
      </c>
      <c r="P2031" t="s">
        <v>695</v>
      </c>
      <c r="Q2031" t="s">
        <v>696</v>
      </c>
      <c r="R2031" t="s">
        <v>697</v>
      </c>
      <c r="S2031" t="s">
        <v>743</v>
      </c>
      <c r="T2031" t="s">
        <v>2081</v>
      </c>
      <c r="U2031" t="s">
        <v>2312</v>
      </c>
      <c r="V2031" t="s">
        <v>4850</v>
      </c>
      <c r="W2031" t="s">
        <v>1129</v>
      </c>
      <c r="X2031" t="s">
        <v>7148</v>
      </c>
      <c r="Y2031" t="s">
        <v>311</v>
      </c>
      <c r="Z2031" t="s">
        <v>603</v>
      </c>
      <c r="AB2031" t="s">
        <v>703</v>
      </c>
      <c r="AC2031" t="s">
        <v>10618</v>
      </c>
    </row>
    <row r="2032" spans="1:29" x14ac:dyDescent="0.3">
      <c r="A2032">
        <v>255343</v>
      </c>
      <c r="B2032" t="s">
        <v>10619</v>
      </c>
      <c r="C2032" t="s">
        <v>8885</v>
      </c>
      <c r="D2032" s="1">
        <v>41923</v>
      </c>
      <c r="E2032" t="s">
        <v>15421</v>
      </c>
      <c r="F2032" t="s">
        <v>3726</v>
      </c>
      <c r="G2032" t="s">
        <v>1510</v>
      </c>
      <c r="H2032">
        <v>1000</v>
      </c>
      <c r="I2032">
        <v>17000000</v>
      </c>
      <c r="J2032">
        <v>3758328</v>
      </c>
      <c r="K2032">
        <f t="shared" si="31"/>
        <v>0</v>
      </c>
      <c r="L2032">
        <v>6.1</v>
      </c>
      <c r="M2032" t="e">
        <v>#N/A</v>
      </c>
      <c r="N2032">
        <v>271</v>
      </c>
      <c r="O2032">
        <v>120</v>
      </c>
      <c r="P2032" t="s">
        <v>947</v>
      </c>
      <c r="Q2032" t="s">
        <v>743</v>
      </c>
      <c r="R2032" t="s">
        <v>784</v>
      </c>
      <c r="T2032" t="s">
        <v>8226</v>
      </c>
      <c r="U2032" t="s">
        <v>1129</v>
      </c>
      <c r="V2032" t="s">
        <v>10620</v>
      </c>
      <c r="W2032" t="s">
        <v>10621</v>
      </c>
      <c r="X2032" t="s">
        <v>10622</v>
      </c>
      <c r="Y2032" t="s">
        <v>416</v>
      </c>
      <c r="Z2032" t="s">
        <v>9426</v>
      </c>
      <c r="AA2032" t="s">
        <v>10623</v>
      </c>
      <c r="AB2032" t="s">
        <v>703</v>
      </c>
      <c r="AC2032" t="s">
        <v>10624</v>
      </c>
    </row>
    <row r="2033" spans="1:29" x14ac:dyDescent="0.3">
      <c r="A2033">
        <v>4723</v>
      </c>
      <c r="B2033" t="s">
        <v>10625</v>
      </c>
      <c r="C2033" t="s">
        <v>1080</v>
      </c>
      <c r="D2033" s="1">
        <v>38852</v>
      </c>
      <c r="E2033" t="s">
        <v>15282</v>
      </c>
      <c r="F2033" t="s">
        <v>2450</v>
      </c>
      <c r="G2033" t="s">
        <v>5028</v>
      </c>
      <c r="H2033">
        <v>121000000</v>
      </c>
      <c r="I2033">
        <v>17000000</v>
      </c>
      <c r="J2033">
        <v>374743</v>
      </c>
      <c r="K2033">
        <f t="shared" si="31"/>
        <v>0</v>
      </c>
      <c r="L2033">
        <v>5.2</v>
      </c>
      <c r="M2033">
        <v>44</v>
      </c>
      <c r="N2033">
        <v>153</v>
      </c>
      <c r="O2033">
        <v>144</v>
      </c>
      <c r="P2033" t="s">
        <v>695</v>
      </c>
      <c r="Q2033" t="s">
        <v>764</v>
      </c>
      <c r="R2033" t="s">
        <v>800</v>
      </c>
      <c r="S2033" t="s">
        <v>708</v>
      </c>
      <c r="T2033" t="s">
        <v>2130</v>
      </c>
      <c r="U2033" t="s">
        <v>836</v>
      </c>
      <c r="V2033" t="s">
        <v>1335</v>
      </c>
      <c r="W2033" t="s">
        <v>1084</v>
      </c>
      <c r="X2033" t="s">
        <v>2506</v>
      </c>
      <c r="Y2033" t="s">
        <v>620</v>
      </c>
      <c r="Z2033" t="s">
        <v>155</v>
      </c>
      <c r="AA2033" t="s">
        <v>6582</v>
      </c>
      <c r="AB2033" t="s">
        <v>703</v>
      </c>
      <c r="AC2033" t="s">
        <v>10626</v>
      </c>
    </row>
    <row r="2034" spans="1:29" x14ac:dyDescent="0.3">
      <c r="A2034">
        <v>37710</v>
      </c>
      <c r="B2034" t="s">
        <v>10627</v>
      </c>
      <c r="C2034" t="s">
        <v>761</v>
      </c>
      <c r="D2034" s="1">
        <v>40520</v>
      </c>
      <c r="E2034" t="s">
        <v>14721</v>
      </c>
      <c r="F2034" t="s">
        <v>810</v>
      </c>
      <c r="G2034" t="s">
        <v>1589</v>
      </c>
      <c r="H2034">
        <v>217896</v>
      </c>
      <c r="I2034">
        <v>100000000</v>
      </c>
      <c r="J2034">
        <v>278731369</v>
      </c>
      <c r="K2034">
        <f t="shared" si="31"/>
        <v>1</v>
      </c>
      <c r="L2034">
        <v>6</v>
      </c>
      <c r="M2034">
        <v>37</v>
      </c>
      <c r="N2034">
        <v>1699</v>
      </c>
      <c r="O2034">
        <v>103</v>
      </c>
      <c r="P2034" t="s">
        <v>695</v>
      </c>
      <c r="Q2034" t="s">
        <v>764</v>
      </c>
      <c r="R2034" t="s">
        <v>743</v>
      </c>
      <c r="S2034" t="s">
        <v>784</v>
      </c>
      <c r="T2034" t="s">
        <v>2024</v>
      </c>
      <c r="U2034" t="s">
        <v>823</v>
      </c>
      <c r="V2034" t="s">
        <v>6872</v>
      </c>
      <c r="W2034" t="s">
        <v>2819</v>
      </c>
      <c r="X2034" t="s">
        <v>3756</v>
      </c>
      <c r="Y2034" t="s">
        <v>125</v>
      </c>
      <c r="Z2034" t="s">
        <v>551</v>
      </c>
      <c r="AA2034" t="s">
        <v>10628</v>
      </c>
      <c r="AB2034" t="s">
        <v>703</v>
      </c>
      <c r="AC2034" t="s">
        <v>10629</v>
      </c>
    </row>
    <row r="2035" spans="1:29" x14ac:dyDescent="0.3">
      <c r="A2035">
        <v>1734</v>
      </c>
      <c r="B2035" t="s">
        <v>10630</v>
      </c>
      <c r="C2035" t="s">
        <v>692</v>
      </c>
      <c r="D2035" s="1">
        <v>37009</v>
      </c>
      <c r="E2035" t="s">
        <v>14605</v>
      </c>
      <c r="F2035" t="s">
        <v>1304</v>
      </c>
      <c r="G2035" t="s">
        <v>3329</v>
      </c>
      <c r="H2035">
        <v>60000</v>
      </c>
      <c r="I2035">
        <v>98000000</v>
      </c>
      <c r="J2035">
        <v>433013274</v>
      </c>
      <c r="K2035">
        <f t="shared" si="31"/>
        <v>1</v>
      </c>
      <c r="L2035">
        <v>6</v>
      </c>
      <c r="M2035">
        <v>48</v>
      </c>
      <c r="N2035">
        <v>2206</v>
      </c>
      <c r="O2035">
        <v>130</v>
      </c>
      <c r="P2035" t="s">
        <v>695</v>
      </c>
      <c r="Q2035" t="s">
        <v>800</v>
      </c>
      <c r="R2035" t="s">
        <v>764</v>
      </c>
      <c r="S2035" t="s">
        <v>775</v>
      </c>
      <c r="T2035" t="s">
        <v>10631</v>
      </c>
      <c r="U2035" t="s">
        <v>1872</v>
      </c>
      <c r="V2035" t="s">
        <v>10632</v>
      </c>
      <c r="Y2035" t="s">
        <v>620</v>
      </c>
      <c r="Z2035" t="s">
        <v>6030</v>
      </c>
      <c r="AA2035" t="s">
        <v>10633</v>
      </c>
      <c r="AB2035" t="s">
        <v>703</v>
      </c>
      <c r="AC2035" t="s">
        <v>10634</v>
      </c>
    </row>
    <row r="2036" spans="1:29" x14ac:dyDescent="0.3">
      <c r="A2036">
        <v>9339</v>
      </c>
      <c r="B2036" t="s">
        <v>10635</v>
      </c>
      <c r="C2036" t="s">
        <v>692</v>
      </c>
      <c r="D2036" s="1">
        <v>38890</v>
      </c>
      <c r="E2036" t="s">
        <v>14705</v>
      </c>
      <c r="F2036" t="s">
        <v>4265</v>
      </c>
      <c r="G2036" t="s">
        <v>7257</v>
      </c>
      <c r="H2036">
        <v>2140000</v>
      </c>
      <c r="I2036">
        <v>82500000</v>
      </c>
      <c r="J2036">
        <v>237681299</v>
      </c>
      <c r="K2036">
        <f t="shared" si="31"/>
        <v>1</v>
      </c>
      <c r="L2036">
        <v>6</v>
      </c>
      <c r="M2036">
        <v>45</v>
      </c>
      <c r="N2036">
        <v>2104</v>
      </c>
      <c r="O2036">
        <v>107</v>
      </c>
      <c r="P2036" t="s">
        <v>695</v>
      </c>
      <c r="Q2036" t="s">
        <v>708</v>
      </c>
      <c r="R2036" t="s">
        <v>696</v>
      </c>
      <c r="S2036" t="s">
        <v>775</v>
      </c>
      <c r="T2036" t="s">
        <v>1241</v>
      </c>
      <c r="U2036" t="s">
        <v>7795</v>
      </c>
      <c r="V2036" t="s">
        <v>3471</v>
      </c>
      <c r="W2036" t="s">
        <v>2596</v>
      </c>
      <c r="X2036" t="s">
        <v>1015</v>
      </c>
      <c r="Y2036" t="s">
        <v>434</v>
      </c>
      <c r="Z2036" t="s">
        <v>126</v>
      </c>
      <c r="AA2036" t="s">
        <v>499</v>
      </c>
      <c r="AB2036" t="s">
        <v>703</v>
      </c>
      <c r="AC2036" t="s">
        <v>10636</v>
      </c>
    </row>
    <row r="2037" spans="1:29" x14ac:dyDescent="0.3">
      <c r="A2037">
        <v>27578</v>
      </c>
      <c r="B2037" t="s">
        <v>10637</v>
      </c>
      <c r="C2037" t="s">
        <v>692</v>
      </c>
      <c r="D2037" s="1">
        <v>40393</v>
      </c>
      <c r="E2037" t="s">
        <v>14777</v>
      </c>
      <c r="F2037" t="s">
        <v>2480</v>
      </c>
      <c r="G2037" t="s">
        <v>1748</v>
      </c>
      <c r="H2037">
        <v>26900000</v>
      </c>
      <c r="I2037">
        <v>80000000</v>
      </c>
      <c r="J2037">
        <v>274470394</v>
      </c>
      <c r="K2037">
        <f t="shared" si="31"/>
        <v>1</v>
      </c>
      <c r="L2037">
        <v>6</v>
      </c>
      <c r="M2037">
        <v>45</v>
      </c>
      <c r="N2037">
        <v>2926</v>
      </c>
      <c r="O2037">
        <v>103</v>
      </c>
      <c r="P2037" t="s">
        <v>695</v>
      </c>
      <c r="Q2037" t="s">
        <v>743</v>
      </c>
      <c r="R2037" t="s">
        <v>800</v>
      </c>
      <c r="S2037" t="s">
        <v>764</v>
      </c>
      <c r="T2037" t="s">
        <v>959</v>
      </c>
      <c r="U2037" t="s">
        <v>1582</v>
      </c>
      <c r="V2037" t="s">
        <v>2589</v>
      </c>
      <c r="W2037" t="s">
        <v>1366</v>
      </c>
      <c r="X2037" t="s">
        <v>2583</v>
      </c>
      <c r="Y2037" t="s">
        <v>389</v>
      </c>
      <c r="AB2037" t="s">
        <v>703</v>
      </c>
      <c r="AC2037" t="s">
        <v>10638</v>
      </c>
    </row>
    <row r="2038" spans="1:29" x14ac:dyDescent="0.3">
      <c r="A2038">
        <v>9928</v>
      </c>
      <c r="B2038" t="s">
        <v>10639</v>
      </c>
      <c r="C2038" t="s">
        <v>692</v>
      </c>
      <c r="D2038" s="1">
        <v>38421</v>
      </c>
      <c r="E2038" t="s">
        <v>14720</v>
      </c>
      <c r="F2038" t="s">
        <v>930</v>
      </c>
      <c r="G2038" t="s">
        <v>1479</v>
      </c>
      <c r="H2038">
        <v>288000</v>
      </c>
      <c r="I2038">
        <v>75000000</v>
      </c>
      <c r="J2038">
        <v>260696994</v>
      </c>
      <c r="K2038">
        <f t="shared" si="31"/>
        <v>1</v>
      </c>
      <c r="L2038">
        <v>6</v>
      </c>
      <c r="M2038">
        <v>64</v>
      </c>
      <c r="N2038">
        <v>1333</v>
      </c>
      <c r="O2038">
        <v>91</v>
      </c>
      <c r="P2038" t="s">
        <v>695</v>
      </c>
      <c r="Q2038" t="s">
        <v>976</v>
      </c>
      <c r="R2038" t="s">
        <v>708</v>
      </c>
      <c r="S2038" t="s">
        <v>843</v>
      </c>
      <c r="T2038" t="s">
        <v>8347</v>
      </c>
      <c r="U2038" t="s">
        <v>5351</v>
      </c>
      <c r="V2038" t="s">
        <v>2513</v>
      </c>
      <c r="W2038" t="s">
        <v>10640</v>
      </c>
      <c r="Y2038" t="s">
        <v>78</v>
      </c>
      <c r="Z2038" t="s">
        <v>4095</v>
      </c>
      <c r="AB2038" t="s">
        <v>703</v>
      </c>
      <c r="AC2038" t="s">
        <v>10641</v>
      </c>
    </row>
    <row r="2039" spans="1:29" x14ac:dyDescent="0.3">
      <c r="A2039">
        <v>38365</v>
      </c>
      <c r="B2039" t="s">
        <v>10642</v>
      </c>
      <c r="C2039" t="s">
        <v>692</v>
      </c>
      <c r="D2039" s="1">
        <v>40353</v>
      </c>
      <c r="E2039" t="s">
        <v>14750</v>
      </c>
      <c r="F2039" t="s">
        <v>4265</v>
      </c>
      <c r="G2039" t="s">
        <v>5997</v>
      </c>
      <c r="H2039">
        <v>2140000</v>
      </c>
      <c r="I2039">
        <v>80000000</v>
      </c>
      <c r="J2039">
        <v>271430189</v>
      </c>
      <c r="K2039">
        <f t="shared" si="31"/>
        <v>1</v>
      </c>
      <c r="L2039">
        <v>6</v>
      </c>
      <c r="M2039">
        <v>30</v>
      </c>
      <c r="N2039">
        <v>1705</v>
      </c>
      <c r="O2039">
        <v>102</v>
      </c>
      <c r="P2039" t="s">
        <v>695</v>
      </c>
      <c r="Q2039" t="s">
        <v>708</v>
      </c>
      <c r="T2039" t="s">
        <v>10643</v>
      </c>
      <c r="U2039" t="s">
        <v>9114</v>
      </c>
      <c r="V2039" t="s">
        <v>10644</v>
      </c>
      <c r="W2039" t="s">
        <v>10645</v>
      </c>
      <c r="X2039" t="s">
        <v>10646</v>
      </c>
      <c r="Y2039" t="s">
        <v>125</v>
      </c>
      <c r="Z2039" t="s">
        <v>257</v>
      </c>
      <c r="AA2039" t="s">
        <v>494</v>
      </c>
      <c r="AB2039" t="s">
        <v>703</v>
      </c>
      <c r="AC2039" t="s">
        <v>10647</v>
      </c>
    </row>
    <row r="2040" spans="1:29" x14ac:dyDescent="0.3">
      <c r="A2040">
        <v>9882</v>
      </c>
      <c r="B2040" t="s">
        <v>10648</v>
      </c>
      <c r="C2040" t="s">
        <v>692</v>
      </c>
      <c r="D2040" s="1">
        <v>36105</v>
      </c>
      <c r="E2040" t="s">
        <v>14653</v>
      </c>
      <c r="F2040" t="s">
        <v>2037</v>
      </c>
      <c r="G2040" t="s">
        <v>1246</v>
      </c>
      <c r="H2040">
        <v>1140000</v>
      </c>
      <c r="I2040">
        <v>70000000</v>
      </c>
      <c r="J2040">
        <v>116672912</v>
      </c>
      <c r="K2040">
        <f t="shared" si="31"/>
        <v>0</v>
      </c>
      <c r="L2040">
        <v>6</v>
      </c>
      <c r="M2040" t="e">
        <v>#N/A</v>
      </c>
      <c r="N2040">
        <v>352</v>
      </c>
      <c r="O2040">
        <v>116</v>
      </c>
      <c r="P2040" t="s">
        <v>947</v>
      </c>
      <c r="Q2040" t="s">
        <v>696</v>
      </c>
      <c r="R2040" t="s">
        <v>764</v>
      </c>
      <c r="S2040" t="s">
        <v>743</v>
      </c>
      <c r="T2040" t="s">
        <v>3683</v>
      </c>
      <c r="U2040" t="s">
        <v>6385</v>
      </c>
      <c r="V2040" t="s">
        <v>10461</v>
      </c>
      <c r="W2040" t="s">
        <v>1597</v>
      </c>
      <c r="Y2040" t="s">
        <v>614</v>
      </c>
      <c r="Z2040" t="s">
        <v>10649</v>
      </c>
      <c r="AA2040" t="s">
        <v>6087</v>
      </c>
      <c r="AB2040" t="s">
        <v>703</v>
      </c>
      <c r="AC2040" t="s">
        <v>10650</v>
      </c>
    </row>
    <row r="2041" spans="1:29" x14ac:dyDescent="0.3">
      <c r="A2041">
        <v>80585</v>
      </c>
      <c r="B2041" t="s">
        <v>10651</v>
      </c>
      <c r="C2041" t="s">
        <v>692</v>
      </c>
      <c r="D2041" s="1">
        <v>41073</v>
      </c>
      <c r="E2041" t="s">
        <v>14782</v>
      </c>
      <c r="F2041" t="s">
        <v>5319</v>
      </c>
      <c r="G2041" t="s">
        <v>10652</v>
      </c>
      <c r="H2041">
        <v>1300000</v>
      </c>
      <c r="I2041">
        <v>75000000</v>
      </c>
      <c r="J2041">
        <v>59418613</v>
      </c>
      <c r="K2041">
        <f t="shared" si="31"/>
        <v>0</v>
      </c>
      <c r="L2041">
        <v>6</v>
      </c>
      <c r="M2041">
        <v>47</v>
      </c>
      <c r="N2041">
        <v>385</v>
      </c>
      <c r="O2041">
        <v>123</v>
      </c>
      <c r="P2041" t="s">
        <v>695</v>
      </c>
      <c r="Q2041" t="s">
        <v>708</v>
      </c>
      <c r="R2041" t="s">
        <v>696</v>
      </c>
      <c r="S2041" t="s">
        <v>1138</v>
      </c>
      <c r="T2041" t="s">
        <v>1500</v>
      </c>
      <c r="U2041" t="s">
        <v>10653</v>
      </c>
      <c r="V2041" t="s">
        <v>2075</v>
      </c>
      <c r="W2041" t="s">
        <v>10654</v>
      </c>
      <c r="X2041" t="s">
        <v>10655</v>
      </c>
      <c r="Y2041" t="s">
        <v>408</v>
      </c>
      <c r="Z2041" t="s">
        <v>6770</v>
      </c>
      <c r="AA2041" t="s">
        <v>10656</v>
      </c>
      <c r="AB2041" t="s">
        <v>703</v>
      </c>
      <c r="AC2041" t="s">
        <v>10657</v>
      </c>
    </row>
    <row r="2042" spans="1:29" x14ac:dyDescent="0.3">
      <c r="A2042">
        <v>1844</v>
      </c>
      <c r="B2042" t="s">
        <v>10658</v>
      </c>
      <c r="C2042" t="s">
        <v>761</v>
      </c>
      <c r="D2042" s="1">
        <v>36279</v>
      </c>
      <c r="E2042" t="s">
        <v>14773</v>
      </c>
      <c r="F2042" t="s">
        <v>1969</v>
      </c>
      <c r="G2042" t="s">
        <v>3664</v>
      </c>
      <c r="H2042">
        <v>33000</v>
      </c>
      <c r="I2042">
        <v>66000000</v>
      </c>
      <c r="J2042">
        <v>212404396</v>
      </c>
      <c r="K2042">
        <f t="shared" si="31"/>
        <v>1</v>
      </c>
      <c r="L2042">
        <v>6</v>
      </c>
      <c r="M2042" t="e">
        <v>#N/A</v>
      </c>
      <c r="N2042">
        <v>602</v>
      </c>
      <c r="O2042">
        <v>112</v>
      </c>
      <c r="P2042" t="s">
        <v>695</v>
      </c>
      <c r="Q2042" t="s">
        <v>784</v>
      </c>
      <c r="R2042" t="s">
        <v>696</v>
      </c>
      <c r="S2042" t="s">
        <v>890</v>
      </c>
      <c r="T2042" t="s">
        <v>1481</v>
      </c>
      <c r="U2042" t="s">
        <v>967</v>
      </c>
      <c r="V2042" t="s">
        <v>2288</v>
      </c>
      <c r="W2042" t="s">
        <v>1833</v>
      </c>
      <c r="X2042" t="s">
        <v>2066</v>
      </c>
      <c r="Y2042" t="s">
        <v>215</v>
      </c>
      <c r="Z2042" t="s">
        <v>492</v>
      </c>
      <c r="AB2042" t="s">
        <v>703</v>
      </c>
      <c r="AC2042" t="s">
        <v>10659</v>
      </c>
    </row>
    <row r="2043" spans="1:29" x14ac:dyDescent="0.3">
      <c r="A2043">
        <v>4244</v>
      </c>
      <c r="B2043" t="s">
        <v>10660</v>
      </c>
      <c r="C2043" t="s">
        <v>692</v>
      </c>
      <c r="D2043" s="1">
        <v>36714</v>
      </c>
      <c r="E2043" t="s">
        <v>14621</v>
      </c>
      <c r="F2043" t="s">
        <v>1603</v>
      </c>
      <c r="G2043" t="s">
        <v>10661</v>
      </c>
      <c r="H2043">
        <v>42800000</v>
      </c>
      <c r="I2043">
        <v>65000000</v>
      </c>
      <c r="J2043">
        <v>69700000</v>
      </c>
      <c r="K2043">
        <f t="shared" si="31"/>
        <v>0</v>
      </c>
      <c r="L2043">
        <v>6</v>
      </c>
      <c r="M2043">
        <v>45</v>
      </c>
      <c r="N2043">
        <v>238</v>
      </c>
      <c r="O2043">
        <v>104</v>
      </c>
      <c r="P2043" t="s">
        <v>695</v>
      </c>
      <c r="Q2043" t="s">
        <v>775</v>
      </c>
      <c r="R2043" t="s">
        <v>708</v>
      </c>
      <c r="S2043" t="s">
        <v>843</v>
      </c>
      <c r="T2043" t="s">
        <v>969</v>
      </c>
      <c r="U2043" t="s">
        <v>1250</v>
      </c>
      <c r="V2043" t="s">
        <v>1975</v>
      </c>
      <c r="W2043" t="s">
        <v>10662</v>
      </c>
      <c r="X2043" t="s">
        <v>4269</v>
      </c>
      <c r="Y2043" t="s">
        <v>637</v>
      </c>
      <c r="AB2043" t="s">
        <v>703</v>
      </c>
      <c r="AC2043" t="s">
        <v>10663</v>
      </c>
    </row>
    <row r="2044" spans="1:29" x14ac:dyDescent="0.3">
      <c r="A2044">
        <v>196867</v>
      </c>
      <c r="B2044" t="s">
        <v>10664</v>
      </c>
      <c r="C2044" t="s">
        <v>692</v>
      </c>
      <c r="D2044" s="1">
        <v>41992</v>
      </c>
      <c r="E2044" t="s">
        <v>14865</v>
      </c>
      <c r="F2044" t="s">
        <v>6158</v>
      </c>
      <c r="G2044" t="s">
        <v>1358</v>
      </c>
      <c r="H2044">
        <v>6500</v>
      </c>
      <c r="I2044">
        <v>65000000</v>
      </c>
      <c r="J2044">
        <v>133821816</v>
      </c>
      <c r="K2044">
        <f t="shared" si="31"/>
        <v>0</v>
      </c>
      <c r="L2044">
        <v>6</v>
      </c>
      <c r="M2044">
        <v>33</v>
      </c>
      <c r="N2044">
        <v>466</v>
      </c>
      <c r="O2044">
        <v>119</v>
      </c>
      <c r="P2044" t="s">
        <v>695</v>
      </c>
      <c r="Q2044" t="s">
        <v>708</v>
      </c>
      <c r="R2044" t="s">
        <v>696</v>
      </c>
      <c r="S2044" t="s">
        <v>843</v>
      </c>
      <c r="T2044" t="s">
        <v>1500</v>
      </c>
      <c r="U2044" t="s">
        <v>1151</v>
      </c>
      <c r="V2044" t="s">
        <v>10665</v>
      </c>
      <c r="Y2044" t="s">
        <v>125</v>
      </c>
      <c r="Z2044" t="s">
        <v>6801</v>
      </c>
      <c r="AA2044" t="s">
        <v>6100</v>
      </c>
      <c r="AB2044" t="s">
        <v>703</v>
      </c>
      <c r="AC2044" t="s">
        <v>10666</v>
      </c>
    </row>
    <row r="2045" spans="1:29" x14ac:dyDescent="0.3">
      <c r="A2045">
        <v>10483</v>
      </c>
      <c r="B2045" t="s">
        <v>10667</v>
      </c>
      <c r="C2045" t="s">
        <v>761</v>
      </c>
      <c r="D2045" s="1">
        <v>39682</v>
      </c>
      <c r="E2045" t="s">
        <v>14760</v>
      </c>
      <c r="F2045" t="s">
        <v>1748</v>
      </c>
      <c r="G2045" t="s">
        <v>1690</v>
      </c>
      <c r="H2045">
        <v>325000</v>
      </c>
      <c r="I2045">
        <v>45000000</v>
      </c>
      <c r="J2045">
        <v>73762516</v>
      </c>
      <c r="K2045">
        <f t="shared" si="31"/>
        <v>0</v>
      </c>
      <c r="L2045">
        <v>6</v>
      </c>
      <c r="M2045">
        <v>43</v>
      </c>
      <c r="N2045">
        <v>1175</v>
      </c>
      <c r="O2045">
        <v>105</v>
      </c>
      <c r="P2045" t="s">
        <v>695</v>
      </c>
      <c r="Q2045" t="s">
        <v>764</v>
      </c>
      <c r="R2045" t="s">
        <v>743</v>
      </c>
      <c r="S2045" t="s">
        <v>801</v>
      </c>
      <c r="T2045" t="s">
        <v>1044</v>
      </c>
      <c r="U2045" t="s">
        <v>1327</v>
      </c>
      <c r="V2045" t="s">
        <v>1197</v>
      </c>
      <c r="W2045" t="s">
        <v>7649</v>
      </c>
      <c r="X2045" t="s">
        <v>6865</v>
      </c>
      <c r="Y2045" t="s">
        <v>620</v>
      </c>
      <c r="Z2045" t="s">
        <v>137</v>
      </c>
      <c r="AA2045" t="s">
        <v>284</v>
      </c>
      <c r="AB2045" t="s">
        <v>703</v>
      </c>
      <c r="AC2045" t="s">
        <v>10668</v>
      </c>
    </row>
    <row r="2046" spans="1:29" x14ac:dyDescent="0.3">
      <c r="A2046">
        <v>8916</v>
      </c>
      <c r="B2046" t="s">
        <v>10669</v>
      </c>
      <c r="C2046" t="s">
        <v>692</v>
      </c>
      <c r="D2046" s="1">
        <v>36070</v>
      </c>
      <c r="E2046" t="s">
        <v>14629</v>
      </c>
      <c r="F2046" t="s">
        <v>1451</v>
      </c>
      <c r="G2046" t="s">
        <v>2292</v>
      </c>
      <c r="H2046">
        <v>1800000</v>
      </c>
      <c r="I2046">
        <v>60000000</v>
      </c>
      <c r="J2046">
        <v>171757863</v>
      </c>
      <c r="K2046">
        <f t="shared" si="31"/>
        <v>1</v>
      </c>
      <c r="L2046">
        <v>6</v>
      </c>
      <c r="M2046" t="e">
        <v>#N/A</v>
      </c>
      <c r="N2046">
        <v>1272</v>
      </c>
      <c r="O2046">
        <v>83</v>
      </c>
      <c r="P2046" t="s">
        <v>695</v>
      </c>
      <c r="Q2046" t="s">
        <v>800</v>
      </c>
      <c r="R2046" t="s">
        <v>976</v>
      </c>
      <c r="S2046" t="s">
        <v>708</v>
      </c>
      <c r="T2046" t="s">
        <v>1106</v>
      </c>
      <c r="U2046" t="s">
        <v>727</v>
      </c>
      <c r="V2046" t="s">
        <v>1576</v>
      </c>
      <c r="W2046" t="s">
        <v>5740</v>
      </c>
      <c r="X2046" t="s">
        <v>9741</v>
      </c>
      <c r="Y2046" t="s">
        <v>169</v>
      </c>
      <c r="Z2046" t="s">
        <v>439</v>
      </c>
      <c r="AA2046" t="s">
        <v>168</v>
      </c>
      <c r="AB2046" t="s">
        <v>703</v>
      </c>
      <c r="AC2046" t="s">
        <v>10670</v>
      </c>
    </row>
    <row r="2047" spans="1:29" x14ac:dyDescent="0.3">
      <c r="A2047">
        <v>74643</v>
      </c>
      <c r="B2047" t="s">
        <v>10671</v>
      </c>
      <c r="C2047" t="s">
        <v>8885</v>
      </c>
      <c r="D2047" s="1">
        <v>40678</v>
      </c>
      <c r="E2047" t="s">
        <v>15427</v>
      </c>
      <c r="F2047" t="s">
        <v>10672</v>
      </c>
      <c r="G2047" t="s">
        <v>10673</v>
      </c>
      <c r="H2047">
        <v>938000</v>
      </c>
      <c r="I2047">
        <v>15000000</v>
      </c>
      <c r="J2047">
        <v>133432856</v>
      </c>
      <c r="K2047">
        <f t="shared" si="31"/>
        <v>1</v>
      </c>
      <c r="L2047">
        <v>7.3</v>
      </c>
      <c r="M2047">
        <v>89</v>
      </c>
      <c r="N2047">
        <v>1049</v>
      </c>
      <c r="O2047">
        <v>100</v>
      </c>
      <c r="P2047" t="s">
        <v>774</v>
      </c>
      <c r="Q2047" t="s">
        <v>696</v>
      </c>
      <c r="R2047" t="s">
        <v>708</v>
      </c>
      <c r="S2047" t="s">
        <v>784</v>
      </c>
      <c r="T2047" t="s">
        <v>926</v>
      </c>
      <c r="U2047" t="s">
        <v>10674</v>
      </c>
      <c r="V2047" t="s">
        <v>10675</v>
      </c>
      <c r="W2047" t="s">
        <v>6220</v>
      </c>
      <c r="X2047" t="s">
        <v>5197</v>
      </c>
      <c r="Y2047" t="s">
        <v>220</v>
      </c>
      <c r="Z2047" t="s">
        <v>330</v>
      </c>
      <c r="AA2047" t="s">
        <v>561</v>
      </c>
      <c r="AB2047" t="s">
        <v>703</v>
      </c>
      <c r="AC2047" t="s">
        <v>10676</v>
      </c>
    </row>
    <row r="2048" spans="1:29" x14ac:dyDescent="0.3">
      <c r="A2048">
        <v>137321</v>
      </c>
      <c r="B2048" t="s">
        <v>10677</v>
      </c>
      <c r="C2048" t="s">
        <v>692</v>
      </c>
      <c r="D2048" s="1">
        <v>41683</v>
      </c>
      <c r="E2048" t="s">
        <v>14916</v>
      </c>
      <c r="F2048" t="s">
        <v>1588</v>
      </c>
      <c r="G2048" t="s">
        <v>10678</v>
      </c>
      <c r="H2048">
        <v>970000</v>
      </c>
      <c r="I2048">
        <v>60000000</v>
      </c>
      <c r="J2048">
        <v>30800231</v>
      </c>
      <c r="K2048">
        <f t="shared" si="31"/>
        <v>0</v>
      </c>
      <c r="L2048">
        <v>6</v>
      </c>
      <c r="M2048">
        <v>31</v>
      </c>
      <c r="N2048">
        <v>487</v>
      </c>
      <c r="O2048">
        <v>118</v>
      </c>
      <c r="P2048" t="s">
        <v>695</v>
      </c>
      <c r="Q2048" t="s">
        <v>696</v>
      </c>
      <c r="R2048" t="s">
        <v>775</v>
      </c>
      <c r="S2048" t="s">
        <v>890</v>
      </c>
      <c r="T2048" t="s">
        <v>779</v>
      </c>
      <c r="Y2048" t="s">
        <v>627</v>
      </c>
      <c r="Z2048" t="s">
        <v>647</v>
      </c>
      <c r="AA2048" t="s">
        <v>641</v>
      </c>
      <c r="AB2048" t="s">
        <v>703</v>
      </c>
      <c r="AC2048" t="s">
        <v>10679</v>
      </c>
    </row>
    <row r="2049" spans="1:29" x14ac:dyDescent="0.3">
      <c r="A2049">
        <v>10589</v>
      </c>
      <c r="B2049" t="s">
        <v>10680</v>
      </c>
      <c r="C2049" t="s">
        <v>692</v>
      </c>
      <c r="D2049" s="1">
        <v>38303</v>
      </c>
      <c r="E2049" t="s">
        <v>14576</v>
      </c>
      <c r="F2049" t="s">
        <v>5601</v>
      </c>
      <c r="G2049" t="s">
        <v>5997</v>
      </c>
      <c r="H2049">
        <v>1020000</v>
      </c>
      <c r="I2049">
        <v>60000000</v>
      </c>
      <c r="J2049">
        <v>61347797</v>
      </c>
      <c r="K2049">
        <f t="shared" si="31"/>
        <v>0</v>
      </c>
      <c r="L2049">
        <v>6</v>
      </c>
      <c r="M2049">
        <v>38</v>
      </c>
      <c r="N2049">
        <v>226</v>
      </c>
      <c r="O2049">
        <v>97</v>
      </c>
      <c r="P2049" t="s">
        <v>695</v>
      </c>
      <c r="Q2049" t="s">
        <v>764</v>
      </c>
      <c r="R2049" t="s">
        <v>708</v>
      </c>
      <c r="S2049" t="s">
        <v>697</v>
      </c>
      <c r="T2049" t="s">
        <v>7338</v>
      </c>
      <c r="U2049" t="s">
        <v>10681</v>
      </c>
      <c r="V2049" t="s">
        <v>10682</v>
      </c>
      <c r="Y2049" t="s">
        <v>408</v>
      </c>
      <c r="Z2049" t="s">
        <v>7913</v>
      </c>
      <c r="AA2049" t="s">
        <v>7914</v>
      </c>
      <c r="AB2049" t="s">
        <v>703</v>
      </c>
      <c r="AC2049" t="s">
        <v>10683</v>
      </c>
    </row>
    <row r="2050" spans="1:29" x14ac:dyDescent="0.3">
      <c r="A2050">
        <v>11358</v>
      </c>
      <c r="B2050" t="s">
        <v>10684</v>
      </c>
      <c r="C2050" t="s">
        <v>692</v>
      </c>
      <c r="D2050" s="1">
        <v>38079</v>
      </c>
      <c r="E2050" t="s">
        <v>14930</v>
      </c>
      <c r="F2050" t="s">
        <v>2450</v>
      </c>
      <c r="G2050" t="s">
        <v>8598</v>
      </c>
      <c r="H2050">
        <v>121000000</v>
      </c>
      <c r="I2050">
        <v>56000000</v>
      </c>
      <c r="J2050">
        <v>57223890</v>
      </c>
      <c r="K2050">
        <f t="shared" si="31"/>
        <v>0</v>
      </c>
      <c r="L2050">
        <v>6</v>
      </c>
      <c r="M2050">
        <v>44</v>
      </c>
      <c r="N2050">
        <v>381</v>
      </c>
      <c r="O2050">
        <v>86</v>
      </c>
      <c r="P2050" t="s">
        <v>695</v>
      </c>
      <c r="Q2050" t="s">
        <v>800</v>
      </c>
      <c r="R2050" t="s">
        <v>696</v>
      </c>
      <c r="S2050" t="s">
        <v>764</v>
      </c>
      <c r="T2050" t="s">
        <v>2625</v>
      </c>
      <c r="U2050" t="s">
        <v>1705</v>
      </c>
      <c r="V2050" t="s">
        <v>10685</v>
      </c>
      <c r="W2050" t="s">
        <v>2886</v>
      </c>
      <c r="X2050" t="s">
        <v>10686</v>
      </c>
      <c r="Y2050" t="s">
        <v>380</v>
      </c>
      <c r="Z2050" t="s">
        <v>6475</v>
      </c>
      <c r="AA2050" t="s">
        <v>7362</v>
      </c>
      <c r="AB2050" t="s">
        <v>703</v>
      </c>
      <c r="AC2050" t="s">
        <v>10687</v>
      </c>
    </row>
    <row r="2051" spans="1:29" x14ac:dyDescent="0.3">
      <c r="A2051">
        <v>8273</v>
      </c>
      <c r="B2051" t="s">
        <v>10688</v>
      </c>
      <c r="C2051" t="s">
        <v>692</v>
      </c>
      <c r="D2051" s="1">
        <v>37834</v>
      </c>
      <c r="E2051" t="s">
        <v>14933</v>
      </c>
      <c r="F2051" t="s">
        <v>8657</v>
      </c>
      <c r="G2051" t="s">
        <v>9766</v>
      </c>
      <c r="H2051">
        <v>750</v>
      </c>
      <c r="I2051">
        <v>55000000</v>
      </c>
      <c r="J2051">
        <v>231449203</v>
      </c>
      <c r="K2051">
        <f t="shared" ref="K2051:K2114" si="32">IF($J2051-$I2051&gt;1.5*I2051,1,0)</f>
        <v>1</v>
      </c>
      <c r="L2051">
        <v>6</v>
      </c>
      <c r="M2051">
        <v>43</v>
      </c>
      <c r="N2051">
        <v>1129</v>
      </c>
      <c r="O2051">
        <v>103</v>
      </c>
      <c r="P2051" t="s">
        <v>695</v>
      </c>
      <c r="Q2051" t="s">
        <v>708</v>
      </c>
      <c r="R2051" t="s">
        <v>784</v>
      </c>
      <c r="T2051" t="s">
        <v>7330</v>
      </c>
      <c r="U2051" t="s">
        <v>2154</v>
      </c>
      <c r="V2051" t="s">
        <v>7052</v>
      </c>
      <c r="W2051" t="s">
        <v>10689</v>
      </c>
      <c r="X2051" t="s">
        <v>5439</v>
      </c>
      <c r="Y2051" t="s">
        <v>620</v>
      </c>
      <c r="Z2051" t="s">
        <v>8576</v>
      </c>
      <c r="AA2051" t="s">
        <v>8813</v>
      </c>
      <c r="AB2051" t="s">
        <v>703</v>
      </c>
      <c r="AC2051" t="s">
        <v>10690</v>
      </c>
    </row>
    <row r="2052" spans="1:29" x14ac:dyDescent="0.3">
      <c r="A2052">
        <v>8839</v>
      </c>
      <c r="B2052" t="s">
        <v>10691</v>
      </c>
      <c r="C2052" t="s">
        <v>692</v>
      </c>
      <c r="D2052" s="1">
        <v>34845</v>
      </c>
      <c r="E2052" t="s">
        <v>14725</v>
      </c>
      <c r="F2052" t="s">
        <v>2316</v>
      </c>
      <c r="G2052" t="s">
        <v>6369</v>
      </c>
      <c r="H2052">
        <v>106000</v>
      </c>
      <c r="I2052">
        <v>50000000</v>
      </c>
      <c r="J2052">
        <v>287928194</v>
      </c>
      <c r="K2052">
        <f t="shared" si="32"/>
        <v>1</v>
      </c>
      <c r="L2052">
        <v>6</v>
      </c>
      <c r="M2052" t="e">
        <v>#N/A</v>
      </c>
      <c r="N2052">
        <v>1019</v>
      </c>
      <c r="O2052">
        <v>100</v>
      </c>
      <c r="P2052" t="s">
        <v>695</v>
      </c>
      <c r="Q2052" t="s">
        <v>775</v>
      </c>
      <c r="R2052" t="s">
        <v>708</v>
      </c>
      <c r="S2052" t="s">
        <v>843</v>
      </c>
      <c r="T2052" t="s">
        <v>2197</v>
      </c>
      <c r="U2052" t="s">
        <v>1362</v>
      </c>
      <c r="V2052" t="s">
        <v>3677</v>
      </c>
      <c r="W2052" t="s">
        <v>5826</v>
      </c>
      <c r="X2052" t="s">
        <v>1620</v>
      </c>
      <c r="Y2052" t="s">
        <v>620</v>
      </c>
      <c r="Z2052" t="s">
        <v>22</v>
      </c>
      <c r="AA2052" t="s">
        <v>10692</v>
      </c>
      <c r="AB2052" t="s">
        <v>703</v>
      </c>
      <c r="AC2052" t="s">
        <v>10693</v>
      </c>
    </row>
    <row r="2053" spans="1:29" x14ac:dyDescent="0.3">
      <c r="A2053">
        <v>10632</v>
      </c>
      <c r="B2053" t="s">
        <v>10694</v>
      </c>
      <c r="C2053" t="s">
        <v>692</v>
      </c>
      <c r="D2053" s="1">
        <v>37691</v>
      </c>
      <c r="E2053" t="s">
        <v>14942</v>
      </c>
      <c r="F2053" t="s">
        <v>1641</v>
      </c>
      <c r="G2053" t="s">
        <v>3726</v>
      </c>
      <c r="H2053">
        <v>639000</v>
      </c>
      <c r="I2053">
        <v>55000000</v>
      </c>
      <c r="J2053">
        <v>34234008</v>
      </c>
      <c r="K2053">
        <f t="shared" si="32"/>
        <v>0</v>
      </c>
      <c r="L2053">
        <v>6</v>
      </c>
      <c r="M2053">
        <v>40</v>
      </c>
      <c r="N2053">
        <v>189</v>
      </c>
      <c r="O2053">
        <v>94</v>
      </c>
      <c r="P2053" t="s">
        <v>695</v>
      </c>
      <c r="Q2053" t="s">
        <v>696</v>
      </c>
      <c r="R2053" t="s">
        <v>764</v>
      </c>
      <c r="S2053" t="s">
        <v>743</v>
      </c>
      <c r="T2053" t="s">
        <v>8341</v>
      </c>
      <c r="U2053" t="s">
        <v>3158</v>
      </c>
      <c r="V2053" t="s">
        <v>10242</v>
      </c>
      <c r="W2053" t="s">
        <v>10695</v>
      </c>
      <c r="X2053" t="s">
        <v>10696</v>
      </c>
      <c r="Y2053" t="s">
        <v>332</v>
      </c>
      <c r="Z2053" t="s">
        <v>6030</v>
      </c>
      <c r="AB2053" t="s">
        <v>703</v>
      </c>
      <c r="AC2053" t="s">
        <v>10697</v>
      </c>
    </row>
    <row r="2054" spans="1:29" x14ac:dyDescent="0.3">
      <c r="A2054">
        <v>109443</v>
      </c>
      <c r="B2054" t="s">
        <v>10698</v>
      </c>
      <c r="C2054" t="s">
        <v>692</v>
      </c>
      <c r="D2054" s="1">
        <v>41626</v>
      </c>
      <c r="E2054" t="s">
        <v>14712</v>
      </c>
      <c r="F2054" t="s">
        <v>2218</v>
      </c>
      <c r="G2054" t="s">
        <v>3296</v>
      </c>
      <c r="H2054">
        <v>16700000</v>
      </c>
      <c r="I2054">
        <v>50000000</v>
      </c>
      <c r="J2054">
        <v>173649015</v>
      </c>
      <c r="K2054">
        <f t="shared" si="32"/>
        <v>1</v>
      </c>
      <c r="L2054">
        <v>6</v>
      </c>
      <c r="M2054">
        <v>61</v>
      </c>
      <c r="N2054">
        <v>923</v>
      </c>
      <c r="O2054">
        <v>119</v>
      </c>
      <c r="P2054" t="s">
        <v>695</v>
      </c>
      <c r="Q2054" t="s">
        <v>708</v>
      </c>
      <c r="T2054" t="s">
        <v>2081</v>
      </c>
      <c r="U2054" t="s">
        <v>10699</v>
      </c>
      <c r="V2054" t="s">
        <v>10700</v>
      </c>
      <c r="W2054" t="s">
        <v>10701</v>
      </c>
      <c r="X2054" t="s">
        <v>10702</v>
      </c>
      <c r="Y2054" t="s">
        <v>445</v>
      </c>
      <c r="Z2054" t="s">
        <v>225</v>
      </c>
      <c r="AA2054" t="s">
        <v>31</v>
      </c>
      <c r="AB2054" t="s">
        <v>703</v>
      </c>
      <c r="AC2054" t="s">
        <v>10703</v>
      </c>
    </row>
    <row r="2055" spans="1:29" x14ac:dyDescent="0.3">
      <c r="A2055">
        <v>4421</v>
      </c>
      <c r="B2055" t="s">
        <v>10704</v>
      </c>
      <c r="C2055" t="s">
        <v>692</v>
      </c>
      <c r="D2055" s="1">
        <v>35664</v>
      </c>
      <c r="E2055" t="s">
        <v>14569</v>
      </c>
      <c r="F2055" t="s">
        <v>5361</v>
      </c>
      <c r="G2055" t="s">
        <v>3618</v>
      </c>
      <c r="H2055">
        <v>2400000</v>
      </c>
      <c r="I2055">
        <v>50000000</v>
      </c>
      <c r="J2055">
        <v>48169156</v>
      </c>
      <c r="K2055">
        <f t="shared" si="32"/>
        <v>0</v>
      </c>
      <c r="L2055">
        <v>6</v>
      </c>
      <c r="M2055" t="e">
        <v>#N/A</v>
      </c>
      <c r="N2055">
        <v>395</v>
      </c>
      <c r="O2055">
        <v>125</v>
      </c>
      <c r="P2055" t="s">
        <v>695</v>
      </c>
      <c r="Q2055" t="s">
        <v>764</v>
      </c>
      <c r="R2055" t="s">
        <v>696</v>
      </c>
      <c r="T2055" t="s">
        <v>1632</v>
      </c>
      <c r="U2055" t="s">
        <v>2506</v>
      </c>
      <c r="V2055" t="s">
        <v>2240</v>
      </c>
      <c r="W2055" t="s">
        <v>2259</v>
      </c>
      <c r="X2055" t="s">
        <v>3096</v>
      </c>
      <c r="Y2055" t="s">
        <v>99</v>
      </c>
      <c r="Z2055" t="s">
        <v>267</v>
      </c>
      <c r="AA2055" t="s">
        <v>10705</v>
      </c>
      <c r="AB2055" t="s">
        <v>703</v>
      </c>
      <c r="AC2055" t="s">
        <v>10706</v>
      </c>
    </row>
    <row r="2056" spans="1:29" x14ac:dyDescent="0.3">
      <c r="A2056">
        <v>11892</v>
      </c>
      <c r="B2056" t="s">
        <v>10707</v>
      </c>
      <c r="C2056" t="s">
        <v>692</v>
      </c>
      <c r="D2056" s="1">
        <v>37365</v>
      </c>
      <c r="E2056" t="s">
        <v>14994</v>
      </c>
      <c r="F2056" t="s">
        <v>3111</v>
      </c>
      <c r="G2056" t="s">
        <v>10708</v>
      </c>
      <c r="H2056">
        <v>1800000</v>
      </c>
      <c r="I2056">
        <v>50000000</v>
      </c>
      <c r="J2056">
        <v>56714147</v>
      </c>
      <c r="K2056">
        <f t="shared" si="32"/>
        <v>0</v>
      </c>
      <c r="L2056">
        <v>6</v>
      </c>
      <c r="M2056">
        <v>50</v>
      </c>
      <c r="N2056">
        <v>268</v>
      </c>
      <c r="O2056">
        <v>120</v>
      </c>
      <c r="P2056" t="s">
        <v>695</v>
      </c>
      <c r="Q2056" t="s">
        <v>697</v>
      </c>
      <c r="R2056" t="s">
        <v>696</v>
      </c>
      <c r="S2056" t="s">
        <v>743</v>
      </c>
      <c r="T2056" t="s">
        <v>892</v>
      </c>
      <c r="U2056" t="s">
        <v>1013</v>
      </c>
      <c r="V2056" t="s">
        <v>3158</v>
      </c>
      <c r="W2056" t="s">
        <v>3499</v>
      </c>
      <c r="X2056" t="s">
        <v>4033</v>
      </c>
      <c r="Y2056" t="s">
        <v>103</v>
      </c>
      <c r="Z2056" t="s">
        <v>641</v>
      </c>
      <c r="AA2056" t="s">
        <v>10709</v>
      </c>
      <c r="AB2056" t="s">
        <v>703</v>
      </c>
      <c r="AC2056" t="s">
        <v>10710</v>
      </c>
    </row>
    <row r="2057" spans="1:29" x14ac:dyDescent="0.3">
      <c r="A2057">
        <v>1248</v>
      </c>
      <c r="B2057" t="s">
        <v>10711</v>
      </c>
      <c r="C2057" t="s">
        <v>761</v>
      </c>
      <c r="D2057" s="1">
        <v>39119</v>
      </c>
      <c r="E2057" t="s">
        <v>14995</v>
      </c>
      <c r="F2057" t="s">
        <v>10712</v>
      </c>
      <c r="G2057" t="s">
        <v>10713</v>
      </c>
      <c r="H2057">
        <v>542</v>
      </c>
      <c r="I2057">
        <v>50000000</v>
      </c>
      <c r="J2057">
        <v>82169884</v>
      </c>
      <c r="K2057">
        <f t="shared" si="32"/>
        <v>0</v>
      </c>
      <c r="L2057">
        <v>6</v>
      </c>
      <c r="M2057">
        <v>35</v>
      </c>
      <c r="N2057">
        <v>654</v>
      </c>
      <c r="O2057">
        <v>121</v>
      </c>
      <c r="P2057" t="s">
        <v>695</v>
      </c>
      <c r="Q2057" t="s">
        <v>697</v>
      </c>
      <c r="R2057" t="s">
        <v>696</v>
      </c>
      <c r="S2057" t="s">
        <v>743</v>
      </c>
      <c r="T2057" t="s">
        <v>1998</v>
      </c>
      <c r="U2057" t="s">
        <v>901</v>
      </c>
      <c r="V2057" t="s">
        <v>902</v>
      </c>
      <c r="W2057" t="s">
        <v>904</v>
      </c>
      <c r="Y2057" t="s">
        <v>291</v>
      </c>
      <c r="Z2057" t="s">
        <v>4665</v>
      </c>
      <c r="AA2057" t="s">
        <v>7762</v>
      </c>
      <c r="AB2057" t="s">
        <v>703</v>
      </c>
      <c r="AC2057" t="s">
        <v>10714</v>
      </c>
    </row>
    <row r="2058" spans="1:29" x14ac:dyDescent="0.3">
      <c r="A2058">
        <v>72710</v>
      </c>
      <c r="B2058" t="s">
        <v>10715</v>
      </c>
      <c r="C2058" t="s">
        <v>692</v>
      </c>
      <c r="D2058" s="1">
        <v>41355</v>
      </c>
      <c r="E2058" t="s">
        <v>14996</v>
      </c>
      <c r="F2058" t="s">
        <v>8261</v>
      </c>
      <c r="G2058" t="s">
        <v>6868</v>
      </c>
      <c r="H2058">
        <v>23000</v>
      </c>
      <c r="I2058">
        <v>44000000</v>
      </c>
      <c r="J2058">
        <v>63327201</v>
      </c>
      <c r="K2058">
        <f t="shared" si="32"/>
        <v>0</v>
      </c>
      <c r="L2058">
        <v>6</v>
      </c>
      <c r="M2058">
        <v>85</v>
      </c>
      <c r="N2058">
        <v>1817</v>
      </c>
      <c r="O2058">
        <v>125</v>
      </c>
      <c r="P2058" t="s">
        <v>695</v>
      </c>
      <c r="Q2058" t="s">
        <v>764</v>
      </c>
      <c r="R2058" t="s">
        <v>800</v>
      </c>
      <c r="S2058" t="s">
        <v>784</v>
      </c>
      <c r="T2058" t="s">
        <v>779</v>
      </c>
      <c r="U2058" t="s">
        <v>795</v>
      </c>
      <c r="V2058" t="s">
        <v>1327</v>
      </c>
      <c r="W2058" t="s">
        <v>10716</v>
      </c>
      <c r="X2058" t="s">
        <v>4418</v>
      </c>
      <c r="Y2058" t="s">
        <v>417</v>
      </c>
      <c r="Z2058" t="s">
        <v>432</v>
      </c>
      <c r="AA2058" t="s">
        <v>10717</v>
      </c>
      <c r="AB2058" t="s">
        <v>703</v>
      </c>
      <c r="AC2058" t="s">
        <v>10718</v>
      </c>
    </row>
    <row r="2059" spans="1:29" x14ac:dyDescent="0.3">
      <c r="A2059">
        <v>11130</v>
      </c>
      <c r="B2059" t="s">
        <v>10719</v>
      </c>
      <c r="C2059" t="s">
        <v>692</v>
      </c>
      <c r="D2059" s="1">
        <v>38205</v>
      </c>
      <c r="E2059" t="s">
        <v>14829</v>
      </c>
      <c r="F2059" t="s">
        <v>3522</v>
      </c>
      <c r="G2059" t="s">
        <v>2877</v>
      </c>
      <c r="H2059">
        <v>4100000</v>
      </c>
      <c r="I2059">
        <v>40000000</v>
      </c>
      <c r="J2059">
        <v>95149435</v>
      </c>
      <c r="K2059">
        <f t="shared" si="32"/>
        <v>0</v>
      </c>
      <c r="L2059">
        <v>6</v>
      </c>
      <c r="M2059">
        <v>43</v>
      </c>
      <c r="N2059">
        <v>697</v>
      </c>
      <c r="O2059">
        <v>113</v>
      </c>
      <c r="P2059" t="s">
        <v>695</v>
      </c>
      <c r="Q2059" t="s">
        <v>708</v>
      </c>
      <c r="R2059" t="s">
        <v>696</v>
      </c>
      <c r="S2059" t="s">
        <v>843</v>
      </c>
      <c r="T2059" t="s">
        <v>6382</v>
      </c>
      <c r="U2059" t="s">
        <v>10720</v>
      </c>
      <c r="V2059" t="s">
        <v>3035</v>
      </c>
      <c r="W2059" t="s">
        <v>4551</v>
      </c>
      <c r="Y2059" t="s">
        <v>637</v>
      </c>
      <c r="AB2059" t="s">
        <v>703</v>
      </c>
      <c r="AC2059" t="s">
        <v>10721</v>
      </c>
    </row>
    <row r="2060" spans="1:29" x14ac:dyDescent="0.3">
      <c r="A2060">
        <v>58233</v>
      </c>
      <c r="B2060" t="s">
        <v>10722</v>
      </c>
      <c r="C2060" t="s">
        <v>761</v>
      </c>
      <c r="D2060" s="1">
        <v>40801</v>
      </c>
      <c r="E2060" t="s">
        <v>15041</v>
      </c>
      <c r="F2060" t="s">
        <v>6380</v>
      </c>
      <c r="G2060" t="s">
        <v>7732</v>
      </c>
      <c r="H2060">
        <v>35000</v>
      </c>
      <c r="I2060">
        <v>45000000</v>
      </c>
      <c r="J2060">
        <v>160078586</v>
      </c>
      <c r="K2060">
        <f t="shared" si="32"/>
        <v>1</v>
      </c>
      <c r="L2060">
        <v>6</v>
      </c>
      <c r="M2060">
        <v>46</v>
      </c>
      <c r="N2060">
        <v>1007</v>
      </c>
      <c r="O2060">
        <v>101</v>
      </c>
      <c r="P2060" t="s">
        <v>722</v>
      </c>
      <c r="Q2060" t="s">
        <v>697</v>
      </c>
      <c r="R2060" t="s">
        <v>800</v>
      </c>
      <c r="S2060" t="s">
        <v>764</v>
      </c>
      <c r="T2060" t="s">
        <v>4568</v>
      </c>
      <c r="U2060" t="s">
        <v>4951</v>
      </c>
      <c r="V2060" t="s">
        <v>8273</v>
      </c>
      <c r="W2060" t="s">
        <v>10723</v>
      </c>
      <c r="X2060" t="s">
        <v>4549</v>
      </c>
      <c r="Y2060" t="s">
        <v>620</v>
      </c>
      <c r="AB2060" t="s">
        <v>703</v>
      </c>
      <c r="AC2060" t="s">
        <v>10724</v>
      </c>
    </row>
    <row r="2061" spans="1:29" x14ac:dyDescent="0.3">
      <c r="A2061">
        <v>11007</v>
      </c>
      <c r="B2061" t="s">
        <v>10725</v>
      </c>
      <c r="C2061" t="s">
        <v>692</v>
      </c>
      <c r="D2061" s="1">
        <v>37979</v>
      </c>
      <c r="E2061" t="s">
        <v>14630</v>
      </c>
      <c r="F2061" t="s">
        <v>4036</v>
      </c>
      <c r="G2061" t="s">
        <v>10726</v>
      </c>
      <c r="H2061">
        <v>8740000</v>
      </c>
      <c r="I2061">
        <v>40000000</v>
      </c>
      <c r="J2061">
        <v>190212113</v>
      </c>
      <c r="K2061">
        <f t="shared" si="32"/>
        <v>1</v>
      </c>
      <c r="L2061">
        <v>6</v>
      </c>
      <c r="M2061">
        <v>46</v>
      </c>
      <c r="N2061">
        <v>699</v>
      </c>
      <c r="O2061">
        <v>98</v>
      </c>
      <c r="P2061" t="s">
        <v>695</v>
      </c>
      <c r="Q2061" t="s">
        <v>708</v>
      </c>
      <c r="T2061" t="s">
        <v>10727</v>
      </c>
      <c r="U2061" t="s">
        <v>10158</v>
      </c>
      <c r="V2061" t="s">
        <v>10728</v>
      </c>
      <c r="W2061" t="s">
        <v>10729</v>
      </c>
      <c r="Y2061" t="s">
        <v>614</v>
      </c>
      <c r="Z2061" t="s">
        <v>505</v>
      </c>
      <c r="AB2061" t="s">
        <v>703</v>
      </c>
      <c r="AC2061" t="s">
        <v>10730</v>
      </c>
    </row>
    <row r="2062" spans="1:29" x14ac:dyDescent="0.3">
      <c r="A2062">
        <v>8007</v>
      </c>
      <c r="B2062" t="s">
        <v>10731</v>
      </c>
      <c r="C2062" t="s">
        <v>692</v>
      </c>
      <c r="D2062" s="1">
        <v>37212</v>
      </c>
      <c r="E2062" t="s">
        <v>14742</v>
      </c>
      <c r="F2062" t="s">
        <v>5195</v>
      </c>
      <c r="G2062" t="s">
        <v>1703</v>
      </c>
      <c r="H2062">
        <v>54100</v>
      </c>
      <c r="I2062">
        <v>40000000</v>
      </c>
      <c r="J2062">
        <v>91753202</v>
      </c>
      <c r="K2062">
        <f t="shared" si="32"/>
        <v>0</v>
      </c>
      <c r="L2062">
        <v>6</v>
      </c>
      <c r="M2062">
        <v>49</v>
      </c>
      <c r="N2062">
        <v>457</v>
      </c>
      <c r="O2062">
        <v>106</v>
      </c>
      <c r="P2062" t="s">
        <v>1173</v>
      </c>
      <c r="Q2062" t="s">
        <v>764</v>
      </c>
      <c r="R2062" t="s">
        <v>696</v>
      </c>
      <c r="S2062" t="s">
        <v>743</v>
      </c>
      <c r="T2062" t="s">
        <v>2240</v>
      </c>
      <c r="U2062" t="s">
        <v>1174</v>
      </c>
      <c r="V2062" t="s">
        <v>2589</v>
      </c>
      <c r="W2062" t="s">
        <v>10732</v>
      </c>
      <c r="X2062" t="s">
        <v>6724</v>
      </c>
      <c r="Y2062" t="s">
        <v>614</v>
      </c>
      <c r="Z2062" t="s">
        <v>147</v>
      </c>
      <c r="AB2062" t="s">
        <v>703</v>
      </c>
      <c r="AC2062" t="s">
        <v>10733</v>
      </c>
    </row>
    <row r="2063" spans="1:29" x14ac:dyDescent="0.3">
      <c r="A2063">
        <v>34851</v>
      </c>
      <c r="B2063" t="s">
        <v>10734</v>
      </c>
      <c r="C2063" t="s">
        <v>692</v>
      </c>
      <c r="D2063" s="1">
        <v>40362</v>
      </c>
      <c r="E2063" t="s">
        <v>15074</v>
      </c>
      <c r="F2063" t="s">
        <v>9844</v>
      </c>
      <c r="G2063" t="s">
        <v>5114</v>
      </c>
      <c r="H2063">
        <v>412</v>
      </c>
      <c r="I2063">
        <v>40000000</v>
      </c>
      <c r="J2063">
        <v>126248813</v>
      </c>
      <c r="K2063">
        <f t="shared" si="32"/>
        <v>1</v>
      </c>
      <c r="L2063">
        <v>6</v>
      </c>
      <c r="M2063">
        <v>51</v>
      </c>
      <c r="N2063">
        <v>1206</v>
      </c>
      <c r="O2063">
        <v>107</v>
      </c>
      <c r="P2063" t="s">
        <v>695</v>
      </c>
      <c r="Q2063" t="s">
        <v>764</v>
      </c>
      <c r="R2063" t="s">
        <v>801</v>
      </c>
      <c r="S2063" t="s">
        <v>800</v>
      </c>
      <c r="T2063" t="s">
        <v>8341</v>
      </c>
      <c r="U2063" t="s">
        <v>3323</v>
      </c>
      <c r="V2063" t="s">
        <v>9734</v>
      </c>
      <c r="W2063" t="s">
        <v>8496</v>
      </c>
      <c r="X2063" t="s">
        <v>5029</v>
      </c>
      <c r="Y2063" t="s">
        <v>614</v>
      </c>
      <c r="Z2063" t="s">
        <v>147</v>
      </c>
      <c r="AA2063" t="s">
        <v>2856</v>
      </c>
      <c r="AB2063" t="s">
        <v>703</v>
      </c>
      <c r="AC2063" t="s">
        <v>10735</v>
      </c>
    </row>
    <row r="2064" spans="1:29" x14ac:dyDescent="0.3">
      <c r="A2064">
        <v>10761</v>
      </c>
      <c r="B2064" t="s">
        <v>10736</v>
      </c>
      <c r="C2064" t="s">
        <v>761</v>
      </c>
      <c r="D2064" s="1">
        <v>39570</v>
      </c>
      <c r="E2064" t="s">
        <v>15076</v>
      </c>
      <c r="F2064" t="s">
        <v>7005</v>
      </c>
      <c r="G2064" t="s">
        <v>3766</v>
      </c>
      <c r="H2064">
        <v>1410000</v>
      </c>
      <c r="I2064">
        <v>40000000</v>
      </c>
      <c r="J2064">
        <v>84601681</v>
      </c>
      <c r="K2064">
        <f t="shared" si="32"/>
        <v>0</v>
      </c>
      <c r="L2064">
        <v>6</v>
      </c>
      <c r="M2064">
        <v>37</v>
      </c>
      <c r="N2064">
        <v>394</v>
      </c>
      <c r="O2064">
        <v>101</v>
      </c>
      <c r="P2064" t="s">
        <v>695</v>
      </c>
      <c r="Q2064" t="s">
        <v>708</v>
      </c>
      <c r="R2064" t="s">
        <v>784</v>
      </c>
      <c r="T2064" t="s">
        <v>1565</v>
      </c>
      <c r="U2064" t="s">
        <v>1559</v>
      </c>
      <c r="V2064" t="s">
        <v>4514</v>
      </c>
      <c r="W2064" t="s">
        <v>3041</v>
      </c>
      <c r="X2064" t="s">
        <v>7950</v>
      </c>
      <c r="Y2064" t="s">
        <v>125</v>
      </c>
      <c r="Z2064" t="s">
        <v>434</v>
      </c>
      <c r="AB2064" t="s">
        <v>703</v>
      </c>
      <c r="AC2064" t="s">
        <v>10737</v>
      </c>
    </row>
    <row r="2065" spans="1:29" x14ac:dyDescent="0.3">
      <c r="A2065">
        <v>72358</v>
      </c>
      <c r="B2065" t="s">
        <v>10738</v>
      </c>
      <c r="C2065" t="s">
        <v>692</v>
      </c>
      <c r="D2065" s="1">
        <v>40975</v>
      </c>
      <c r="E2065" t="s">
        <v>14890</v>
      </c>
      <c r="F2065" t="s">
        <v>1904</v>
      </c>
      <c r="G2065" t="s">
        <v>10739</v>
      </c>
      <c r="H2065">
        <v>89765</v>
      </c>
      <c r="I2065">
        <v>40000000</v>
      </c>
      <c r="J2065">
        <v>22044277</v>
      </c>
      <c r="K2065">
        <f t="shared" si="32"/>
        <v>0</v>
      </c>
      <c r="L2065">
        <v>6</v>
      </c>
      <c r="M2065">
        <v>26</v>
      </c>
      <c r="N2065">
        <v>373</v>
      </c>
      <c r="O2065">
        <v>91</v>
      </c>
      <c r="P2065" t="s">
        <v>695</v>
      </c>
      <c r="Q2065" t="s">
        <v>696</v>
      </c>
      <c r="R2065" t="s">
        <v>708</v>
      </c>
      <c r="T2065" t="s">
        <v>5037</v>
      </c>
      <c r="U2065" t="s">
        <v>10740</v>
      </c>
      <c r="Y2065" t="s">
        <v>445</v>
      </c>
      <c r="Z2065" t="s">
        <v>169</v>
      </c>
      <c r="AA2065" t="s">
        <v>514</v>
      </c>
      <c r="AB2065" t="s">
        <v>703</v>
      </c>
      <c r="AC2065" t="s">
        <v>10741</v>
      </c>
    </row>
    <row r="2066" spans="1:29" x14ac:dyDescent="0.3">
      <c r="A2066">
        <v>64807</v>
      </c>
      <c r="B2066" t="s">
        <v>10742</v>
      </c>
      <c r="C2066" t="s">
        <v>692</v>
      </c>
      <c r="D2066" s="1">
        <v>41633</v>
      </c>
      <c r="E2066" t="s">
        <v>14774</v>
      </c>
      <c r="F2066" t="s">
        <v>790</v>
      </c>
      <c r="G2066" t="s">
        <v>2480</v>
      </c>
      <c r="H2066">
        <v>9765460</v>
      </c>
      <c r="I2066">
        <v>40000000</v>
      </c>
      <c r="J2066">
        <v>44907260</v>
      </c>
      <c r="K2066">
        <f t="shared" si="32"/>
        <v>0</v>
      </c>
      <c r="L2066">
        <v>6</v>
      </c>
      <c r="M2066">
        <v>35</v>
      </c>
      <c r="N2066">
        <v>433</v>
      </c>
      <c r="O2066">
        <v>113</v>
      </c>
      <c r="P2066" t="s">
        <v>695</v>
      </c>
      <c r="Q2066" t="s">
        <v>708</v>
      </c>
      <c r="T2066" t="s">
        <v>1474</v>
      </c>
      <c r="U2066" t="s">
        <v>1521</v>
      </c>
      <c r="V2066" t="s">
        <v>2208</v>
      </c>
      <c r="W2066" t="s">
        <v>8385</v>
      </c>
      <c r="X2066" t="s">
        <v>10743</v>
      </c>
      <c r="Y2066" t="s">
        <v>232</v>
      </c>
      <c r="Z2066" t="s">
        <v>641</v>
      </c>
      <c r="AB2066" t="s">
        <v>703</v>
      </c>
      <c r="AC2066" t="s">
        <v>10744</v>
      </c>
    </row>
    <row r="2067" spans="1:29" x14ac:dyDescent="0.3">
      <c r="A2067">
        <v>11529</v>
      </c>
      <c r="B2067" t="s">
        <v>10745</v>
      </c>
      <c r="C2067" t="s">
        <v>692</v>
      </c>
      <c r="D2067" s="1">
        <v>37525</v>
      </c>
      <c r="E2067" t="s">
        <v>14816</v>
      </c>
      <c r="F2067" t="s">
        <v>4865</v>
      </c>
      <c r="G2067" t="s">
        <v>10746</v>
      </c>
      <c r="H2067">
        <v>20500000</v>
      </c>
      <c r="I2067">
        <v>30000000</v>
      </c>
      <c r="J2067">
        <v>180622424</v>
      </c>
      <c r="K2067">
        <f t="shared" si="32"/>
        <v>1</v>
      </c>
      <c r="L2067">
        <v>6</v>
      </c>
      <c r="M2067">
        <v>45</v>
      </c>
      <c r="N2067">
        <v>394</v>
      </c>
      <c r="O2067">
        <v>108</v>
      </c>
      <c r="P2067" t="s">
        <v>695</v>
      </c>
      <c r="Q2067" t="s">
        <v>708</v>
      </c>
      <c r="R2067" t="s">
        <v>784</v>
      </c>
      <c r="T2067" t="s">
        <v>966</v>
      </c>
      <c r="U2067" t="s">
        <v>1791</v>
      </c>
      <c r="V2067" t="s">
        <v>2720</v>
      </c>
      <c r="W2067" t="s">
        <v>10747</v>
      </c>
      <c r="X2067" t="s">
        <v>10748</v>
      </c>
      <c r="Y2067" t="s">
        <v>603</v>
      </c>
      <c r="AB2067" t="s">
        <v>703</v>
      </c>
      <c r="AC2067" t="s">
        <v>10749</v>
      </c>
    </row>
    <row r="2068" spans="1:29" x14ac:dyDescent="0.3">
      <c r="A2068">
        <v>12508</v>
      </c>
      <c r="B2068" t="s">
        <v>10750</v>
      </c>
      <c r="C2068" t="s">
        <v>692</v>
      </c>
      <c r="D2068" s="1">
        <v>37138</v>
      </c>
      <c r="E2068" t="s">
        <v>14924</v>
      </c>
      <c r="F2068" t="s">
        <v>2322</v>
      </c>
      <c r="G2068" t="s">
        <v>1963</v>
      </c>
      <c r="H2068">
        <v>37600000</v>
      </c>
      <c r="I2068">
        <v>57000000</v>
      </c>
      <c r="J2068">
        <v>16991902</v>
      </c>
      <c r="K2068">
        <f t="shared" si="32"/>
        <v>0</v>
      </c>
      <c r="L2068">
        <v>6</v>
      </c>
      <c r="M2068">
        <v>54</v>
      </c>
      <c r="N2068">
        <v>190</v>
      </c>
      <c r="O2068">
        <v>105</v>
      </c>
      <c r="P2068" t="s">
        <v>695</v>
      </c>
      <c r="Q2068" t="s">
        <v>1138</v>
      </c>
      <c r="R2068" t="s">
        <v>696</v>
      </c>
      <c r="S2068" t="s">
        <v>708</v>
      </c>
      <c r="T2068" t="s">
        <v>7420</v>
      </c>
      <c r="U2068" t="s">
        <v>4975</v>
      </c>
      <c r="V2068" t="s">
        <v>10751</v>
      </c>
      <c r="W2068" t="s">
        <v>6695</v>
      </c>
      <c r="X2068" t="s">
        <v>6094</v>
      </c>
      <c r="Y2068" t="s">
        <v>65</v>
      </c>
      <c r="Z2068" t="s">
        <v>641</v>
      </c>
      <c r="AA2068" t="s">
        <v>10752</v>
      </c>
      <c r="AB2068" t="s">
        <v>703</v>
      </c>
      <c r="AC2068" t="s">
        <v>10753</v>
      </c>
    </row>
    <row r="2069" spans="1:29" x14ac:dyDescent="0.3">
      <c r="A2069">
        <v>23048</v>
      </c>
      <c r="B2069" t="s">
        <v>10754</v>
      </c>
      <c r="C2069" t="s">
        <v>692</v>
      </c>
      <c r="D2069" s="1">
        <v>40263</v>
      </c>
      <c r="E2069" t="s">
        <v>15121</v>
      </c>
      <c r="F2069" t="s">
        <v>1205</v>
      </c>
      <c r="G2069" t="s">
        <v>8542</v>
      </c>
      <c r="H2069">
        <v>1883782</v>
      </c>
      <c r="I2069">
        <v>36000000</v>
      </c>
      <c r="J2069">
        <v>64572262</v>
      </c>
      <c r="K2069">
        <f t="shared" si="32"/>
        <v>0</v>
      </c>
      <c r="L2069">
        <v>6</v>
      </c>
      <c r="M2069">
        <v>63</v>
      </c>
      <c r="N2069">
        <v>894</v>
      </c>
      <c r="O2069">
        <v>101</v>
      </c>
      <c r="P2069" t="s">
        <v>2212</v>
      </c>
      <c r="Q2069" t="s">
        <v>801</v>
      </c>
      <c r="R2069" t="s">
        <v>708</v>
      </c>
      <c r="S2069" t="s">
        <v>800</v>
      </c>
      <c r="T2069" t="s">
        <v>1248</v>
      </c>
      <c r="U2069" t="s">
        <v>3041</v>
      </c>
      <c r="V2069" t="s">
        <v>1774</v>
      </c>
      <c r="W2069" t="s">
        <v>5672</v>
      </c>
      <c r="X2069" t="s">
        <v>10755</v>
      </c>
      <c r="Y2069" t="s">
        <v>618</v>
      </c>
      <c r="Z2069" t="s">
        <v>380</v>
      </c>
      <c r="AA2069" t="s">
        <v>10756</v>
      </c>
      <c r="AB2069" t="s">
        <v>703</v>
      </c>
      <c r="AC2069" t="s">
        <v>10757</v>
      </c>
    </row>
    <row r="2070" spans="1:29" x14ac:dyDescent="0.3">
      <c r="A2070">
        <v>1273</v>
      </c>
      <c r="B2070" t="s">
        <v>10758</v>
      </c>
      <c r="C2070" t="s">
        <v>692</v>
      </c>
      <c r="D2070" s="1">
        <v>39164</v>
      </c>
      <c r="E2070" t="s">
        <v>15126</v>
      </c>
      <c r="F2070" t="s">
        <v>1853</v>
      </c>
      <c r="G2070" t="s">
        <v>7393</v>
      </c>
      <c r="H2070">
        <v>7552813</v>
      </c>
      <c r="I2070">
        <v>34000000</v>
      </c>
      <c r="J2070">
        <v>95608995</v>
      </c>
      <c r="K2070">
        <f t="shared" si="32"/>
        <v>1</v>
      </c>
      <c r="L2070">
        <v>6</v>
      </c>
      <c r="M2070">
        <v>41</v>
      </c>
      <c r="N2070">
        <v>345</v>
      </c>
      <c r="O2070">
        <v>90</v>
      </c>
      <c r="P2070" t="s">
        <v>695</v>
      </c>
      <c r="Q2070" t="s">
        <v>800</v>
      </c>
      <c r="R2070" t="s">
        <v>976</v>
      </c>
      <c r="S2070" t="s">
        <v>708</v>
      </c>
      <c r="T2070" t="s">
        <v>966</v>
      </c>
      <c r="U2070" t="s">
        <v>836</v>
      </c>
      <c r="V2070" t="s">
        <v>2147</v>
      </c>
      <c r="W2070" t="s">
        <v>1582</v>
      </c>
      <c r="X2070" t="s">
        <v>766</v>
      </c>
      <c r="Y2070" t="s">
        <v>588</v>
      </c>
      <c r="Z2070" t="s">
        <v>10759</v>
      </c>
      <c r="AA2070" t="s">
        <v>641</v>
      </c>
      <c r="AB2070" t="s">
        <v>703</v>
      </c>
    </row>
    <row r="2071" spans="1:29" x14ac:dyDescent="0.3">
      <c r="A2071">
        <v>34647</v>
      </c>
      <c r="B2071" t="s">
        <v>10760</v>
      </c>
      <c r="C2071" t="s">
        <v>1003</v>
      </c>
      <c r="D2071" s="1">
        <v>39938</v>
      </c>
      <c r="E2071" t="s">
        <v>15441</v>
      </c>
      <c r="F2071" t="s">
        <v>10761</v>
      </c>
      <c r="G2071" t="s">
        <v>10762</v>
      </c>
      <c r="H2071">
        <v>62</v>
      </c>
      <c r="I2071">
        <v>13000000</v>
      </c>
      <c r="J2071">
        <v>754249</v>
      </c>
      <c r="K2071">
        <f t="shared" si="32"/>
        <v>0</v>
      </c>
      <c r="L2071">
        <v>7.2</v>
      </c>
      <c r="M2071">
        <v>69</v>
      </c>
      <c r="N2071">
        <v>387</v>
      </c>
      <c r="O2071">
        <v>161</v>
      </c>
      <c r="P2071" t="s">
        <v>695</v>
      </c>
      <c r="Q2071" t="s">
        <v>775</v>
      </c>
      <c r="R2071" t="s">
        <v>696</v>
      </c>
      <c r="T2071" t="s">
        <v>1704</v>
      </c>
      <c r="U2071" t="s">
        <v>5159</v>
      </c>
      <c r="V2071" t="s">
        <v>3583</v>
      </c>
      <c r="W2071" t="s">
        <v>5826</v>
      </c>
      <c r="X2071" t="s">
        <v>10763</v>
      </c>
      <c r="Y2071" t="s">
        <v>70</v>
      </c>
      <c r="Z2071" t="s">
        <v>653</v>
      </c>
      <c r="AB2071" t="s">
        <v>703</v>
      </c>
    </row>
    <row r="2072" spans="1:29" x14ac:dyDescent="0.3">
      <c r="A2072">
        <v>88794</v>
      </c>
      <c r="B2072" t="s">
        <v>10764</v>
      </c>
      <c r="C2072" t="s">
        <v>692</v>
      </c>
      <c r="D2072" s="1">
        <v>40856</v>
      </c>
      <c r="E2072" t="s">
        <v>14862</v>
      </c>
      <c r="F2072" t="s">
        <v>870</v>
      </c>
      <c r="G2072" t="s">
        <v>10765</v>
      </c>
      <c r="H2072">
        <v>35895588</v>
      </c>
      <c r="I2072">
        <v>35000000</v>
      </c>
      <c r="J2072">
        <v>84606030</v>
      </c>
      <c r="K2072">
        <f t="shared" si="32"/>
        <v>0</v>
      </c>
      <c r="L2072">
        <v>6</v>
      </c>
      <c r="M2072">
        <v>59</v>
      </c>
      <c r="N2072">
        <v>741</v>
      </c>
      <c r="O2072">
        <v>137</v>
      </c>
      <c r="P2072" t="s">
        <v>695</v>
      </c>
      <c r="Q2072" t="s">
        <v>696</v>
      </c>
      <c r="R2072" t="s">
        <v>697</v>
      </c>
      <c r="S2072" t="s">
        <v>723</v>
      </c>
      <c r="T2072" t="s">
        <v>1055</v>
      </c>
      <c r="U2072" t="s">
        <v>2691</v>
      </c>
      <c r="V2072" t="s">
        <v>10766</v>
      </c>
      <c r="Y2072" t="s">
        <v>282</v>
      </c>
      <c r="Z2072" t="s">
        <v>365</v>
      </c>
      <c r="AA2072" t="s">
        <v>10767</v>
      </c>
      <c r="AB2072" t="s">
        <v>703</v>
      </c>
      <c r="AC2072" t="s">
        <v>10768</v>
      </c>
    </row>
    <row r="2073" spans="1:29" x14ac:dyDescent="0.3">
      <c r="A2073">
        <v>264656</v>
      </c>
      <c r="B2073" t="s">
        <v>10769</v>
      </c>
      <c r="C2073" t="s">
        <v>1286</v>
      </c>
      <c r="D2073" s="1">
        <v>41777</v>
      </c>
      <c r="E2073" t="s">
        <v>10578</v>
      </c>
      <c r="F2073" t="s">
        <v>1627</v>
      </c>
      <c r="G2073" t="s">
        <v>1641</v>
      </c>
      <c r="H2073">
        <v>323000</v>
      </c>
      <c r="I2073">
        <v>16000000</v>
      </c>
      <c r="J2073">
        <v>3442853</v>
      </c>
      <c r="K2073">
        <f t="shared" si="32"/>
        <v>0</v>
      </c>
      <c r="L2073">
        <v>6.4</v>
      </c>
      <c r="M2073" t="e">
        <v>#N/A</v>
      </c>
      <c r="N2073">
        <v>258</v>
      </c>
      <c r="O2073">
        <v>122</v>
      </c>
      <c r="P2073" t="s">
        <v>695</v>
      </c>
      <c r="Q2073" t="s">
        <v>1360</v>
      </c>
      <c r="R2073" t="s">
        <v>696</v>
      </c>
      <c r="T2073" t="s">
        <v>2065</v>
      </c>
      <c r="U2073" t="s">
        <v>779</v>
      </c>
      <c r="V2073" t="s">
        <v>1094</v>
      </c>
      <c r="W2073" t="s">
        <v>4168</v>
      </c>
      <c r="X2073" t="s">
        <v>2886</v>
      </c>
      <c r="Y2073" t="s">
        <v>581</v>
      </c>
      <c r="Z2073" t="s">
        <v>191</v>
      </c>
      <c r="AA2073" t="s">
        <v>10770</v>
      </c>
      <c r="AB2073" t="s">
        <v>703</v>
      </c>
    </row>
    <row r="2074" spans="1:29" x14ac:dyDescent="0.3">
      <c r="A2074">
        <v>35019</v>
      </c>
      <c r="B2074" t="s">
        <v>10771</v>
      </c>
      <c r="C2074" t="s">
        <v>692</v>
      </c>
      <c r="D2074" s="1">
        <v>40263</v>
      </c>
      <c r="E2074" t="e">
        <v>#N/A</v>
      </c>
      <c r="F2074" t="s">
        <v>2303</v>
      </c>
      <c r="G2074" t="s">
        <v>1740</v>
      </c>
      <c r="H2074">
        <v>120000</v>
      </c>
      <c r="I2074">
        <v>35000000</v>
      </c>
      <c r="J2074">
        <v>93246388</v>
      </c>
      <c r="K2074">
        <f t="shared" si="32"/>
        <v>1</v>
      </c>
      <c r="L2074">
        <v>6</v>
      </c>
      <c r="M2074" t="e">
        <v>#N/A</v>
      </c>
      <c r="N2074">
        <v>436</v>
      </c>
      <c r="O2074">
        <v>109</v>
      </c>
      <c r="P2074" t="s">
        <v>695</v>
      </c>
      <c r="Q2074" t="s">
        <v>708</v>
      </c>
      <c r="R2074" t="s">
        <v>775</v>
      </c>
      <c r="T2074" t="s">
        <v>3772</v>
      </c>
      <c r="U2074" t="s">
        <v>3776</v>
      </c>
      <c r="V2074" t="s">
        <v>5247</v>
      </c>
      <c r="W2074" t="s">
        <v>1980</v>
      </c>
      <c r="X2074" t="s">
        <v>2319</v>
      </c>
      <c r="Y2074" t="s">
        <v>620</v>
      </c>
      <c r="Z2074" t="s">
        <v>4193</v>
      </c>
      <c r="AA2074" t="s">
        <v>563</v>
      </c>
      <c r="AB2074" t="s">
        <v>703</v>
      </c>
      <c r="AC2074" t="s">
        <v>10772</v>
      </c>
    </row>
    <row r="2075" spans="1:29" x14ac:dyDescent="0.3">
      <c r="A2075">
        <v>4515</v>
      </c>
      <c r="B2075" t="s">
        <v>10773</v>
      </c>
      <c r="C2075" t="s">
        <v>692</v>
      </c>
      <c r="D2075" s="1">
        <v>39377</v>
      </c>
      <c r="E2075" t="s">
        <v>14886</v>
      </c>
      <c r="F2075" t="s">
        <v>1272</v>
      </c>
      <c r="G2075" t="s">
        <v>2269</v>
      </c>
      <c r="H2075">
        <v>760300</v>
      </c>
      <c r="I2075">
        <v>35000000</v>
      </c>
      <c r="J2075">
        <v>63215872</v>
      </c>
      <c r="K2075">
        <f t="shared" si="32"/>
        <v>0</v>
      </c>
      <c r="L2075">
        <v>6</v>
      </c>
      <c r="M2075">
        <v>47</v>
      </c>
      <c r="N2075">
        <v>216</v>
      </c>
      <c r="O2075">
        <v>92</v>
      </c>
      <c r="P2075" t="s">
        <v>695</v>
      </c>
      <c r="Q2075" t="s">
        <v>764</v>
      </c>
      <c r="R2075" t="s">
        <v>800</v>
      </c>
      <c r="S2075" t="s">
        <v>696</v>
      </c>
      <c r="T2075" t="s">
        <v>2147</v>
      </c>
      <c r="U2075" t="s">
        <v>986</v>
      </c>
      <c r="V2075" t="s">
        <v>10774</v>
      </c>
      <c r="W2075" t="s">
        <v>10775</v>
      </c>
      <c r="X2075" t="s">
        <v>8709</v>
      </c>
      <c r="Y2075" t="s">
        <v>137</v>
      </c>
      <c r="Z2075" t="s">
        <v>618</v>
      </c>
      <c r="AA2075" t="s">
        <v>655</v>
      </c>
      <c r="AB2075" t="s">
        <v>703</v>
      </c>
      <c r="AC2075" t="s">
        <v>10776</v>
      </c>
    </row>
    <row r="2076" spans="1:29" x14ac:dyDescent="0.3">
      <c r="A2076">
        <v>10307</v>
      </c>
      <c r="B2076" t="s">
        <v>10777</v>
      </c>
      <c r="C2076" t="s">
        <v>692</v>
      </c>
      <c r="D2076" s="1">
        <v>36413</v>
      </c>
      <c r="E2076" t="s">
        <v>15166</v>
      </c>
      <c r="F2076" t="s">
        <v>2332</v>
      </c>
      <c r="G2076" t="s">
        <v>946</v>
      </c>
      <c r="H2076">
        <v>46000</v>
      </c>
      <c r="I2076">
        <v>29000000</v>
      </c>
      <c r="J2076">
        <v>50041732</v>
      </c>
      <c r="K2076">
        <f t="shared" si="32"/>
        <v>0</v>
      </c>
      <c r="L2076">
        <v>6</v>
      </c>
      <c r="M2076" t="e">
        <v>#N/A</v>
      </c>
      <c r="N2076">
        <v>242</v>
      </c>
      <c r="O2076">
        <v>103</v>
      </c>
      <c r="P2076" t="s">
        <v>695</v>
      </c>
      <c r="Q2076" t="s">
        <v>822</v>
      </c>
      <c r="T2076" t="s">
        <v>1684</v>
      </c>
      <c r="U2076" t="s">
        <v>2551</v>
      </c>
      <c r="V2076" t="s">
        <v>1686</v>
      </c>
      <c r="W2076" t="s">
        <v>3560</v>
      </c>
      <c r="X2076" t="s">
        <v>10778</v>
      </c>
      <c r="Y2076" t="s">
        <v>195</v>
      </c>
      <c r="Z2076" t="s">
        <v>380</v>
      </c>
      <c r="AB2076" t="s">
        <v>703</v>
      </c>
      <c r="AC2076" t="s">
        <v>10779</v>
      </c>
    </row>
    <row r="2077" spans="1:29" x14ac:dyDescent="0.3">
      <c r="A2077">
        <v>22907</v>
      </c>
      <c r="B2077" t="s">
        <v>10780</v>
      </c>
      <c r="C2077" t="s">
        <v>692</v>
      </c>
      <c r="D2077" s="1">
        <v>40416</v>
      </c>
      <c r="E2077" t="s">
        <v>15167</v>
      </c>
      <c r="F2077" t="s">
        <v>10781</v>
      </c>
      <c r="G2077" t="s">
        <v>3424</v>
      </c>
      <c r="H2077">
        <v>43000000</v>
      </c>
      <c r="I2077">
        <v>32000000</v>
      </c>
      <c r="J2077">
        <v>69055695</v>
      </c>
      <c r="K2077">
        <f t="shared" si="32"/>
        <v>0</v>
      </c>
      <c r="L2077">
        <v>6</v>
      </c>
      <c r="M2077">
        <v>45</v>
      </c>
      <c r="N2077">
        <v>394</v>
      </c>
      <c r="O2077">
        <v>107</v>
      </c>
      <c r="P2077" t="s">
        <v>695</v>
      </c>
      <c r="Q2077" t="s">
        <v>764</v>
      </c>
      <c r="R2077" t="s">
        <v>697</v>
      </c>
      <c r="S2077" t="s">
        <v>696</v>
      </c>
      <c r="T2077" t="s">
        <v>1117</v>
      </c>
      <c r="Y2077" t="s">
        <v>484</v>
      </c>
      <c r="AB2077" t="s">
        <v>703</v>
      </c>
      <c r="AC2077" t="s">
        <v>10782</v>
      </c>
    </row>
    <row r="2078" spans="1:29" x14ac:dyDescent="0.3">
      <c r="A2078">
        <v>38073</v>
      </c>
      <c r="B2078" t="s">
        <v>10783</v>
      </c>
      <c r="C2078" t="s">
        <v>692</v>
      </c>
      <c r="D2078" s="1">
        <v>40422</v>
      </c>
      <c r="E2078" t="s">
        <v>15173</v>
      </c>
      <c r="F2078" t="s">
        <v>3445</v>
      </c>
      <c r="G2078" t="s">
        <v>3698</v>
      </c>
      <c r="H2078">
        <v>2200000</v>
      </c>
      <c r="I2078">
        <v>32000000</v>
      </c>
      <c r="J2078">
        <v>42045846</v>
      </c>
      <c r="K2078">
        <f t="shared" si="32"/>
        <v>0</v>
      </c>
      <c r="L2078">
        <v>6</v>
      </c>
      <c r="M2078">
        <v>51</v>
      </c>
      <c r="N2078">
        <v>262</v>
      </c>
      <c r="O2078">
        <v>102</v>
      </c>
      <c r="P2078" t="s">
        <v>695</v>
      </c>
      <c r="Q2078" t="s">
        <v>708</v>
      </c>
      <c r="R2078" t="s">
        <v>696</v>
      </c>
      <c r="S2078" t="s">
        <v>784</v>
      </c>
      <c r="T2078" t="s">
        <v>1247</v>
      </c>
      <c r="U2078" t="s">
        <v>1166</v>
      </c>
      <c r="V2078" t="s">
        <v>1085</v>
      </c>
      <c r="W2078" t="s">
        <v>960</v>
      </c>
      <c r="X2078" t="s">
        <v>2304</v>
      </c>
      <c r="Y2078" t="s">
        <v>408</v>
      </c>
      <c r="Z2078" t="s">
        <v>6770</v>
      </c>
      <c r="AB2078" t="s">
        <v>703</v>
      </c>
      <c r="AC2078" t="s">
        <v>10784</v>
      </c>
    </row>
    <row r="2079" spans="1:29" x14ac:dyDescent="0.3">
      <c r="A2079">
        <v>2770</v>
      </c>
      <c r="B2079" t="s">
        <v>10785</v>
      </c>
      <c r="C2079" t="s">
        <v>692</v>
      </c>
      <c r="D2079" s="1">
        <v>37113</v>
      </c>
      <c r="E2079" t="s">
        <v>15177</v>
      </c>
      <c r="F2079" t="s">
        <v>8657</v>
      </c>
      <c r="G2079" t="s">
        <v>10786</v>
      </c>
      <c r="H2079">
        <v>750</v>
      </c>
      <c r="I2079">
        <v>30000000</v>
      </c>
      <c r="J2079">
        <v>287553595</v>
      </c>
      <c r="K2079">
        <f t="shared" si="32"/>
        <v>1</v>
      </c>
      <c r="L2079">
        <v>6</v>
      </c>
      <c r="M2079">
        <v>43</v>
      </c>
      <c r="N2079">
        <v>1344</v>
      </c>
      <c r="O2079">
        <v>108</v>
      </c>
      <c r="P2079" t="s">
        <v>695</v>
      </c>
      <c r="Q2079" t="s">
        <v>708</v>
      </c>
      <c r="R2079" t="s">
        <v>784</v>
      </c>
      <c r="T2079" t="s">
        <v>1166</v>
      </c>
      <c r="U2079" t="s">
        <v>1412</v>
      </c>
      <c r="V2079" t="s">
        <v>6509</v>
      </c>
      <c r="W2079" t="s">
        <v>6648</v>
      </c>
      <c r="X2079" t="s">
        <v>10787</v>
      </c>
      <c r="Y2079" t="s">
        <v>620</v>
      </c>
      <c r="Z2079" t="s">
        <v>10788</v>
      </c>
      <c r="AA2079" t="s">
        <v>8576</v>
      </c>
      <c r="AB2079" t="s">
        <v>703</v>
      </c>
      <c r="AC2079" t="s">
        <v>10789</v>
      </c>
    </row>
    <row r="2080" spans="1:29" x14ac:dyDescent="0.3">
      <c r="A2080">
        <v>27569</v>
      </c>
      <c r="B2080" t="s">
        <v>10790</v>
      </c>
      <c r="C2080" t="s">
        <v>692</v>
      </c>
      <c r="D2080" s="1">
        <v>40199</v>
      </c>
      <c r="E2080" t="s">
        <v>15179</v>
      </c>
      <c r="F2080" t="s">
        <v>799</v>
      </c>
      <c r="G2080" t="s">
        <v>1304</v>
      </c>
      <c r="H2080">
        <v>1045000</v>
      </c>
      <c r="I2080">
        <v>31000000</v>
      </c>
      <c r="J2080">
        <v>15134293</v>
      </c>
      <c r="K2080">
        <f t="shared" si="32"/>
        <v>0</v>
      </c>
      <c r="L2080">
        <v>6</v>
      </c>
      <c r="M2080" t="e">
        <v>#N/A</v>
      </c>
      <c r="N2080">
        <v>89</v>
      </c>
      <c r="O2080">
        <v>105</v>
      </c>
      <c r="P2080" t="s">
        <v>695</v>
      </c>
      <c r="Q2080" t="s">
        <v>696</v>
      </c>
      <c r="Y2080" t="s">
        <v>165</v>
      </c>
      <c r="Z2080" t="s">
        <v>105</v>
      </c>
      <c r="AB2080" t="s">
        <v>703</v>
      </c>
      <c r="AC2080" t="s">
        <v>10791</v>
      </c>
    </row>
    <row r="2081" spans="1:29" x14ac:dyDescent="0.3">
      <c r="A2081">
        <v>18126</v>
      </c>
      <c r="B2081" t="s">
        <v>10792</v>
      </c>
      <c r="C2081" t="s">
        <v>692</v>
      </c>
      <c r="D2081" s="1">
        <v>39913</v>
      </c>
      <c r="E2081" t="s">
        <v>14708</v>
      </c>
      <c r="F2081" t="s">
        <v>8833</v>
      </c>
      <c r="G2081" t="s">
        <v>10793</v>
      </c>
      <c r="H2081">
        <v>45000000</v>
      </c>
      <c r="I2081">
        <v>35000000</v>
      </c>
      <c r="J2081">
        <v>155545279</v>
      </c>
      <c r="K2081">
        <f t="shared" si="32"/>
        <v>1</v>
      </c>
      <c r="L2081">
        <v>6</v>
      </c>
      <c r="M2081">
        <v>47</v>
      </c>
      <c r="N2081">
        <v>449</v>
      </c>
      <c r="O2081">
        <v>102</v>
      </c>
      <c r="P2081" t="s">
        <v>695</v>
      </c>
      <c r="Q2081" t="s">
        <v>708</v>
      </c>
      <c r="R2081" t="s">
        <v>696</v>
      </c>
      <c r="S2081" t="s">
        <v>843</v>
      </c>
      <c r="T2081" t="s">
        <v>4024</v>
      </c>
      <c r="U2081" t="s">
        <v>7550</v>
      </c>
      <c r="V2081" t="s">
        <v>1500</v>
      </c>
      <c r="W2081" t="s">
        <v>988</v>
      </c>
      <c r="X2081" t="s">
        <v>3420</v>
      </c>
      <c r="Y2081" t="s">
        <v>637</v>
      </c>
      <c r="Z2081" t="s">
        <v>10794</v>
      </c>
      <c r="AA2081" t="s">
        <v>10795</v>
      </c>
      <c r="AB2081" t="s">
        <v>703</v>
      </c>
      <c r="AC2081" t="s">
        <v>10796</v>
      </c>
    </row>
    <row r="2082" spans="1:29" x14ac:dyDescent="0.3">
      <c r="A2082">
        <v>8978</v>
      </c>
      <c r="B2082" t="s">
        <v>10797</v>
      </c>
      <c r="C2082" t="s">
        <v>692</v>
      </c>
      <c r="D2082" s="1">
        <v>38371</v>
      </c>
      <c r="E2082" t="s">
        <v>15210</v>
      </c>
      <c r="F2082" t="s">
        <v>931</v>
      </c>
      <c r="G2082" t="s">
        <v>2900</v>
      </c>
      <c r="H2082">
        <v>671000</v>
      </c>
      <c r="I2082">
        <v>30000000</v>
      </c>
      <c r="J2082">
        <v>35294470</v>
      </c>
      <c r="K2082">
        <f t="shared" si="32"/>
        <v>0</v>
      </c>
      <c r="L2082">
        <v>6</v>
      </c>
      <c r="M2082">
        <v>54</v>
      </c>
      <c r="N2082">
        <v>311</v>
      </c>
      <c r="O2082">
        <v>109</v>
      </c>
      <c r="P2082" t="s">
        <v>695</v>
      </c>
      <c r="Q2082" t="s">
        <v>743</v>
      </c>
      <c r="T2082" t="s">
        <v>5094</v>
      </c>
      <c r="U2082" t="s">
        <v>2333</v>
      </c>
      <c r="V2082" t="s">
        <v>1312</v>
      </c>
      <c r="W2082" t="s">
        <v>701</v>
      </c>
      <c r="X2082" t="s">
        <v>806</v>
      </c>
      <c r="Y2082" t="s">
        <v>506</v>
      </c>
      <c r="Z2082" t="s">
        <v>10798</v>
      </c>
      <c r="AA2082" t="s">
        <v>10799</v>
      </c>
      <c r="AB2082" t="s">
        <v>703</v>
      </c>
      <c r="AC2082" t="s">
        <v>10800</v>
      </c>
    </row>
    <row r="2083" spans="1:29" x14ac:dyDescent="0.3">
      <c r="A2083">
        <v>11702</v>
      </c>
      <c r="B2083" t="s">
        <v>10801</v>
      </c>
      <c r="C2083" t="s">
        <v>692</v>
      </c>
      <c r="D2083" s="1">
        <v>35832</v>
      </c>
      <c r="E2083" t="s">
        <v>14811</v>
      </c>
      <c r="F2083" t="s">
        <v>10802</v>
      </c>
      <c r="G2083" t="s">
        <v>10803</v>
      </c>
      <c r="H2083">
        <v>636</v>
      </c>
      <c r="I2083">
        <v>30000000</v>
      </c>
      <c r="J2083">
        <v>19204929</v>
      </c>
      <c r="K2083">
        <f t="shared" si="32"/>
        <v>0</v>
      </c>
      <c r="L2083">
        <v>6</v>
      </c>
      <c r="M2083" t="e">
        <v>#N/A</v>
      </c>
      <c r="N2083">
        <v>127</v>
      </c>
      <c r="O2083">
        <v>87</v>
      </c>
      <c r="P2083" t="s">
        <v>2245</v>
      </c>
      <c r="Q2083" t="s">
        <v>764</v>
      </c>
      <c r="R2083" t="s">
        <v>696</v>
      </c>
      <c r="S2083" t="s">
        <v>697</v>
      </c>
      <c r="T2083" t="s">
        <v>833</v>
      </c>
      <c r="U2083" t="s">
        <v>1841</v>
      </c>
      <c r="V2083" t="s">
        <v>5820</v>
      </c>
      <c r="W2083" t="s">
        <v>2589</v>
      </c>
      <c r="X2083" t="s">
        <v>4247</v>
      </c>
      <c r="Y2083" t="s">
        <v>126</v>
      </c>
      <c r="AB2083" t="s">
        <v>703</v>
      </c>
      <c r="AC2083" t="s">
        <v>10804</v>
      </c>
    </row>
    <row r="2084" spans="1:29" x14ac:dyDescent="0.3">
      <c r="A2084">
        <v>58151</v>
      </c>
      <c r="B2084" t="s">
        <v>10805</v>
      </c>
      <c r="C2084" t="s">
        <v>761</v>
      </c>
      <c r="D2084" s="1">
        <v>40773</v>
      </c>
      <c r="E2084" t="s">
        <v>14853</v>
      </c>
      <c r="F2084" t="s">
        <v>6837</v>
      </c>
      <c r="G2084" t="s">
        <v>1588</v>
      </c>
      <c r="H2084">
        <v>2600</v>
      </c>
      <c r="I2084">
        <v>17000000</v>
      </c>
      <c r="J2084">
        <v>24922237</v>
      </c>
      <c r="K2084">
        <f t="shared" si="32"/>
        <v>0</v>
      </c>
      <c r="L2084">
        <v>6</v>
      </c>
      <c r="M2084">
        <v>64</v>
      </c>
      <c r="N2084">
        <v>603</v>
      </c>
      <c r="O2084">
        <v>106</v>
      </c>
      <c r="P2084" t="s">
        <v>695</v>
      </c>
      <c r="Q2084" t="s">
        <v>822</v>
      </c>
      <c r="R2084" t="s">
        <v>708</v>
      </c>
      <c r="T2084" t="s">
        <v>8235</v>
      </c>
      <c r="U2084" t="s">
        <v>1720</v>
      </c>
      <c r="V2084" t="s">
        <v>2924</v>
      </c>
      <c r="W2084" t="s">
        <v>2313</v>
      </c>
      <c r="X2084" t="s">
        <v>2860</v>
      </c>
      <c r="Y2084" t="s">
        <v>603</v>
      </c>
      <c r="AB2084" t="s">
        <v>703</v>
      </c>
      <c r="AC2084" t="s">
        <v>10806</v>
      </c>
    </row>
    <row r="2085" spans="1:29" x14ac:dyDescent="0.3">
      <c r="A2085">
        <v>10188</v>
      </c>
      <c r="B2085" t="s">
        <v>10807</v>
      </c>
      <c r="C2085" t="s">
        <v>692</v>
      </c>
      <c r="D2085" s="1">
        <v>39666</v>
      </c>
      <c r="E2085" t="s">
        <v>15239</v>
      </c>
      <c r="F2085" t="s">
        <v>9123</v>
      </c>
      <c r="G2085" t="s">
        <v>9122</v>
      </c>
      <c r="H2085">
        <v>229000</v>
      </c>
      <c r="I2085">
        <v>27000000</v>
      </c>
      <c r="J2085">
        <v>44352417</v>
      </c>
      <c r="K2085">
        <f t="shared" si="32"/>
        <v>0</v>
      </c>
      <c r="L2085">
        <v>6</v>
      </c>
      <c r="M2085">
        <v>63</v>
      </c>
      <c r="N2085">
        <v>238</v>
      </c>
      <c r="O2085">
        <v>117</v>
      </c>
      <c r="P2085" t="s">
        <v>695</v>
      </c>
      <c r="Q2085" t="s">
        <v>800</v>
      </c>
      <c r="R2085" t="s">
        <v>708</v>
      </c>
      <c r="S2085" t="s">
        <v>696</v>
      </c>
      <c r="T2085" t="s">
        <v>3347</v>
      </c>
      <c r="U2085" t="s">
        <v>1355</v>
      </c>
      <c r="V2085" t="s">
        <v>10808</v>
      </c>
      <c r="W2085" t="s">
        <v>1143</v>
      </c>
      <c r="X2085" t="s">
        <v>5748</v>
      </c>
      <c r="AB2085" t="s">
        <v>703</v>
      </c>
      <c r="AC2085" t="s">
        <v>10809</v>
      </c>
    </row>
    <row r="2086" spans="1:29" x14ac:dyDescent="0.3">
      <c r="A2086">
        <v>10330</v>
      </c>
      <c r="B2086" t="s">
        <v>10810</v>
      </c>
      <c r="C2086" t="s">
        <v>692</v>
      </c>
      <c r="D2086" s="1">
        <v>37836</v>
      </c>
      <c r="E2086" t="s">
        <v>14741</v>
      </c>
      <c r="F2086" t="s">
        <v>2745</v>
      </c>
      <c r="G2086" t="s">
        <v>5401</v>
      </c>
      <c r="H2086">
        <v>260000</v>
      </c>
      <c r="I2086">
        <v>26000000</v>
      </c>
      <c r="J2086">
        <v>110230332</v>
      </c>
      <c r="K2086">
        <f t="shared" si="32"/>
        <v>1</v>
      </c>
      <c r="L2086">
        <v>6</v>
      </c>
      <c r="M2086">
        <v>70</v>
      </c>
      <c r="N2086">
        <v>879</v>
      </c>
      <c r="O2086">
        <v>97</v>
      </c>
      <c r="P2086" t="s">
        <v>3165</v>
      </c>
      <c r="Q2086" t="s">
        <v>708</v>
      </c>
      <c r="T2086" t="s">
        <v>1475</v>
      </c>
      <c r="U2086" t="s">
        <v>845</v>
      </c>
      <c r="V2086" t="s">
        <v>8687</v>
      </c>
      <c r="W2086" t="s">
        <v>1803</v>
      </c>
      <c r="X2086" t="s">
        <v>10811</v>
      </c>
      <c r="Y2086" t="s">
        <v>637</v>
      </c>
      <c r="Z2086" t="s">
        <v>10812</v>
      </c>
      <c r="AA2086" t="s">
        <v>10813</v>
      </c>
      <c r="AB2086" t="s">
        <v>703</v>
      </c>
      <c r="AC2086" t="s">
        <v>10814</v>
      </c>
    </row>
    <row r="2087" spans="1:29" x14ac:dyDescent="0.3">
      <c r="A2087">
        <v>132232</v>
      </c>
      <c r="B2087" t="s">
        <v>10815</v>
      </c>
      <c r="C2087" t="s">
        <v>1710</v>
      </c>
      <c r="D2087" s="1">
        <v>41291</v>
      </c>
      <c r="E2087" t="s">
        <v>15445</v>
      </c>
      <c r="F2087" t="s">
        <v>1473</v>
      </c>
      <c r="G2087" t="s">
        <v>1899</v>
      </c>
      <c r="H2087">
        <v>631000</v>
      </c>
      <c r="I2087">
        <v>15000000</v>
      </c>
      <c r="J2087">
        <v>146497771</v>
      </c>
      <c r="K2087">
        <f t="shared" si="32"/>
        <v>1</v>
      </c>
      <c r="L2087">
        <v>6</v>
      </c>
      <c r="M2087">
        <v>57</v>
      </c>
      <c r="N2087">
        <v>1401</v>
      </c>
      <c r="O2087">
        <v>100</v>
      </c>
      <c r="P2087" t="s">
        <v>695</v>
      </c>
      <c r="Q2087" t="s">
        <v>822</v>
      </c>
      <c r="T2087" t="s">
        <v>10816</v>
      </c>
      <c r="Y2087" t="s">
        <v>620</v>
      </c>
      <c r="Z2087" t="s">
        <v>10817</v>
      </c>
      <c r="AA2087" t="s">
        <v>10818</v>
      </c>
      <c r="AB2087" t="s">
        <v>703</v>
      </c>
      <c r="AC2087" t="s">
        <v>10819</v>
      </c>
    </row>
    <row r="2088" spans="1:29" x14ac:dyDescent="0.3">
      <c r="A2088">
        <v>2085</v>
      </c>
      <c r="B2088" t="s">
        <v>10820</v>
      </c>
      <c r="C2088" t="s">
        <v>692</v>
      </c>
      <c r="D2088" s="1">
        <v>36605</v>
      </c>
      <c r="E2088" t="s">
        <v>14837</v>
      </c>
      <c r="F2088" t="s">
        <v>1305</v>
      </c>
      <c r="G2088" t="s">
        <v>7590</v>
      </c>
      <c r="H2088">
        <v>21000000</v>
      </c>
      <c r="I2088">
        <v>25000000</v>
      </c>
      <c r="J2088">
        <v>91036760</v>
      </c>
      <c r="K2088">
        <f t="shared" si="32"/>
        <v>1</v>
      </c>
      <c r="L2088">
        <v>6</v>
      </c>
      <c r="M2088">
        <v>52</v>
      </c>
      <c r="N2088">
        <v>330</v>
      </c>
      <c r="O2088">
        <v>115</v>
      </c>
      <c r="P2088" t="s">
        <v>695</v>
      </c>
      <c r="Q2088" t="s">
        <v>764</v>
      </c>
      <c r="R2088" t="s">
        <v>697</v>
      </c>
      <c r="S2088" t="s">
        <v>743</v>
      </c>
      <c r="T2088" t="s">
        <v>1582</v>
      </c>
      <c r="U2088" t="s">
        <v>1141</v>
      </c>
      <c r="V2088" t="s">
        <v>10821</v>
      </c>
      <c r="W2088" t="s">
        <v>10822</v>
      </c>
      <c r="X2088" t="s">
        <v>10823</v>
      </c>
      <c r="Y2088" t="s">
        <v>533</v>
      </c>
      <c r="Z2088" t="s">
        <v>641</v>
      </c>
      <c r="AB2088" t="s">
        <v>703</v>
      </c>
      <c r="AC2088" t="s">
        <v>10824</v>
      </c>
    </row>
    <row r="2089" spans="1:29" x14ac:dyDescent="0.3">
      <c r="A2089">
        <v>10431</v>
      </c>
      <c r="B2089" t="s">
        <v>724</v>
      </c>
      <c r="C2089" t="s">
        <v>692</v>
      </c>
      <c r="D2089" s="1">
        <v>39318</v>
      </c>
      <c r="E2089" t="s">
        <v>15279</v>
      </c>
      <c r="F2089" t="s">
        <v>1305</v>
      </c>
      <c r="G2089" t="s">
        <v>1748</v>
      </c>
      <c r="H2089">
        <v>21000000</v>
      </c>
      <c r="I2089">
        <v>25000000</v>
      </c>
      <c r="J2089">
        <v>40452643</v>
      </c>
      <c r="K2089">
        <f t="shared" si="32"/>
        <v>0</v>
      </c>
      <c r="L2089">
        <v>6</v>
      </c>
      <c r="M2089">
        <v>36</v>
      </c>
      <c r="N2089">
        <v>414</v>
      </c>
      <c r="O2089">
        <v>103</v>
      </c>
      <c r="P2089" t="s">
        <v>2245</v>
      </c>
      <c r="Q2089" t="s">
        <v>764</v>
      </c>
      <c r="R2089" t="s">
        <v>743</v>
      </c>
      <c r="S2089" t="s">
        <v>697</v>
      </c>
      <c r="T2089" t="s">
        <v>3158</v>
      </c>
      <c r="U2089" t="s">
        <v>1094</v>
      </c>
      <c r="V2089" t="s">
        <v>1597</v>
      </c>
      <c r="Y2089" t="s">
        <v>394</v>
      </c>
      <c r="Z2089" t="s">
        <v>140</v>
      </c>
      <c r="AA2089" t="s">
        <v>352</v>
      </c>
      <c r="AB2089" t="s">
        <v>703</v>
      </c>
      <c r="AC2089" t="s">
        <v>10825</v>
      </c>
    </row>
    <row r="2090" spans="1:29" x14ac:dyDescent="0.3">
      <c r="A2090">
        <v>1165</v>
      </c>
      <c r="B2090" t="s">
        <v>10826</v>
      </c>
      <c r="C2090" t="s">
        <v>1286</v>
      </c>
      <c r="D2090" s="1">
        <v>38975</v>
      </c>
      <c r="E2090" t="s">
        <v>15016</v>
      </c>
      <c r="F2090" t="s">
        <v>3438</v>
      </c>
      <c r="G2090" t="s">
        <v>9425</v>
      </c>
      <c r="H2090">
        <v>80000</v>
      </c>
      <c r="I2090">
        <v>15000000</v>
      </c>
      <c r="J2090">
        <v>123384128</v>
      </c>
      <c r="K2090">
        <f t="shared" si="32"/>
        <v>1</v>
      </c>
      <c r="L2090">
        <v>6.8</v>
      </c>
      <c r="M2090">
        <v>91</v>
      </c>
      <c r="N2090">
        <v>338</v>
      </c>
      <c r="O2090">
        <v>103</v>
      </c>
      <c r="P2090" t="s">
        <v>722</v>
      </c>
      <c r="Q2090" t="s">
        <v>696</v>
      </c>
      <c r="T2090" t="s">
        <v>4651</v>
      </c>
      <c r="U2090" t="s">
        <v>3218</v>
      </c>
      <c r="V2090" t="s">
        <v>2045</v>
      </c>
      <c r="W2090" t="s">
        <v>1633</v>
      </c>
      <c r="X2090" t="s">
        <v>1993</v>
      </c>
      <c r="Y2090" t="s">
        <v>70</v>
      </c>
      <c r="Z2090" t="s">
        <v>246</v>
      </c>
      <c r="AA2090" t="s">
        <v>519</v>
      </c>
      <c r="AB2090" t="s">
        <v>703</v>
      </c>
      <c r="AC2090" t="s">
        <v>10827</v>
      </c>
    </row>
    <row r="2091" spans="1:29" x14ac:dyDescent="0.3">
      <c r="A2091">
        <v>293646</v>
      </c>
      <c r="B2091" t="s">
        <v>10828</v>
      </c>
      <c r="C2091" t="s">
        <v>692</v>
      </c>
      <c r="D2091" s="1">
        <v>42222</v>
      </c>
      <c r="E2091" t="s">
        <v>15285</v>
      </c>
      <c r="F2091" t="s">
        <v>3663</v>
      </c>
      <c r="G2091" t="s">
        <v>10829</v>
      </c>
      <c r="H2091">
        <v>6230000</v>
      </c>
      <c r="I2091">
        <v>25000000</v>
      </c>
      <c r="J2091">
        <v>24902723</v>
      </c>
      <c r="K2091">
        <f t="shared" si="32"/>
        <v>0</v>
      </c>
      <c r="L2091">
        <v>6</v>
      </c>
      <c r="M2091">
        <v>55</v>
      </c>
      <c r="N2091">
        <v>378</v>
      </c>
      <c r="O2091">
        <v>120</v>
      </c>
      <c r="P2091" t="s">
        <v>947</v>
      </c>
      <c r="Q2091" t="s">
        <v>696</v>
      </c>
      <c r="R2091" t="s">
        <v>723</v>
      </c>
      <c r="T2091" t="s">
        <v>9828</v>
      </c>
      <c r="U2091" t="s">
        <v>10830</v>
      </c>
      <c r="V2091" t="s">
        <v>1299</v>
      </c>
      <c r="W2091" t="s">
        <v>2615</v>
      </c>
      <c r="X2091" t="s">
        <v>1143</v>
      </c>
      <c r="Y2091" t="s">
        <v>18</v>
      </c>
      <c r="Z2091" t="s">
        <v>458</v>
      </c>
      <c r="AA2091" t="s">
        <v>10831</v>
      </c>
      <c r="AB2091" t="s">
        <v>703</v>
      </c>
      <c r="AC2091" t="s">
        <v>10832</v>
      </c>
    </row>
    <row r="2092" spans="1:29" x14ac:dyDescent="0.3">
      <c r="A2092">
        <v>11699</v>
      </c>
      <c r="B2092" t="s">
        <v>10833</v>
      </c>
      <c r="C2092" t="s">
        <v>692</v>
      </c>
      <c r="D2092" s="1">
        <v>40067</v>
      </c>
      <c r="E2092" t="e">
        <v>#N/A</v>
      </c>
      <c r="F2092" t="s">
        <v>3317</v>
      </c>
      <c r="G2092" t="s">
        <v>7986</v>
      </c>
      <c r="H2092">
        <v>2500000</v>
      </c>
      <c r="I2092">
        <v>25000000</v>
      </c>
      <c r="J2092">
        <v>10589102</v>
      </c>
      <c r="K2092">
        <f t="shared" si="32"/>
        <v>0</v>
      </c>
      <c r="L2092">
        <v>6</v>
      </c>
      <c r="M2092" t="e">
        <v>#N/A</v>
      </c>
      <c r="N2092">
        <v>326</v>
      </c>
      <c r="O2092">
        <v>122</v>
      </c>
      <c r="P2092" t="s">
        <v>947</v>
      </c>
      <c r="Q2092" t="s">
        <v>696</v>
      </c>
      <c r="R2092" t="s">
        <v>697</v>
      </c>
      <c r="T2092" t="s">
        <v>700</v>
      </c>
      <c r="U2092" t="s">
        <v>716</v>
      </c>
      <c r="V2092" t="s">
        <v>10834</v>
      </c>
      <c r="W2092" t="s">
        <v>8569</v>
      </c>
      <c r="X2092" t="s">
        <v>10835</v>
      </c>
      <c r="Y2092" t="s">
        <v>514</v>
      </c>
      <c r="Z2092" t="s">
        <v>421</v>
      </c>
      <c r="AA2092" t="s">
        <v>10836</v>
      </c>
      <c r="AB2092" t="s">
        <v>703</v>
      </c>
      <c r="AC2092" t="s">
        <v>10837</v>
      </c>
    </row>
    <row r="2093" spans="1:29" x14ac:dyDescent="0.3">
      <c r="A2093">
        <v>65086</v>
      </c>
      <c r="B2093" t="s">
        <v>10838</v>
      </c>
      <c r="C2093" t="s">
        <v>1003</v>
      </c>
      <c r="D2093" s="1">
        <v>40940</v>
      </c>
      <c r="E2093" t="s">
        <v>15446</v>
      </c>
      <c r="F2093" t="s">
        <v>1543</v>
      </c>
      <c r="G2093" t="s">
        <v>5235</v>
      </c>
      <c r="H2093">
        <v>3130000</v>
      </c>
      <c r="I2093">
        <v>17000000</v>
      </c>
      <c r="J2093">
        <v>127730736</v>
      </c>
      <c r="K2093">
        <f t="shared" si="32"/>
        <v>1</v>
      </c>
      <c r="L2093">
        <v>6.1</v>
      </c>
      <c r="M2093">
        <v>62</v>
      </c>
      <c r="N2093">
        <v>1206</v>
      </c>
      <c r="O2093">
        <v>95</v>
      </c>
      <c r="P2093" t="s">
        <v>695</v>
      </c>
      <c r="Q2093" t="s">
        <v>696</v>
      </c>
      <c r="R2093" t="s">
        <v>822</v>
      </c>
      <c r="S2093" t="s">
        <v>743</v>
      </c>
      <c r="T2093" t="s">
        <v>1481</v>
      </c>
      <c r="U2093" t="s">
        <v>1013</v>
      </c>
      <c r="V2093" t="s">
        <v>2313</v>
      </c>
      <c r="W2093" t="s">
        <v>1094</v>
      </c>
      <c r="X2093" t="s">
        <v>3614</v>
      </c>
      <c r="Y2093" t="s">
        <v>253</v>
      </c>
      <c r="Z2093" t="s">
        <v>617</v>
      </c>
      <c r="AA2093" t="s">
        <v>20</v>
      </c>
      <c r="AB2093" t="s">
        <v>703</v>
      </c>
      <c r="AC2093" t="s">
        <v>10839</v>
      </c>
    </row>
    <row r="2094" spans="1:29" x14ac:dyDescent="0.3">
      <c r="A2094">
        <v>13680</v>
      </c>
      <c r="B2094" t="s">
        <v>10840</v>
      </c>
      <c r="C2094" t="s">
        <v>692</v>
      </c>
      <c r="D2094" s="1">
        <v>39353</v>
      </c>
      <c r="E2094" t="s">
        <v>14973</v>
      </c>
      <c r="F2094" t="s">
        <v>2450</v>
      </c>
      <c r="G2094" t="s">
        <v>10841</v>
      </c>
      <c r="H2094">
        <v>121000000</v>
      </c>
      <c r="I2094">
        <v>22000000</v>
      </c>
      <c r="J2094">
        <v>147880543</v>
      </c>
      <c r="K2094">
        <f t="shared" si="32"/>
        <v>1</v>
      </c>
      <c r="L2094">
        <v>6</v>
      </c>
      <c r="M2094">
        <v>44</v>
      </c>
      <c r="N2094">
        <v>428</v>
      </c>
      <c r="O2094">
        <v>110</v>
      </c>
      <c r="P2094" t="s">
        <v>695</v>
      </c>
      <c r="Q2094" t="s">
        <v>708</v>
      </c>
      <c r="R2094" t="s">
        <v>843</v>
      </c>
      <c r="T2094" t="s">
        <v>2647</v>
      </c>
      <c r="U2094" t="s">
        <v>7272</v>
      </c>
      <c r="V2094" t="s">
        <v>1821</v>
      </c>
      <c r="W2094" t="s">
        <v>1521</v>
      </c>
      <c r="X2094" t="s">
        <v>10842</v>
      </c>
      <c r="Y2094" t="s">
        <v>637</v>
      </c>
      <c r="Z2094" t="s">
        <v>5777</v>
      </c>
      <c r="AA2094" t="s">
        <v>10843</v>
      </c>
      <c r="AB2094" t="s">
        <v>703</v>
      </c>
      <c r="AC2094" t="s">
        <v>10844</v>
      </c>
    </row>
    <row r="2095" spans="1:29" x14ac:dyDescent="0.3">
      <c r="A2095">
        <v>11323</v>
      </c>
      <c r="B2095" t="s">
        <v>10845</v>
      </c>
      <c r="C2095" t="s">
        <v>692</v>
      </c>
      <c r="D2095" s="1">
        <v>40074</v>
      </c>
      <c r="E2095" t="s">
        <v>14698</v>
      </c>
      <c r="F2095" t="s">
        <v>1172</v>
      </c>
      <c r="G2095" t="s">
        <v>4184</v>
      </c>
      <c r="H2095">
        <v>7980000</v>
      </c>
      <c r="I2095">
        <v>22000000</v>
      </c>
      <c r="J2095">
        <v>35424826</v>
      </c>
      <c r="K2095">
        <f t="shared" si="32"/>
        <v>0</v>
      </c>
      <c r="L2095">
        <v>6</v>
      </c>
      <c r="M2095">
        <v>66</v>
      </c>
      <c r="N2095">
        <v>301</v>
      </c>
      <c r="O2095">
        <v>108</v>
      </c>
      <c r="P2095" t="s">
        <v>695</v>
      </c>
      <c r="Q2095" t="s">
        <v>696</v>
      </c>
      <c r="R2095" t="s">
        <v>708</v>
      </c>
      <c r="S2095" t="s">
        <v>697</v>
      </c>
      <c r="T2095" t="s">
        <v>10846</v>
      </c>
      <c r="U2095" t="s">
        <v>2207</v>
      </c>
      <c r="V2095" t="s">
        <v>7033</v>
      </c>
      <c r="Y2095" t="s">
        <v>523</v>
      </c>
      <c r="Z2095" t="s">
        <v>9162</v>
      </c>
      <c r="AA2095" t="s">
        <v>641</v>
      </c>
      <c r="AB2095" t="s">
        <v>703</v>
      </c>
      <c r="AC2095" t="s">
        <v>10847</v>
      </c>
    </row>
    <row r="2096" spans="1:29" x14ac:dyDescent="0.3">
      <c r="A2096">
        <v>82650</v>
      </c>
      <c r="B2096" t="s">
        <v>10848</v>
      </c>
      <c r="C2096" t="s">
        <v>692</v>
      </c>
      <c r="D2096" s="1">
        <v>41123</v>
      </c>
      <c r="E2096" t="s">
        <v>14645</v>
      </c>
      <c r="F2096" t="s">
        <v>9176</v>
      </c>
      <c r="G2096" t="s">
        <v>10849</v>
      </c>
      <c r="H2096">
        <v>387000</v>
      </c>
      <c r="I2096">
        <v>22000000</v>
      </c>
      <c r="J2096">
        <v>77112176</v>
      </c>
      <c r="K2096">
        <f t="shared" si="32"/>
        <v>1</v>
      </c>
      <c r="L2096">
        <v>6</v>
      </c>
      <c r="M2096" t="e">
        <v>#N/A</v>
      </c>
      <c r="N2096">
        <v>223</v>
      </c>
      <c r="O2096">
        <v>94</v>
      </c>
      <c r="P2096" t="s">
        <v>695</v>
      </c>
      <c r="Q2096" t="s">
        <v>708</v>
      </c>
      <c r="R2096" t="s">
        <v>843</v>
      </c>
      <c r="T2096" t="s">
        <v>1355</v>
      </c>
      <c r="U2096" t="s">
        <v>10850</v>
      </c>
      <c r="V2096" t="s">
        <v>2319</v>
      </c>
      <c r="Y2096" t="s">
        <v>216</v>
      </c>
      <c r="AB2096" t="s">
        <v>703</v>
      </c>
      <c r="AC2096" t="s">
        <v>10851</v>
      </c>
    </row>
    <row r="2097" spans="1:29" x14ac:dyDescent="0.3">
      <c r="A2097">
        <v>33644</v>
      </c>
      <c r="B2097" t="s">
        <v>10852</v>
      </c>
      <c r="C2097" t="s">
        <v>692</v>
      </c>
      <c r="D2097" s="1">
        <v>36021</v>
      </c>
      <c r="E2097" t="s">
        <v>15125</v>
      </c>
      <c r="F2097" t="s">
        <v>3682</v>
      </c>
      <c r="G2097" t="s">
        <v>5378</v>
      </c>
      <c r="H2097">
        <v>369000</v>
      </c>
      <c r="I2097">
        <v>20000000</v>
      </c>
      <c r="J2097">
        <v>37672350</v>
      </c>
      <c r="K2097">
        <f t="shared" si="32"/>
        <v>0</v>
      </c>
      <c r="L2097">
        <v>6</v>
      </c>
      <c r="M2097" t="e">
        <v>#N/A</v>
      </c>
      <c r="N2097">
        <v>24</v>
      </c>
      <c r="O2097">
        <v>124</v>
      </c>
      <c r="P2097" t="s">
        <v>695</v>
      </c>
      <c r="Q2097" t="s">
        <v>708</v>
      </c>
      <c r="R2097" t="s">
        <v>696</v>
      </c>
      <c r="S2097" t="s">
        <v>784</v>
      </c>
      <c r="T2097" t="s">
        <v>777</v>
      </c>
      <c r="U2097" t="s">
        <v>969</v>
      </c>
      <c r="V2097" t="s">
        <v>5946</v>
      </c>
      <c r="W2097" t="s">
        <v>9730</v>
      </c>
      <c r="X2097" t="s">
        <v>5160</v>
      </c>
      <c r="Y2097" t="s">
        <v>614</v>
      </c>
      <c r="AB2097" t="s">
        <v>703</v>
      </c>
      <c r="AC2097" t="s">
        <v>10853</v>
      </c>
    </row>
    <row r="2098" spans="1:29" x14ac:dyDescent="0.3">
      <c r="A2098">
        <v>55465</v>
      </c>
      <c r="B2098" t="s">
        <v>10854</v>
      </c>
      <c r="C2098" t="s">
        <v>692</v>
      </c>
      <c r="D2098" s="1">
        <v>40851</v>
      </c>
      <c r="E2098" t="e">
        <v>#N/A</v>
      </c>
      <c r="F2098" t="s">
        <v>10855</v>
      </c>
      <c r="G2098" t="s">
        <v>7430</v>
      </c>
      <c r="H2098">
        <v>27600000</v>
      </c>
      <c r="I2098">
        <v>19000000</v>
      </c>
      <c r="J2098">
        <v>35387212</v>
      </c>
      <c r="K2098">
        <f t="shared" si="32"/>
        <v>0</v>
      </c>
      <c r="L2098">
        <v>6</v>
      </c>
      <c r="M2098" t="e">
        <v>#N/A</v>
      </c>
      <c r="N2098">
        <v>328</v>
      </c>
      <c r="O2098">
        <v>108</v>
      </c>
      <c r="P2098" t="s">
        <v>695</v>
      </c>
      <c r="Q2098" t="s">
        <v>708</v>
      </c>
      <c r="T2098" t="s">
        <v>1064</v>
      </c>
      <c r="U2098" t="s">
        <v>9503</v>
      </c>
      <c r="V2098" t="s">
        <v>10856</v>
      </c>
      <c r="W2098" t="s">
        <v>4321</v>
      </c>
      <c r="X2098" t="s">
        <v>3369</v>
      </c>
      <c r="Y2098" t="s">
        <v>408</v>
      </c>
      <c r="Z2098" t="s">
        <v>368</v>
      </c>
      <c r="AB2098" t="s">
        <v>703</v>
      </c>
      <c r="AC2098" t="s">
        <v>10857</v>
      </c>
    </row>
    <row r="2099" spans="1:29" x14ac:dyDescent="0.3">
      <c r="A2099">
        <v>38303</v>
      </c>
      <c r="B2099" t="s">
        <v>10858</v>
      </c>
      <c r="C2099" t="s">
        <v>692</v>
      </c>
      <c r="D2099" s="1">
        <v>40445</v>
      </c>
      <c r="E2099" t="s">
        <v>14973</v>
      </c>
      <c r="F2099" t="s">
        <v>3100</v>
      </c>
      <c r="G2099" t="s">
        <v>1263</v>
      </c>
      <c r="H2099">
        <v>2260000</v>
      </c>
      <c r="I2099">
        <v>20000000</v>
      </c>
      <c r="J2099">
        <v>32005248</v>
      </c>
      <c r="K2099">
        <f t="shared" si="32"/>
        <v>0</v>
      </c>
      <c r="L2099">
        <v>6</v>
      </c>
      <c r="M2099">
        <v>28</v>
      </c>
      <c r="N2099">
        <v>368</v>
      </c>
      <c r="O2099">
        <v>105</v>
      </c>
      <c r="P2099" t="s">
        <v>695</v>
      </c>
      <c r="Q2099" t="s">
        <v>708</v>
      </c>
      <c r="R2099" t="s">
        <v>784</v>
      </c>
      <c r="T2099" t="s">
        <v>845</v>
      </c>
      <c r="U2099" t="s">
        <v>3035</v>
      </c>
      <c r="V2099" t="s">
        <v>6667</v>
      </c>
      <c r="W2099" t="s">
        <v>2319</v>
      </c>
      <c r="Y2099" t="s">
        <v>431</v>
      </c>
      <c r="Z2099" t="s">
        <v>603</v>
      </c>
      <c r="AA2099" t="s">
        <v>10859</v>
      </c>
      <c r="AB2099" t="s">
        <v>703</v>
      </c>
      <c r="AC2099" t="s">
        <v>10860</v>
      </c>
    </row>
    <row r="2100" spans="1:29" x14ac:dyDescent="0.3">
      <c r="A2100">
        <v>19901</v>
      </c>
      <c r="B2100" t="s">
        <v>10861</v>
      </c>
      <c r="C2100" t="s">
        <v>692</v>
      </c>
      <c r="D2100" s="1">
        <v>39819</v>
      </c>
      <c r="E2100" t="s">
        <v>15348</v>
      </c>
      <c r="F2100" t="s">
        <v>931</v>
      </c>
      <c r="G2100" t="s">
        <v>1917</v>
      </c>
      <c r="H2100">
        <v>671000</v>
      </c>
      <c r="I2100">
        <v>20000000</v>
      </c>
      <c r="J2100">
        <v>51416464</v>
      </c>
      <c r="K2100">
        <f t="shared" si="32"/>
        <v>1</v>
      </c>
      <c r="L2100">
        <v>6</v>
      </c>
      <c r="M2100" t="e">
        <v>#N/A</v>
      </c>
      <c r="N2100">
        <v>634</v>
      </c>
      <c r="O2100">
        <v>98</v>
      </c>
      <c r="P2100" t="s">
        <v>695</v>
      </c>
      <c r="Q2100" t="s">
        <v>775</v>
      </c>
      <c r="R2100" t="s">
        <v>822</v>
      </c>
      <c r="S2100" t="s">
        <v>764</v>
      </c>
      <c r="T2100" t="s">
        <v>1248</v>
      </c>
      <c r="U2100" t="s">
        <v>8235</v>
      </c>
      <c r="V2100" t="s">
        <v>960</v>
      </c>
      <c r="W2100" t="s">
        <v>1800</v>
      </c>
      <c r="X2100" t="s">
        <v>827</v>
      </c>
      <c r="Y2100" t="s">
        <v>352</v>
      </c>
      <c r="Z2100" t="s">
        <v>10862</v>
      </c>
      <c r="AA2100" t="s">
        <v>10444</v>
      </c>
      <c r="AB2100" t="s">
        <v>703</v>
      </c>
      <c r="AC2100" t="s">
        <v>10863</v>
      </c>
    </row>
    <row r="2101" spans="1:29" x14ac:dyDescent="0.3">
      <c r="A2101">
        <v>44638</v>
      </c>
      <c r="B2101" t="s">
        <v>10864</v>
      </c>
      <c r="C2101" t="s">
        <v>692</v>
      </c>
      <c r="D2101" s="1">
        <v>40522</v>
      </c>
      <c r="E2101" t="s">
        <v>15032</v>
      </c>
      <c r="F2101" t="s">
        <v>3438</v>
      </c>
      <c r="G2101" t="s">
        <v>1418</v>
      </c>
      <c r="H2101">
        <v>80000</v>
      </c>
      <c r="I2101">
        <v>20000000</v>
      </c>
      <c r="J2101">
        <v>346594</v>
      </c>
      <c r="K2101">
        <f t="shared" si="32"/>
        <v>0</v>
      </c>
      <c r="L2101">
        <v>6</v>
      </c>
      <c r="M2101" t="e">
        <v>#N/A</v>
      </c>
      <c r="N2101">
        <v>31</v>
      </c>
      <c r="O2101">
        <v>110</v>
      </c>
      <c r="P2101" t="s">
        <v>695</v>
      </c>
      <c r="Q2101" t="s">
        <v>696</v>
      </c>
      <c r="R2101" t="s">
        <v>775</v>
      </c>
      <c r="T2101" t="s">
        <v>934</v>
      </c>
      <c r="U2101" t="s">
        <v>5925</v>
      </c>
      <c r="V2101" t="s">
        <v>1366</v>
      </c>
      <c r="W2101" t="s">
        <v>10575</v>
      </c>
      <c r="X2101" t="s">
        <v>8962</v>
      </c>
      <c r="Y2101" t="s">
        <v>392</v>
      </c>
      <c r="Z2101" t="s">
        <v>603</v>
      </c>
      <c r="AB2101" t="s">
        <v>703</v>
      </c>
    </row>
    <row r="2102" spans="1:29" x14ac:dyDescent="0.3">
      <c r="A2102">
        <v>13523</v>
      </c>
      <c r="B2102" t="s">
        <v>10865</v>
      </c>
      <c r="C2102" t="s">
        <v>692</v>
      </c>
      <c r="D2102" s="1">
        <v>39737</v>
      </c>
      <c r="E2102" t="s">
        <v>14927</v>
      </c>
      <c r="F2102" t="s">
        <v>10866</v>
      </c>
      <c r="G2102" t="s">
        <v>5745</v>
      </c>
      <c r="H2102">
        <v>5300</v>
      </c>
      <c r="I2102">
        <v>19000000</v>
      </c>
      <c r="J2102">
        <v>18755936</v>
      </c>
      <c r="K2102">
        <f t="shared" si="32"/>
        <v>0</v>
      </c>
      <c r="L2102">
        <v>6</v>
      </c>
      <c r="M2102">
        <v>49</v>
      </c>
      <c r="N2102">
        <v>342</v>
      </c>
      <c r="O2102">
        <v>109</v>
      </c>
      <c r="P2102" t="s">
        <v>695</v>
      </c>
      <c r="Q2102" t="s">
        <v>708</v>
      </c>
      <c r="R2102" t="s">
        <v>800</v>
      </c>
      <c r="S2102" t="s">
        <v>784</v>
      </c>
      <c r="T2102" t="s">
        <v>1166</v>
      </c>
      <c r="U2102" t="s">
        <v>1242</v>
      </c>
      <c r="V2102" t="s">
        <v>7108</v>
      </c>
      <c r="W2102" t="s">
        <v>2746</v>
      </c>
      <c r="X2102" t="s">
        <v>10867</v>
      </c>
      <c r="Y2102" t="s">
        <v>568</v>
      </c>
      <c r="Z2102" t="s">
        <v>9125</v>
      </c>
      <c r="AA2102" t="s">
        <v>7678</v>
      </c>
      <c r="AB2102" t="s">
        <v>703</v>
      </c>
      <c r="AC2102" t="s">
        <v>10868</v>
      </c>
    </row>
    <row r="2103" spans="1:29" x14ac:dyDescent="0.3">
      <c r="A2103">
        <v>17277</v>
      </c>
      <c r="B2103" t="s">
        <v>10869</v>
      </c>
      <c r="C2103" t="s">
        <v>692</v>
      </c>
      <c r="D2103" s="1">
        <v>23460</v>
      </c>
      <c r="E2103" t="s">
        <v>15382</v>
      </c>
      <c r="F2103" t="s">
        <v>10870</v>
      </c>
      <c r="G2103" t="s">
        <v>10871</v>
      </c>
      <c r="H2103">
        <v>40000</v>
      </c>
      <c r="I2103">
        <v>19000000</v>
      </c>
      <c r="J2103">
        <v>4750000</v>
      </c>
      <c r="K2103">
        <f t="shared" si="32"/>
        <v>0</v>
      </c>
      <c r="L2103">
        <v>6</v>
      </c>
      <c r="M2103" t="e">
        <v>#N/A</v>
      </c>
      <c r="N2103">
        <v>33</v>
      </c>
      <c r="O2103">
        <v>188</v>
      </c>
      <c r="P2103" t="s">
        <v>695</v>
      </c>
      <c r="Q2103" t="s">
        <v>696</v>
      </c>
      <c r="R2103" t="s">
        <v>723</v>
      </c>
      <c r="T2103" t="s">
        <v>1162</v>
      </c>
      <c r="U2103" t="s">
        <v>4933</v>
      </c>
      <c r="Y2103" t="s">
        <v>445</v>
      </c>
      <c r="Z2103" t="s">
        <v>9190</v>
      </c>
      <c r="AB2103" t="s">
        <v>703</v>
      </c>
      <c r="AC2103" t="s">
        <v>10872</v>
      </c>
    </row>
    <row r="2104" spans="1:29" x14ac:dyDescent="0.3">
      <c r="A2104">
        <v>10065</v>
      </c>
      <c r="B2104" t="s">
        <v>10873</v>
      </c>
      <c r="C2104" t="s">
        <v>692</v>
      </c>
      <c r="D2104" s="1">
        <v>38457</v>
      </c>
      <c r="E2104" t="s">
        <v>15387</v>
      </c>
      <c r="F2104" t="s">
        <v>2580</v>
      </c>
      <c r="G2104" t="s">
        <v>8234</v>
      </c>
      <c r="H2104">
        <v>12070000</v>
      </c>
      <c r="I2104">
        <v>19000000</v>
      </c>
      <c r="J2104">
        <v>108047131</v>
      </c>
      <c r="K2104">
        <f t="shared" si="32"/>
        <v>1</v>
      </c>
      <c r="L2104">
        <v>6</v>
      </c>
      <c r="M2104">
        <v>33</v>
      </c>
      <c r="N2104">
        <v>588</v>
      </c>
      <c r="O2104">
        <v>90</v>
      </c>
      <c r="P2104" t="s">
        <v>695</v>
      </c>
      <c r="Q2104" t="s">
        <v>822</v>
      </c>
      <c r="R2104" t="s">
        <v>743</v>
      </c>
      <c r="S2104" t="s">
        <v>696</v>
      </c>
      <c r="T2104" t="s">
        <v>2348</v>
      </c>
      <c r="U2104" t="s">
        <v>10874</v>
      </c>
      <c r="V2104" t="s">
        <v>2313</v>
      </c>
      <c r="W2104" t="s">
        <v>9535</v>
      </c>
      <c r="X2104" t="s">
        <v>10473</v>
      </c>
      <c r="Y2104" t="s">
        <v>461</v>
      </c>
      <c r="Z2104" t="s">
        <v>158</v>
      </c>
      <c r="AA2104" t="s">
        <v>380</v>
      </c>
      <c r="AB2104" t="s">
        <v>703</v>
      </c>
      <c r="AC2104" t="s">
        <v>10875</v>
      </c>
    </row>
    <row r="2105" spans="1:29" x14ac:dyDescent="0.3">
      <c r="A2105">
        <v>11478</v>
      </c>
      <c r="B2105" t="s">
        <v>10876</v>
      </c>
      <c r="C2105" t="s">
        <v>1003</v>
      </c>
      <c r="D2105" s="1">
        <v>36616</v>
      </c>
      <c r="E2105" t="s">
        <v>14600</v>
      </c>
      <c r="F2105" t="s">
        <v>10877</v>
      </c>
      <c r="G2105" t="s">
        <v>1092</v>
      </c>
      <c r="H2105">
        <v>29000</v>
      </c>
      <c r="I2105">
        <v>15000000</v>
      </c>
      <c r="J2105">
        <v>35007180</v>
      </c>
      <c r="K2105">
        <f t="shared" si="32"/>
        <v>0</v>
      </c>
      <c r="L2105">
        <v>5.8</v>
      </c>
      <c r="M2105">
        <v>24</v>
      </c>
      <c r="N2105">
        <v>156</v>
      </c>
      <c r="O2105">
        <v>106</v>
      </c>
      <c r="P2105" t="s">
        <v>695</v>
      </c>
      <c r="Q2105" t="s">
        <v>697</v>
      </c>
      <c r="R2105" t="s">
        <v>696</v>
      </c>
      <c r="S2105" t="s">
        <v>743</v>
      </c>
      <c r="T2105" t="s">
        <v>2147</v>
      </c>
      <c r="U2105" t="s">
        <v>3166</v>
      </c>
      <c r="V2105" t="s">
        <v>10878</v>
      </c>
      <c r="W2105" t="s">
        <v>8432</v>
      </c>
      <c r="X2105" t="s">
        <v>10879</v>
      </c>
      <c r="Y2105" t="s">
        <v>620</v>
      </c>
      <c r="Z2105" t="s">
        <v>434</v>
      </c>
      <c r="AA2105" t="s">
        <v>413</v>
      </c>
      <c r="AB2105" t="s">
        <v>703</v>
      </c>
      <c r="AC2105" t="s">
        <v>10880</v>
      </c>
    </row>
    <row r="2106" spans="1:29" x14ac:dyDescent="0.3">
      <c r="A2106">
        <v>23082</v>
      </c>
      <c r="B2106" t="s">
        <v>10881</v>
      </c>
      <c r="C2106" t="s">
        <v>692</v>
      </c>
      <c r="D2106" s="1">
        <v>40069</v>
      </c>
      <c r="E2106" t="s">
        <v>15388</v>
      </c>
      <c r="F2106" t="s">
        <v>9600</v>
      </c>
      <c r="G2106" t="s">
        <v>1296</v>
      </c>
      <c r="H2106">
        <v>1280000</v>
      </c>
      <c r="I2106">
        <v>18500000</v>
      </c>
      <c r="J2106">
        <v>31912793</v>
      </c>
      <c r="K2106">
        <f t="shared" si="32"/>
        <v>0</v>
      </c>
      <c r="L2106">
        <v>6</v>
      </c>
      <c r="M2106">
        <v>58</v>
      </c>
      <c r="N2106">
        <v>518</v>
      </c>
      <c r="O2106">
        <v>100</v>
      </c>
      <c r="P2106" t="s">
        <v>695</v>
      </c>
      <c r="Q2106" t="s">
        <v>708</v>
      </c>
      <c r="R2106" t="s">
        <v>784</v>
      </c>
      <c r="S2106" t="s">
        <v>775</v>
      </c>
      <c r="Y2106" t="s">
        <v>375</v>
      </c>
      <c r="Z2106" t="s">
        <v>4511</v>
      </c>
      <c r="AA2106" t="s">
        <v>641</v>
      </c>
      <c r="AB2106" t="s">
        <v>703</v>
      </c>
      <c r="AC2106" t="s">
        <v>10882</v>
      </c>
    </row>
    <row r="2107" spans="1:29" x14ac:dyDescent="0.3">
      <c r="A2107">
        <v>10028</v>
      </c>
      <c r="B2107" t="s">
        <v>10883</v>
      </c>
      <c r="C2107" t="s">
        <v>692</v>
      </c>
      <c r="D2107" s="1">
        <v>37949</v>
      </c>
      <c r="E2107" t="s">
        <v>15263</v>
      </c>
      <c r="F2107" t="s">
        <v>2255</v>
      </c>
      <c r="G2107" t="s">
        <v>5752</v>
      </c>
      <c r="H2107">
        <v>9630000</v>
      </c>
      <c r="I2107">
        <v>18000000</v>
      </c>
      <c r="J2107">
        <v>62646763</v>
      </c>
      <c r="K2107">
        <f t="shared" si="32"/>
        <v>1</v>
      </c>
      <c r="L2107">
        <v>6</v>
      </c>
      <c r="M2107">
        <v>37</v>
      </c>
      <c r="N2107">
        <v>303</v>
      </c>
      <c r="O2107">
        <v>94</v>
      </c>
      <c r="P2107" t="s">
        <v>695</v>
      </c>
      <c r="Q2107" t="s">
        <v>784</v>
      </c>
      <c r="R2107" t="s">
        <v>1138</v>
      </c>
      <c r="S2107" t="s">
        <v>843</v>
      </c>
      <c r="T2107" t="s">
        <v>966</v>
      </c>
      <c r="U2107" t="s">
        <v>2065</v>
      </c>
      <c r="V2107" t="s">
        <v>1141</v>
      </c>
      <c r="W2107" t="s">
        <v>873</v>
      </c>
      <c r="X2107" t="s">
        <v>3018</v>
      </c>
      <c r="Y2107" t="s">
        <v>620</v>
      </c>
      <c r="Z2107" t="s">
        <v>369</v>
      </c>
      <c r="AA2107" t="s">
        <v>10884</v>
      </c>
      <c r="AB2107" t="s">
        <v>703</v>
      </c>
      <c r="AC2107" t="s">
        <v>10885</v>
      </c>
    </row>
    <row r="2108" spans="1:29" x14ac:dyDescent="0.3">
      <c r="A2108">
        <v>38117</v>
      </c>
      <c r="B2108" t="s">
        <v>10886</v>
      </c>
      <c r="C2108" t="s">
        <v>692</v>
      </c>
      <c r="D2108" s="1">
        <v>40564</v>
      </c>
      <c r="E2108" t="s">
        <v>15384</v>
      </c>
      <c r="F2108" t="s">
        <v>6659</v>
      </c>
      <c r="G2108" t="s">
        <v>10374</v>
      </c>
      <c r="H2108">
        <v>1700000</v>
      </c>
      <c r="I2108">
        <v>17000000</v>
      </c>
      <c r="J2108">
        <v>43165571</v>
      </c>
      <c r="K2108">
        <f t="shared" si="32"/>
        <v>1</v>
      </c>
      <c r="L2108">
        <v>6</v>
      </c>
      <c r="M2108">
        <v>40</v>
      </c>
      <c r="N2108">
        <v>849</v>
      </c>
      <c r="O2108">
        <v>86</v>
      </c>
      <c r="P2108" t="s">
        <v>695</v>
      </c>
      <c r="Q2108" t="s">
        <v>696</v>
      </c>
      <c r="R2108" t="s">
        <v>775</v>
      </c>
      <c r="S2108" t="s">
        <v>784</v>
      </c>
      <c r="T2108" t="s">
        <v>779</v>
      </c>
      <c r="U2108" t="s">
        <v>1457</v>
      </c>
      <c r="V2108" t="s">
        <v>10887</v>
      </c>
      <c r="W2108" t="s">
        <v>1721</v>
      </c>
      <c r="X2108" t="s">
        <v>2075</v>
      </c>
      <c r="Y2108" t="s">
        <v>105</v>
      </c>
      <c r="Z2108" t="s">
        <v>6577</v>
      </c>
      <c r="AA2108" t="s">
        <v>10888</v>
      </c>
      <c r="AB2108" t="s">
        <v>703</v>
      </c>
      <c r="AC2108" t="s">
        <v>10889</v>
      </c>
    </row>
    <row r="2109" spans="1:29" x14ac:dyDescent="0.3">
      <c r="A2109">
        <v>13960</v>
      </c>
      <c r="B2109" t="s">
        <v>10890</v>
      </c>
      <c r="C2109" t="s">
        <v>692</v>
      </c>
      <c r="D2109" s="1">
        <v>38807</v>
      </c>
      <c r="E2109" t="s">
        <v>15413</v>
      </c>
      <c r="F2109" t="s">
        <v>10891</v>
      </c>
      <c r="G2109" t="s">
        <v>10892</v>
      </c>
      <c r="H2109">
        <v>20000000</v>
      </c>
      <c r="I2109">
        <v>20000000</v>
      </c>
      <c r="J2109">
        <v>21170563</v>
      </c>
      <c r="K2109">
        <f t="shared" si="32"/>
        <v>0</v>
      </c>
      <c r="L2109">
        <v>6</v>
      </c>
      <c r="M2109" t="e">
        <v>#N/A</v>
      </c>
      <c r="N2109">
        <v>32</v>
      </c>
      <c r="O2109">
        <v>105</v>
      </c>
      <c r="P2109" t="s">
        <v>695</v>
      </c>
      <c r="Q2109" t="s">
        <v>696</v>
      </c>
      <c r="Y2109" t="s">
        <v>641</v>
      </c>
      <c r="AB2109" t="s">
        <v>703</v>
      </c>
      <c r="AC2109" t="s">
        <v>10893</v>
      </c>
    </row>
    <row r="2110" spans="1:29" x14ac:dyDescent="0.3">
      <c r="A2110">
        <v>10760</v>
      </c>
      <c r="B2110" t="s">
        <v>10894</v>
      </c>
      <c r="C2110" t="s">
        <v>692</v>
      </c>
      <c r="D2110" s="1">
        <v>39346</v>
      </c>
      <c r="E2110" t="s">
        <v>15425</v>
      </c>
      <c r="F2110" t="s">
        <v>8550</v>
      </c>
      <c r="G2110" t="s">
        <v>10895</v>
      </c>
      <c r="H2110">
        <v>73000</v>
      </c>
      <c r="I2110">
        <v>16500000</v>
      </c>
      <c r="J2110">
        <v>13620075</v>
      </c>
      <c r="K2110">
        <f t="shared" si="32"/>
        <v>0</v>
      </c>
      <c r="L2110">
        <v>6</v>
      </c>
      <c r="M2110">
        <v>45</v>
      </c>
      <c r="N2110">
        <v>236</v>
      </c>
      <c r="O2110">
        <v>108</v>
      </c>
      <c r="P2110" t="s">
        <v>695</v>
      </c>
      <c r="Q2110" t="s">
        <v>708</v>
      </c>
      <c r="T2110" t="s">
        <v>1823</v>
      </c>
      <c r="U2110" t="s">
        <v>3756</v>
      </c>
      <c r="V2110" t="s">
        <v>10896</v>
      </c>
      <c r="W2110" t="s">
        <v>10897</v>
      </c>
      <c r="X2110" t="s">
        <v>10595</v>
      </c>
      <c r="Y2110" t="s">
        <v>393</v>
      </c>
      <c r="Z2110" t="s">
        <v>10898</v>
      </c>
      <c r="AA2110" t="s">
        <v>10899</v>
      </c>
      <c r="AB2110" t="s">
        <v>703</v>
      </c>
      <c r="AC2110" t="s">
        <v>10900</v>
      </c>
    </row>
    <row r="2111" spans="1:29" x14ac:dyDescent="0.3">
      <c r="A2111">
        <v>208134</v>
      </c>
      <c r="B2111" t="s">
        <v>10901</v>
      </c>
      <c r="C2111" t="s">
        <v>692</v>
      </c>
      <c r="D2111" s="1">
        <v>41569</v>
      </c>
      <c r="E2111" t="e">
        <v>#N/A</v>
      </c>
      <c r="F2111" t="s">
        <v>8598</v>
      </c>
      <c r="G2111" t="s">
        <v>10902</v>
      </c>
      <c r="H2111">
        <v>1940000</v>
      </c>
      <c r="I2111">
        <v>15000000</v>
      </c>
      <c r="J2111">
        <v>151831537</v>
      </c>
      <c r="K2111">
        <f t="shared" si="32"/>
        <v>1</v>
      </c>
      <c r="L2111">
        <v>6</v>
      </c>
      <c r="M2111" t="e">
        <v>#N/A</v>
      </c>
      <c r="N2111">
        <v>680</v>
      </c>
      <c r="O2111">
        <v>92</v>
      </c>
      <c r="P2111" t="s">
        <v>695</v>
      </c>
      <c r="Q2111" t="s">
        <v>708</v>
      </c>
      <c r="T2111" t="s">
        <v>2319</v>
      </c>
      <c r="Y2111" t="s">
        <v>445</v>
      </c>
      <c r="Z2111" t="s">
        <v>398</v>
      </c>
      <c r="AA2111" t="s">
        <v>10502</v>
      </c>
      <c r="AB2111" t="s">
        <v>703</v>
      </c>
      <c r="AC2111" t="s">
        <v>10903</v>
      </c>
    </row>
    <row r="2112" spans="1:29" x14ac:dyDescent="0.3">
      <c r="A2112">
        <v>342521</v>
      </c>
      <c r="B2112" t="s">
        <v>10904</v>
      </c>
      <c r="C2112" t="s">
        <v>692</v>
      </c>
      <c r="D2112" s="1">
        <v>42481</v>
      </c>
      <c r="E2112" t="s">
        <v>15466</v>
      </c>
      <c r="F2112" t="s">
        <v>10905</v>
      </c>
      <c r="G2112" t="s">
        <v>10906</v>
      </c>
      <c r="H2112">
        <v>65433</v>
      </c>
      <c r="I2112">
        <v>15000000</v>
      </c>
      <c r="J2112">
        <v>20566327</v>
      </c>
      <c r="K2112">
        <f t="shared" si="32"/>
        <v>0</v>
      </c>
      <c r="L2112">
        <v>6</v>
      </c>
      <c r="M2112">
        <v>63</v>
      </c>
      <c r="N2112">
        <v>421</v>
      </c>
      <c r="O2112">
        <v>94</v>
      </c>
      <c r="P2112" t="s">
        <v>695</v>
      </c>
      <c r="Q2112" t="s">
        <v>764</v>
      </c>
      <c r="R2112" t="s">
        <v>708</v>
      </c>
      <c r="T2112" t="s">
        <v>1645</v>
      </c>
      <c r="U2112" t="s">
        <v>3583</v>
      </c>
      <c r="V2112" t="s">
        <v>10907</v>
      </c>
      <c r="W2112" t="s">
        <v>5057</v>
      </c>
      <c r="X2112" t="s">
        <v>10237</v>
      </c>
      <c r="Y2112" t="s">
        <v>408</v>
      </c>
      <c r="AB2112" t="s">
        <v>703</v>
      </c>
      <c r="AC2112" t="s">
        <v>10908</v>
      </c>
    </row>
    <row r="2113" spans="1:29" x14ac:dyDescent="0.3">
      <c r="A2113">
        <v>254904</v>
      </c>
      <c r="B2113" t="s">
        <v>10909</v>
      </c>
      <c r="C2113" t="s">
        <v>761</v>
      </c>
      <c r="D2113" s="1">
        <v>41878</v>
      </c>
      <c r="E2113" t="s">
        <v>14693</v>
      </c>
      <c r="F2113" t="s">
        <v>5601</v>
      </c>
      <c r="G2113" t="s">
        <v>2818</v>
      </c>
      <c r="H2113">
        <v>1020000</v>
      </c>
      <c r="I2113">
        <v>15000000</v>
      </c>
      <c r="J2113">
        <v>32556119</v>
      </c>
      <c r="K2113">
        <f t="shared" si="32"/>
        <v>0</v>
      </c>
      <c r="L2113">
        <v>6</v>
      </c>
      <c r="M2113">
        <v>38</v>
      </c>
      <c r="N2113">
        <v>639</v>
      </c>
      <c r="O2113">
        <v>108</v>
      </c>
      <c r="P2113" t="s">
        <v>695</v>
      </c>
      <c r="Q2113" t="s">
        <v>697</v>
      </c>
      <c r="R2113" t="s">
        <v>764</v>
      </c>
      <c r="S2113" t="s">
        <v>743</v>
      </c>
      <c r="T2113" t="s">
        <v>1759</v>
      </c>
      <c r="U2113" t="s">
        <v>7081</v>
      </c>
      <c r="V2113" t="s">
        <v>4349</v>
      </c>
      <c r="Y2113" t="s">
        <v>300</v>
      </c>
      <c r="Z2113" t="s">
        <v>494</v>
      </c>
      <c r="AA2113" t="s">
        <v>10910</v>
      </c>
      <c r="AB2113" t="s">
        <v>703</v>
      </c>
      <c r="AC2113" t="s">
        <v>10911</v>
      </c>
    </row>
    <row r="2114" spans="1:29" x14ac:dyDescent="0.3">
      <c r="A2114">
        <v>14024</v>
      </c>
      <c r="B2114" t="s">
        <v>10912</v>
      </c>
      <c r="C2114" t="s">
        <v>692</v>
      </c>
      <c r="D2114" s="1">
        <v>38209</v>
      </c>
      <c r="E2114" t="s">
        <v>15391</v>
      </c>
      <c r="F2114" t="s">
        <v>8972</v>
      </c>
      <c r="G2114" t="s">
        <v>10913</v>
      </c>
      <c r="H2114">
        <v>8900000</v>
      </c>
      <c r="I2114">
        <v>15000000</v>
      </c>
      <c r="J2114">
        <v>14867514</v>
      </c>
      <c r="K2114">
        <f t="shared" si="32"/>
        <v>0</v>
      </c>
      <c r="L2114">
        <v>6</v>
      </c>
      <c r="M2114">
        <v>33</v>
      </c>
      <c r="N2114">
        <v>211</v>
      </c>
      <c r="O2114">
        <v>103</v>
      </c>
      <c r="P2114" t="s">
        <v>695</v>
      </c>
      <c r="Q2114" t="s">
        <v>1138</v>
      </c>
      <c r="R2114" t="s">
        <v>696</v>
      </c>
      <c r="S2114" t="s">
        <v>784</v>
      </c>
      <c r="T2114" t="s">
        <v>3348</v>
      </c>
      <c r="U2114" t="s">
        <v>4084</v>
      </c>
      <c r="V2114" t="s">
        <v>3874</v>
      </c>
      <c r="W2114" t="s">
        <v>5831</v>
      </c>
      <c r="X2114" t="s">
        <v>2075</v>
      </c>
      <c r="Y2114" t="s">
        <v>408</v>
      </c>
      <c r="Z2114" t="s">
        <v>8688</v>
      </c>
      <c r="AA2114" t="s">
        <v>5408</v>
      </c>
      <c r="AB2114" t="s">
        <v>703</v>
      </c>
      <c r="AC2114" t="s">
        <v>10914</v>
      </c>
    </row>
    <row r="2115" spans="1:29" x14ac:dyDescent="0.3">
      <c r="A2115">
        <v>10185</v>
      </c>
      <c r="B2115" t="s">
        <v>10915</v>
      </c>
      <c r="C2115" t="s">
        <v>692</v>
      </c>
      <c r="D2115" s="1">
        <v>39667</v>
      </c>
      <c r="E2115" t="s">
        <v>15487</v>
      </c>
      <c r="F2115" t="s">
        <v>2587</v>
      </c>
      <c r="G2115" t="s">
        <v>10916</v>
      </c>
      <c r="H2115">
        <v>974000</v>
      </c>
      <c r="I2115">
        <v>15000000</v>
      </c>
      <c r="J2115">
        <v>3533227</v>
      </c>
      <c r="K2115">
        <f t="shared" ref="K2115:K2178" si="33">IF($J2115-$I2115&gt;1.5*I2115,1,0)</f>
        <v>0</v>
      </c>
      <c r="L2115">
        <v>6</v>
      </c>
      <c r="M2115">
        <v>58</v>
      </c>
      <c r="N2115">
        <v>290</v>
      </c>
      <c r="O2115">
        <v>98</v>
      </c>
      <c r="P2115" t="s">
        <v>695</v>
      </c>
      <c r="Q2115" t="s">
        <v>890</v>
      </c>
      <c r="R2115" t="s">
        <v>696</v>
      </c>
      <c r="S2115" t="s">
        <v>697</v>
      </c>
      <c r="T2115" t="s">
        <v>3308</v>
      </c>
      <c r="U2115" t="s">
        <v>10917</v>
      </c>
      <c r="V2115" t="s">
        <v>2230</v>
      </c>
      <c r="W2115" t="s">
        <v>10918</v>
      </c>
      <c r="X2115" t="s">
        <v>2122</v>
      </c>
      <c r="Y2115" t="s">
        <v>351</v>
      </c>
      <c r="Z2115" t="s">
        <v>332</v>
      </c>
      <c r="AA2115" t="s">
        <v>7385</v>
      </c>
      <c r="AB2115" t="s">
        <v>703</v>
      </c>
      <c r="AC2115" t="s">
        <v>10919</v>
      </c>
    </row>
    <row r="2116" spans="1:29" x14ac:dyDescent="0.3">
      <c r="A2116">
        <v>97370</v>
      </c>
      <c r="B2116" t="s">
        <v>10920</v>
      </c>
      <c r="C2116" t="s">
        <v>761</v>
      </c>
      <c r="D2116" s="1">
        <v>41712</v>
      </c>
      <c r="E2116" t="s">
        <v>15374</v>
      </c>
      <c r="F2116" t="s">
        <v>5104</v>
      </c>
      <c r="G2116" t="s">
        <v>10921</v>
      </c>
      <c r="H2116">
        <v>1500000</v>
      </c>
      <c r="I2116">
        <v>13300000</v>
      </c>
      <c r="J2116">
        <v>5380251</v>
      </c>
      <c r="K2116">
        <f t="shared" si="33"/>
        <v>0</v>
      </c>
      <c r="L2116">
        <v>6</v>
      </c>
      <c r="M2116">
        <v>78</v>
      </c>
      <c r="N2116">
        <v>1102</v>
      </c>
      <c r="O2116">
        <v>108</v>
      </c>
      <c r="P2116" t="s">
        <v>695</v>
      </c>
      <c r="Q2116" t="s">
        <v>743</v>
      </c>
      <c r="R2116" t="s">
        <v>801</v>
      </c>
      <c r="S2116" t="s">
        <v>696</v>
      </c>
      <c r="T2116" t="s">
        <v>1247</v>
      </c>
      <c r="U2116" t="s">
        <v>1565</v>
      </c>
      <c r="V2116" t="s">
        <v>10922</v>
      </c>
      <c r="W2116" t="s">
        <v>1949</v>
      </c>
      <c r="X2116" t="s">
        <v>10923</v>
      </c>
      <c r="Y2116" t="s">
        <v>520</v>
      </c>
      <c r="Z2116" t="s">
        <v>617</v>
      </c>
      <c r="AA2116" t="s">
        <v>203</v>
      </c>
      <c r="AB2116" t="s">
        <v>703</v>
      </c>
      <c r="AC2116" t="s">
        <v>10924</v>
      </c>
    </row>
    <row r="2117" spans="1:29" x14ac:dyDescent="0.3">
      <c r="A2117">
        <v>11132</v>
      </c>
      <c r="B2117" t="s">
        <v>10925</v>
      </c>
      <c r="C2117" t="s">
        <v>1080</v>
      </c>
      <c r="D2117" s="1">
        <v>38034</v>
      </c>
      <c r="E2117" t="s">
        <v>15458</v>
      </c>
      <c r="F2117" t="s">
        <v>5401</v>
      </c>
      <c r="G2117" t="s">
        <v>10926</v>
      </c>
      <c r="H2117">
        <v>5600000</v>
      </c>
      <c r="I2117">
        <v>15000000</v>
      </c>
      <c r="J2117">
        <v>29331068</v>
      </c>
      <c r="K2117">
        <f t="shared" si="33"/>
        <v>0</v>
      </c>
      <c r="L2117">
        <v>5.0999999999999996</v>
      </c>
      <c r="M2117">
        <v>33</v>
      </c>
      <c r="N2117">
        <v>221</v>
      </c>
      <c r="O2117">
        <v>89</v>
      </c>
      <c r="P2117" t="s">
        <v>695</v>
      </c>
      <c r="Q2117" t="s">
        <v>708</v>
      </c>
      <c r="T2117" t="s">
        <v>7420</v>
      </c>
      <c r="U2117" t="s">
        <v>10927</v>
      </c>
      <c r="V2117" t="s">
        <v>2367</v>
      </c>
      <c r="W2117" t="s">
        <v>1412</v>
      </c>
      <c r="X2117" t="s">
        <v>2208</v>
      </c>
      <c r="Y2117" t="s">
        <v>637</v>
      </c>
      <c r="AB2117" t="s">
        <v>703</v>
      </c>
      <c r="AC2117" t="s">
        <v>10928</v>
      </c>
    </row>
    <row r="2118" spans="1:29" x14ac:dyDescent="0.3">
      <c r="A2118">
        <v>222899</v>
      </c>
      <c r="B2118" t="s">
        <v>10929</v>
      </c>
      <c r="C2118" t="s">
        <v>692</v>
      </c>
      <c r="D2118" s="1">
        <v>41684</v>
      </c>
      <c r="E2118" t="s">
        <v>15121</v>
      </c>
      <c r="F2118" t="s">
        <v>9613</v>
      </c>
      <c r="G2118" t="s">
        <v>5463</v>
      </c>
      <c r="H2118">
        <v>23000000</v>
      </c>
      <c r="I2118">
        <v>12500000</v>
      </c>
      <c r="J2118">
        <v>49002684</v>
      </c>
      <c r="K2118">
        <f t="shared" si="33"/>
        <v>1</v>
      </c>
      <c r="L2118">
        <v>6</v>
      </c>
      <c r="M2118" t="e">
        <v>#N/A</v>
      </c>
      <c r="N2118">
        <v>210</v>
      </c>
      <c r="O2118">
        <v>100</v>
      </c>
      <c r="P2118" t="s">
        <v>695</v>
      </c>
      <c r="Q2118" t="s">
        <v>708</v>
      </c>
      <c r="R2118" t="s">
        <v>784</v>
      </c>
      <c r="T2118" t="s">
        <v>2319</v>
      </c>
      <c r="Y2118" t="s">
        <v>522</v>
      </c>
      <c r="Z2118" t="s">
        <v>484</v>
      </c>
      <c r="AA2118" t="s">
        <v>6801</v>
      </c>
      <c r="AB2118" t="s">
        <v>703</v>
      </c>
      <c r="AC2118" t="s">
        <v>10930</v>
      </c>
    </row>
    <row r="2119" spans="1:29" x14ac:dyDescent="0.3">
      <c r="A2119">
        <v>1562</v>
      </c>
      <c r="B2119" t="s">
        <v>10931</v>
      </c>
      <c r="C2119" t="s">
        <v>1710</v>
      </c>
      <c r="D2119" s="1">
        <v>39198</v>
      </c>
      <c r="E2119" t="s">
        <v>15459</v>
      </c>
      <c r="F2119" t="s">
        <v>6838</v>
      </c>
      <c r="G2119" t="s">
        <v>6069</v>
      </c>
      <c r="H2119">
        <v>40000</v>
      </c>
      <c r="I2119">
        <v>15000000</v>
      </c>
      <c r="J2119">
        <v>64238440</v>
      </c>
      <c r="K2119">
        <f t="shared" si="33"/>
        <v>1</v>
      </c>
      <c r="L2119">
        <v>6.5</v>
      </c>
      <c r="M2119">
        <v>78</v>
      </c>
      <c r="N2119">
        <v>1197</v>
      </c>
      <c r="O2119">
        <v>100</v>
      </c>
      <c r="P2119" t="s">
        <v>695</v>
      </c>
      <c r="Q2119" t="s">
        <v>822</v>
      </c>
      <c r="R2119" t="s">
        <v>743</v>
      </c>
      <c r="S2119" t="s">
        <v>801</v>
      </c>
      <c r="T2119" t="s">
        <v>1481</v>
      </c>
      <c r="U2119" t="s">
        <v>3218</v>
      </c>
      <c r="V2119" t="s">
        <v>2019</v>
      </c>
      <c r="W2119" t="s">
        <v>1006</v>
      </c>
      <c r="X2119" t="s">
        <v>10932</v>
      </c>
      <c r="Y2119" t="s">
        <v>162</v>
      </c>
      <c r="Z2119" t="s">
        <v>196</v>
      </c>
      <c r="AA2119" t="s">
        <v>10933</v>
      </c>
      <c r="AB2119" t="s">
        <v>703</v>
      </c>
      <c r="AC2119" t="s">
        <v>10934</v>
      </c>
    </row>
    <row r="2120" spans="1:29" x14ac:dyDescent="0.3">
      <c r="A2120">
        <v>236751</v>
      </c>
      <c r="B2120" t="s">
        <v>10935</v>
      </c>
      <c r="C2120" t="s">
        <v>692</v>
      </c>
      <c r="D2120" s="1">
        <v>41745</v>
      </c>
      <c r="E2120" t="s">
        <v>14833</v>
      </c>
      <c r="F2120" t="s">
        <v>2384</v>
      </c>
      <c r="G2120" t="s">
        <v>10936</v>
      </c>
      <c r="H2120">
        <v>202</v>
      </c>
      <c r="I2120">
        <v>12000000</v>
      </c>
      <c r="J2120">
        <v>101332962</v>
      </c>
      <c r="K2120">
        <f t="shared" si="33"/>
        <v>1</v>
      </c>
      <c r="L2120">
        <v>6</v>
      </c>
      <c r="M2120" t="e">
        <v>#N/A</v>
      </c>
      <c r="N2120">
        <v>229</v>
      </c>
      <c r="O2120">
        <v>99</v>
      </c>
      <c r="P2120" t="s">
        <v>695</v>
      </c>
      <c r="Q2120" t="s">
        <v>696</v>
      </c>
      <c r="T2120" t="s">
        <v>779</v>
      </c>
      <c r="U2120" t="s">
        <v>3560</v>
      </c>
      <c r="V2120" t="s">
        <v>10937</v>
      </c>
      <c r="Y2120" t="s">
        <v>611</v>
      </c>
      <c r="Z2120" t="s">
        <v>521</v>
      </c>
      <c r="AA2120" t="s">
        <v>4491</v>
      </c>
      <c r="AB2120" t="s">
        <v>703</v>
      </c>
      <c r="AC2120" t="s">
        <v>10938</v>
      </c>
    </row>
    <row r="2121" spans="1:29" x14ac:dyDescent="0.3">
      <c r="A2121">
        <v>16781</v>
      </c>
      <c r="B2121" t="s">
        <v>10939</v>
      </c>
      <c r="C2121" t="s">
        <v>692</v>
      </c>
      <c r="D2121" s="1">
        <v>38772</v>
      </c>
      <c r="E2121" t="s">
        <v>15257</v>
      </c>
      <c r="F2121" t="s">
        <v>10355</v>
      </c>
      <c r="G2121" t="s">
        <v>10940</v>
      </c>
      <c r="H2121">
        <v>13000000</v>
      </c>
      <c r="I2121">
        <v>6000000</v>
      </c>
      <c r="J2121">
        <v>57231524</v>
      </c>
      <c r="K2121">
        <f t="shared" si="33"/>
        <v>1</v>
      </c>
      <c r="L2121">
        <v>6</v>
      </c>
      <c r="M2121" t="e">
        <v>#N/A</v>
      </c>
      <c r="N2121">
        <v>77</v>
      </c>
      <c r="O2121">
        <v>110</v>
      </c>
      <c r="P2121" t="s">
        <v>695</v>
      </c>
      <c r="Q2121" t="s">
        <v>696</v>
      </c>
      <c r="R2121" t="s">
        <v>708</v>
      </c>
      <c r="S2121" t="s">
        <v>784</v>
      </c>
      <c r="T2121" t="s">
        <v>10124</v>
      </c>
      <c r="U2121" t="s">
        <v>5347</v>
      </c>
      <c r="Y2121" t="s">
        <v>351</v>
      </c>
      <c r="AB2121" t="s">
        <v>703</v>
      </c>
    </row>
    <row r="2122" spans="1:29" x14ac:dyDescent="0.3">
      <c r="A2122">
        <v>10426</v>
      </c>
      <c r="B2122" t="s">
        <v>10941</v>
      </c>
      <c r="C2122" t="s">
        <v>692</v>
      </c>
      <c r="D2122" s="1">
        <v>37582</v>
      </c>
      <c r="E2122" t="s">
        <v>15571</v>
      </c>
      <c r="F2122" t="s">
        <v>4923</v>
      </c>
      <c r="G2122" t="s">
        <v>4924</v>
      </c>
      <c r="H2122">
        <v>12000000</v>
      </c>
      <c r="I2122">
        <v>20000000</v>
      </c>
      <c r="J2122">
        <v>33526835</v>
      </c>
      <c r="K2122">
        <f t="shared" si="33"/>
        <v>0</v>
      </c>
      <c r="L2122">
        <v>6</v>
      </c>
      <c r="M2122">
        <v>35</v>
      </c>
      <c r="N2122">
        <v>100</v>
      </c>
      <c r="O2122">
        <v>85</v>
      </c>
      <c r="P2122" t="s">
        <v>695</v>
      </c>
      <c r="Q2122" t="s">
        <v>708</v>
      </c>
      <c r="T2122" t="s">
        <v>10942</v>
      </c>
      <c r="U2122" t="s">
        <v>10943</v>
      </c>
      <c r="V2122" t="s">
        <v>1116</v>
      </c>
      <c r="W2122" t="s">
        <v>4988</v>
      </c>
      <c r="Y2122" t="s">
        <v>408</v>
      </c>
      <c r="AB2122" t="s">
        <v>703</v>
      </c>
      <c r="AC2122" t="s">
        <v>10944</v>
      </c>
    </row>
    <row r="2123" spans="1:29" x14ac:dyDescent="0.3">
      <c r="A2123">
        <v>26352</v>
      </c>
      <c r="B2123" t="s">
        <v>10945</v>
      </c>
      <c r="C2123" t="s">
        <v>692</v>
      </c>
      <c r="D2123" s="1">
        <v>34661</v>
      </c>
      <c r="E2123" t="s">
        <v>14874</v>
      </c>
      <c r="F2123" t="s">
        <v>10946</v>
      </c>
      <c r="G2123" t="s">
        <v>5071</v>
      </c>
      <c r="H2123">
        <v>504</v>
      </c>
      <c r="I2123">
        <v>10000000</v>
      </c>
      <c r="J2123">
        <v>29392418</v>
      </c>
      <c r="K2123">
        <f t="shared" si="33"/>
        <v>1</v>
      </c>
      <c r="L2123">
        <v>6</v>
      </c>
      <c r="M2123" t="e">
        <v>#N/A</v>
      </c>
      <c r="N2123">
        <v>31</v>
      </c>
      <c r="O2123">
        <v>100</v>
      </c>
      <c r="P2123" t="s">
        <v>695</v>
      </c>
      <c r="Q2123" t="s">
        <v>764</v>
      </c>
      <c r="R2123" t="s">
        <v>708</v>
      </c>
      <c r="S2123" t="s">
        <v>697</v>
      </c>
      <c r="T2123" t="s">
        <v>3158</v>
      </c>
      <c r="U2123" t="s">
        <v>10947</v>
      </c>
      <c r="V2123" t="s">
        <v>2886</v>
      </c>
      <c r="W2123" t="s">
        <v>4988</v>
      </c>
      <c r="X2123" t="s">
        <v>8662</v>
      </c>
      <c r="Y2123" t="s">
        <v>99</v>
      </c>
      <c r="Z2123" t="s">
        <v>267</v>
      </c>
      <c r="AB2123" t="s">
        <v>703</v>
      </c>
      <c r="AC2123" t="s">
        <v>10948</v>
      </c>
    </row>
    <row r="2124" spans="1:29" x14ac:dyDescent="0.3">
      <c r="A2124">
        <v>9455</v>
      </c>
      <c r="B2124" t="s">
        <v>10949</v>
      </c>
      <c r="C2124" t="s">
        <v>692</v>
      </c>
      <c r="D2124" s="1">
        <v>36231</v>
      </c>
      <c r="E2124" t="s">
        <v>15475</v>
      </c>
      <c r="F2124" t="s">
        <v>2322</v>
      </c>
      <c r="G2124" t="s">
        <v>10802</v>
      </c>
      <c r="H2124">
        <v>37600000</v>
      </c>
      <c r="I2124">
        <v>25000000</v>
      </c>
      <c r="J2124">
        <v>15156200</v>
      </c>
      <c r="K2124">
        <f t="shared" si="33"/>
        <v>0</v>
      </c>
      <c r="L2124">
        <v>6</v>
      </c>
      <c r="M2124" t="e">
        <v>#N/A</v>
      </c>
      <c r="N2124">
        <v>57</v>
      </c>
      <c r="O2124">
        <v>110</v>
      </c>
      <c r="P2124" t="s">
        <v>2245</v>
      </c>
      <c r="Q2124" t="s">
        <v>764</v>
      </c>
      <c r="R2124" t="s">
        <v>697</v>
      </c>
      <c r="S2124" t="s">
        <v>890</v>
      </c>
      <c r="T2124" t="s">
        <v>966</v>
      </c>
      <c r="U2124" t="s">
        <v>1789</v>
      </c>
      <c r="V2124" t="s">
        <v>4045</v>
      </c>
      <c r="W2124" t="s">
        <v>2312</v>
      </c>
      <c r="X2124" t="s">
        <v>10950</v>
      </c>
      <c r="Y2124" t="s">
        <v>408</v>
      </c>
      <c r="Z2124" t="s">
        <v>10951</v>
      </c>
      <c r="AB2124" t="s">
        <v>703</v>
      </c>
      <c r="AC2124" t="s">
        <v>10952</v>
      </c>
    </row>
    <row r="2125" spans="1:29" x14ac:dyDescent="0.3">
      <c r="A2125">
        <v>116</v>
      </c>
      <c r="B2125" t="s">
        <v>10953</v>
      </c>
      <c r="C2125" t="s">
        <v>3328</v>
      </c>
      <c r="D2125" s="1">
        <v>38651</v>
      </c>
      <c r="E2125" t="s">
        <v>15187</v>
      </c>
      <c r="F2125" t="s">
        <v>10174</v>
      </c>
      <c r="G2125" t="s">
        <v>5104</v>
      </c>
      <c r="H2125">
        <v>192000</v>
      </c>
      <c r="I2125">
        <v>15000000</v>
      </c>
      <c r="J2125">
        <v>85306374</v>
      </c>
      <c r="K2125">
        <f t="shared" si="33"/>
        <v>1</v>
      </c>
      <c r="L2125">
        <v>7.3</v>
      </c>
      <c r="M2125">
        <v>72</v>
      </c>
      <c r="N2125">
        <v>1105</v>
      </c>
      <c r="O2125">
        <v>124</v>
      </c>
      <c r="P2125" t="s">
        <v>695</v>
      </c>
      <c r="Q2125" t="s">
        <v>696</v>
      </c>
      <c r="R2125" t="s">
        <v>743</v>
      </c>
      <c r="S2125" t="s">
        <v>697</v>
      </c>
      <c r="T2125" t="s">
        <v>1334</v>
      </c>
      <c r="U2125" t="s">
        <v>1481</v>
      </c>
      <c r="V2125" t="s">
        <v>4651</v>
      </c>
      <c r="W2125" t="s">
        <v>1249</v>
      </c>
      <c r="X2125" t="s">
        <v>7682</v>
      </c>
      <c r="Y2125" t="s">
        <v>167</v>
      </c>
      <c r="AB2125" t="s">
        <v>703</v>
      </c>
      <c r="AC2125" t="s">
        <v>10954</v>
      </c>
    </row>
    <row r="2126" spans="1:29" x14ac:dyDescent="0.3">
      <c r="A2126">
        <v>9700</v>
      </c>
      <c r="B2126" t="s">
        <v>10955</v>
      </c>
      <c r="C2126" t="s">
        <v>692</v>
      </c>
      <c r="D2126" s="1">
        <v>38598</v>
      </c>
      <c r="E2126" t="s">
        <v>15607</v>
      </c>
      <c r="F2126" t="s">
        <v>10956</v>
      </c>
      <c r="G2126" t="s">
        <v>10957</v>
      </c>
      <c r="H2126">
        <v>0</v>
      </c>
      <c r="I2126">
        <v>9600000</v>
      </c>
      <c r="J2126">
        <v>4386236</v>
      </c>
      <c r="K2126">
        <f t="shared" si="33"/>
        <v>0</v>
      </c>
      <c r="L2126">
        <v>6</v>
      </c>
      <c r="M2126" t="e">
        <v>#N/A</v>
      </c>
      <c r="N2126">
        <v>24</v>
      </c>
      <c r="O2126">
        <v>144</v>
      </c>
      <c r="P2126" t="s">
        <v>695</v>
      </c>
      <c r="Q2126" t="s">
        <v>696</v>
      </c>
      <c r="R2126" t="s">
        <v>784</v>
      </c>
      <c r="T2126" t="s">
        <v>734</v>
      </c>
      <c r="U2126" t="s">
        <v>10958</v>
      </c>
      <c r="V2126" t="s">
        <v>10959</v>
      </c>
      <c r="Y2126" t="s">
        <v>351</v>
      </c>
      <c r="AB2126" t="s">
        <v>703</v>
      </c>
    </row>
    <row r="2127" spans="1:29" x14ac:dyDescent="0.3">
      <c r="A2127">
        <v>14425</v>
      </c>
      <c r="B2127" t="s">
        <v>10960</v>
      </c>
      <c r="C2127" t="s">
        <v>692</v>
      </c>
      <c r="D2127" s="1">
        <v>34453</v>
      </c>
      <c r="E2127" t="s">
        <v>15613</v>
      </c>
      <c r="F2127" t="s">
        <v>10961</v>
      </c>
      <c r="G2127" t="s">
        <v>10962</v>
      </c>
      <c r="H2127">
        <v>516000</v>
      </c>
      <c r="I2127">
        <v>9000000</v>
      </c>
      <c r="J2127">
        <v>4350774</v>
      </c>
      <c r="K2127">
        <f t="shared" si="33"/>
        <v>0</v>
      </c>
      <c r="L2127">
        <v>6</v>
      </c>
      <c r="M2127" t="e">
        <v>#N/A</v>
      </c>
      <c r="N2127">
        <v>41</v>
      </c>
      <c r="O2127">
        <v>79</v>
      </c>
      <c r="P2127" t="s">
        <v>695</v>
      </c>
      <c r="Q2127" t="s">
        <v>708</v>
      </c>
      <c r="T2127" t="s">
        <v>8661</v>
      </c>
      <c r="U2127" t="s">
        <v>10963</v>
      </c>
      <c r="V2127" t="s">
        <v>10964</v>
      </c>
      <c r="W2127" t="s">
        <v>10965</v>
      </c>
      <c r="X2127" t="s">
        <v>10966</v>
      </c>
      <c r="Y2127" t="s">
        <v>453</v>
      </c>
      <c r="AB2127" t="s">
        <v>703</v>
      </c>
      <c r="AC2127" t="s">
        <v>10967</v>
      </c>
    </row>
    <row r="2128" spans="1:29" x14ac:dyDescent="0.3">
      <c r="A2128">
        <v>15568</v>
      </c>
      <c r="B2128" t="s">
        <v>10968</v>
      </c>
      <c r="C2128" t="s">
        <v>692</v>
      </c>
      <c r="D2128" s="1">
        <v>39234</v>
      </c>
      <c r="E2128" t="s">
        <v>15502</v>
      </c>
      <c r="F2128" t="s">
        <v>10969</v>
      </c>
      <c r="G2128" t="s">
        <v>10970</v>
      </c>
      <c r="H2128">
        <v>268000</v>
      </c>
      <c r="I2128">
        <v>9000000</v>
      </c>
      <c r="J2128">
        <v>2955039</v>
      </c>
      <c r="K2128">
        <f t="shared" si="33"/>
        <v>0</v>
      </c>
      <c r="L2128">
        <v>6</v>
      </c>
      <c r="M2128" t="e">
        <v>#N/A</v>
      </c>
      <c r="N2128">
        <v>17</v>
      </c>
      <c r="O2128">
        <v>97</v>
      </c>
      <c r="P2128" t="s">
        <v>695</v>
      </c>
      <c r="Q2128" t="s">
        <v>696</v>
      </c>
      <c r="Y2128" t="s">
        <v>180</v>
      </c>
      <c r="Z2128" t="s">
        <v>10971</v>
      </c>
      <c r="AB2128" t="s">
        <v>703</v>
      </c>
    </row>
    <row r="2129" spans="1:29" x14ac:dyDescent="0.3">
      <c r="A2129">
        <v>12212</v>
      </c>
      <c r="B2129" t="s">
        <v>10972</v>
      </c>
      <c r="C2129" t="s">
        <v>1003</v>
      </c>
      <c r="D2129" s="1">
        <v>36788</v>
      </c>
      <c r="E2129" t="s">
        <v>15464</v>
      </c>
      <c r="F2129" t="s">
        <v>1650</v>
      </c>
      <c r="G2129" t="s">
        <v>8225</v>
      </c>
      <c r="H2129">
        <v>353000</v>
      </c>
      <c r="I2129">
        <v>14000000</v>
      </c>
      <c r="J2129">
        <v>38574362</v>
      </c>
      <c r="K2129">
        <f t="shared" si="33"/>
        <v>1</v>
      </c>
      <c r="L2129">
        <v>4.4000000000000004</v>
      </c>
      <c r="M2129">
        <v>16</v>
      </c>
      <c r="N2129">
        <v>100</v>
      </c>
      <c r="O2129">
        <v>97</v>
      </c>
      <c r="P2129" t="s">
        <v>695</v>
      </c>
      <c r="Q2129" t="s">
        <v>822</v>
      </c>
      <c r="T2129" t="s">
        <v>925</v>
      </c>
      <c r="U2129" t="s">
        <v>2367</v>
      </c>
      <c r="V2129" t="s">
        <v>1728</v>
      </c>
      <c r="W2129" t="s">
        <v>904</v>
      </c>
      <c r="X2129" t="s">
        <v>3678</v>
      </c>
      <c r="Y2129" t="s">
        <v>434</v>
      </c>
      <c r="Z2129" t="s">
        <v>458</v>
      </c>
      <c r="AA2129" t="s">
        <v>10406</v>
      </c>
      <c r="AB2129" t="s">
        <v>703</v>
      </c>
      <c r="AC2129" t="s">
        <v>10973</v>
      </c>
    </row>
    <row r="2130" spans="1:29" x14ac:dyDescent="0.3">
      <c r="A2130">
        <v>57119</v>
      </c>
      <c r="B2130" t="s">
        <v>10974</v>
      </c>
      <c r="C2130" t="s">
        <v>692</v>
      </c>
      <c r="D2130" s="1">
        <v>40669</v>
      </c>
      <c r="E2130" t="s">
        <v>15578</v>
      </c>
      <c r="F2130" t="s">
        <v>1550</v>
      </c>
      <c r="G2130" t="s">
        <v>10975</v>
      </c>
      <c r="H2130">
        <v>1850000</v>
      </c>
      <c r="I2130">
        <v>6600000</v>
      </c>
      <c r="J2130">
        <v>37710610</v>
      </c>
      <c r="K2130">
        <f t="shared" si="33"/>
        <v>1</v>
      </c>
      <c r="L2130">
        <v>6</v>
      </c>
      <c r="M2130" t="e">
        <v>#N/A</v>
      </c>
      <c r="N2130">
        <v>56</v>
      </c>
      <c r="O2130">
        <v>112</v>
      </c>
      <c r="P2130" t="s">
        <v>695</v>
      </c>
      <c r="Q2130" t="s">
        <v>708</v>
      </c>
      <c r="T2130" t="s">
        <v>10907</v>
      </c>
      <c r="U2130" t="s">
        <v>8084</v>
      </c>
      <c r="V2130" t="s">
        <v>10976</v>
      </c>
      <c r="W2130" t="s">
        <v>10977</v>
      </c>
      <c r="Y2130" t="s">
        <v>611</v>
      </c>
      <c r="Z2130" t="s">
        <v>6109</v>
      </c>
      <c r="AA2130" t="s">
        <v>10978</v>
      </c>
      <c r="AB2130" t="s">
        <v>703</v>
      </c>
      <c r="AC2130" t="s">
        <v>10979</v>
      </c>
    </row>
    <row r="2131" spans="1:29" x14ac:dyDescent="0.3">
      <c r="A2131">
        <v>2662</v>
      </c>
      <c r="B2131" t="s">
        <v>10980</v>
      </c>
      <c r="C2131" t="s">
        <v>692</v>
      </c>
      <c r="D2131" s="1">
        <v>37722</v>
      </c>
      <c r="E2131" t="s">
        <v>15453</v>
      </c>
      <c r="F2131" t="s">
        <v>10981</v>
      </c>
      <c r="G2131" t="s">
        <v>10982</v>
      </c>
      <c r="H2131">
        <v>123</v>
      </c>
      <c r="I2131">
        <v>7000000</v>
      </c>
      <c r="J2131">
        <v>16829545</v>
      </c>
      <c r="K2131">
        <f t="shared" si="33"/>
        <v>0</v>
      </c>
      <c r="L2131">
        <v>6</v>
      </c>
      <c r="M2131">
        <v>31</v>
      </c>
      <c r="N2131">
        <v>306</v>
      </c>
      <c r="O2131">
        <v>89</v>
      </c>
      <c r="P2131" t="s">
        <v>695</v>
      </c>
      <c r="Q2131" t="s">
        <v>822</v>
      </c>
      <c r="T2131" t="s">
        <v>4651</v>
      </c>
      <c r="U2131" t="s">
        <v>2197</v>
      </c>
      <c r="V2131" t="s">
        <v>901</v>
      </c>
      <c r="W2131" t="s">
        <v>10983</v>
      </c>
      <c r="X2131" t="s">
        <v>4389</v>
      </c>
      <c r="Y2131" t="s">
        <v>620</v>
      </c>
      <c r="Z2131" t="s">
        <v>10984</v>
      </c>
      <c r="AB2131" t="s">
        <v>703</v>
      </c>
      <c r="AC2131" t="s">
        <v>10985</v>
      </c>
    </row>
    <row r="2132" spans="1:29" x14ac:dyDescent="0.3">
      <c r="A2132">
        <v>27004</v>
      </c>
      <c r="B2132" t="s">
        <v>10986</v>
      </c>
      <c r="C2132" t="s">
        <v>692</v>
      </c>
      <c r="D2132" s="1">
        <v>40179</v>
      </c>
      <c r="E2132" t="s">
        <v>15659</v>
      </c>
      <c r="F2132" t="s">
        <v>5793</v>
      </c>
      <c r="G2132" t="s">
        <v>3067</v>
      </c>
      <c r="H2132">
        <v>24000</v>
      </c>
      <c r="I2132">
        <v>7000000</v>
      </c>
      <c r="J2132">
        <v>46488</v>
      </c>
      <c r="K2132">
        <f t="shared" si="33"/>
        <v>0</v>
      </c>
      <c r="L2132">
        <v>6</v>
      </c>
      <c r="M2132" t="e">
        <v>#N/A</v>
      </c>
      <c r="N2132">
        <v>73</v>
      </c>
      <c r="O2132">
        <v>108</v>
      </c>
      <c r="P2132" t="s">
        <v>695</v>
      </c>
      <c r="Q2132" t="s">
        <v>697</v>
      </c>
      <c r="R2132" t="s">
        <v>743</v>
      </c>
      <c r="S2132" t="s">
        <v>708</v>
      </c>
      <c r="T2132" t="s">
        <v>1507</v>
      </c>
      <c r="U2132" t="s">
        <v>3640</v>
      </c>
      <c r="Y2132" t="s">
        <v>283</v>
      </c>
      <c r="Z2132" t="s">
        <v>10987</v>
      </c>
      <c r="AB2132" t="s">
        <v>703</v>
      </c>
    </row>
    <row r="2133" spans="1:29" x14ac:dyDescent="0.3">
      <c r="A2133">
        <v>9424</v>
      </c>
      <c r="B2133" t="s">
        <v>10988</v>
      </c>
      <c r="C2133" t="s">
        <v>1322</v>
      </c>
      <c r="D2133" s="1">
        <v>36000</v>
      </c>
      <c r="E2133" t="s">
        <v>15467</v>
      </c>
      <c r="F2133" t="s">
        <v>3767</v>
      </c>
      <c r="G2133" t="s">
        <v>4985</v>
      </c>
      <c r="H2133">
        <v>10100</v>
      </c>
      <c r="I2133">
        <v>15000000</v>
      </c>
      <c r="J2133">
        <v>17507368</v>
      </c>
      <c r="K2133">
        <f t="shared" si="33"/>
        <v>0</v>
      </c>
      <c r="L2133">
        <v>5.5</v>
      </c>
      <c r="M2133" t="e">
        <v>#N/A</v>
      </c>
      <c r="N2133">
        <v>104</v>
      </c>
      <c r="O2133">
        <v>84</v>
      </c>
      <c r="P2133" t="s">
        <v>695</v>
      </c>
      <c r="Q2133" t="s">
        <v>890</v>
      </c>
      <c r="R2133" t="s">
        <v>822</v>
      </c>
      <c r="S2133" t="s">
        <v>801</v>
      </c>
      <c r="T2133" t="s">
        <v>2130</v>
      </c>
      <c r="U2133" t="s">
        <v>1166</v>
      </c>
      <c r="V2133" t="s">
        <v>1366</v>
      </c>
      <c r="W2133" t="s">
        <v>2488</v>
      </c>
      <c r="X2133" t="s">
        <v>1553</v>
      </c>
      <c r="Y2133" t="s">
        <v>627</v>
      </c>
      <c r="Z2133" t="s">
        <v>63</v>
      </c>
      <c r="AA2133" t="s">
        <v>10989</v>
      </c>
      <c r="AB2133" t="s">
        <v>703</v>
      </c>
      <c r="AC2133" t="s">
        <v>10990</v>
      </c>
    </row>
    <row r="2134" spans="1:29" x14ac:dyDescent="0.3">
      <c r="A2134">
        <v>20794</v>
      </c>
      <c r="B2134" t="s">
        <v>10991</v>
      </c>
      <c r="C2134" t="s">
        <v>692</v>
      </c>
      <c r="D2134" s="1">
        <v>37218</v>
      </c>
      <c r="E2134" t="s">
        <v>15681</v>
      </c>
      <c r="F2134" t="s">
        <v>10992</v>
      </c>
      <c r="G2134" t="s">
        <v>4036</v>
      </c>
      <c r="H2134">
        <v>1100000</v>
      </c>
      <c r="I2134">
        <v>6000000</v>
      </c>
      <c r="J2134">
        <v>2025238</v>
      </c>
      <c r="K2134">
        <f t="shared" si="33"/>
        <v>0</v>
      </c>
      <c r="L2134">
        <v>6</v>
      </c>
      <c r="M2134" t="e">
        <v>#N/A</v>
      </c>
      <c r="N2134">
        <v>44</v>
      </c>
      <c r="O2134">
        <v>95</v>
      </c>
      <c r="P2134" t="s">
        <v>695</v>
      </c>
      <c r="Q2134" t="s">
        <v>708</v>
      </c>
      <c r="R2134" t="s">
        <v>697</v>
      </c>
      <c r="S2134" t="s">
        <v>743</v>
      </c>
      <c r="T2134" t="s">
        <v>1129</v>
      </c>
      <c r="U2134" t="s">
        <v>1507</v>
      </c>
      <c r="V2134" t="s">
        <v>4988</v>
      </c>
      <c r="W2134" t="s">
        <v>9296</v>
      </c>
      <c r="Y2134" t="s">
        <v>422</v>
      </c>
      <c r="AB2134" t="s">
        <v>703</v>
      </c>
    </row>
    <row r="2135" spans="1:29" x14ac:dyDescent="0.3">
      <c r="A2135">
        <v>24973</v>
      </c>
      <c r="B2135" t="s">
        <v>10993</v>
      </c>
      <c r="C2135" t="s">
        <v>692</v>
      </c>
      <c r="D2135" s="1">
        <v>19961</v>
      </c>
      <c r="E2135" t="s">
        <v>15705</v>
      </c>
      <c r="F2135" t="s">
        <v>3505</v>
      </c>
      <c r="G2135" t="s">
        <v>10994</v>
      </c>
      <c r="H2135">
        <v>282</v>
      </c>
      <c r="I2135">
        <v>5000000</v>
      </c>
      <c r="J2135">
        <v>15000000</v>
      </c>
      <c r="K2135">
        <f t="shared" si="33"/>
        <v>1</v>
      </c>
      <c r="L2135">
        <v>6</v>
      </c>
      <c r="M2135" t="e">
        <v>#N/A</v>
      </c>
      <c r="N2135">
        <v>11</v>
      </c>
      <c r="O2135">
        <v>139</v>
      </c>
      <c r="P2135" t="s">
        <v>9103</v>
      </c>
      <c r="Q2135" t="s">
        <v>723</v>
      </c>
      <c r="R2135" t="s">
        <v>696</v>
      </c>
      <c r="T2135" t="s">
        <v>1591</v>
      </c>
      <c r="Y2135" t="s">
        <v>614</v>
      </c>
      <c r="AB2135" t="s">
        <v>703</v>
      </c>
      <c r="AC2135" t="s">
        <v>10995</v>
      </c>
    </row>
    <row r="2136" spans="1:29" x14ac:dyDescent="0.3">
      <c r="A2136">
        <v>45658</v>
      </c>
      <c r="B2136" t="s">
        <v>10996</v>
      </c>
      <c r="C2136" t="s">
        <v>692</v>
      </c>
      <c r="D2136" s="1">
        <v>40466</v>
      </c>
      <c r="E2136" t="s">
        <v>15717</v>
      </c>
      <c r="F2136" t="s">
        <v>4715</v>
      </c>
      <c r="G2136" t="s">
        <v>2218</v>
      </c>
      <c r="H2136">
        <v>1000</v>
      </c>
      <c r="I2136">
        <v>5000000</v>
      </c>
      <c r="J2136">
        <v>2614773</v>
      </c>
      <c r="K2136">
        <f t="shared" si="33"/>
        <v>0</v>
      </c>
      <c r="L2136">
        <v>6</v>
      </c>
      <c r="M2136">
        <v>65</v>
      </c>
      <c r="N2136">
        <v>208</v>
      </c>
      <c r="O2136">
        <v>97</v>
      </c>
      <c r="P2136" t="s">
        <v>695</v>
      </c>
      <c r="Q2136" t="s">
        <v>708</v>
      </c>
      <c r="R2136" t="s">
        <v>696</v>
      </c>
      <c r="S2136" t="s">
        <v>784</v>
      </c>
      <c r="T2136" t="s">
        <v>1482</v>
      </c>
      <c r="U2136" t="s">
        <v>825</v>
      </c>
      <c r="V2136" t="s">
        <v>10856</v>
      </c>
      <c r="W2136" t="s">
        <v>10997</v>
      </c>
      <c r="X2136" t="s">
        <v>1507</v>
      </c>
      <c r="Y2136" t="s">
        <v>71</v>
      </c>
      <c r="Z2136" t="s">
        <v>3406</v>
      </c>
      <c r="AB2136" t="s">
        <v>703</v>
      </c>
      <c r="AC2136" t="s">
        <v>10998</v>
      </c>
    </row>
    <row r="2137" spans="1:29" x14ac:dyDescent="0.3">
      <c r="A2137">
        <v>16148</v>
      </c>
      <c r="B2137" t="s">
        <v>10999</v>
      </c>
      <c r="C2137" t="s">
        <v>692</v>
      </c>
      <c r="D2137" s="1">
        <v>35825</v>
      </c>
      <c r="E2137" t="s">
        <v>15079</v>
      </c>
      <c r="F2137" t="s">
        <v>6369</v>
      </c>
      <c r="G2137" t="s">
        <v>4540</v>
      </c>
      <c r="H2137">
        <v>3700</v>
      </c>
      <c r="I2137">
        <v>5000000</v>
      </c>
      <c r="J2137">
        <v>1980338</v>
      </c>
      <c r="K2137">
        <f t="shared" si="33"/>
        <v>0</v>
      </c>
      <c r="L2137">
        <v>6</v>
      </c>
      <c r="M2137" t="e">
        <v>#N/A</v>
      </c>
      <c r="N2137">
        <v>55</v>
      </c>
      <c r="O2137">
        <v>116</v>
      </c>
      <c r="P2137" t="s">
        <v>695</v>
      </c>
      <c r="Q2137" t="s">
        <v>708</v>
      </c>
      <c r="R2137" t="s">
        <v>697</v>
      </c>
      <c r="S2137" t="s">
        <v>890</v>
      </c>
      <c r="T2137" t="s">
        <v>892</v>
      </c>
      <c r="U2137" t="s">
        <v>4660</v>
      </c>
      <c r="V2137" t="s">
        <v>1507</v>
      </c>
      <c r="Y2137" t="s">
        <v>103</v>
      </c>
      <c r="Z2137" t="s">
        <v>126</v>
      </c>
      <c r="AA2137" t="s">
        <v>11000</v>
      </c>
      <c r="AB2137" t="s">
        <v>703</v>
      </c>
      <c r="AC2137" t="s">
        <v>11001</v>
      </c>
    </row>
    <row r="2138" spans="1:29" x14ac:dyDescent="0.3">
      <c r="A2138">
        <v>298312</v>
      </c>
      <c r="B2138" t="s">
        <v>11002</v>
      </c>
      <c r="C2138" t="s">
        <v>692</v>
      </c>
      <c r="D2138" s="1">
        <v>42257</v>
      </c>
      <c r="E2138" t="s">
        <v>14643</v>
      </c>
      <c r="F2138" t="s">
        <v>11003</v>
      </c>
      <c r="G2138" t="s">
        <v>11004</v>
      </c>
      <c r="H2138">
        <v>2500</v>
      </c>
      <c r="I2138">
        <v>5000000</v>
      </c>
      <c r="J2138">
        <v>98450062</v>
      </c>
      <c r="K2138">
        <f t="shared" si="33"/>
        <v>1</v>
      </c>
      <c r="L2138">
        <v>6</v>
      </c>
      <c r="M2138">
        <v>55</v>
      </c>
      <c r="N2138">
        <v>1360</v>
      </c>
      <c r="O2138">
        <v>94</v>
      </c>
      <c r="P2138" t="s">
        <v>695</v>
      </c>
      <c r="Q2138" t="s">
        <v>822</v>
      </c>
      <c r="R2138" t="s">
        <v>743</v>
      </c>
      <c r="T2138" t="s">
        <v>1140</v>
      </c>
      <c r="U2138" t="s">
        <v>1189</v>
      </c>
      <c r="V2138" t="s">
        <v>845</v>
      </c>
      <c r="W2138" t="s">
        <v>3734</v>
      </c>
      <c r="X2138" t="s">
        <v>11005</v>
      </c>
      <c r="Y2138" t="s">
        <v>80</v>
      </c>
      <c r="Z2138" t="s">
        <v>5181</v>
      </c>
      <c r="AB2138" t="s">
        <v>703</v>
      </c>
      <c r="AC2138" t="s">
        <v>11006</v>
      </c>
    </row>
    <row r="2139" spans="1:29" x14ac:dyDescent="0.3">
      <c r="A2139">
        <v>13973</v>
      </c>
      <c r="B2139" t="s">
        <v>11007</v>
      </c>
      <c r="C2139" t="s">
        <v>692</v>
      </c>
      <c r="D2139" s="1">
        <v>39717</v>
      </c>
      <c r="E2139" t="s">
        <v>15757</v>
      </c>
      <c r="F2139" t="s">
        <v>2108</v>
      </c>
      <c r="G2139" t="s">
        <v>2681</v>
      </c>
      <c r="H2139">
        <v>65870</v>
      </c>
      <c r="I2139">
        <v>3000000</v>
      </c>
      <c r="J2139">
        <v>3830137</v>
      </c>
      <c r="K2139">
        <f t="shared" si="33"/>
        <v>0</v>
      </c>
      <c r="L2139">
        <v>6</v>
      </c>
      <c r="M2139">
        <v>47</v>
      </c>
      <c r="N2139">
        <v>127</v>
      </c>
      <c r="O2139">
        <v>92</v>
      </c>
      <c r="P2139" t="s">
        <v>695</v>
      </c>
      <c r="Q2139" t="s">
        <v>708</v>
      </c>
      <c r="R2139" t="s">
        <v>696</v>
      </c>
      <c r="T2139" t="s">
        <v>3583</v>
      </c>
      <c r="U2139" t="s">
        <v>11008</v>
      </c>
      <c r="V2139" t="s">
        <v>5005</v>
      </c>
      <c r="Y2139" t="s">
        <v>218</v>
      </c>
      <c r="Z2139" t="s">
        <v>7913</v>
      </c>
      <c r="AA2139" t="s">
        <v>11009</v>
      </c>
      <c r="AB2139" t="s">
        <v>703</v>
      </c>
      <c r="AC2139" t="s">
        <v>11010</v>
      </c>
    </row>
    <row r="2140" spans="1:29" x14ac:dyDescent="0.3">
      <c r="A2140">
        <v>15875</v>
      </c>
      <c r="B2140" t="s">
        <v>11011</v>
      </c>
      <c r="C2140" t="s">
        <v>692</v>
      </c>
      <c r="D2140" s="1">
        <v>23174</v>
      </c>
      <c r="E2140" t="s">
        <v>15761</v>
      </c>
      <c r="F2140" t="s">
        <v>2967</v>
      </c>
      <c r="G2140" t="s">
        <v>11012</v>
      </c>
      <c r="H2140">
        <v>16800</v>
      </c>
      <c r="I2140">
        <v>2686000</v>
      </c>
      <c r="J2140">
        <v>6600000</v>
      </c>
      <c r="K2140">
        <f t="shared" si="33"/>
        <v>0</v>
      </c>
      <c r="L2140">
        <v>6</v>
      </c>
      <c r="M2140" t="e">
        <v>#N/A</v>
      </c>
      <c r="N2140">
        <v>30</v>
      </c>
      <c r="O2140">
        <v>109</v>
      </c>
      <c r="P2140" t="s">
        <v>695</v>
      </c>
      <c r="Q2140" t="s">
        <v>800</v>
      </c>
      <c r="R2140" t="s">
        <v>708</v>
      </c>
      <c r="S2140" t="s">
        <v>784</v>
      </c>
      <c r="T2140" t="s">
        <v>2246</v>
      </c>
      <c r="U2140" t="s">
        <v>9311</v>
      </c>
      <c r="V2140" t="s">
        <v>1391</v>
      </c>
      <c r="W2140" t="s">
        <v>11013</v>
      </c>
      <c r="X2140" t="s">
        <v>11014</v>
      </c>
      <c r="Y2140" t="s">
        <v>445</v>
      </c>
      <c r="AB2140" t="s">
        <v>703</v>
      </c>
      <c r="AC2140" t="s">
        <v>11015</v>
      </c>
    </row>
    <row r="2141" spans="1:29" x14ac:dyDescent="0.3">
      <c r="A2141">
        <v>43306</v>
      </c>
      <c r="B2141" t="s">
        <v>11016</v>
      </c>
      <c r="C2141" t="s">
        <v>692</v>
      </c>
      <c r="D2141" s="1">
        <v>16132</v>
      </c>
      <c r="E2141" t="s">
        <v>15746</v>
      </c>
      <c r="F2141" t="s">
        <v>4926</v>
      </c>
      <c r="G2141" t="s">
        <v>11017</v>
      </c>
      <c r="H2141">
        <v>1000</v>
      </c>
      <c r="I2141">
        <v>2627000</v>
      </c>
      <c r="J2141">
        <v>5363000</v>
      </c>
      <c r="K2141">
        <f t="shared" si="33"/>
        <v>0</v>
      </c>
      <c r="L2141">
        <v>6</v>
      </c>
      <c r="M2141" t="e">
        <v>#N/A</v>
      </c>
      <c r="N2141">
        <v>8</v>
      </c>
      <c r="O2141">
        <v>120</v>
      </c>
      <c r="P2141" t="s">
        <v>695</v>
      </c>
      <c r="Q2141" t="s">
        <v>696</v>
      </c>
      <c r="R2141" t="s">
        <v>784</v>
      </c>
      <c r="S2141" t="s">
        <v>724</v>
      </c>
      <c r="T2141" t="s">
        <v>3303</v>
      </c>
      <c r="U2141" t="s">
        <v>1773</v>
      </c>
      <c r="V2141" t="s">
        <v>5747</v>
      </c>
      <c r="Y2141" t="s">
        <v>380</v>
      </c>
      <c r="AB2141" t="s">
        <v>703</v>
      </c>
      <c r="AC2141" t="s">
        <v>11018</v>
      </c>
    </row>
    <row r="2142" spans="1:29" x14ac:dyDescent="0.3">
      <c r="A2142">
        <v>9725</v>
      </c>
      <c r="B2142" t="s">
        <v>11019</v>
      </c>
      <c r="C2142" t="s">
        <v>692</v>
      </c>
      <c r="D2142" s="1">
        <v>29707</v>
      </c>
      <c r="E2142" t="s">
        <v>15109</v>
      </c>
      <c r="F2142" t="s">
        <v>11020</v>
      </c>
      <c r="G2142" t="s">
        <v>11021</v>
      </c>
      <c r="H2142">
        <v>37600</v>
      </c>
      <c r="I2142">
        <v>1250000</v>
      </c>
      <c r="J2142">
        <v>21722776</v>
      </c>
      <c r="K2142">
        <f t="shared" si="33"/>
        <v>1</v>
      </c>
      <c r="L2142">
        <v>6</v>
      </c>
      <c r="M2142" t="e">
        <v>#N/A</v>
      </c>
      <c r="N2142">
        <v>315</v>
      </c>
      <c r="O2142">
        <v>87</v>
      </c>
      <c r="P2142" t="s">
        <v>695</v>
      </c>
      <c r="Q2142" t="s">
        <v>822</v>
      </c>
      <c r="R2142" t="s">
        <v>743</v>
      </c>
      <c r="T2142" t="s">
        <v>1399</v>
      </c>
      <c r="U2142" t="s">
        <v>11022</v>
      </c>
      <c r="V2142" t="s">
        <v>3889</v>
      </c>
      <c r="W2142" t="s">
        <v>3678</v>
      </c>
      <c r="X2142" t="s">
        <v>11023</v>
      </c>
      <c r="Y2142" t="s">
        <v>445</v>
      </c>
      <c r="Z2142" t="s">
        <v>11024</v>
      </c>
      <c r="AB2142" t="s">
        <v>703</v>
      </c>
      <c r="AC2142" t="s">
        <v>11025</v>
      </c>
    </row>
    <row r="2143" spans="1:29" x14ac:dyDescent="0.3">
      <c r="A2143">
        <v>74725</v>
      </c>
      <c r="B2143" t="s">
        <v>11026</v>
      </c>
      <c r="C2143" t="s">
        <v>761</v>
      </c>
      <c r="D2143" s="1">
        <v>40788</v>
      </c>
      <c r="E2143" t="s">
        <v>15852</v>
      </c>
      <c r="F2143" t="s">
        <v>11027</v>
      </c>
      <c r="G2143" t="s">
        <v>11028</v>
      </c>
      <c r="H2143">
        <v>344</v>
      </c>
      <c r="I2143">
        <v>500000</v>
      </c>
      <c r="J2143">
        <v>171760</v>
      </c>
      <c r="K2143">
        <f t="shared" si="33"/>
        <v>0</v>
      </c>
      <c r="L2143">
        <v>6</v>
      </c>
      <c r="M2143" t="e">
        <v>#N/A</v>
      </c>
      <c r="N2143">
        <v>210</v>
      </c>
      <c r="O2143">
        <v>95</v>
      </c>
      <c r="P2143" t="s">
        <v>7107</v>
      </c>
      <c r="Q2143" t="s">
        <v>822</v>
      </c>
      <c r="R2143" t="s">
        <v>743</v>
      </c>
      <c r="S2143" t="s">
        <v>697</v>
      </c>
      <c r="T2143" t="s">
        <v>823</v>
      </c>
      <c r="U2143" t="s">
        <v>1420</v>
      </c>
      <c r="V2143" t="s">
        <v>1645</v>
      </c>
      <c r="W2143" t="s">
        <v>9573</v>
      </c>
      <c r="X2143" t="s">
        <v>3087</v>
      </c>
      <c r="Y2143" t="s">
        <v>508</v>
      </c>
      <c r="Z2143" t="s">
        <v>11029</v>
      </c>
      <c r="AB2143" t="s">
        <v>703</v>
      </c>
    </row>
    <row r="2144" spans="1:29" x14ac:dyDescent="0.3">
      <c r="A2144">
        <v>559</v>
      </c>
      <c r="B2144" t="s">
        <v>11030</v>
      </c>
      <c r="C2144" t="s">
        <v>692</v>
      </c>
      <c r="D2144" s="1">
        <v>39203</v>
      </c>
      <c r="E2144" t="s">
        <v>14557</v>
      </c>
      <c r="F2144" t="s">
        <v>3073</v>
      </c>
      <c r="G2144" t="s">
        <v>6240</v>
      </c>
      <c r="H2144">
        <v>125116</v>
      </c>
      <c r="I2144">
        <v>258000000</v>
      </c>
      <c r="J2144">
        <v>890871626</v>
      </c>
      <c r="K2144">
        <f t="shared" si="33"/>
        <v>1</v>
      </c>
      <c r="L2144">
        <v>5.9</v>
      </c>
      <c r="M2144">
        <v>59</v>
      </c>
      <c r="N2144">
        <v>3576</v>
      </c>
      <c r="O2144">
        <v>139</v>
      </c>
      <c r="P2144" t="s">
        <v>695</v>
      </c>
      <c r="Q2144" t="s">
        <v>775</v>
      </c>
      <c r="R2144" t="s">
        <v>764</v>
      </c>
      <c r="S2144" t="s">
        <v>800</v>
      </c>
      <c r="T2144" t="s">
        <v>4645</v>
      </c>
      <c r="U2144" t="s">
        <v>961</v>
      </c>
      <c r="V2144" t="s">
        <v>9438</v>
      </c>
      <c r="W2144" t="s">
        <v>1559</v>
      </c>
      <c r="X2144" t="s">
        <v>2682</v>
      </c>
      <c r="Y2144" t="s">
        <v>125</v>
      </c>
      <c r="Z2144" t="s">
        <v>334</v>
      </c>
      <c r="AA2144" t="s">
        <v>5682</v>
      </c>
      <c r="AB2144" t="s">
        <v>703</v>
      </c>
      <c r="AC2144" t="s">
        <v>11031</v>
      </c>
    </row>
    <row r="2145" spans="1:29" x14ac:dyDescent="0.3">
      <c r="A2145">
        <v>97430</v>
      </c>
      <c r="B2145" t="s">
        <v>11032</v>
      </c>
      <c r="C2145" t="s">
        <v>3061</v>
      </c>
      <c r="D2145" s="1">
        <v>41215</v>
      </c>
      <c r="E2145" t="s">
        <v>15476</v>
      </c>
      <c r="F2145" t="s">
        <v>1156</v>
      </c>
      <c r="G2145" t="s">
        <v>1579</v>
      </c>
      <c r="H2145">
        <v>2706008</v>
      </c>
      <c r="I2145">
        <v>15000000</v>
      </c>
      <c r="J2145">
        <v>15608545</v>
      </c>
      <c r="K2145">
        <f t="shared" si="33"/>
        <v>0</v>
      </c>
      <c r="L2145">
        <v>5.2</v>
      </c>
      <c r="M2145">
        <v>51</v>
      </c>
      <c r="N2145">
        <v>358</v>
      </c>
      <c r="O2145">
        <v>96</v>
      </c>
      <c r="P2145" t="s">
        <v>695</v>
      </c>
      <c r="Q2145" t="s">
        <v>764</v>
      </c>
      <c r="T2145" t="s">
        <v>2179</v>
      </c>
      <c r="U2145" t="s">
        <v>745</v>
      </c>
      <c r="V2145" t="s">
        <v>6390</v>
      </c>
      <c r="W2145" t="s">
        <v>2886</v>
      </c>
      <c r="X2145" t="s">
        <v>11033</v>
      </c>
      <c r="Y2145" t="s">
        <v>36</v>
      </c>
      <c r="Z2145" t="s">
        <v>11034</v>
      </c>
      <c r="AB2145" t="s">
        <v>703</v>
      </c>
      <c r="AC2145" t="s">
        <v>11035</v>
      </c>
    </row>
    <row r="2146" spans="1:29" x14ac:dyDescent="0.3">
      <c r="A2146">
        <v>57201</v>
      </c>
      <c r="B2146" t="s">
        <v>11036</v>
      </c>
      <c r="C2146" t="s">
        <v>692</v>
      </c>
      <c r="D2146" s="1">
        <v>41458</v>
      </c>
      <c r="E2146" t="s">
        <v>14553</v>
      </c>
      <c r="F2146" t="s">
        <v>810</v>
      </c>
      <c r="G2146" t="s">
        <v>4059</v>
      </c>
      <c r="H2146">
        <v>217896</v>
      </c>
      <c r="I2146">
        <v>255000000</v>
      </c>
      <c r="J2146">
        <v>89289910</v>
      </c>
      <c r="K2146">
        <f t="shared" si="33"/>
        <v>0</v>
      </c>
      <c r="L2146">
        <v>5.9</v>
      </c>
      <c r="M2146">
        <v>37</v>
      </c>
      <c r="N2146">
        <v>2311</v>
      </c>
      <c r="O2146">
        <v>149</v>
      </c>
      <c r="P2146" t="s">
        <v>695</v>
      </c>
      <c r="Q2146" t="s">
        <v>764</v>
      </c>
      <c r="R2146" t="s">
        <v>800</v>
      </c>
      <c r="S2146" t="s">
        <v>1360</v>
      </c>
      <c r="T2146" t="s">
        <v>1643</v>
      </c>
      <c r="U2146" t="s">
        <v>1432</v>
      </c>
      <c r="V2146" t="s">
        <v>4332</v>
      </c>
      <c r="W2146" t="s">
        <v>3655</v>
      </c>
      <c r="X2146" t="s">
        <v>1502</v>
      </c>
      <c r="Y2146" t="s">
        <v>637</v>
      </c>
      <c r="Z2146" t="s">
        <v>311</v>
      </c>
      <c r="AA2146" t="s">
        <v>289</v>
      </c>
      <c r="AB2146" t="s">
        <v>703</v>
      </c>
      <c r="AC2146" t="s">
        <v>11037</v>
      </c>
    </row>
    <row r="2147" spans="1:29" x14ac:dyDescent="0.3">
      <c r="A2147">
        <v>297761</v>
      </c>
      <c r="B2147" t="s">
        <v>11038</v>
      </c>
      <c r="C2147" t="s">
        <v>692</v>
      </c>
      <c r="D2147" s="1">
        <v>42584</v>
      </c>
      <c r="E2147" t="s">
        <v>14601</v>
      </c>
      <c r="F2147" t="s">
        <v>1572</v>
      </c>
      <c r="G2147" t="s">
        <v>1230</v>
      </c>
      <c r="H2147">
        <v>75112269</v>
      </c>
      <c r="I2147">
        <v>175000000</v>
      </c>
      <c r="J2147">
        <v>745000000</v>
      </c>
      <c r="K2147">
        <f t="shared" si="33"/>
        <v>1</v>
      </c>
      <c r="L2147">
        <v>5.9</v>
      </c>
      <c r="M2147">
        <v>40</v>
      </c>
      <c r="N2147">
        <v>7458</v>
      </c>
      <c r="O2147">
        <v>123</v>
      </c>
      <c r="P2147" t="s">
        <v>695</v>
      </c>
      <c r="Q2147" t="s">
        <v>764</v>
      </c>
      <c r="R2147" t="s">
        <v>800</v>
      </c>
      <c r="S2147" t="s">
        <v>697</v>
      </c>
      <c r="T2147" t="s">
        <v>765</v>
      </c>
      <c r="U2147" t="s">
        <v>11039</v>
      </c>
      <c r="V2147" t="s">
        <v>2582</v>
      </c>
      <c r="W2147" t="s">
        <v>11040</v>
      </c>
      <c r="X2147" t="s">
        <v>1727</v>
      </c>
      <c r="Y2147" t="s">
        <v>151</v>
      </c>
      <c r="Z2147" t="s">
        <v>171</v>
      </c>
      <c r="AA2147" t="s">
        <v>46</v>
      </c>
      <c r="AB2147" t="s">
        <v>703</v>
      </c>
      <c r="AC2147" t="s">
        <v>11041</v>
      </c>
    </row>
    <row r="2148" spans="1:29" x14ac:dyDescent="0.3">
      <c r="A2148">
        <v>9804</v>
      </c>
      <c r="B2148" t="s">
        <v>11042</v>
      </c>
      <c r="C2148" t="s">
        <v>692</v>
      </c>
      <c r="D2148" s="1">
        <v>34908</v>
      </c>
      <c r="E2148" t="s">
        <v>14604</v>
      </c>
      <c r="F2148" t="s">
        <v>2002</v>
      </c>
      <c r="G2148" t="s">
        <v>11043</v>
      </c>
      <c r="H2148">
        <v>2740000</v>
      </c>
      <c r="I2148">
        <v>175000000</v>
      </c>
      <c r="J2148">
        <v>264218220</v>
      </c>
      <c r="K2148">
        <f t="shared" si="33"/>
        <v>0</v>
      </c>
      <c r="L2148">
        <v>5.9</v>
      </c>
      <c r="M2148" t="e">
        <v>#N/A</v>
      </c>
      <c r="N2148">
        <v>992</v>
      </c>
      <c r="O2148">
        <v>135</v>
      </c>
      <c r="P2148" t="s">
        <v>695</v>
      </c>
      <c r="Q2148" t="s">
        <v>800</v>
      </c>
      <c r="R2148" t="s">
        <v>764</v>
      </c>
      <c r="T2148" t="s">
        <v>3240</v>
      </c>
      <c r="U2148" t="s">
        <v>959</v>
      </c>
      <c r="V2148" t="s">
        <v>1006</v>
      </c>
      <c r="W2148" t="s">
        <v>6551</v>
      </c>
      <c r="X2148" t="s">
        <v>1327</v>
      </c>
      <c r="Y2148" t="s">
        <v>620</v>
      </c>
      <c r="Z2148" t="s">
        <v>2289</v>
      </c>
      <c r="AA2148" t="s">
        <v>147</v>
      </c>
      <c r="AB2148" t="s">
        <v>703</v>
      </c>
      <c r="AC2148" t="s">
        <v>11044</v>
      </c>
    </row>
    <row r="2149" spans="1:29" x14ac:dyDescent="0.3">
      <c r="A2149">
        <v>64686</v>
      </c>
      <c r="B2149" t="s">
        <v>11045</v>
      </c>
      <c r="C2149" t="s">
        <v>692</v>
      </c>
      <c r="D2149" s="1">
        <v>41614</v>
      </c>
      <c r="E2149" t="s">
        <v>14610</v>
      </c>
      <c r="F2149" t="s">
        <v>1666</v>
      </c>
      <c r="G2149" t="s">
        <v>8862</v>
      </c>
      <c r="H2149">
        <v>7690000</v>
      </c>
      <c r="I2149">
        <v>175000000</v>
      </c>
      <c r="J2149">
        <v>150962475</v>
      </c>
      <c r="K2149">
        <f t="shared" si="33"/>
        <v>0</v>
      </c>
      <c r="L2149">
        <v>5.9</v>
      </c>
      <c r="M2149">
        <v>28</v>
      </c>
      <c r="N2149">
        <v>1326</v>
      </c>
      <c r="O2149">
        <v>119</v>
      </c>
      <c r="P2149" t="s">
        <v>695</v>
      </c>
      <c r="Q2149" t="s">
        <v>696</v>
      </c>
      <c r="R2149" t="s">
        <v>764</v>
      </c>
      <c r="S2149" t="s">
        <v>800</v>
      </c>
      <c r="T2149" t="s">
        <v>1580</v>
      </c>
      <c r="U2149" t="s">
        <v>2130</v>
      </c>
      <c r="V2149" t="s">
        <v>8863</v>
      </c>
      <c r="W2149" t="s">
        <v>1299</v>
      </c>
      <c r="X2149" t="s">
        <v>11046</v>
      </c>
      <c r="Y2149" t="s">
        <v>382</v>
      </c>
      <c r="Z2149" t="s">
        <v>560</v>
      </c>
      <c r="AA2149" t="s">
        <v>619</v>
      </c>
      <c r="AB2149" t="s">
        <v>703</v>
      </c>
      <c r="AC2149" t="s">
        <v>11047</v>
      </c>
    </row>
    <row r="2150" spans="1:29" x14ac:dyDescent="0.3">
      <c r="A2150">
        <v>4911</v>
      </c>
      <c r="B2150" t="s">
        <v>11048</v>
      </c>
      <c r="C2150" t="s">
        <v>1080</v>
      </c>
      <c r="D2150" s="1">
        <v>37604</v>
      </c>
      <c r="E2150" t="s">
        <v>14819</v>
      </c>
      <c r="F2150" t="s">
        <v>1379</v>
      </c>
      <c r="G2150" t="s">
        <v>8457</v>
      </c>
      <c r="H2150">
        <v>9642000</v>
      </c>
      <c r="I2150">
        <v>15000000</v>
      </c>
      <c r="J2150">
        <v>9237470</v>
      </c>
      <c r="K2150">
        <f t="shared" si="33"/>
        <v>0</v>
      </c>
      <c r="L2150">
        <v>6.5</v>
      </c>
      <c r="M2150">
        <v>57</v>
      </c>
      <c r="N2150">
        <v>85</v>
      </c>
      <c r="O2150">
        <v>118</v>
      </c>
      <c r="P2150" t="s">
        <v>695</v>
      </c>
      <c r="Q2150" t="s">
        <v>764</v>
      </c>
      <c r="R2150" t="s">
        <v>697</v>
      </c>
      <c r="S2150" t="s">
        <v>696</v>
      </c>
      <c r="T2150" t="s">
        <v>699</v>
      </c>
      <c r="U2150" t="s">
        <v>700</v>
      </c>
      <c r="V2150" t="s">
        <v>11049</v>
      </c>
      <c r="W2150" t="s">
        <v>1822</v>
      </c>
      <c r="X2150" t="s">
        <v>2902</v>
      </c>
      <c r="Y2150" t="s">
        <v>618</v>
      </c>
      <c r="Z2150" t="s">
        <v>296</v>
      </c>
      <c r="AA2150" t="s">
        <v>11050</v>
      </c>
      <c r="AB2150" t="s">
        <v>703</v>
      </c>
      <c r="AC2150" t="s">
        <v>11051</v>
      </c>
    </row>
    <row r="2151" spans="1:29" x14ac:dyDescent="0.3">
      <c r="A2151">
        <v>1988</v>
      </c>
      <c r="B2151" t="s">
        <v>11052</v>
      </c>
      <c r="C2151" t="s">
        <v>1286</v>
      </c>
      <c r="D2151" s="1">
        <v>39083</v>
      </c>
      <c r="E2151" t="s">
        <v>15252</v>
      </c>
      <c r="F2151" t="s">
        <v>1589</v>
      </c>
      <c r="G2151" t="s">
        <v>5035</v>
      </c>
      <c r="H2151">
        <v>1099000</v>
      </c>
      <c r="I2151">
        <v>16000000</v>
      </c>
      <c r="J2151">
        <v>18928871</v>
      </c>
      <c r="K2151">
        <f t="shared" si="33"/>
        <v>0</v>
      </c>
      <c r="L2151">
        <v>6.7</v>
      </c>
      <c r="M2151" t="e">
        <v>#N/A</v>
      </c>
      <c r="N2151">
        <v>95</v>
      </c>
      <c r="O2151">
        <v>100</v>
      </c>
      <c r="P2151" t="s">
        <v>695</v>
      </c>
      <c r="Q2151" t="s">
        <v>696</v>
      </c>
      <c r="R2151" t="s">
        <v>743</v>
      </c>
      <c r="T2151" t="s">
        <v>2238</v>
      </c>
      <c r="U2151" t="s">
        <v>2081</v>
      </c>
      <c r="V2151" t="s">
        <v>2225</v>
      </c>
      <c r="W2151" t="s">
        <v>1633</v>
      </c>
      <c r="X2151" t="s">
        <v>3158</v>
      </c>
      <c r="Y2151" t="s">
        <v>460</v>
      </c>
      <c r="Z2151" t="s">
        <v>498</v>
      </c>
      <c r="AA2151" t="s">
        <v>446</v>
      </c>
      <c r="AB2151" t="s">
        <v>703</v>
      </c>
      <c r="AC2151" t="s">
        <v>11053</v>
      </c>
    </row>
    <row r="2152" spans="1:29" x14ac:dyDescent="0.3">
      <c r="A2152">
        <v>18360</v>
      </c>
      <c r="B2152" t="s">
        <v>11054</v>
      </c>
      <c r="C2152" t="s">
        <v>692</v>
      </c>
      <c r="D2152" s="1">
        <v>39953</v>
      </c>
      <c r="E2152" t="s">
        <v>14630</v>
      </c>
      <c r="F2152" t="s">
        <v>4540</v>
      </c>
      <c r="G2152" t="s">
        <v>7004</v>
      </c>
      <c r="H2152">
        <v>6030000</v>
      </c>
      <c r="I2152">
        <v>150000000</v>
      </c>
      <c r="J2152">
        <v>413106170</v>
      </c>
      <c r="K2152">
        <f t="shared" si="33"/>
        <v>1</v>
      </c>
      <c r="L2152">
        <v>5.9</v>
      </c>
      <c r="M2152">
        <v>42</v>
      </c>
      <c r="N2152">
        <v>1971</v>
      </c>
      <c r="O2152">
        <v>105</v>
      </c>
      <c r="P2152" t="s">
        <v>695</v>
      </c>
      <c r="Q2152" t="s">
        <v>800</v>
      </c>
      <c r="R2152" t="s">
        <v>775</v>
      </c>
      <c r="S2152" t="s">
        <v>764</v>
      </c>
      <c r="T2152" t="s">
        <v>3118</v>
      </c>
      <c r="U2152" t="s">
        <v>11055</v>
      </c>
      <c r="V2152" t="s">
        <v>2319</v>
      </c>
      <c r="W2152" t="s">
        <v>11056</v>
      </c>
      <c r="X2152" t="s">
        <v>10070</v>
      </c>
      <c r="Y2152" t="s">
        <v>614</v>
      </c>
      <c r="Z2152" t="s">
        <v>0</v>
      </c>
      <c r="AA2152" t="s">
        <v>171</v>
      </c>
      <c r="AB2152" t="s">
        <v>703</v>
      </c>
      <c r="AC2152" t="s">
        <v>11057</v>
      </c>
    </row>
    <row r="2153" spans="1:29" x14ac:dyDescent="0.3">
      <c r="A2153">
        <v>9557</v>
      </c>
      <c r="B2153" t="s">
        <v>11058</v>
      </c>
      <c r="C2153" t="s">
        <v>1080</v>
      </c>
      <c r="D2153" s="1">
        <v>37530</v>
      </c>
      <c r="E2153" t="s">
        <v>15479</v>
      </c>
      <c r="F2153" t="s">
        <v>2901</v>
      </c>
      <c r="G2153" t="s">
        <v>11059</v>
      </c>
      <c r="H2153">
        <v>73000</v>
      </c>
      <c r="I2153">
        <v>20000000</v>
      </c>
      <c r="J2153">
        <v>8586376</v>
      </c>
      <c r="K2153">
        <f t="shared" si="33"/>
        <v>0</v>
      </c>
      <c r="L2153">
        <v>4.7</v>
      </c>
      <c r="M2153">
        <v>18</v>
      </c>
      <c r="N2153">
        <v>146</v>
      </c>
      <c r="O2153">
        <v>94</v>
      </c>
      <c r="P2153" t="s">
        <v>695</v>
      </c>
      <c r="Q2153" t="s">
        <v>708</v>
      </c>
      <c r="T2153" t="s">
        <v>1052</v>
      </c>
      <c r="U2153" t="s">
        <v>11060</v>
      </c>
      <c r="V2153" t="s">
        <v>11061</v>
      </c>
      <c r="W2153" t="s">
        <v>11062</v>
      </c>
      <c r="Y2153" t="s">
        <v>395</v>
      </c>
      <c r="Z2153" t="s">
        <v>41</v>
      </c>
      <c r="AB2153" t="s">
        <v>703</v>
      </c>
      <c r="AC2153" t="s">
        <v>11063</v>
      </c>
    </row>
    <row r="2154" spans="1:29" x14ac:dyDescent="0.3">
      <c r="A2154">
        <v>266647</v>
      </c>
      <c r="B2154" t="s">
        <v>11064</v>
      </c>
      <c r="C2154" t="s">
        <v>692</v>
      </c>
      <c r="D2154" s="1">
        <v>42271</v>
      </c>
      <c r="E2154" t="s">
        <v>14646</v>
      </c>
      <c r="F2154" t="s">
        <v>11065</v>
      </c>
      <c r="G2154" t="s">
        <v>8063</v>
      </c>
      <c r="H2154">
        <v>1270000</v>
      </c>
      <c r="I2154">
        <v>150000000</v>
      </c>
      <c r="J2154">
        <v>128388320</v>
      </c>
      <c r="K2154">
        <f t="shared" si="33"/>
        <v>0</v>
      </c>
      <c r="L2154">
        <v>5.9</v>
      </c>
      <c r="M2154">
        <v>36</v>
      </c>
      <c r="N2154">
        <v>954</v>
      </c>
      <c r="O2154">
        <v>111</v>
      </c>
      <c r="P2154" t="s">
        <v>695</v>
      </c>
      <c r="Q2154" t="s">
        <v>800</v>
      </c>
      <c r="R2154" t="s">
        <v>843</v>
      </c>
      <c r="S2154" t="s">
        <v>775</v>
      </c>
      <c r="T2154" t="s">
        <v>1545</v>
      </c>
      <c r="U2154" t="s">
        <v>1014</v>
      </c>
      <c r="V2154" t="s">
        <v>2494</v>
      </c>
      <c r="W2154" t="s">
        <v>7041</v>
      </c>
      <c r="X2154" t="s">
        <v>10453</v>
      </c>
      <c r="Y2154" t="s">
        <v>641</v>
      </c>
      <c r="Z2154" t="s">
        <v>1152</v>
      </c>
      <c r="AA2154" t="s">
        <v>11066</v>
      </c>
      <c r="AB2154" t="s">
        <v>703</v>
      </c>
      <c r="AC2154" t="s">
        <v>11067</v>
      </c>
    </row>
    <row r="2155" spans="1:29" x14ac:dyDescent="0.3">
      <c r="A2155">
        <v>7552</v>
      </c>
      <c r="B2155" t="s">
        <v>11068</v>
      </c>
      <c r="C2155" t="s">
        <v>692</v>
      </c>
      <c r="D2155" s="1">
        <v>38707</v>
      </c>
      <c r="E2155" t="s">
        <v>14652</v>
      </c>
      <c r="F2155" t="s">
        <v>1238</v>
      </c>
      <c r="G2155" t="s">
        <v>9956</v>
      </c>
      <c r="H2155">
        <v>16900000</v>
      </c>
      <c r="I2155">
        <v>100000000</v>
      </c>
      <c r="J2155">
        <v>202026112</v>
      </c>
      <c r="K2155">
        <f t="shared" si="33"/>
        <v>0</v>
      </c>
      <c r="L2155">
        <v>5.9</v>
      </c>
      <c r="M2155">
        <v>47</v>
      </c>
      <c r="N2155">
        <v>627</v>
      </c>
      <c r="O2155">
        <v>90</v>
      </c>
      <c r="P2155" t="s">
        <v>695</v>
      </c>
      <c r="Q2155" t="s">
        <v>708</v>
      </c>
      <c r="T2155" t="s">
        <v>779</v>
      </c>
      <c r="U2155" t="s">
        <v>2920</v>
      </c>
      <c r="V2155" t="s">
        <v>11069</v>
      </c>
      <c r="W2155" t="s">
        <v>8409</v>
      </c>
      <c r="X2155" t="s">
        <v>2313</v>
      </c>
      <c r="Y2155" t="s">
        <v>282</v>
      </c>
      <c r="Z2155" t="s">
        <v>126</v>
      </c>
      <c r="AA2155" t="s">
        <v>11070</v>
      </c>
      <c r="AB2155" t="s">
        <v>703</v>
      </c>
      <c r="AC2155" t="s">
        <v>11071</v>
      </c>
    </row>
    <row r="2156" spans="1:29" x14ac:dyDescent="0.3">
      <c r="A2156">
        <v>324668</v>
      </c>
      <c r="B2156" t="s">
        <v>11072</v>
      </c>
      <c r="C2156" t="s">
        <v>761</v>
      </c>
      <c r="D2156" s="1">
        <v>42578</v>
      </c>
      <c r="E2156" t="s">
        <v>14665</v>
      </c>
      <c r="F2156" t="s">
        <v>1172</v>
      </c>
      <c r="G2156" t="s">
        <v>2064</v>
      </c>
      <c r="H2156">
        <v>7980000</v>
      </c>
      <c r="I2156">
        <v>120000000</v>
      </c>
      <c r="J2156">
        <v>415484914</v>
      </c>
      <c r="K2156">
        <f t="shared" si="33"/>
        <v>1</v>
      </c>
      <c r="L2156">
        <v>5.9</v>
      </c>
      <c r="M2156">
        <v>58</v>
      </c>
      <c r="N2156">
        <v>2341</v>
      </c>
      <c r="O2156">
        <v>123</v>
      </c>
      <c r="P2156" t="s">
        <v>695</v>
      </c>
      <c r="Q2156" t="s">
        <v>764</v>
      </c>
      <c r="R2156" t="s">
        <v>743</v>
      </c>
      <c r="T2156" t="s">
        <v>2026</v>
      </c>
      <c r="U2156" t="s">
        <v>961</v>
      </c>
      <c r="V2156" t="s">
        <v>9577</v>
      </c>
      <c r="Y2156" t="s">
        <v>582</v>
      </c>
      <c r="Z2156" t="s">
        <v>11073</v>
      </c>
      <c r="AA2156" t="s">
        <v>11074</v>
      </c>
      <c r="AB2156" t="s">
        <v>703</v>
      </c>
      <c r="AC2156" t="s">
        <v>11075</v>
      </c>
    </row>
    <row r="2157" spans="1:29" x14ac:dyDescent="0.3">
      <c r="A2157">
        <v>133694</v>
      </c>
      <c r="B2157" t="s">
        <v>11076</v>
      </c>
      <c r="C2157" t="s">
        <v>5234</v>
      </c>
      <c r="D2157" s="1">
        <v>41175</v>
      </c>
      <c r="E2157" t="s">
        <v>15047</v>
      </c>
      <c r="F2157" t="s">
        <v>1172</v>
      </c>
      <c r="G2157" t="s">
        <v>5819</v>
      </c>
      <c r="H2157">
        <v>7980000</v>
      </c>
      <c r="I2157">
        <v>15000000</v>
      </c>
      <c r="J2157">
        <v>8138788</v>
      </c>
      <c r="K2157">
        <f t="shared" si="33"/>
        <v>0</v>
      </c>
      <c r="L2157">
        <v>6</v>
      </c>
      <c r="M2157">
        <v>55</v>
      </c>
      <c r="N2157">
        <v>243</v>
      </c>
      <c r="O2157">
        <v>106</v>
      </c>
      <c r="P2157" t="s">
        <v>695</v>
      </c>
      <c r="Q2157" t="s">
        <v>696</v>
      </c>
      <c r="T2157" t="s">
        <v>2013</v>
      </c>
      <c r="U2157" t="s">
        <v>11077</v>
      </c>
      <c r="V2157" t="s">
        <v>11078</v>
      </c>
      <c r="W2157" t="s">
        <v>11079</v>
      </c>
      <c r="X2157" t="s">
        <v>11080</v>
      </c>
      <c r="Y2157" t="s">
        <v>448</v>
      </c>
      <c r="Z2157" t="s">
        <v>5238</v>
      </c>
      <c r="AA2157" t="s">
        <v>209</v>
      </c>
      <c r="AB2157" t="s">
        <v>703</v>
      </c>
      <c r="AC2157" t="s">
        <v>11081</v>
      </c>
    </row>
    <row r="2158" spans="1:29" x14ac:dyDescent="0.3">
      <c r="A2158">
        <v>19265</v>
      </c>
      <c r="B2158" t="s">
        <v>11082</v>
      </c>
      <c r="C2158" t="s">
        <v>1286</v>
      </c>
      <c r="D2158" s="1">
        <v>39983</v>
      </c>
      <c r="E2158" t="s">
        <v>15187</v>
      </c>
      <c r="F2158" t="s">
        <v>11083</v>
      </c>
      <c r="G2158" t="s">
        <v>6877</v>
      </c>
      <c r="H2158">
        <v>52300</v>
      </c>
      <c r="I2158">
        <v>15000000</v>
      </c>
      <c r="J2158">
        <v>35097815</v>
      </c>
      <c r="K2158">
        <f t="shared" si="33"/>
        <v>0</v>
      </c>
      <c r="L2158">
        <v>6.8</v>
      </c>
      <c r="M2158">
        <v>45</v>
      </c>
      <c r="N2158">
        <v>350</v>
      </c>
      <c r="O2158">
        <v>92</v>
      </c>
      <c r="P2158" t="s">
        <v>695</v>
      </c>
      <c r="Q2158" t="s">
        <v>708</v>
      </c>
      <c r="R2158" t="s">
        <v>784</v>
      </c>
      <c r="T2158" t="s">
        <v>713</v>
      </c>
      <c r="U2158" t="s">
        <v>4664</v>
      </c>
      <c r="V2158" t="s">
        <v>969</v>
      </c>
      <c r="W2158" t="s">
        <v>2915</v>
      </c>
      <c r="X2158" t="s">
        <v>1686</v>
      </c>
      <c r="Y2158" t="s">
        <v>547</v>
      </c>
      <c r="Z2158" t="s">
        <v>653</v>
      </c>
      <c r="AA2158" t="s">
        <v>248</v>
      </c>
      <c r="AB2158" t="s">
        <v>703</v>
      </c>
      <c r="AC2158" t="s">
        <v>11084</v>
      </c>
    </row>
    <row r="2159" spans="1:29" x14ac:dyDescent="0.3">
      <c r="A2159">
        <v>37834</v>
      </c>
      <c r="B2159" t="s">
        <v>11085</v>
      </c>
      <c r="C2159" t="s">
        <v>692</v>
      </c>
      <c r="D2159" s="1">
        <v>40344</v>
      </c>
      <c r="E2159" t="s">
        <v>14689</v>
      </c>
      <c r="F2159" t="s">
        <v>1323</v>
      </c>
      <c r="G2159" t="s">
        <v>3374</v>
      </c>
      <c r="H2159">
        <v>66000000</v>
      </c>
      <c r="I2159">
        <v>117000000</v>
      </c>
      <c r="J2159">
        <v>261930431</v>
      </c>
      <c r="K2159">
        <f t="shared" si="33"/>
        <v>0</v>
      </c>
      <c r="L2159">
        <v>5.9</v>
      </c>
      <c r="M2159">
        <v>46</v>
      </c>
      <c r="N2159">
        <v>1547</v>
      </c>
      <c r="O2159">
        <v>109</v>
      </c>
      <c r="P2159" t="s">
        <v>695</v>
      </c>
      <c r="Q2159" t="s">
        <v>764</v>
      </c>
      <c r="R2159" t="s">
        <v>708</v>
      </c>
      <c r="T2159" t="s">
        <v>1335</v>
      </c>
      <c r="U2159" t="s">
        <v>3396</v>
      </c>
      <c r="V2159" t="s">
        <v>2414</v>
      </c>
      <c r="W2159" t="s">
        <v>4316</v>
      </c>
      <c r="X2159" t="s">
        <v>3303</v>
      </c>
      <c r="Y2159" t="s">
        <v>606</v>
      </c>
      <c r="Z2159" t="s">
        <v>614</v>
      </c>
      <c r="AA2159" t="s">
        <v>171</v>
      </c>
      <c r="AB2159" t="s">
        <v>703</v>
      </c>
      <c r="AC2159" t="s">
        <v>11086</v>
      </c>
    </row>
    <row r="2160" spans="1:29" x14ac:dyDescent="0.3">
      <c r="A2160">
        <v>262504</v>
      </c>
      <c r="B2160" t="s">
        <v>11087</v>
      </c>
      <c r="C2160" t="s">
        <v>692</v>
      </c>
      <c r="D2160" s="1">
        <v>42438</v>
      </c>
      <c r="E2160" t="s">
        <v>14675</v>
      </c>
      <c r="F2160" t="s">
        <v>2070</v>
      </c>
      <c r="G2160" t="s">
        <v>5150</v>
      </c>
      <c r="H2160">
        <v>1250000</v>
      </c>
      <c r="I2160">
        <v>110000000</v>
      </c>
      <c r="J2160">
        <v>179246868</v>
      </c>
      <c r="K2160">
        <f t="shared" si="33"/>
        <v>0</v>
      </c>
      <c r="L2160">
        <v>5.9</v>
      </c>
      <c r="M2160">
        <v>33</v>
      </c>
      <c r="N2160">
        <v>1998</v>
      </c>
      <c r="O2160">
        <v>121</v>
      </c>
      <c r="P2160" t="s">
        <v>695</v>
      </c>
      <c r="Q2160" t="s">
        <v>800</v>
      </c>
      <c r="R2160" t="s">
        <v>801</v>
      </c>
      <c r="T2160" t="s">
        <v>779</v>
      </c>
      <c r="U2160" t="s">
        <v>1511</v>
      </c>
      <c r="V2160" t="s">
        <v>1327</v>
      </c>
      <c r="W2160" t="s">
        <v>1728</v>
      </c>
      <c r="X2160" t="s">
        <v>5151</v>
      </c>
      <c r="Y2160" t="s">
        <v>567</v>
      </c>
      <c r="Z2160" t="s">
        <v>352</v>
      </c>
      <c r="AA2160" t="s">
        <v>6475</v>
      </c>
      <c r="AB2160" t="s">
        <v>703</v>
      </c>
      <c r="AC2160" t="s">
        <v>11088</v>
      </c>
    </row>
    <row r="2161" spans="1:29" x14ac:dyDescent="0.3">
      <c r="A2161">
        <v>9408</v>
      </c>
      <c r="B2161" t="s">
        <v>11089</v>
      </c>
      <c r="C2161" t="s">
        <v>692</v>
      </c>
      <c r="D2161" s="1">
        <v>39241</v>
      </c>
      <c r="E2161" t="s">
        <v>14732</v>
      </c>
      <c r="F2161" t="s">
        <v>2528</v>
      </c>
      <c r="G2161" t="s">
        <v>1435</v>
      </c>
      <c r="H2161">
        <v>549000</v>
      </c>
      <c r="I2161">
        <v>85000000</v>
      </c>
      <c r="J2161">
        <v>149044513</v>
      </c>
      <c r="K2161">
        <f t="shared" si="33"/>
        <v>0</v>
      </c>
      <c r="L2161">
        <v>5.9</v>
      </c>
      <c r="M2161">
        <v>64</v>
      </c>
      <c r="N2161">
        <v>601</v>
      </c>
      <c r="O2161">
        <v>85</v>
      </c>
      <c r="P2161" t="s">
        <v>695</v>
      </c>
      <c r="Q2161" t="s">
        <v>976</v>
      </c>
      <c r="R2161" t="s">
        <v>708</v>
      </c>
      <c r="S2161" t="s">
        <v>843</v>
      </c>
      <c r="T2161" t="s">
        <v>4076</v>
      </c>
      <c r="U2161" t="s">
        <v>3126</v>
      </c>
      <c r="V2161" t="s">
        <v>8226</v>
      </c>
      <c r="W2161" t="s">
        <v>11090</v>
      </c>
      <c r="X2161" t="s">
        <v>2257</v>
      </c>
      <c r="Y2161" t="s">
        <v>125</v>
      </c>
      <c r="Z2161" t="s">
        <v>546</v>
      </c>
      <c r="AB2161" t="s">
        <v>703</v>
      </c>
      <c r="AC2161" t="s">
        <v>11091</v>
      </c>
    </row>
    <row r="2162" spans="1:29" x14ac:dyDescent="0.3">
      <c r="A2162">
        <v>76285</v>
      </c>
      <c r="B2162" t="s">
        <v>11092</v>
      </c>
      <c r="C2162" t="s">
        <v>692</v>
      </c>
      <c r="D2162" s="1">
        <v>41493</v>
      </c>
      <c r="E2162" t="s">
        <v>14752</v>
      </c>
      <c r="F2162" t="s">
        <v>1733</v>
      </c>
      <c r="G2162" t="s">
        <v>2451</v>
      </c>
      <c r="H2162">
        <v>9864</v>
      </c>
      <c r="I2162">
        <v>90000000</v>
      </c>
      <c r="J2162">
        <v>174578751</v>
      </c>
      <c r="K2162">
        <f t="shared" si="33"/>
        <v>0</v>
      </c>
      <c r="L2162">
        <v>5.9</v>
      </c>
      <c r="M2162">
        <v>39</v>
      </c>
      <c r="N2162">
        <v>1648</v>
      </c>
      <c r="O2162">
        <v>106</v>
      </c>
      <c r="P2162" t="s">
        <v>695</v>
      </c>
      <c r="Q2162" t="s">
        <v>800</v>
      </c>
      <c r="R2162" t="s">
        <v>843</v>
      </c>
      <c r="S2162" t="s">
        <v>775</v>
      </c>
      <c r="T2162" t="s">
        <v>5598</v>
      </c>
      <c r="U2162" t="s">
        <v>11093</v>
      </c>
      <c r="V2162" t="s">
        <v>11094</v>
      </c>
      <c r="W2162" t="s">
        <v>11095</v>
      </c>
      <c r="X2162" t="s">
        <v>11096</v>
      </c>
      <c r="Y2162" t="s">
        <v>0</v>
      </c>
      <c r="Z2162" t="s">
        <v>171</v>
      </c>
      <c r="AA2162" t="s">
        <v>216</v>
      </c>
      <c r="AB2162" t="s">
        <v>703</v>
      </c>
      <c r="AC2162" t="s">
        <v>11097</v>
      </c>
    </row>
    <row r="2163" spans="1:29" x14ac:dyDescent="0.3">
      <c r="A2163">
        <v>1018</v>
      </c>
      <c r="B2163" t="s">
        <v>11098</v>
      </c>
      <c r="C2163" t="s">
        <v>1286</v>
      </c>
      <c r="D2163" s="1">
        <v>37027</v>
      </c>
      <c r="E2163" t="s">
        <v>15031</v>
      </c>
      <c r="F2163" t="s">
        <v>920</v>
      </c>
      <c r="G2163" t="s">
        <v>11099</v>
      </c>
      <c r="H2163">
        <v>41700</v>
      </c>
      <c r="I2163">
        <v>15000000</v>
      </c>
      <c r="J2163">
        <v>20117339</v>
      </c>
      <c r="K2163">
        <f t="shared" si="33"/>
        <v>0</v>
      </c>
      <c r="L2163">
        <v>7.6</v>
      </c>
      <c r="M2163">
        <v>83</v>
      </c>
      <c r="N2163">
        <v>1477</v>
      </c>
      <c r="O2163">
        <v>147</v>
      </c>
      <c r="P2163" t="s">
        <v>947</v>
      </c>
      <c r="Q2163" t="s">
        <v>743</v>
      </c>
      <c r="R2163" t="s">
        <v>696</v>
      </c>
      <c r="S2163" t="s">
        <v>890</v>
      </c>
      <c r="T2163" t="s">
        <v>1557</v>
      </c>
      <c r="U2163" t="s">
        <v>3377</v>
      </c>
      <c r="V2163" t="s">
        <v>961</v>
      </c>
      <c r="W2163" t="s">
        <v>2155</v>
      </c>
      <c r="X2163" t="s">
        <v>1975</v>
      </c>
      <c r="Y2163" t="s">
        <v>44</v>
      </c>
      <c r="Z2163" t="s">
        <v>11100</v>
      </c>
      <c r="AA2163" t="s">
        <v>11101</v>
      </c>
      <c r="AB2163" t="s">
        <v>703</v>
      </c>
      <c r="AC2163" t="s">
        <v>11102</v>
      </c>
    </row>
    <row r="2164" spans="1:29" x14ac:dyDescent="0.3">
      <c r="A2164">
        <v>10003</v>
      </c>
      <c r="B2164" t="s">
        <v>11103</v>
      </c>
      <c r="C2164" t="s">
        <v>692</v>
      </c>
      <c r="D2164" s="1">
        <v>35523</v>
      </c>
      <c r="E2164" t="s">
        <v>14669</v>
      </c>
      <c r="F2164" t="s">
        <v>2688</v>
      </c>
      <c r="G2164" t="s">
        <v>3138</v>
      </c>
      <c r="H2164">
        <v>985645</v>
      </c>
      <c r="I2164">
        <v>68000000</v>
      </c>
      <c r="J2164">
        <v>118063304</v>
      </c>
      <c r="K2164">
        <f t="shared" si="33"/>
        <v>0</v>
      </c>
      <c r="L2164">
        <v>5.9</v>
      </c>
      <c r="M2164" t="e">
        <v>#N/A</v>
      </c>
      <c r="N2164">
        <v>302</v>
      </c>
      <c r="O2164">
        <v>116</v>
      </c>
      <c r="P2164" t="s">
        <v>695</v>
      </c>
      <c r="Q2164" t="s">
        <v>743</v>
      </c>
      <c r="R2164" t="s">
        <v>764</v>
      </c>
      <c r="S2164" t="s">
        <v>784</v>
      </c>
      <c r="T2164" t="s">
        <v>1758</v>
      </c>
      <c r="U2164" t="s">
        <v>4595</v>
      </c>
      <c r="V2164" t="s">
        <v>11104</v>
      </c>
      <c r="W2164" t="s">
        <v>10681</v>
      </c>
      <c r="X2164" t="s">
        <v>11105</v>
      </c>
      <c r="Y2164" t="s">
        <v>445</v>
      </c>
      <c r="Z2164" t="s">
        <v>3689</v>
      </c>
      <c r="AA2164" t="s">
        <v>9776</v>
      </c>
      <c r="AB2164" t="s">
        <v>703</v>
      </c>
      <c r="AC2164" t="s">
        <v>11106</v>
      </c>
    </row>
    <row r="2165" spans="1:29" x14ac:dyDescent="0.3">
      <c r="A2165">
        <v>6687</v>
      </c>
      <c r="B2165" t="s">
        <v>11107</v>
      </c>
      <c r="C2165" t="s">
        <v>1080</v>
      </c>
      <c r="D2165" s="1">
        <v>39465</v>
      </c>
      <c r="E2165" t="s">
        <v>15486</v>
      </c>
      <c r="F2165" t="s">
        <v>3164</v>
      </c>
      <c r="G2165" t="s">
        <v>4315</v>
      </c>
      <c r="H2165">
        <v>569000</v>
      </c>
      <c r="I2165">
        <v>15000000</v>
      </c>
      <c r="J2165">
        <v>5926410</v>
      </c>
      <c r="K2165">
        <f t="shared" si="33"/>
        <v>0</v>
      </c>
      <c r="L2165">
        <v>6.5</v>
      </c>
      <c r="M2165">
        <v>72</v>
      </c>
      <c r="N2165">
        <v>195</v>
      </c>
      <c r="O2165">
        <v>111</v>
      </c>
      <c r="P2165" t="s">
        <v>695</v>
      </c>
      <c r="Q2165" t="s">
        <v>743</v>
      </c>
      <c r="R2165" t="s">
        <v>697</v>
      </c>
      <c r="S2165" t="s">
        <v>890</v>
      </c>
      <c r="T2165" t="s">
        <v>1841</v>
      </c>
      <c r="U2165" t="s">
        <v>11108</v>
      </c>
      <c r="V2165" t="s">
        <v>11109</v>
      </c>
      <c r="W2165" t="s">
        <v>11110</v>
      </c>
      <c r="X2165" t="s">
        <v>2312</v>
      </c>
      <c r="Y2165" t="s">
        <v>344</v>
      </c>
      <c r="Z2165" t="s">
        <v>9991</v>
      </c>
      <c r="AA2165" t="s">
        <v>4436</v>
      </c>
      <c r="AB2165" t="s">
        <v>703</v>
      </c>
      <c r="AC2165" t="s">
        <v>11111</v>
      </c>
    </row>
    <row r="2166" spans="1:29" x14ac:dyDescent="0.3">
      <c r="A2166">
        <v>8461</v>
      </c>
      <c r="B2166" t="s">
        <v>11112</v>
      </c>
      <c r="C2166" t="s">
        <v>11113</v>
      </c>
      <c r="D2166" s="1">
        <v>39375</v>
      </c>
      <c r="E2166" t="s">
        <v>15401</v>
      </c>
      <c r="F2166" t="s">
        <v>920</v>
      </c>
      <c r="G2166" t="s">
        <v>1113</v>
      </c>
      <c r="H2166">
        <v>41700</v>
      </c>
      <c r="I2166">
        <v>15000000</v>
      </c>
      <c r="J2166">
        <v>7938872</v>
      </c>
      <c r="K2166">
        <f t="shared" si="33"/>
        <v>0</v>
      </c>
      <c r="L2166">
        <v>6.3</v>
      </c>
      <c r="M2166">
        <v>44</v>
      </c>
      <c r="N2166">
        <v>545</v>
      </c>
      <c r="O2166">
        <v>112</v>
      </c>
      <c r="P2166" t="s">
        <v>695</v>
      </c>
      <c r="Q2166" t="s">
        <v>822</v>
      </c>
      <c r="R2166" t="s">
        <v>743</v>
      </c>
      <c r="S2166" t="s">
        <v>697</v>
      </c>
      <c r="T2166" t="s">
        <v>836</v>
      </c>
      <c r="U2166" t="s">
        <v>5544</v>
      </c>
      <c r="V2166" t="s">
        <v>901</v>
      </c>
      <c r="W2166" t="s">
        <v>9730</v>
      </c>
      <c r="X2166" t="s">
        <v>1129</v>
      </c>
      <c r="Y2166" t="s">
        <v>106</v>
      </c>
      <c r="Z2166" t="s">
        <v>11114</v>
      </c>
      <c r="AA2166" t="s">
        <v>200</v>
      </c>
      <c r="AB2166" t="s">
        <v>703</v>
      </c>
      <c r="AC2166" t="s">
        <v>11115</v>
      </c>
    </row>
    <row r="2167" spans="1:29" x14ac:dyDescent="0.3">
      <c r="A2167">
        <v>4477</v>
      </c>
      <c r="B2167" t="s">
        <v>11116</v>
      </c>
      <c r="C2167" t="s">
        <v>692</v>
      </c>
      <c r="D2167" s="1">
        <v>35501</v>
      </c>
      <c r="E2167" t="s">
        <v>14755</v>
      </c>
      <c r="F2167" t="s">
        <v>799</v>
      </c>
      <c r="G2167" t="s">
        <v>889</v>
      </c>
      <c r="H2167">
        <v>1045000</v>
      </c>
      <c r="I2167">
        <v>90000000</v>
      </c>
      <c r="J2167">
        <v>140807547</v>
      </c>
      <c r="K2167">
        <f t="shared" si="33"/>
        <v>0</v>
      </c>
      <c r="L2167">
        <v>5.9</v>
      </c>
      <c r="M2167" t="e">
        <v>#N/A</v>
      </c>
      <c r="N2167">
        <v>290</v>
      </c>
      <c r="O2167">
        <v>107</v>
      </c>
      <c r="P2167" t="s">
        <v>695</v>
      </c>
      <c r="Q2167" t="s">
        <v>697</v>
      </c>
      <c r="R2167" t="s">
        <v>743</v>
      </c>
      <c r="S2167" t="s">
        <v>696</v>
      </c>
      <c r="T2167" t="s">
        <v>966</v>
      </c>
      <c r="U2167" t="s">
        <v>986</v>
      </c>
      <c r="V2167" t="s">
        <v>9110</v>
      </c>
      <c r="W2167" t="s">
        <v>3430</v>
      </c>
      <c r="Y2167" t="s">
        <v>125</v>
      </c>
      <c r="AB2167" t="s">
        <v>703</v>
      </c>
      <c r="AC2167" t="s">
        <v>11117</v>
      </c>
    </row>
    <row r="2168" spans="1:29" x14ac:dyDescent="0.3">
      <c r="A2168">
        <v>23759</v>
      </c>
      <c r="B2168" t="s">
        <v>11118</v>
      </c>
      <c r="C2168" t="s">
        <v>1286</v>
      </c>
      <c r="D2168" s="1">
        <v>40224</v>
      </c>
      <c r="E2168" t="s">
        <v>15163</v>
      </c>
      <c r="F2168" t="s">
        <v>1223</v>
      </c>
      <c r="G2168" t="s">
        <v>9466</v>
      </c>
      <c r="H2168">
        <v>663000</v>
      </c>
      <c r="I2168">
        <v>12000000</v>
      </c>
      <c r="J2168">
        <v>6814789</v>
      </c>
      <c r="K2168">
        <f t="shared" si="33"/>
        <v>0</v>
      </c>
      <c r="L2168">
        <v>5.9</v>
      </c>
      <c r="M2168">
        <v>62</v>
      </c>
      <c r="N2168">
        <v>386</v>
      </c>
      <c r="O2168">
        <v>97</v>
      </c>
      <c r="P2168" t="s">
        <v>695</v>
      </c>
      <c r="Q2168" t="s">
        <v>800</v>
      </c>
      <c r="R2168" t="s">
        <v>764</v>
      </c>
      <c r="S2168" t="s">
        <v>696</v>
      </c>
      <c r="T2168" t="s">
        <v>1162</v>
      </c>
      <c r="U2168" t="s">
        <v>4933</v>
      </c>
      <c r="V2168" t="s">
        <v>5693</v>
      </c>
      <c r="W2168" t="s">
        <v>2886</v>
      </c>
      <c r="X2168" t="s">
        <v>11119</v>
      </c>
      <c r="Y2168" t="s">
        <v>451</v>
      </c>
      <c r="Z2168" t="s">
        <v>617</v>
      </c>
      <c r="AA2168" t="s">
        <v>2726</v>
      </c>
      <c r="AB2168" t="s">
        <v>703</v>
      </c>
      <c r="AC2168" t="s">
        <v>11120</v>
      </c>
    </row>
    <row r="2169" spans="1:29" x14ac:dyDescent="0.3">
      <c r="A2169">
        <v>24206</v>
      </c>
      <c r="B2169" t="s">
        <v>11121</v>
      </c>
      <c r="C2169" t="s">
        <v>1003</v>
      </c>
      <c r="D2169" s="1">
        <v>35242</v>
      </c>
      <c r="E2169" t="s">
        <v>15027</v>
      </c>
      <c r="F2169" t="s">
        <v>11122</v>
      </c>
      <c r="G2169" t="s">
        <v>11123</v>
      </c>
      <c r="H2169">
        <v>4100000</v>
      </c>
      <c r="I2169">
        <v>15000000</v>
      </c>
      <c r="J2169">
        <v>76382</v>
      </c>
      <c r="K2169">
        <f t="shared" si="33"/>
        <v>0</v>
      </c>
      <c r="L2169">
        <v>5</v>
      </c>
      <c r="M2169" t="e">
        <v>#N/A</v>
      </c>
      <c r="N2169">
        <v>22</v>
      </c>
      <c r="O2169">
        <v>93</v>
      </c>
      <c r="P2169" t="s">
        <v>695</v>
      </c>
      <c r="Q2169" t="s">
        <v>696</v>
      </c>
      <c r="R2169" t="s">
        <v>764</v>
      </c>
      <c r="S2169" t="s">
        <v>743</v>
      </c>
      <c r="Y2169" t="s">
        <v>413</v>
      </c>
      <c r="Z2169" t="s">
        <v>11124</v>
      </c>
      <c r="AA2169" t="s">
        <v>11125</v>
      </c>
      <c r="AB2169" t="s">
        <v>703</v>
      </c>
      <c r="AC2169" t="s">
        <v>11126</v>
      </c>
    </row>
    <row r="2170" spans="1:29" x14ac:dyDescent="0.3">
      <c r="A2170">
        <v>8656</v>
      </c>
      <c r="B2170" t="s">
        <v>11127</v>
      </c>
      <c r="C2170" t="s">
        <v>692</v>
      </c>
      <c r="D2170" s="1">
        <v>35923</v>
      </c>
      <c r="E2170" t="s">
        <v>14780</v>
      </c>
      <c r="F2170" t="s">
        <v>732</v>
      </c>
      <c r="G2170" t="s">
        <v>9956</v>
      </c>
      <c r="H2170">
        <v>86100</v>
      </c>
      <c r="I2170">
        <v>75000000</v>
      </c>
      <c r="J2170">
        <v>140464664</v>
      </c>
      <c r="K2170">
        <f t="shared" si="33"/>
        <v>0</v>
      </c>
      <c r="L2170">
        <v>5.9</v>
      </c>
      <c r="M2170" t="e">
        <v>#N/A</v>
      </c>
      <c r="N2170">
        <v>855</v>
      </c>
      <c r="O2170">
        <v>120</v>
      </c>
      <c r="P2170" t="s">
        <v>695</v>
      </c>
      <c r="Q2170" t="s">
        <v>764</v>
      </c>
      <c r="R2170" t="s">
        <v>696</v>
      </c>
      <c r="S2170" t="s">
        <v>784</v>
      </c>
      <c r="T2170" t="s">
        <v>1105</v>
      </c>
      <c r="U2170" t="s">
        <v>1476</v>
      </c>
      <c r="V2170" t="s">
        <v>10092</v>
      </c>
      <c r="W2170" t="s">
        <v>1882</v>
      </c>
      <c r="X2170" t="s">
        <v>6631</v>
      </c>
      <c r="Y2170" t="s">
        <v>445</v>
      </c>
      <c r="Z2170" t="s">
        <v>169</v>
      </c>
      <c r="AA2170" t="s">
        <v>2359</v>
      </c>
      <c r="AB2170" t="s">
        <v>703</v>
      </c>
      <c r="AC2170" t="s">
        <v>11128</v>
      </c>
    </row>
    <row r="2171" spans="1:29" x14ac:dyDescent="0.3">
      <c r="A2171">
        <v>31668</v>
      </c>
      <c r="B2171" t="s">
        <v>11129</v>
      </c>
      <c r="C2171" t="s">
        <v>11113</v>
      </c>
      <c r="D2171" s="1">
        <v>37178</v>
      </c>
      <c r="E2171" t="s">
        <v>15488</v>
      </c>
      <c r="F2171" t="s">
        <v>11130</v>
      </c>
      <c r="G2171" t="s">
        <v>11131</v>
      </c>
      <c r="H2171">
        <v>417000</v>
      </c>
      <c r="I2171">
        <v>15000000</v>
      </c>
      <c r="J2171">
        <v>23000</v>
      </c>
      <c r="K2171">
        <f t="shared" si="33"/>
        <v>0</v>
      </c>
      <c r="L2171">
        <v>6.1</v>
      </c>
      <c r="M2171" t="e">
        <v>#N/A</v>
      </c>
      <c r="N2171">
        <v>7</v>
      </c>
      <c r="O2171">
        <v>99</v>
      </c>
      <c r="P2171" t="s">
        <v>695</v>
      </c>
      <c r="Q2171" t="s">
        <v>764</v>
      </c>
      <c r="R2171" t="s">
        <v>708</v>
      </c>
      <c r="S2171" t="s">
        <v>696</v>
      </c>
      <c r="T2171" t="s">
        <v>3375</v>
      </c>
      <c r="U2171" t="s">
        <v>729</v>
      </c>
      <c r="AB2171" t="s">
        <v>703</v>
      </c>
    </row>
    <row r="2172" spans="1:29" x14ac:dyDescent="0.3">
      <c r="A2172">
        <v>13501</v>
      </c>
      <c r="B2172" t="s">
        <v>11132</v>
      </c>
      <c r="C2172" t="s">
        <v>1080</v>
      </c>
      <c r="D2172" s="1">
        <v>39107</v>
      </c>
      <c r="E2172" t="s">
        <v>15489</v>
      </c>
      <c r="F2172" t="s">
        <v>11133</v>
      </c>
      <c r="G2172" t="s">
        <v>881</v>
      </c>
      <c r="H2172">
        <v>1000000</v>
      </c>
      <c r="I2172">
        <v>15000000</v>
      </c>
      <c r="J2172">
        <v>20380</v>
      </c>
      <c r="K2172">
        <f t="shared" si="33"/>
        <v>0</v>
      </c>
      <c r="L2172">
        <v>5.7</v>
      </c>
      <c r="M2172" t="e">
        <v>#N/A</v>
      </c>
      <c r="N2172">
        <v>41</v>
      </c>
      <c r="O2172">
        <v>93</v>
      </c>
      <c r="P2172" t="s">
        <v>695</v>
      </c>
      <c r="Q2172" t="s">
        <v>708</v>
      </c>
      <c r="R2172" t="s">
        <v>696</v>
      </c>
      <c r="S2172" t="s">
        <v>784</v>
      </c>
      <c r="T2172" t="s">
        <v>873</v>
      </c>
      <c r="U2172" t="s">
        <v>1250</v>
      </c>
      <c r="V2172" t="s">
        <v>11134</v>
      </c>
      <c r="Y2172" t="s">
        <v>155</v>
      </c>
      <c r="Z2172" t="s">
        <v>11135</v>
      </c>
      <c r="AA2172" t="s">
        <v>11136</v>
      </c>
      <c r="AB2172" t="s">
        <v>703</v>
      </c>
      <c r="AC2172" t="s">
        <v>11137</v>
      </c>
    </row>
    <row r="2173" spans="1:29" x14ac:dyDescent="0.3">
      <c r="A2173">
        <v>172391</v>
      </c>
      <c r="B2173" t="s">
        <v>11138</v>
      </c>
      <c r="C2173" t="s">
        <v>3401</v>
      </c>
      <c r="D2173" s="1">
        <v>41473</v>
      </c>
      <c r="E2173" t="s">
        <v>15490</v>
      </c>
      <c r="F2173" t="s">
        <v>11139</v>
      </c>
      <c r="G2173" t="s">
        <v>720</v>
      </c>
      <c r="H2173">
        <v>3000000</v>
      </c>
      <c r="I2173">
        <v>20000000</v>
      </c>
      <c r="J2173">
        <v>27187375</v>
      </c>
      <c r="K2173">
        <f t="shared" si="33"/>
        <v>0</v>
      </c>
      <c r="L2173">
        <v>5.8</v>
      </c>
      <c r="M2173" t="e">
        <v>#N/A</v>
      </c>
      <c r="N2173">
        <v>72</v>
      </c>
      <c r="O2173">
        <v>85</v>
      </c>
      <c r="P2173" t="s">
        <v>695</v>
      </c>
      <c r="Q2173" t="s">
        <v>976</v>
      </c>
      <c r="R2173" t="s">
        <v>800</v>
      </c>
      <c r="S2173" t="s">
        <v>843</v>
      </c>
      <c r="T2173" t="s">
        <v>1514</v>
      </c>
      <c r="U2173" t="s">
        <v>11140</v>
      </c>
      <c r="Y2173" t="s">
        <v>609</v>
      </c>
      <c r="AB2173" t="s">
        <v>703</v>
      </c>
      <c r="AC2173" t="s">
        <v>11141</v>
      </c>
    </row>
    <row r="2174" spans="1:29" x14ac:dyDescent="0.3">
      <c r="A2174">
        <v>10202</v>
      </c>
      <c r="B2174" t="s">
        <v>11142</v>
      </c>
      <c r="C2174" t="s">
        <v>692</v>
      </c>
      <c r="D2174" s="1">
        <v>39806</v>
      </c>
      <c r="E2174" t="s">
        <v>14782</v>
      </c>
      <c r="F2174" t="s">
        <v>4265</v>
      </c>
      <c r="G2174" t="s">
        <v>4233</v>
      </c>
      <c r="H2174">
        <v>2140000</v>
      </c>
      <c r="I2174">
        <v>80000000</v>
      </c>
      <c r="J2174">
        <v>212874442</v>
      </c>
      <c r="K2174">
        <f t="shared" si="33"/>
        <v>1</v>
      </c>
      <c r="L2174">
        <v>5.9</v>
      </c>
      <c r="M2174">
        <v>33</v>
      </c>
      <c r="N2174">
        <v>901</v>
      </c>
      <c r="O2174">
        <v>99</v>
      </c>
      <c r="P2174" t="s">
        <v>695</v>
      </c>
      <c r="Q2174" t="s">
        <v>775</v>
      </c>
      <c r="R2174" t="s">
        <v>708</v>
      </c>
      <c r="S2174" t="s">
        <v>843</v>
      </c>
      <c r="T2174" t="s">
        <v>8993</v>
      </c>
      <c r="U2174" t="s">
        <v>11143</v>
      </c>
      <c r="V2174" t="s">
        <v>11144</v>
      </c>
      <c r="W2174" t="s">
        <v>11145</v>
      </c>
      <c r="X2174" t="s">
        <v>11146</v>
      </c>
      <c r="Y2174" t="s">
        <v>637</v>
      </c>
      <c r="Z2174" t="s">
        <v>257</v>
      </c>
      <c r="AA2174" t="s">
        <v>10812</v>
      </c>
      <c r="AB2174" t="s">
        <v>703</v>
      </c>
      <c r="AC2174" t="s">
        <v>11147</v>
      </c>
    </row>
    <row r="2175" spans="1:29" x14ac:dyDescent="0.3">
      <c r="A2175">
        <v>19959</v>
      </c>
      <c r="B2175" t="s">
        <v>11148</v>
      </c>
      <c r="C2175" t="s">
        <v>692</v>
      </c>
      <c r="D2175" s="1">
        <v>40080</v>
      </c>
      <c r="E2175" t="s">
        <v>14616</v>
      </c>
      <c r="F2175" t="s">
        <v>1603</v>
      </c>
      <c r="G2175" t="s">
        <v>5848</v>
      </c>
      <c r="H2175">
        <v>42800000</v>
      </c>
      <c r="I2175">
        <v>80000000</v>
      </c>
      <c r="J2175">
        <v>122444772</v>
      </c>
      <c r="K2175">
        <f t="shared" si="33"/>
        <v>0</v>
      </c>
      <c r="L2175">
        <v>5.9</v>
      </c>
      <c r="M2175">
        <v>45</v>
      </c>
      <c r="N2175">
        <v>1195</v>
      </c>
      <c r="O2175">
        <v>89</v>
      </c>
      <c r="P2175" t="s">
        <v>695</v>
      </c>
      <c r="Q2175" t="s">
        <v>764</v>
      </c>
      <c r="R2175" t="s">
        <v>801</v>
      </c>
      <c r="S2175" t="s">
        <v>743</v>
      </c>
      <c r="T2175" t="s">
        <v>2109</v>
      </c>
      <c r="U2175" t="s">
        <v>1327</v>
      </c>
      <c r="Y2175" t="s">
        <v>603</v>
      </c>
      <c r="Z2175" t="s">
        <v>6475</v>
      </c>
      <c r="AA2175" t="s">
        <v>10767</v>
      </c>
      <c r="AB2175" t="s">
        <v>703</v>
      </c>
      <c r="AC2175" t="s">
        <v>11149</v>
      </c>
    </row>
    <row r="2176" spans="1:29" x14ac:dyDescent="0.3">
      <c r="A2176">
        <v>328111</v>
      </c>
      <c r="B2176" t="s">
        <v>11150</v>
      </c>
      <c r="C2176" t="s">
        <v>692</v>
      </c>
      <c r="D2176" s="1">
        <v>42539</v>
      </c>
      <c r="E2176" t="s">
        <v>14806</v>
      </c>
      <c r="F2176" t="s">
        <v>11151</v>
      </c>
      <c r="G2176" t="s">
        <v>11152</v>
      </c>
      <c r="H2176">
        <v>191000</v>
      </c>
      <c r="I2176">
        <v>75000000</v>
      </c>
      <c r="J2176">
        <v>875958308</v>
      </c>
      <c r="K2176">
        <f t="shared" si="33"/>
        <v>1</v>
      </c>
      <c r="L2176">
        <v>5.9</v>
      </c>
      <c r="M2176">
        <v>61</v>
      </c>
      <c r="N2176">
        <v>3462</v>
      </c>
      <c r="O2176">
        <v>87</v>
      </c>
      <c r="P2176" t="s">
        <v>695</v>
      </c>
      <c r="Q2176" t="s">
        <v>976</v>
      </c>
      <c r="R2176" t="s">
        <v>843</v>
      </c>
      <c r="T2176" t="s">
        <v>6978</v>
      </c>
      <c r="U2176" t="s">
        <v>3709</v>
      </c>
      <c r="V2176" t="s">
        <v>4187</v>
      </c>
      <c r="W2176" t="s">
        <v>5197</v>
      </c>
      <c r="X2176" t="s">
        <v>7688</v>
      </c>
      <c r="Y2176" t="s">
        <v>620</v>
      </c>
      <c r="Z2176" t="s">
        <v>1096</v>
      </c>
      <c r="AA2176" t="s">
        <v>2839</v>
      </c>
      <c r="AB2176" t="s">
        <v>703</v>
      </c>
      <c r="AC2176" t="s">
        <v>11153</v>
      </c>
    </row>
    <row r="2177" spans="1:29" x14ac:dyDescent="0.3">
      <c r="A2177">
        <v>6520</v>
      </c>
      <c r="B2177" t="s">
        <v>11154</v>
      </c>
      <c r="C2177" t="s">
        <v>692</v>
      </c>
      <c r="D2177" s="1">
        <v>34887</v>
      </c>
      <c r="E2177" t="s">
        <v>14815</v>
      </c>
      <c r="F2177" t="s">
        <v>1969</v>
      </c>
      <c r="G2177" t="s">
        <v>1689</v>
      </c>
      <c r="H2177">
        <v>33000</v>
      </c>
      <c r="I2177">
        <v>55000000</v>
      </c>
      <c r="J2177">
        <v>127600435</v>
      </c>
      <c r="K2177">
        <f t="shared" si="33"/>
        <v>0</v>
      </c>
      <c r="L2177">
        <v>5.9</v>
      </c>
      <c r="M2177" t="e">
        <v>#N/A</v>
      </c>
      <c r="N2177">
        <v>311</v>
      </c>
      <c r="O2177">
        <v>134</v>
      </c>
      <c r="P2177" t="s">
        <v>695</v>
      </c>
      <c r="Q2177" t="s">
        <v>764</v>
      </c>
      <c r="R2177" t="s">
        <v>800</v>
      </c>
      <c r="S2177" t="s">
        <v>696</v>
      </c>
      <c r="T2177" t="s">
        <v>1532</v>
      </c>
      <c r="U2177" t="s">
        <v>2557</v>
      </c>
      <c r="V2177" t="s">
        <v>11155</v>
      </c>
      <c r="W2177" t="s">
        <v>11156</v>
      </c>
      <c r="X2177" t="s">
        <v>11157</v>
      </c>
      <c r="Y2177" t="s">
        <v>126</v>
      </c>
      <c r="Z2177" t="s">
        <v>11158</v>
      </c>
      <c r="AB2177" t="s">
        <v>703</v>
      </c>
      <c r="AC2177" t="s">
        <v>11159</v>
      </c>
    </row>
    <row r="2178" spans="1:29" x14ac:dyDescent="0.3">
      <c r="A2178">
        <v>12405</v>
      </c>
      <c r="B2178" t="s">
        <v>11160</v>
      </c>
      <c r="C2178" t="s">
        <v>1990</v>
      </c>
      <c r="D2178" s="1">
        <v>39580</v>
      </c>
      <c r="E2178" t="s">
        <v>14992</v>
      </c>
      <c r="F2178" t="s">
        <v>6097</v>
      </c>
      <c r="G2178" t="s">
        <v>4535</v>
      </c>
      <c r="H2178">
        <v>28000</v>
      </c>
      <c r="I2178">
        <v>15000000</v>
      </c>
      <c r="J2178">
        <v>377910544</v>
      </c>
      <c r="K2178">
        <f t="shared" si="33"/>
        <v>1</v>
      </c>
      <c r="L2178">
        <v>7.6</v>
      </c>
      <c r="M2178">
        <v>86</v>
      </c>
      <c r="N2178">
        <v>2827</v>
      </c>
      <c r="O2178">
        <v>120</v>
      </c>
      <c r="P2178" t="s">
        <v>774</v>
      </c>
      <c r="Q2178" t="s">
        <v>696</v>
      </c>
      <c r="R2178" t="s">
        <v>784</v>
      </c>
      <c r="T2178" t="s">
        <v>3286</v>
      </c>
      <c r="U2178" t="s">
        <v>9503</v>
      </c>
      <c r="V2178" t="s">
        <v>2284</v>
      </c>
      <c r="W2178" t="s">
        <v>2924</v>
      </c>
      <c r="X2178" t="s">
        <v>6026</v>
      </c>
      <c r="Y2178" t="s">
        <v>218</v>
      </c>
      <c r="Z2178" t="s">
        <v>2726</v>
      </c>
      <c r="AA2178" t="s">
        <v>641</v>
      </c>
      <c r="AB2178" t="s">
        <v>703</v>
      </c>
      <c r="AC2178" t="s">
        <v>11161</v>
      </c>
    </row>
    <row r="2179" spans="1:29" x14ac:dyDescent="0.3">
      <c r="A2179">
        <v>23629</v>
      </c>
      <c r="B2179" t="s">
        <v>11162</v>
      </c>
      <c r="C2179" t="s">
        <v>692</v>
      </c>
      <c r="D2179" s="1">
        <v>40626</v>
      </c>
      <c r="E2179" t="s">
        <v>14561</v>
      </c>
      <c r="F2179" t="s">
        <v>6621</v>
      </c>
      <c r="G2179" t="s">
        <v>2779</v>
      </c>
      <c r="H2179">
        <v>65000</v>
      </c>
      <c r="I2179">
        <v>82000000</v>
      </c>
      <c r="J2179">
        <v>89792502</v>
      </c>
      <c r="K2179">
        <f t="shared" ref="K2179:K2242" si="34">IF($J2179-$I2179&gt;1.5*I2179,1,0)</f>
        <v>0</v>
      </c>
      <c r="L2179">
        <v>5.9</v>
      </c>
      <c r="M2179">
        <v>33</v>
      </c>
      <c r="N2179">
        <v>1623</v>
      </c>
      <c r="O2179">
        <v>110</v>
      </c>
      <c r="P2179" t="s">
        <v>695</v>
      </c>
      <c r="Q2179" t="s">
        <v>764</v>
      </c>
      <c r="R2179" t="s">
        <v>775</v>
      </c>
      <c r="S2179" t="s">
        <v>743</v>
      </c>
      <c r="T2179" t="s">
        <v>745</v>
      </c>
      <c r="U2179" t="s">
        <v>3776</v>
      </c>
      <c r="V2179" t="s">
        <v>9232</v>
      </c>
      <c r="W2179" t="s">
        <v>11163</v>
      </c>
      <c r="X2179" t="s">
        <v>1413</v>
      </c>
      <c r="Y2179" t="s">
        <v>340</v>
      </c>
      <c r="Z2179" t="s">
        <v>641</v>
      </c>
      <c r="AA2179" t="s">
        <v>11164</v>
      </c>
      <c r="AB2179" t="s">
        <v>703</v>
      </c>
      <c r="AC2179" t="s">
        <v>11165</v>
      </c>
    </row>
    <row r="2180" spans="1:29" x14ac:dyDescent="0.3">
      <c r="A2180">
        <v>10592</v>
      </c>
      <c r="B2180" t="s">
        <v>11166</v>
      </c>
      <c r="C2180" t="s">
        <v>692</v>
      </c>
      <c r="D2180" s="1">
        <v>37302</v>
      </c>
      <c r="E2180" t="s">
        <v>14839</v>
      </c>
      <c r="F2180" t="s">
        <v>1603</v>
      </c>
      <c r="G2180" t="s">
        <v>1588</v>
      </c>
      <c r="H2180">
        <v>42800000</v>
      </c>
      <c r="I2180">
        <v>70000000</v>
      </c>
      <c r="J2180">
        <v>32287044</v>
      </c>
      <c r="K2180">
        <f t="shared" si="34"/>
        <v>0</v>
      </c>
      <c r="L2180">
        <v>5.9</v>
      </c>
      <c r="M2180">
        <v>49</v>
      </c>
      <c r="N2180">
        <v>241</v>
      </c>
      <c r="O2180">
        <v>125</v>
      </c>
      <c r="P2180" t="s">
        <v>695</v>
      </c>
      <c r="Q2180" t="s">
        <v>696</v>
      </c>
      <c r="R2180" t="s">
        <v>724</v>
      </c>
      <c r="T2180" t="s">
        <v>777</v>
      </c>
      <c r="U2180" t="s">
        <v>729</v>
      </c>
      <c r="V2180" t="s">
        <v>1795</v>
      </c>
      <c r="W2180" t="s">
        <v>3855</v>
      </c>
      <c r="X2180" t="s">
        <v>1328</v>
      </c>
      <c r="Y2180" t="s">
        <v>146</v>
      </c>
      <c r="Z2180" t="s">
        <v>112</v>
      </c>
      <c r="AA2180" t="s">
        <v>380</v>
      </c>
      <c r="AB2180" t="s">
        <v>703</v>
      </c>
      <c r="AC2180" t="s">
        <v>11167</v>
      </c>
    </row>
    <row r="2181" spans="1:29" x14ac:dyDescent="0.3">
      <c r="A2181">
        <v>12610</v>
      </c>
      <c r="B2181" t="s">
        <v>11168</v>
      </c>
      <c r="C2181" t="s">
        <v>692</v>
      </c>
      <c r="D2181" s="1">
        <v>37110</v>
      </c>
      <c r="E2181" t="s">
        <v>14843</v>
      </c>
      <c r="F2181" t="s">
        <v>7013</v>
      </c>
      <c r="G2181" t="s">
        <v>2900</v>
      </c>
      <c r="H2181">
        <v>5340000</v>
      </c>
      <c r="I2181">
        <v>75000000</v>
      </c>
      <c r="J2181">
        <v>13596911</v>
      </c>
      <c r="K2181">
        <f t="shared" si="34"/>
        <v>0</v>
      </c>
      <c r="L2181">
        <v>5.9</v>
      </c>
      <c r="M2181">
        <v>57</v>
      </c>
      <c r="N2181">
        <v>228</v>
      </c>
      <c r="O2181">
        <v>95</v>
      </c>
      <c r="P2181" t="s">
        <v>695</v>
      </c>
      <c r="Q2181" t="s">
        <v>800</v>
      </c>
      <c r="R2181" t="s">
        <v>976</v>
      </c>
      <c r="S2181" t="s">
        <v>764</v>
      </c>
      <c r="T2181" t="s">
        <v>11169</v>
      </c>
      <c r="U2181" t="s">
        <v>11170</v>
      </c>
      <c r="V2181" t="s">
        <v>7855</v>
      </c>
      <c r="W2181" t="s">
        <v>11171</v>
      </c>
      <c r="Y2181" t="s">
        <v>133</v>
      </c>
      <c r="Z2181" t="s">
        <v>642</v>
      </c>
      <c r="AA2181" t="s">
        <v>641</v>
      </c>
      <c r="AB2181" t="s">
        <v>703</v>
      </c>
      <c r="AC2181" t="s">
        <v>11172</v>
      </c>
    </row>
    <row r="2182" spans="1:29" x14ac:dyDescent="0.3">
      <c r="A2182">
        <v>4614</v>
      </c>
      <c r="B2182" t="s">
        <v>11173</v>
      </c>
      <c r="C2182" t="s">
        <v>692</v>
      </c>
      <c r="D2182" s="1">
        <v>37407</v>
      </c>
      <c r="E2182" t="s">
        <v>14847</v>
      </c>
      <c r="F2182" t="s">
        <v>1180</v>
      </c>
      <c r="G2182" t="s">
        <v>694</v>
      </c>
      <c r="H2182">
        <v>4380000</v>
      </c>
      <c r="I2182">
        <v>68000000</v>
      </c>
      <c r="J2182">
        <v>193000000</v>
      </c>
      <c r="K2182">
        <f t="shared" si="34"/>
        <v>1</v>
      </c>
      <c r="L2182">
        <v>5.9</v>
      </c>
      <c r="M2182">
        <v>45</v>
      </c>
      <c r="N2182">
        <v>437</v>
      </c>
      <c r="O2182">
        <v>124</v>
      </c>
      <c r="P2182" t="s">
        <v>1428</v>
      </c>
      <c r="Q2182" t="s">
        <v>743</v>
      </c>
      <c r="R2182" t="s">
        <v>764</v>
      </c>
      <c r="S2182" t="s">
        <v>696</v>
      </c>
      <c r="T2182" t="s">
        <v>1759</v>
      </c>
      <c r="U2182" t="s">
        <v>986</v>
      </c>
      <c r="V2182" t="s">
        <v>5166</v>
      </c>
      <c r="W2182" t="s">
        <v>1107</v>
      </c>
      <c r="X2182" t="s">
        <v>11174</v>
      </c>
      <c r="Y2182" t="s">
        <v>445</v>
      </c>
      <c r="Z2182" t="s">
        <v>3689</v>
      </c>
      <c r="AA2182" t="s">
        <v>4774</v>
      </c>
      <c r="AB2182" t="s">
        <v>703</v>
      </c>
      <c r="AC2182" t="s">
        <v>11175</v>
      </c>
    </row>
    <row r="2183" spans="1:29" x14ac:dyDescent="0.3">
      <c r="A2183">
        <v>1852</v>
      </c>
      <c r="B2183" t="s">
        <v>11176</v>
      </c>
      <c r="C2183" t="s">
        <v>692</v>
      </c>
      <c r="D2183" s="1">
        <v>38938</v>
      </c>
      <c r="E2183" t="s">
        <v>14628</v>
      </c>
      <c r="F2183" t="s">
        <v>3317</v>
      </c>
      <c r="G2183" t="s">
        <v>4337</v>
      </c>
      <c r="H2183">
        <v>2500000</v>
      </c>
      <c r="I2183">
        <v>63000000</v>
      </c>
      <c r="J2183">
        <v>162945894</v>
      </c>
      <c r="K2183">
        <f t="shared" si="34"/>
        <v>1</v>
      </c>
      <c r="L2183">
        <v>5.9</v>
      </c>
      <c r="M2183">
        <v>66</v>
      </c>
      <c r="N2183">
        <v>447</v>
      </c>
      <c r="O2183">
        <v>128</v>
      </c>
      <c r="P2183" t="s">
        <v>695</v>
      </c>
      <c r="Q2183" t="s">
        <v>696</v>
      </c>
      <c r="R2183" t="s">
        <v>723</v>
      </c>
      <c r="S2183" t="s">
        <v>743</v>
      </c>
      <c r="T2183" t="s">
        <v>2238</v>
      </c>
      <c r="U2183" t="s">
        <v>4664</v>
      </c>
      <c r="V2183" t="s">
        <v>11177</v>
      </c>
      <c r="W2183" t="s">
        <v>727</v>
      </c>
      <c r="X2183" t="s">
        <v>5085</v>
      </c>
      <c r="Y2183" t="s">
        <v>445</v>
      </c>
      <c r="Z2183" t="s">
        <v>165</v>
      </c>
      <c r="AA2183" t="s">
        <v>296</v>
      </c>
      <c r="AB2183" t="s">
        <v>703</v>
      </c>
      <c r="AC2183" t="s">
        <v>11178</v>
      </c>
    </row>
    <row r="2184" spans="1:29" x14ac:dyDescent="0.3">
      <c r="A2184">
        <v>76493</v>
      </c>
      <c r="B2184" t="s">
        <v>11179</v>
      </c>
      <c r="C2184" t="s">
        <v>692</v>
      </c>
      <c r="D2184" s="1">
        <v>41044</v>
      </c>
      <c r="E2184" t="s">
        <v>14863</v>
      </c>
      <c r="F2184" t="s">
        <v>1287</v>
      </c>
      <c r="G2184" t="s">
        <v>11180</v>
      </c>
      <c r="H2184">
        <v>3800000</v>
      </c>
      <c r="I2184">
        <v>65000000</v>
      </c>
      <c r="J2184">
        <v>179379533</v>
      </c>
      <c r="K2184">
        <f t="shared" si="34"/>
        <v>1</v>
      </c>
      <c r="L2184">
        <v>5.9</v>
      </c>
      <c r="M2184">
        <v>58</v>
      </c>
      <c r="N2184">
        <v>1743</v>
      </c>
      <c r="O2184">
        <v>83</v>
      </c>
      <c r="P2184" t="s">
        <v>695</v>
      </c>
      <c r="Q2184" t="s">
        <v>708</v>
      </c>
      <c r="T2184" t="s">
        <v>11181</v>
      </c>
      <c r="Y2184" t="s">
        <v>445</v>
      </c>
      <c r="AB2184" t="s">
        <v>703</v>
      </c>
      <c r="AC2184" t="s">
        <v>11182</v>
      </c>
    </row>
    <row r="2185" spans="1:29" x14ac:dyDescent="0.3">
      <c r="A2185">
        <v>59962</v>
      </c>
      <c r="B2185" t="s">
        <v>11183</v>
      </c>
      <c r="C2185" t="s">
        <v>692</v>
      </c>
      <c r="D2185" s="1">
        <v>40953</v>
      </c>
      <c r="E2185" t="s">
        <v>14583</v>
      </c>
      <c r="F2185" t="s">
        <v>4865</v>
      </c>
      <c r="G2185" t="s">
        <v>1878</v>
      </c>
      <c r="H2185">
        <v>20500000</v>
      </c>
      <c r="I2185">
        <v>65000000</v>
      </c>
      <c r="J2185">
        <v>156974557</v>
      </c>
      <c r="K2185">
        <f t="shared" si="34"/>
        <v>0</v>
      </c>
      <c r="L2185">
        <v>5.9</v>
      </c>
      <c r="M2185">
        <v>31</v>
      </c>
      <c r="N2185">
        <v>1389</v>
      </c>
      <c r="O2185">
        <v>103</v>
      </c>
      <c r="P2185" t="s">
        <v>695</v>
      </c>
      <c r="Q2185" t="s">
        <v>764</v>
      </c>
      <c r="R2185" t="s">
        <v>708</v>
      </c>
      <c r="S2185" t="s">
        <v>784</v>
      </c>
      <c r="T2185" t="s">
        <v>1334</v>
      </c>
      <c r="U2185" t="s">
        <v>1362</v>
      </c>
      <c r="V2185" t="s">
        <v>8397</v>
      </c>
      <c r="W2185" t="s">
        <v>11184</v>
      </c>
      <c r="X2185" t="s">
        <v>11185</v>
      </c>
      <c r="Y2185" t="s">
        <v>171</v>
      </c>
      <c r="Z2185" t="s">
        <v>11186</v>
      </c>
      <c r="AA2185" t="s">
        <v>505</v>
      </c>
      <c r="AB2185" t="s">
        <v>703</v>
      </c>
      <c r="AC2185" t="s">
        <v>11187</v>
      </c>
    </row>
    <row r="2186" spans="1:29" x14ac:dyDescent="0.3">
      <c r="A2186">
        <v>9877</v>
      </c>
      <c r="B2186" t="s">
        <v>11188</v>
      </c>
      <c r="C2186" t="s">
        <v>1003</v>
      </c>
      <c r="D2186" s="1">
        <v>36063</v>
      </c>
      <c r="E2186" t="s">
        <v>15493</v>
      </c>
      <c r="F2186" t="s">
        <v>11189</v>
      </c>
      <c r="G2186" t="s">
        <v>1310</v>
      </c>
      <c r="H2186">
        <v>37000</v>
      </c>
      <c r="I2186">
        <v>14000000</v>
      </c>
      <c r="J2186">
        <v>72527595</v>
      </c>
      <c r="K2186">
        <f t="shared" si="34"/>
        <v>1</v>
      </c>
      <c r="L2186">
        <v>5.6</v>
      </c>
      <c r="M2186" t="e">
        <v>#N/A</v>
      </c>
      <c r="N2186">
        <v>290</v>
      </c>
      <c r="O2186">
        <v>99</v>
      </c>
      <c r="P2186" t="s">
        <v>695</v>
      </c>
      <c r="Q2186" t="s">
        <v>822</v>
      </c>
      <c r="R2186" t="s">
        <v>743</v>
      </c>
      <c r="T2186" t="s">
        <v>1823</v>
      </c>
      <c r="U2186" t="s">
        <v>1129</v>
      </c>
      <c r="V2186" t="s">
        <v>10983</v>
      </c>
      <c r="W2186" t="s">
        <v>3678</v>
      </c>
      <c r="X2186" t="s">
        <v>5110</v>
      </c>
      <c r="Y2186" t="s">
        <v>434</v>
      </c>
      <c r="Z2186" t="s">
        <v>611</v>
      </c>
      <c r="AA2186" t="s">
        <v>458</v>
      </c>
      <c r="AB2186" t="s">
        <v>703</v>
      </c>
      <c r="AC2186" t="s">
        <v>11190</v>
      </c>
    </row>
    <row r="2187" spans="1:29" x14ac:dyDescent="0.3">
      <c r="A2187">
        <v>818</v>
      </c>
      <c r="B2187" t="s">
        <v>11191</v>
      </c>
      <c r="C2187" t="s">
        <v>692</v>
      </c>
      <c r="D2187" s="1">
        <v>37463</v>
      </c>
      <c r="E2187" t="s">
        <v>14734</v>
      </c>
      <c r="F2187" t="s">
        <v>3223</v>
      </c>
      <c r="G2187" t="s">
        <v>7021</v>
      </c>
      <c r="H2187">
        <v>109000</v>
      </c>
      <c r="I2187">
        <v>63000000</v>
      </c>
      <c r="J2187">
        <v>296655431</v>
      </c>
      <c r="K2187">
        <f t="shared" si="34"/>
        <v>1</v>
      </c>
      <c r="L2187">
        <v>5.9</v>
      </c>
      <c r="M2187">
        <v>62</v>
      </c>
      <c r="N2187">
        <v>979</v>
      </c>
      <c r="O2187">
        <v>94</v>
      </c>
      <c r="P2187" t="s">
        <v>695</v>
      </c>
      <c r="Q2187" t="s">
        <v>708</v>
      </c>
      <c r="R2187" t="s">
        <v>697</v>
      </c>
      <c r="S2187" t="s">
        <v>801</v>
      </c>
      <c r="T2187" t="s">
        <v>1082</v>
      </c>
      <c r="U2187" t="s">
        <v>3199</v>
      </c>
      <c r="V2187" t="s">
        <v>836</v>
      </c>
      <c r="W2187" t="s">
        <v>2109</v>
      </c>
      <c r="X2187" t="s">
        <v>1335</v>
      </c>
      <c r="Y2187" t="s">
        <v>408</v>
      </c>
      <c r="Z2187" t="s">
        <v>9701</v>
      </c>
      <c r="AA2187" t="s">
        <v>573</v>
      </c>
      <c r="AB2187" t="s">
        <v>703</v>
      </c>
      <c r="AC2187" t="s">
        <v>11192</v>
      </c>
    </row>
    <row r="2188" spans="1:29" x14ac:dyDescent="0.3">
      <c r="A2188">
        <v>71688</v>
      </c>
      <c r="B2188" t="s">
        <v>11193</v>
      </c>
      <c r="C2188" t="s">
        <v>1286</v>
      </c>
      <c r="D2188" s="1">
        <v>40907</v>
      </c>
      <c r="E2188" t="s">
        <v>14955</v>
      </c>
      <c r="F2188" t="s">
        <v>2269</v>
      </c>
      <c r="G2188" t="s">
        <v>11194</v>
      </c>
      <c r="H2188">
        <v>1500000</v>
      </c>
      <c r="I2188">
        <v>13000000</v>
      </c>
      <c r="J2188">
        <v>114956699</v>
      </c>
      <c r="K2188">
        <f t="shared" si="34"/>
        <v>1</v>
      </c>
      <c r="L2188">
        <v>6.2</v>
      </c>
      <c r="M2188">
        <v>54</v>
      </c>
      <c r="N2188">
        <v>527</v>
      </c>
      <c r="O2188">
        <v>105</v>
      </c>
      <c r="P2188" t="s">
        <v>695</v>
      </c>
      <c r="Q2188" t="s">
        <v>723</v>
      </c>
      <c r="R2188" t="s">
        <v>696</v>
      </c>
      <c r="T2188" t="s">
        <v>1037</v>
      </c>
      <c r="U2188" t="s">
        <v>8273</v>
      </c>
      <c r="V2188" t="s">
        <v>11195</v>
      </c>
      <c r="W2188" t="s">
        <v>11196</v>
      </c>
      <c r="X2188" t="s">
        <v>11197</v>
      </c>
      <c r="Y2188" t="s">
        <v>617</v>
      </c>
      <c r="Z2188" t="s">
        <v>96</v>
      </c>
      <c r="AA2188" t="s">
        <v>11198</v>
      </c>
      <c r="AB2188" t="s">
        <v>703</v>
      </c>
      <c r="AC2188" t="s">
        <v>11199</v>
      </c>
    </row>
    <row r="2189" spans="1:29" x14ac:dyDescent="0.3">
      <c r="A2189">
        <v>2119</v>
      </c>
      <c r="B2189" t="s">
        <v>11200</v>
      </c>
      <c r="C2189" t="s">
        <v>692</v>
      </c>
      <c r="D2189" s="1">
        <v>33051</v>
      </c>
      <c r="E2189" t="s">
        <v>14710</v>
      </c>
      <c r="F2189" t="s">
        <v>1323</v>
      </c>
      <c r="G2189" t="s">
        <v>732</v>
      </c>
      <c r="H2189">
        <v>66000000</v>
      </c>
      <c r="I2189">
        <v>60000000</v>
      </c>
      <c r="J2189">
        <v>157920733</v>
      </c>
      <c r="K2189">
        <f t="shared" si="34"/>
        <v>1</v>
      </c>
      <c r="L2189">
        <v>5.9</v>
      </c>
      <c r="M2189" t="e">
        <v>#N/A</v>
      </c>
      <c r="N2189">
        <v>353</v>
      </c>
      <c r="O2189">
        <v>107</v>
      </c>
      <c r="P2189" t="s">
        <v>695</v>
      </c>
      <c r="Q2189" t="s">
        <v>800</v>
      </c>
      <c r="T2189" t="s">
        <v>11201</v>
      </c>
      <c r="U2189" t="s">
        <v>11202</v>
      </c>
      <c r="V2189" t="s">
        <v>4019</v>
      </c>
      <c r="Y2189" t="s">
        <v>445</v>
      </c>
      <c r="Z2189" t="s">
        <v>4596</v>
      </c>
      <c r="AB2189" t="s">
        <v>703</v>
      </c>
      <c r="AC2189" t="s">
        <v>11203</v>
      </c>
    </row>
    <row r="2190" spans="1:29" x14ac:dyDescent="0.3">
      <c r="A2190">
        <v>8078</v>
      </c>
      <c r="B2190" t="s">
        <v>11204</v>
      </c>
      <c r="C2190" t="s">
        <v>692</v>
      </c>
      <c r="D2190" s="1">
        <v>35746</v>
      </c>
      <c r="E2190" t="s">
        <v>14899</v>
      </c>
      <c r="F2190" t="s">
        <v>1263</v>
      </c>
      <c r="G2190" t="s">
        <v>2298</v>
      </c>
      <c r="H2190">
        <v>145000</v>
      </c>
      <c r="I2190">
        <v>70000000</v>
      </c>
      <c r="J2190">
        <v>162000000</v>
      </c>
      <c r="K2190">
        <f t="shared" si="34"/>
        <v>0</v>
      </c>
      <c r="L2190">
        <v>5.9</v>
      </c>
      <c r="M2190" t="e">
        <v>#N/A</v>
      </c>
      <c r="N2190">
        <v>1365</v>
      </c>
      <c r="O2190">
        <v>109</v>
      </c>
      <c r="P2190" t="s">
        <v>695</v>
      </c>
      <c r="Q2190" t="s">
        <v>801</v>
      </c>
      <c r="R2190" t="s">
        <v>822</v>
      </c>
      <c r="S2190" t="s">
        <v>764</v>
      </c>
      <c r="T2190" t="s">
        <v>803</v>
      </c>
      <c r="U2190" t="s">
        <v>2583</v>
      </c>
      <c r="V2190" t="s">
        <v>1327</v>
      </c>
      <c r="W2190" t="s">
        <v>1728</v>
      </c>
      <c r="X2190" t="s">
        <v>1949</v>
      </c>
      <c r="Y2190" t="s">
        <v>614</v>
      </c>
      <c r="Z2190" t="s">
        <v>1268</v>
      </c>
      <c r="AB2190" t="s">
        <v>703</v>
      </c>
      <c r="AC2190" t="s">
        <v>11205</v>
      </c>
    </row>
    <row r="2191" spans="1:29" x14ac:dyDescent="0.3">
      <c r="A2191">
        <v>13389</v>
      </c>
      <c r="B2191" t="s">
        <v>11206</v>
      </c>
      <c r="C2191" t="s">
        <v>692</v>
      </c>
      <c r="D2191" s="1">
        <v>39702</v>
      </c>
      <c r="E2191" t="s">
        <v>14894</v>
      </c>
      <c r="F2191" t="s">
        <v>790</v>
      </c>
      <c r="G2191" t="s">
        <v>11207</v>
      </c>
      <c r="H2191">
        <v>9765460</v>
      </c>
      <c r="I2191">
        <v>60000000</v>
      </c>
      <c r="J2191">
        <v>73174566</v>
      </c>
      <c r="K2191">
        <f t="shared" si="34"/>
        <v>0</v>
      </c>
      <c r="L2191">
        <v>5.9</v>
      </c>
      <c r="M2191">
        <v>36</v>
      </c>
      <c r="N2191">
        <v>375</v>
      </c>
      <c r="O2191">
        <v>101</v>
      </c>
      <c r="P2191" t="s">
        <v>2212</v>
      </c>
      <c r="Q2191" t="s">
        <v>764</v>
      </c>
      <c r="R2191" t="s">
        <v>697</v>
      </c>
      <c r="S2191" t="s">
        <v>696</v>
      </c>
      <c r="T2191" t="s">
        <v>1094</v>
      </c>
      <c r="U2191" t="s">
        <v>1129</v>
      </c>
      <c r="V2191" t="s">
        <v>7966</v>
      </c>
      <c r="W2191" t="s">
        <v>2642</v>
      </c>
      <c r="Y2191" t="s">
        <v>252</v>
      </c>
      <c r="Z2191" t="s">
        <v>11208</v>
      </c>
      <c r="AA2191" t="s">
        <v>389</v>
      </c>
      <c r="AB2191" t="s">
        <v>703</v>
      </c>
      <c r="AC2191" t="s">
        <v>11209</v>
      </c>
    </row>
    <row r="2192" spans="1:29" x14ac:dyDescent="0.3">
      <c r="A2192">
        <v>72431</v>
      </c>
      <c r="B2192" t="s">
        <v>11210</v>
      </c>
      <c r="C2192" t="s">
        <v>692</v>
      </c>
      <c r="D2192" s="1">
        <v>40927</v>
      </c>
      <c r="E2192" t="s">
        <v>14926</v>
      </c>
      <c r="F2192" t="s">
        <v>1840</v>
      </c>
      <c r="G2192" t="s">
        <v>2718</v>
      </c>
      <c r="H2192">
        <v>2800000</v>
      </c>
      <c r="I2192">
        <v>58000000</v>
      </c>
      <c r="J2192">
        <v>50365377</v>
      </c>
      <c r="K2192">
        <f t="shared" si="34"/>
        <v>0</v>
      </c>
      <c r="L2192">
        <v>5.9</v>
      </c>
      <c r="M2192">
        <v>46</v>
      </c>
      <c r="N2192">
        <v>178</v>
      </c>
      <c r="O2192">
        <v>125</v>
      </c>
      <c r="P2192" t="s">
        <v>695</v>
      </c>
      <c r="Q2192" t="s">
        <v>696</v>
      </c>
      <c r="R2192" t="s">
        <v>764</v>
      </c>
      <c r="S2192" t="s">
        <v>800</v>
      </c>
      <c r="T2192" t="s">
        <v>729</v>
      </c>
      <c r="U2192" t="s">
        <v>6724</v>
      </c>
      <c r="V2192" t="s">
        <v>11211</v>
      </c>
      <c r="Y2192" t="s">
        <v>357</v>
      </c>
      <c r="Z2192" t="s">
        <v>614</v>
      </c>
      <c r="AA2192" t="s">
        <v>11212</v>
      </c>
      <c r="AB2192" t="s">
        <v>703</v>
      </c>
      <c r="AC2192" t="s">
        <v>11213</v>
      </c>
    </row>
    <row r="2193" spans="1:29" x14ac:dyDescent="0.3">
      <c r="A2193">
        <v>35056</v>
      </c>
      <c r="B2193" t="s">
        <v>11214</v>
      </c>
      <c r="C2193" t="s">
        <v>692</v>
      </c>
      <c r="D2193" s="1">
        <v>40276</v>
      </c>
      <c r="E2193" t="s">
        <v>14630</v>
      </c>
      <c r="F2193" t="s">
        <v>8049</v>
      </c>
      <c r="G2193" t="s">
        <v>3296</v>
      </c>
      <c r="H2193">
        <v>468000</v>
      </c>
      <c r="I2193">
        <v>55000000</v>
      </c>
      <c r="J2193">
        <v>152263880</v>
      </c>
      <c r="K2193">
        <f t="shared" si="34"/>
        <v>1</v>
      </c>
      <c r="L2193">
        <v>5.9</v>
      </c>
      <c r="M2193">
        <v>56</v>
      </c>
      <c r="N2193">
        <v>1122</v>
      </c>
      <c r="O2193">
        <v>97</v>
      </c>
      <c r="P2193" t="s">
        <v>5342</v>
      </c>
      <c r="Q2193" t="s">
        <v>708</v>
      </c>
      <c r="T2193" t="s">
        <v>3900</v>
      </c>
      <c r="U2193" t="s">
        <v>699</v>
      </c>
      <c r="V2193" t="s">
        <v>1122</v>
      </c>
      <c r="W2193" t="s">
        <v>2190</v>
      </c>
      <c r="X2193" t="s">
        <v>1420</v>
      </c>
      <c r="Y2193" t="s">
        <v>614</v>
      </c>
      <c r="Z2193" t="s">
        <v>171</v>
      </c>
      <c r="AA2193" t="s">
        <v>2</v>
      </c>
      <c r="AB2193" t="s">
        <v>703</v>
      </c>
      <c r="AC2193" t="s">
        <v>7273</v>
      </c>
    </row>
    <row r="2194" spans="1:29" x14ac:dyDescent="0.3">
      <c r="A2194">
        <v>8984</v>
      </c>
      <c r="B2194" t="s">
        <v>11215</v>
      </c>
      <c r="C2194" t="s">
        <v>692</v>
      </c>
      <c r="D2194" s="1">
        <v>34677</v>
      </c>
      <c r="E2194" t="s">
        <v>14814</v>
      </c>
      <c r="F2194" t="s">
        <v>2244</v>
      </c>
      <c r="G2194" t="s">
        <v>5361</v>
      </c>
      <c r="H2194">
        <v>58600</v>
      </c>
      <c r="I2194">
        <v>55000000</v>
      </c>
      <c r="J2194">
        <v>214015089</v>
      </c>
      <c r="K2194">
        <f t="shared" si="34"/>
        <v>1</v>
      </c>
      <c r="L2194">
        <v>5.9</v>
      </c>
      <c r="M2194" t="e">
        <v>#N/A</v>
      </c>
      <c r="N2194">
        <v>210</v>
      </c>
      <c r="O2194">
        <v>123</v>
      </c>
      <c r="P2194" t="s">
        <v>695</v>
      </c>
      <c r="Q2194" t="s">
        <v>696</v>
      </c>
      <c r="R2194" t="s">
        <v>743</v>
      </c>
      <c r="S2194" t="s">
        <v>697</v>
      </c>
      <c r="T2194" t="s">
        <v>7896</v>
      </c>
      <c r="U2194" t="s">
        <v>11216</v>
      </c>
      <c r="V2194" t="s">
        <v>11217</v>
      </c>
      <c r="W2194" t="s">
        <v>6576</v>
      </c>
      <c r="Y2194" t="s">
        <v>641</v>
      </c>
      <c r="Z2194" t="s">
        <v>3237</v>
      </c>
      <c r="AB2194" t="s">
        <v>703</v>
      </c>
      <c r="AC2194" t="s">
        <v>11218</v>
      </c>
    </row>
    <row r="2195" spans="1:29" x14ac:dyDescent="0.3">
      <c r="A2195">
        <v>8818</v>
      </c>
      <c r="B2195" t="s">
        <v>11219</v>
      </c>
      <c r="C2195" t="s">
        <v>692</v>
      </c>
      <c r="D2195" s="1">
        <v>35413</v>
      </c>
      <c r="E2195" t="s">
        <v>14938</v>
      </c>
      <c r="F2195" t="s">
        <v>11220</v>
      </c>
      <c r="G2195" t="s">
        <v>3663</v>
      </c>
      <c r="H2195">
        <v>1910000</v>
      </c>
      <c r="I2195">
        <v>55000000</v>
      </c>
      <c r="J2195">
        <v>141047179</v>
      </c>
      <c r="K2195">
        <f t="shared" si="34"/>
        <v>1</v>
      </c>
      <c r="L2195">
        <v>5.9</v>
      </c>
      <c r="M2195" t="e">
        <v>#N/A</v>
      </c>
      <c r="N2195">
        <v>120</v>
      </c>
      <c r="O2195">
        <v>134</v>
      </c>
      <c r="P2195" t="s">
        <v>695</v>
      </c>
      <c r="Q2195" t="s">
        <v>723</v>
      </c>
      <c r="R2195" t="s">
        <v>696</v>
      </c>
      <c r="S2195" t="s">
        <v>1138</v>
      </c>
      <c r="T2195" t="s">
        <v>1704</v>
      </c>
      <c r="U2195" t="s">
        <v>11221</v>
      </c>
      <c r="V2195" t="s">
        <v>11222</v>
      </c>
      <c r="W2195" t="s">
        <v>11223</v>
      </c>
      <c r="X2195" t="s">
        <v>11224</v>
      </c>
      <c r="Y2195" t="s">
        <v>267</v>
      </c>
      <c r="Z2195" t="s">
        <v>118</v>
      </c>
      <c r="AB2195" t="s">
        <v>703</v>
      </c>
      <c r="AC2195" t="s">
        <v>11225</v>
      </c>
    </row>
    <row r="2196" spans="1:29" x14ac:dyDescent="0.3">
      <c r="A2196">
        <v>14434</v>
      </c>
      <c r="B2196" t="s">
        <v>11226</v>
      </c>
      <c r="C2196" t="s">
        <v>1990</v>
      </c>
      <c r="D2196" s="1">
        <v>39157</v>
      </c>
      <c r="E2196" t="s">
        <v>15123</v>
      </c>
      <c r="F2196" t="s">
        <v>7013</v>
      </c>
      <c r="G2196" t="s">
        <v>3628</v>
      </c>
      <c r="H2196">
        <v>5340000</v>
      </c>
      <c r="I2196">
        <v>11000000</v>
      </c>
      <c r="J2196">
        <v>13196245</v>
      </c>
      <c r="K2196">
        <f t="shared" si="34"/>
        <v>0</v>
      </c>
      <c r="L2196">
        <v>5</v>
      </c>
      <c r="M2196" t="e">
        <v>#N/A</v>
      </c>
      <c r="N2196">
        <v>55</v>
      </c>
      <c r="O2196">
        <v>90</v>
      </c>
      <c r="P2196" t="s">
        <v>695</v>
      </c>
      <c r="Q2196" t="s">
        <v>708</v>
      </c>
      <c r="R2196" t="s">
        <v>784</v>
      </c>
      <c r="Y2196" t="s">
        <v>218</v>
      </c>
      <c r="AB2196" t="s">
        <v>703</v>
      </c>
      <c r="AC2196" t="s">
        <v>11227</v>
      </c>
    </row>
    <row r="2197" spans="1:29" x14ac:dyDescent="0.3">
      <c r="A2197">
        <v>49520</v>
      </c>
      <c r="B2197" t="s">
        <v>11228</v>
      </c>
      <c r="C2197" t="s">
        <v>692</v>
      </c>
      <c r="D2197" s="1">
        <v>40760</v>
      </c>
      <c r="E2197" t="s">
        <v>14958</v>
      </c>
      <c r="F2197" t="s">
        <v>11229</v>
      </c>
      <c r="G2197" t="s">
        <v>2580</v>
      </c>
      <c r="H2197">
        <v>1860000</v>
      </c>
      <c r="I2197">
        <v>52000000</v>
      </c>
      <c r="J2197">
        <v>75450437</v>
      </c>
      <c r="K2197">
        <f t="shared" si="34"/>
        <v>0</v>
      </c>
      <c r="L2197">
        <v>5.9</v>
      </c>
      <c r="M2197">
        <v>39</v>
      </c>
      <c r="N2197">
        <v>736</v>
      </c>
      <c r="O2197">
        <v>112</v>
      </c>
      <c r="P2197" t="s">
        <v>695</v>
      </c>
      <c r="Q2197" t="s">
        <v>708</v>
      </c>
      <c r="T2197" t="s">
        <v>1242</v>
      </c>
      <c r="U2197" t="s">
        <v>8189</v>
      </c>
      <c r="V2197" t="s">
        <v>9077</v>
      </c>
      <c r="W2197" t="s">
        <v>11230</v>
      </c>
      <c r="X2197" t="s">
        <v>11231</v>
      </c>
      <c r="Y2197" t="s">
        <v>620</v>
      </c>
      <c r="Z2197" t="s">
        <v>434</v>
      </c>
      <c r="AA2197" t="s">
        <v>494</v>
      </c>
      <c r="AB2197" t="s">
        <v>703</v>
      </c>
      <c r="AC2197" t="s">
        <v>11232</v>
      </c>
    </row>
    <row r="2198" spans="1:29" x14ac:dyDescent="0.3">
      <c r="A2198">
        <v>13811</v>
      </c>
      <c r="B2198" t="s">
        <v>11233</v>
      </c>
      <c r="C2198" t="s">
        <v>761</v>
      </c>
      <c r="D2198" s="1">
        <v>39891</v>
      </c>
      <c r="E2198" t="s">
        <v>14654</v>
      </c>
      <c r="F2198" t="s">
        <v>3317</v>
      </c>
      <c r="G2198" t="s">
        <v>4705</v>
      </c>
      <c r="H2198">
        <v>2500000</v>
      </c>
      <c r="I2198">
        <v>50000000</v>
      </c>
      <c r="J2198">
        <v>155446362</v>
      </c>
      <c r="K2198">
        <f t="shared" si="34"/>
        <v>1</v>
      </c>
      <c r="L2198">
        <v>5.9</v>
      </c>
      <c r="M2198">
        <v>41</v>
      </c>
      <c r="N2198">
        <v>1486</v>
      </c>
      <c r="O2198">
        <v>121</v>
      </c>
      <c r="P2198" t="s">
        <v>695</v>
      </c>
      <c r="Q2198" t="s">
        <v>764</v>
      </c>
      <c r="R2198" t="s">
        <v>800</v>
      </c>
      <c r="S2198" t="s">
        <v>696</v>
      </c>
      <c r="T2198" t="s">
        <v>4427</v>
      </c>
      <c r="U2198" t="s">
        <v>11234</v>
      </c>
      <c r="V2198" t="s">
        <v>903</v>
      </c>
      <c r="W2198" t="s">
        <v>1209</v>
      </c>
      <c r="X2198" t="s">
        <v>11235</v>
      </c>
      <c r="Y2198" t="s">
        <v>567</v>
      </c>
      <c r="Z2198" t="s">
        <v>1901</v>
      </c>
      <c r="AA2198" t="s">
        <v>190</v>
      </c>
      <c r="AB2198" t="s">
        <v>703</v>
      </c>
      <c r="AC2198" t="s">
        <v>11236</v>
      </c>
    </row>
    <row r="2199" spans="1:29" x14ac:dyDescent="0.3">
      <c r="A2199">
        <v>46529</v>
      </c>
      <c r="B2199" t="s">
        <v>11237</v>
      </c>
      <c r="C2199" t="s">
        <v>692</v>
      </c>
      <c r="D2199" s="1">
        <v>40592</v>
      </c>
      <c r="E2199" t="s">
        <v>14783</v>
      </c>
      <c r="F2199" t="s">
        <v>6659</v>
      </c>
      <c r="G2199" t="s">
        <v>9402</v>
      </c>
      <c r="H2199">
        <v>1700000</v>
      </c>
      <c r="I2199">
        <v>50000000</v>
      </c>
      <c r="J2199">
        <v>144492830</v>
      </c>
      <c r="K2199">
        <f t="shared" si="34"/>
        <v>1</v>
      </c>
      <c r="L2199">
        <v>5.9</v>
      </c>
      <c r="M2199">
        <v>36</v>
      </c>
      <c r="N2199">
        <v>1567</v>
      </c>
      <c r="O2199">
        <v>109</v>
      </c>
      <c r="P2199" t="s">
        <v>774</v>
      </c>
      <c r="Q2199" t="s">
        <v>764</v>
      </c>
      <c r="R2199" t="s">
        <v>743</v>
      </c>
      <c r="S2199" t="s">
        <v>801</v>
      </c>
      <c r="T2199" t="s">
        <v>767</v>
      </c>
      <c r="U2199" t="s">
        <v>1949</v>
      </c>
      <c r="V2199" t="s">
        <v>11238</v>
      </c>
      <c r="W2199" t="s">
        <v>11239</v>
      </c>
      <c r="X2199" t="s">
        <v>11240</v>
      </c>
      <c r="Y2199" t="s">
        <v>169</v>
      </c>
      <c r="Z2199" t="s">
        <v>3405</v>
      </c>
      <c r="AA2199" t="s">
        <v>5822</v>
      </c>
      <c r="AB2199" t="s">
        <v>703</v>
      </c>
      <c r="AC2199" t="s">
        <v>11241</v>
      </c>
    </row>
    <row r="2200" spans="1:29" x14ac:dyDescent="0.3">
      <c r="A2200">
        <v>4599</v>
      </c>
      <c r="B2200" t="s">
        <v>11242</v>
      </c>
      <c r="C2200" t="s">
        <v>692</v>
      </c>
      <c r="D2200" s="1">
        <v>38134</v>
      </c>
      <c r="E2200" t="s">
        <v>14829</v>
      </c>
      <c r="F2200" t="s">
        <v>2570</v>
      </c>
      <c r="G2200" t="s">
        <v>10305</v>
      </c>
      <c r="H2200">
        <v>419000</v>
      </c>
      <c r="I2200">
        <v>50000000</v>
      </c>
      <c r="J2200">
        <v>49718611</v>
      </c>
      <c r="K2200">
        <f t="shared" si="34"/>
        <v>0</v>
      </c>
      <c r="L2200">
        <v>5.9</v>
      </c>
      <c r="M2200">
        <v>38</v>
      </c>
      <c r="N2200">
        <v>189</v>
      </c>
      <c r="O2200">
        <v>119</v>
      </c>
      <c r="P2200" t="s">
        <v>695</v>
      </c>
      <c r="Q2200" t="s">
        <v>696</v>
      </c>
      <c r="R2200" t="s">
        <v>708</v>
      </c>
      <c r="S2200" t="s">
        <v>784</v>
      </c>
      <c r="T2200" t="s">
        <v>966</v>
      </c>
      <c r="U2200" t="s">
        <v>3236</v>
      </c>
      <c r="V2200" t="s">
        <v>4729</v>
      </c>
      <c r="W2200" t="s">
        <v>995</v>
      </c>
      <c r="X2200" t="s">
        <v>9896</v>
      </c>
      <c r="Y2200" t="s">
        <v>603</v>
      </c>
      <c r="Z2200" t="s">
        <v>4786</v>
      </c>
      <c r="AA2200" t="s">
        <v>6475</v>
      </c>
      <c r="AB2200" t="s">
        <v>703</v>
      </c>
      <c r="AC2200" t="s">
        <v>11243</v>
      </c>
    </row>
    <row r="2201" spans="1:29" x14ac:dyDescent="0.3">
      <c r="A2201">
        <v>12220</v>
      </c>
      <c r="B2201" t="s">
        <v>11244</v>
      </c>
      <c r="C2201" t="s">
        <v>692</v>
      </c>
      <c r="D2201" s="1">
        <v>36446</v>
      </c>
      <c r="E2201" t="s">
        <v>14875</v>
      </c>
      <c r="F2201" t="s">
        <v>1603</v>
      </c>
      <c r="G2201" t="s">
        <v>1718</v>
      </c>
      <c r="H2201">
        <v>42800000</v>
      </c>
      <c r="I2201">
        <v>50000000</v>
      </c>
      <c r="J2201">
        <v>58900031</v>
      </c>
      <c r="K2201">
        <f t="shared" si="34"/>
        <v>0</v>
      </c>
      <c r="L2201">
        <v>5.9</v>
      </c>
      <c r="M2201" t="e">
        <v>#N/A</v>
      </c>
      <c r="N2201">
        <v>75</v>
      </c>
      <c r="O2201">
        <v>95</v>
      </c>
      <c r="P2201" t="s">
        <v>792</v>
      </c>
      <c r="Q2201" t="s">
        <v>708</v>
      </c>
      <c r="R2201" t="s">
        <v>696</v>
      </c>
      <c r="S2201" t="s">
        <v>784</v>
      </c>
      <c r="T2201" t="s">
        <v>1559</v>
      </c>
      <c r="U2201" t="s">
        <v>4939</v>
      </c>
      <c r="V2201" t="s">
        <v>1609</v>
      </c>
      <c r="W2201" t="s">
        <v>8084</v>
      </c>
      <c r="X2201" t="s">
        <v>5465</v>
      </c>
      <c r="Y2201" t="s">
        <v>620</v>
      </c>
      <c r="Z2201" t="s">
        <v>103</v>
      </c>
      <c r="AB2201" t="s">
        <v>703</v>
      </c>
    </row>
    <row r="2202" spans="1:29" x14ac:dyDescent="0.3">
      <c r="A2202">
        <v>9770</v>
      </c>
      <c r="B2202" t="s">
        <v>11245</v>
      </c>
      <c r="C2202" t="s">
        <v>692</v>
      </c>
      <c r="D2202" s="1">
        <v>35741</v>
      </c>
      <c r="E2202" t="s">
        <v>15003</v>
      </c>
      <c r="F2202" t="s">
        <v>741</v>
      </c>
      <c r="G2202" t="s">
        <v>1984</v>
      </c>
      <c r="H2202">
        <v>792500</v>
      </c>
      <c r="I2202">
        <v>50000000</v>
      </c>
      <c r="J2202">
        <v>10541523</v>
      </c>
      <c r="K2202">
        <f t="shared" si="34"/>
        <v>0</v>
      </c>
      <c r="L2202">
        <v>5.9</v>
      </c>
      <c r="M2202" t="e">
        <v>#N/A</v>
      </c>
      <c r="N2202">
        <v>81</v>
      </c>
      <c r="O2202">
        <v>114</v>
      </c>
      <c r="P2202" t="s">
        <v>695</v>
      </c>
      <c r="Q2202" t="s">
        <v>764</v>
      </c>
      <c r="R2202" t="s">
        <v>696</v>
      </c>
      <c r="S2202" t="s">
        <v>743</v>
      </c>
      <c r="T2202" t="s">
        <v>2147</v>
      </c>
      <c r="U2202" t="s">
        <v>3118</v>
      </c>
      <c r="V2202" t="s">
        <v>7993</v>
      </c>
      <c r="W2202" t="s">
        <v>1507</v>
      </c>
      <c r="Y2202" t="s">
        <v>641</v>
      </c>
      <c r="Z2202" t="s">
        <v>11246</v>
      </c>
      <c r="AB2202" t="s">
        <v>703</v>
      </c>
      <c r="AC2202" t="s">
        <v>11247</v>
      </c>
    </row>
    <row r="2203" spans="1:29" x14ac:dyDescent="0.3">
      <c r="A2203">
        <v>8592</v>
      </c>
      <c r="B2203" t="s">
        <v>11248</v>
      </c>
      <c r="C2203" t="s">
        <v>692</v>
      </c>
      <c r="D2203" s="1">
        <v>33039</v>
      </c>
      <c r="E2203" t="s">
        <v>15012</v>
      </c>
      <c r="F2203" t="s">
        <v>2595</v>
      </c>
      <c r="G2203" t="s">
        <v>711</v>
      </c>
      <c r="H2203">
        <v>64765</v>
      </c>
      <c r="I2203">
        <v>47000000</v>
      </c>
      <c r="J2203">
        <v>103738726</v>
      </c>
      <c r="K2203">
        <f t="shared" si="34"/>
        <v>0</v>
      </c>
      <c r="L2203">
        <v>5.9</v>
      </c>
      <c r="M2203" t="e">
        <v>#N/A</v>
      </c>
      <c r="N2203">
        <v>251</v>
      </c>
      <c r="O2203">
        <v>103</v>
      </c>
      <c r="P2203" t="s">
        <v>695</v>
      </c>
      <c r="Q2203" t="s">
        <v>800</v>
      </c>
      <c r="R2203" t="s">
        <v>764</v>
      </c>
      <c r="S2203" t="s">
        <v>708</v>
      </c>
      <c r="T2203" t="s">
        <v>699</v>
      </c>
      <c r="U2203" t="s">
        <v>766</v>
      </c>
      <c r="V2203" t="s">
        <v>6422</v>
      </c>
      <c r="W2203" t="s">
        <v>1368</v>
      </c>
      <c r="X2203" t="s">
        <v>7663</v>
      </c>
      <c r="Y2203" t="s">
        <v>603</v>
      </c>
      <c r="AB2203" t="s">
        <v>703</v>
      </c>
      <c r="AC2203" t="s">
        <v>11249</v>
      </c>
    </row>
    <row r="2204" spans="1:29" x14ac:dyDescent="0.3">
      <c r="A2204">
        <v>1537</v>
      </c>
      <c r="B2204" t="s">
        <v>11250</v>
      </c>
      <c r="C2204" t="s">
        <v>692</v>
      </c>
      <c r="D2204" s="1">
        <v>37353</v>
      </c>
      <c r="E2204" t="s">
        <v>15023</v>
      </c>
      <c r="F2204" t="s">
        <v>1180</v>
      </c>
      <c r="G2204" t="s">
        <v>742</v>
      </c>
      <c r="H2204">
        <v>4380000</v>
      </c>
      <c r="I2204">
        <v>45000000</v>
      </c>
      <c r="J2204">
        <v>94935764</v>
      </c>
      <c r="K2204">
        <f t="shared" si="34"/>
        <v>0</v>
      </c>
      <c r="L2204">
        <v>5.9</v>
      </c>
      <c r="M2204">
        <v>69</v>
      </c>
      <c r="N2204">
        <v>299</v>
      </c>
      <c r="O2204">
        <v>89</v>
      </c>
      <c r="P2204" t="s">
        <v>695</v>
      </c>
      <c r="Q2204" t="s">
        <v>764</v>
      </c>
      <c r="R2204" t="s">
        <v>800</v>
      </c>
      <c r="S2204" t="s">
        <v>697</v>
      </c>
      <c r="T2204" t="s">
        <v>966</v>
      </c>
      <c r="U2204" t="s">
        <v>3858</v>
      </c>
      <c r="V2204" t="s">
        <v>903</v>
      </c>
      <c r="W2204" t="s">
        <v>3614</v>
      </c>
      <c r="Y2204" t="s">
        <v>445</v>
      </c>
      <c r="AB2204" t="s">
        <v>703</v>
      </c>
      <c r="AC2204" t="s">
        <v>11251</v>
      </c>
    </row>
    <row r="2205" spans="1:29" x14ac:dyDescent="0.3">
      <c r="A2205">
        <v>142</v>
      </c>
      <c r="B2205" t="s">
        <v>11252</v>
      </c>
      <c r="C2205" t="s">
        <v>1003</v>
      </c>
      <c r="D2205" s="1">
        <v>38597</v>
      </c>
      <c r="E2205" t="s">
        <v>14656</v>
      </c>
      <c r="F2205" t="s">
        <v>763</v>
      </c>
      <c r="G2205" t="s">
        <v>1188</v>
      </c>
      <c r="H2205">
        <v>265000</v>
      </c>
      <c r="I2205">
        <v>14000000</v>
      </c>
      <c r="J2205">
        <v>178043761</v>
      </c>
      <c r="K2205">
        <f t="shared" si="34"/>
        <v>1</v>
      </c>
      <c r="L2205">
        <v>7.5</v>
      </c>
      <c r="M2205">
        <v>87</v>
      </c>
      <c r="N2205">
        <v>1480</v>
      </c>
      <c r="O2205">
        <v>134</v>
      </c>
      <c r="P2205" t="s">
        <v>695</v>
      </c>
      <c r="Q2205" t="s">
        <v>696</v>
      </c>
      <c r="R2205" t="s">
        <v>784</v>
      </c>
      <c r="T2205" t="s">
        <v>1052</v>
      </c>
      <c r="U2205" t="s">
        <v>2017</v>
      </c>
      <c r="V2205" t="s">
        <v>2038</v>
      </c>
      <c r="W2205" t="s">
        <v>872</v>
      </c>
      <c r="X2205" t="s">
        <v>1925</v>
      </c>
      <c r="Y2205" t="s">
        <v>503</v>
      </c>
      <c r="Z2205" t="s">
        <v>11253</v>
      </c>
      <c r="AA2205" t="s">
        <v>209</v>
      </c>
      <c r="AB2205" t="s">
        <v>703</v>
      </c>
      <c r="AC2205" t="s">
        <v>11254</v>
      </c>
    </row>
    <row r="2206" spans="1:29" x14ac:dyDescent="0.3">
      <c r="A2206">
        <v>10478</v>
      </c>
      <c r="B2206" t="s">
        <v>11255</v>
      </c>
      <c r="C2206" t="s">
        <v>692</v>
      </c>
      <c r="D2206" s="1">
        <v>35293</v>
      </c>
      <c r="E2206" t="s">
        <v>14819</v>
      </c>
      <c r="F2206" t="s">
        <v>2002</v>
      </c>
      <c r="G2206" t="s">
        <v>10344</v>
      </c>
      <c r="H2206">
        <v>2740000</v>
      </c>
      <c r="I2206">
        <v>45000000</v>
      </c>
      <c r="J2206">
        <v>53854588</v>
      </c>
      <c r="K2206">
        <f t="shared" si="34"/>
        <v>0</v>
      </c>
      <c r="L2206">
        <v>5.9</v>
      </c>
      <c r="M2206" t="e">
        <v>#N/A</v>
      </c>
      <c r="N2206">
        <v>150</v>
      </c>
      <c r="O2206">
        <v>135</v>
      </c>
      <c r="P2206" t="s">
        <v>695</v>
      </c>
      <c r="Q2206" t="s">
        <v>708</v>
      </c>
      <c r="R2206" t="s">
        <v>696</v>
      </c>
      <c r="S2206" t="s">
        <v>784</v>
      </c>
      <c r="T2206" t="s">
        <v>2981</v>
      </c>
      <c r="U2206" t="s">
        <v>5438</v>
      </c>
      <c r="V2206" t="s">
        <v>11256</v>
      </c>
      <c r="W2206" t="s">
        <v>1521</v>
      </c>
      <c r="X2206" t="s">
        <v>11257</v>
      </c>
      <c r="Y2206" t="s">
        <v>492</v>
      </c>
      <c r="Z2206" t="s">
        <v>641</v>
      </c>
      <c r="AB2206" t="s">
        <v>703</v>
      </c>
      <c r="AC2206" t="s">
        <v>11258</v>
      </c>
    </row>
    <row r="2207" spans="1:29" x14ac:dyDescent="0.3">
      <c r="A2207">
        <v>709</v>
      </c>
      <c r="B2207" t="s">
        <v>11259</v>
      </c>
      <c r="C2207" t="s">
        <v>761</v>
      </c>
      <c r="D2207" s="1">
        <v>32696</v>
      </c>
      <c r="E2207" t="s">
        <v>15055</v>
      </c>
      <c r="F2207" t="s">
        <v>9678</v>
      </c>
      <c r="G2207" t="s">
        <v>11260</v>
      </c>
      <c r="H2207">
        <v>2000</v>
      </c>
      <c r="I2207">
        <v>32000000</v>
      </c>
      <c r="J2207">
        <v>156167015</v>
      </c>
      <c r="K2207">
        <f t="shared" si="34"/>
        <v>1</v>
      </c>
      <c r="L2207">
        <v>5.9</v>
      </c>
      <c r="M2207" t="e">
        <v>#N/A</v>
      </c>
      <c r="N2207">
        <v>541</v>
      </c>
      <c r="O2207">
        <v>133</v>
      </c>
      <c r="P2207" t="s">
        <v>695</v>
      </c>
      <c r="Q2207" t="s">
        <v>800</v>
      </c>
      <c r="R2207" t="s">
        <v>764</v>
      </c>
      <c r="S2207" t="s">
        <v>743</v>
      </c>
      <c r="T2207" t="s">
        <v>699</v>
      </c>
      <c r="U2207" t="s">
        <v>793</v>
      </c>
      <c r="V2207" t="s">
        <v>767</v>
      </c>
      <c r="W2207" t="s">
        <v>5229</v>
      </c>
      <c r="X2207" t="s">
        <v>1644</v>
      </c>
      <c r="Y2207" t="s">
        <v>187</v>
      </c>
      <c r="AB2207" t="s">
        <v>703</v>
      </c>
      <c r="AC2207" t="s">
        <v>11261</v>
      </c>
    </row>
    <row r="2208" spans="1:29" x14ac:dyDescent="0.3">
      <c r="A2208">
        <v>10876</v>
      </c>
      <c r="B2208" t="s">
        <v>11262</v>
      </c>
      <c r="C2208" t="s">
        <v>1080</v>
      </c>
      <c r="D2208" s="1">
        <v>36852</v>
      </c>
      <c r="E2208" t="s">
        <v>15241</v>
      </c>
      <c r="F2208" t="s">
        <v>2044</v>
      </c>
      <c r="G2208" t="s">
        <v>1239</v>
      </c>
      <c r="H2208">
        <v>2800</v>
      </c>
      <c r="I2208">
        <v>13500000</v>
      </c>
      <c r="J2208">
        <v>7060876</v>
      </c>
      <c r="K2208">
        <f t="shared" si="34"/>
        <v>0</v>
      </c>
      <c r="L2208">
        <v>6.8</v>
      </c>
      <c r="M2208">
        <v>70</v>
      </c>
      <c r="N2208">
        <v>128</v>
      </c>
      <c r="O2208">
        <v>124</v>
      </c>
      <c r="P2208" t="s">
        <v>695</v>
      </c>
      <c r="Q2208" t="s">
        <v>696</v>
      </c>
      <c r="T2208" t="s">
        <v>9232</v>
      </c>
      <c r="U2208" t="s">
        <v>11263</v>
      </c>
      <c r="V2208" t="s">
        <v>11264</v>
      </c>
      <c r="W2208" t="s">
        <v>7836</v>
      </c>
      <c r="X2208" t="s">
        <v>9939</v>
      </c>
      <c r="Y2208" t="s">
        <v>218</v>
      </c>
      <c r="Z2208" t="s">
        <v>288</v>
      </c>
      <c r="AA2208" t="s">
        <v>11265</v>
      </c>
      <c r="AB2208" t="s">
        <v>703</v>
      </c>
      <c r="AC2208" t="s">
        <v>11266</v>
      </c>
    </row>
    <row r="2209" spans="1:29" x14ac:dyDescent="0.3">
      <c r="A2209">
        <v>257091</v>
      </c>
      <c r="B2209" t="s">
        <v>11267</v>
      </c>
      <c r="C2209" t="s">
        <v>692</v>
      </c>
      <c r="D2209" s="1">
        <v>42089</v>
      </c>
      <c r="E2209" t="s">
        <v>15069</v>
      </c>
      <c r="F2209" t="s">
        <v>2218</v>
      </c>
      <c r="G2209" t="s">
        <v>9613</v>
      </c>
      <c r="H2209">
        <v>16700000</v>
      </c>
      <c r="I2209">
        <v>40000000</v>
      </c>
      <c r="J2209">
        <v>111811453</v>
      </c>
      <c r="K2209">
        <f t="shared" si="34"/>
        <v>1</v>
      </c>
      <c r="L2209">
        <v>5.9</v>
      </c>
      <c r="M2209">
        <v>34</v>
      </c>
      <c r="N2209">
        <v>944</v>
      </c>
      <c r="O2209">
        <v>100</v>
      </c>
      <c r="P2209" t="s">
        <v>695</v>
      </c>
      <c r="Q2209" t="s">
        <v>708</v>
      </c>
      <c r="T2209" t="s">
        <v>698</v>
      </c>
      <c r="U2209" t="s">
        <v>1651</v>
      </c>
      <c r="V2209" t="s">
        <v>6149</v>
      </c>
      <c r="W2209" t="s">
        <v>8195</v>
      </c>
      <c r="Y2209" t="s">
        <v>225</v>
      </c>
      <c r="Z2209" t="s">
        <v>641</v>
      </c>
      <c r="AB2209" t="s">
        <v>703</v>
      </c>
      <c r="AC2209" t="s">
        <v>11268</v>
      </c>
    </row>
    <row r="2210" spans="1:29" x14ac:dyDescent="0.3">
      <c r="A2210">
        <v>32823</v>
      </c>
      <c r="B2210" t="s">
        <v>11269</v>
      </c>
      <c r="C2210" t="s">
        <v>692</v>
      </c>
      <c r="D2210" s="1">
        <v>40333</v>
      </c>
      <c r="E2210" t="s">
        <v>15071</v>
      </c>
      <c r="F2210" t="s">
        <v>1165</v>
      </c>
      <c r="G2210" t="s">
        <v>8131</v>
      </c>
      <c r="H2210">
        <v>5010000</v>
      </c>
      <c r="I2210">
        <v>40000000</v>
      </c>
      <c r="J2210">
        <v>90029656</v>
      </c>
      <c r="K2210">
        <f t="shared" si="34"/>
        <v>0</v>
      </c>
      <c r="L2210">
        <v>5.9</v>
      </c>
      <c r="M2210">
        <v>65</v>
      </c>
      <c r="N2210">
        <v>612</v>
      </c>
      <c r="O2210">
        <v>109</v>
      </c>
      <c r="P2210" t="s">
        <v>695</v>
      </c>
      <c r="Q2210" t="s">
        <v>708</v>
      </c>
      <c r="T2210" t="s">
        <v>1980</v>
      </c>
      <c r="Y2210" t="s">
        <v>620</v>
      </c>
      <c r="Z2210" t="s">
        <v>551</v>
      </c>
      <c r="AA2210" t="s">
        <v>494</v>
      </c>
      <c r="AB2210" t="s">
        <v>703</v>
      </c>
      <c r="AC2210" t="s">
        <v>11270</v>
      </c>
    </row>
    <row r="2211" spans="1:29" x14ac:dyDescent="0.3">
      <c r="A2211">
        <v>4380</v>
      </c>
      <c r="B2211" t="s">
        <v>11271</v>
      </c>
      <c r="C2211" t="s">
        <v>692</v>
      </c>
      <c r="D2211" s="1">
        <v>38275</v>
      </c>
      <c r="E2211" t="e">
        <v>#N/A</v>
      </c>
      <c r="F2211" t="s">
        <v>1689</v>
      </c>
      <c r="G2211" t="s">
        <v>4808</v>
      </c>
      <c r="H2211">
        <v>570000</v>
      </c>
      <c r="I2211">
        <v>50000000</v>
      </c>
      <c r="J2211">
        <v>170128460</v>
      </c>
      <c r="K2211">
        <f t="shared" si="34"/>
        <v>1</v>
      </c>
      <c r="L2211">
        <v>5.9</v>
      </c>
      <c r="M2211" t="e">
        <v>#N/A</v>
      </c>
      <c r="N2211">
        <v>297</v>
      </c>
      <c r="O2211">
        <v>107</v>
      </c>
      <c r="P2211" t="s">
        <v>695</v>
      </c>
      <c r="Q2211" t="s">
        <v>696</v>
      </c>
      <c r="R2211" t="s">
        <v>784</v>
      </c>
      <c r="S2211" t="s">
        <v>708</v>
      </c>
      <c r="T2211" t="s">
        <v>1242</v>
      </c>
      <c r="U2211" t="s">
        <v>1420</v>
      </c>
      <c r="V2211" t="s">
        <v>7239</v>
      </c>
      <c r="Y2211" t="s">
        <v>392</v>
      </c>
      <c r="AB2211" t="s">
        <v>703</v>
      </c>
      <c r="AC2211" t="s">
        <v>11272</v>
      </c>
    </row>
    <row r="2212" spans="1:29" x14ac:dyDescent="0.3">
      <c r="A2212">
        <v>70829</v>
      </c>
      <c r="B2212" t="s">
        <v>11273</v>
      </c>
      <c r="D2212" s="1">
        <v>40541</v>
      </c>
      <c r="E2212" t="s">
        <v>15170</v>
      </c>
      <c r="F2212" t="s">
        <v>1112</v>
      </c>
      <c r="G2212" t="s">
        <v>8581</v>
      </c>
      <c r="H2212">
        <v>404</v>
      </c>
      <c r="I2212">
        <v>13400000</v>
      </c>
      <c r="J2212">
        <v>16700000</v>
      </c>
      <c r="K2212">
        <f t="shared" si="34"/>
        <v>0</v>
      </c>
      <c r="L2212">
        <v>4.7</v>
      </c>
      <c r="M2212" t="e">
        <v>#N/A</v>
      </c>
      <c r="N2212">
        <v>7</v>
      </c>
      <c r="O2212">
        <v>100</v>
      </c>
      <c r="P2212" t="s">
        <v>6438</v>
      </c>
      <c r="Q2212" t="s">
        <v>764</v>
      </c>
      <c r="R2212" t="s">
        <v>708</v>
      </c>
      <c r="S2212" t="s">
        <v>743</v>
      </c>
      <c r="AB2212" t="s">
        <v>703</v>
      </c>
    </row>
    <row r="2213" spans="1:29" x14ac:dyDescent="0.3">
      <c r="A2213">
        <v>55779</v>
      </c>
      <c r="B2213" t="s">
        <v>11274</v>
      </c>
      <c r="C2213" t="s">
        <v>692</v>
      </c>
      <c r="D2213" s="1">
        <v>40767</v>
      </c>
      <c r="E2213" t="s">
        <v>14986</v>
      </c>
      <c r="F2213" t="s">
        <v>11275</v>
      </c>
      <c r="G2213" t="s">
        <v>11276</v>
      </c>
      <c r="H2213">
        <v>666</v>
      </c>
      <c r="I2213">
        <v>47000000</v>
      </c>
      <c r="J2213">
        <v>157887643</v>
      </c>
      <c r="K2213">
        <f t="shared" si="34"/>
        <v>1</v>
      </c>
      <c r="L2213">
        <v>5.9</v>
      </c>
      <c r="M2213">
        <v>50</v>
      </c>
      <c r="N2213">
        <v>866</v>
      </c>
      <c r="O2213">
        <v>92</v>
      </c>
      <c r="P2213" t="s">
        <v>695</v>
      </c>
      <c r="Q2213" t="s">
        <v>822</v>
      </c>
      <c r="R2213" t="s">
        <v>890</v>
      </c>
      <c r="T2213" t="s">
        <v>11277</v>
      </c>
      <c r="U2213" t="s">
        <v>11278</v>
      </c>
      <c r="V2213" t="s">
        <v>11279</v>
      </c>
      <c r="W2213" t="s">
        <v>11280</v>
      </c>
      <c r="X2213" t="s">
        <v>2319</v>
      </c>
      <c r="Y2213" t="s">
        <v>408</v>
      </c>
      <c r="Z2213" t="s">
        <v>11281</v>
      </c>
      <c r="AA2213" t="s">
        <v>11282</v>
      </c>
      <c r="AB2213" t="s">
        <v>703</v>
      </c>
      <c r="AC2213" t="s">
        <v>11283</v>
      </c>
    </row>
    <row r="2214" spans="1:29" x14ac:dyDescent="0.3">
      <c r="A2214">
        <v>30943</v>
      </c>
      <c r="B2214" t="s">
        <v>11284</v>
      </c>
      <c r="C2214" t="s">
        <v>692</v>
      </c>
      <c r="D2214" s="1">
        <v>36231</v>
      </c>
      <c r="E2214" t="s">
        <v>15093</v>
      </c>
      <c r="F2214" t="s">
        <v>1718</v>
      </c>
      <c r="G2214" t="s">
        <v>6436</v>
      </c>
      <c r="H2214">
        <v>17562</v>
      </c>
      <c r="I2214">
        <v>38000000</v>
      </c>
      <c r="J2214">
        <v>28121100</v>
      </c>
      <c r="K2214">
        <f t="shared" si="34"/>
        <v>0</v>
      </c>
      <c r="L2214">
        <v>5.9</v>
      </c>
      <c r="M2214" t="e">
        <v>#N/A</v>
      </c>
      <c r="N2214">
        <v>54</v>
      </c>
      <c r="O2214">
        <v>106</v>
      </c>
      <c r="P2214" t="s">
        <v>695</v>
      </c>
      <c r="Q2214" t="s">
        <v>696</v>
      </c>
      <c r="R2214" t="s">
        <v>890</v>
      </c>
      <c r="T2214" t="s">
        <v>874</v>
      </c>
      <c r="U2214" t="s">
        <v>1619</v>
      </c>
      <c r="V2214" t="s">
        <v>11285</v>
      </c>
      <c r="Y2214" t="s">
        <v>126</v>
      </c>
      <c r="Z2214" t="s">
        <v>4569</v>
      </c>
      <c r="AB2214" t="s">
        <v>703</v>
      </c>
      <c r="AC2214" t="s">
        <v>11286</v>
      </c>
    </row>
    <row r="2215" spans="1:29" x14ac:dyDescent="0.3">
      <c r="A2215">
        <v>259694</v>
      </c>
      <c r="B2215" t="s">
        <v>11287</v>
      </c>
      <c r="C2215" t="s">
        <v>692</v>
      </c>
      <c r="D2215" s="1">
        <v>42390</v>
      </c>
      <c r="E2215" t="s">
        <v>15118</v>
      </c>
      <c r="F2215" t="s">
        <v>11288</v>
      </c>
      <c r="G2215" t="s">
        <v>5830</v>
      </c>
      <c r="H2215">
        <v>69000</v>
      </c>
      <c r="I2215">
        <v>38000000</v>
      </c>
      <c r="J2215">
        <v>112343513</v>
      </c>
      <c r="K2215">
        <f t="shared" si="34"/>
        <v>1</v>
      </c>
      <c r="L2215">
        <v>5.9</v>
      </c>
      <c r="M2215">
        <v>51</v>
      </c>
      <c r="N2215">
        <v>1201</v>
      </c>
      <c r="O2215">
        <v>110</v>
      </c>
      <c r="P2215" t="s">
        <v>695</v>
      </c>
      <c r="Q2215" t="s">
        <v>708</v>
      </c>
      <c r="R2215" t="s">
        <v>784</v>
      </c>
      <c r="T2215" t="s">
        <v>966</v>
      </c>
      <c r="U2215" t="s">
        <v>779</v>
      </c>
      <c r="V2215" t="s">
        <v>3041</v>
      </c>
      <c r="W2215" t="s">
        <v>5602</v>
      </c>
      <c r="Y2215" t="s">
        <v>408</v>
      </c>
      <c r="Z2215" t="s">
        <v>1777</v>
      </c>
      <c r="AA2215" t="s">
        <v>11289</v>
      </c>
      <c r="AB2215" t="s">
        <v>703</v>
      </c>
      <c r="AC2215" t="s">
        <v>11290</v>
      </c>
    </row>
    <row r="2216" spans="1:29" x14ac:dyDescent="0.3">
      <c r="A2216">
        <v>271718</v>
      </c>
      <c r="B2216" t="s">
        <v>11291</v>
      </c>
      <c r="C2216" t="s">
        <v>692</v>
      </c>
      <c r="D2216" s="1">
        <v>42202</v>
      </c>
      <c r="E2216" t="s">
        <v>14823</v>
      </c>
      <c r="F2216" t="s">
        <v>11292</v>
      </c>
      <c r="G2216" t="s">
        <v>7668</v>
      </c>
      <c r="H2216">
        <v>2700000</v>
      </c>
      <c r="I2216">
        <v>35000000</v>
      </c>
      <c r="J2216">
        <v>140795793</v>
      </c>
      <c r="K2216">
        <f t="shared" si="34"/>
        <v>1</v>
      </c>
      <c r="L2216">
        <v>5.9</v>
      </c>
      <c r="M2216" t="e">
        <v>#N/A</v>
      </c>
      <c r="N2216">
        <v>1181</v>
      </c>
      <c r="O2216">
        <v>125</v>
      </c>
      <c r="P2216" t="s">
        <v>695</v>
      </c>
      <c r="Q2216" t="s">
        <v>708</v>
      </c>
      <c r="T2216" t="s">
        <v>1482</v>
      </c>
      <c r="U2216" t="s">
        <v>3041</v>
      </c>
      <c r="Y2216" t="s">
        <v>620</v>
      </c>
      <c r="Z2216" t="s">
        <v>1096</v>
      </c>
      <c r="AA2216" t="s">
        <v>2839</v>
      </c>
      <c r="AB2216" t="s">
        <v>703</v>
      </c>
      <c r="AC2216" t="s">
        <v>11293</v>
      </c>
    </row>
    <row r="2217" spans="1:29" x14ac:dyDescent="0.3">
      <c r="A2217">
        <v>49022</v>
      </c>
      <c r="B2217" t="s">
        <v>11294</v>
      </c>
      <c r="C2217" t="s">
        <v>692</v>
      </c>
      <c r="D2217" s="1">
        <v>40668</v>
      </c>
      <c r="E2217" t="s">
        <v>15132</v>
      </c>
      <c r="F2217" t="s">
        <v>2570</v>
      </c>
      <c r="G2217" t="s">
        <v>11295</v>
      </c>
      <c r="H2217">
        <v>419000</v>
      </c>
      <c r="I2217">
        <v>35000000</v>
      </c>
      <c r="J2217">
        <v>59901913</v>
      </c>
      <c r="K2217">
        <f t="shared" si="34"/>
        <v>0</v>
      </c>
      <c r="L2217">
        <v>5.9</v>
      </c>
      <c r="M2217">
        <v>36</v>
      </c>
      <c r="N2217">
        <v>296</v>
      </c>
      <c r="O2217">
        <v>112</v>
      </c>
      <c r="P2217" t="s">
        <v>695</v>
      </c>
      <c r="Q2217" t="s">
        <v>708</v>
      </c>
      <c r="R2217" t="s">
        <v>696</v>
      </c>
      <c r="S2217" t="s">
        <v>784</v>
      </c>
      <c r="T2217" t="s">
        <v>966</v>
      </c>
      <c r="U2217" t="s">
        <v>1482</v>
      </c>
      <c r="V2217" t="s">
        <v>779</v>
      </c>
      <c r="W2217" t="s">
        <v>1013</v>
      </c>
      <c r="X2217" t="s">
        <v>2284</v>
      </c>
      <c r="Y2217" t="s">
        <v>18</v>
      </c>
      <c r="Z2217" t="s">
        <v>11296</v>
      </c>
      <c r="AA2217" t="s">
        <v>11297</v>
      </c>
      <c r="AB2217" t="s">
        <v>703</v>
      </c>
      <c r="AC2217" t="s">
        <v>11298</v>
      </c>
    </row>
    <row r="2218" spans="1:29" x14ac:dyDescent="0.3">
      <c r="A2218">
        <v>169</v>
      </c>
      <c r="B2218" t="s">
        <v>11299</v>
      </c>
      <c r="C2218" t="s">
        <v>692</v>
      </c>
      <c r="D2218" s="1">
        <v>33197</v>
      </c>
      <c r="E2218" t="s">
        <v>14792</v>
      </c>
      <c r="F2218" t="s">
        <v>11300</v>
      </c>
      <c r="G2218" t="s">
        <v>3983</v>
      </c>
      <c r="H2218">
        <v>763</v>
      </c>
      <c r="I2218">
        <v>35000000</v>
      </c>
      <c r="J2218">
        <v>57120318</v>
      </c>
      <c r="K2218">
        <f t="shared" si="34"/>
        <v>0</v>
      </c>
      <c r="L2218">
        <v>5.9</v>
      </c>
      <c r="M2218" t="e">
        <v>#N/A</v>
      </c>
      <c r="N2218">
        <v>730</v>
      </c>
      <c r="O2218">
        <v>108</v>
      </c>
      <c r="P2218" t="s">
        <v>695</v>
      </c>
      <c r="Q2218" t="s">
        <v>801</v>
      </c>
      <c r="R2218" t="s">
        <v>764</v>
      </c>
      <c r="S2218" t="s">
        <v>743</v>
      </c>
      <c r="T2218" t="s">
        <v>3323</v>
      </c>
      <c r="U2218" t="s">
        <v>2653</v>
      </c>
      <c r="V2218" t="s">
        <v>1672</v>
      </c>
      <c r="W2218" t="s">
        <v>1492</v>
      </c>
      <c r="X2218" t="s">
        <v>3325</v>
      </c>
      <c r="Y2218" t="s">
        <v>614</v>
      </c>
      <c r="Z2218" t="s">
        <v>2328</v>
      </c>
      <c r="AA2218" t="s">
        <v>147</v>
      </c>
      <c r="AB2218" t="s">
        <v>703</v>
      </c>
      <c r="AC2218" t="s">
        <v>11301</v>
      </c>
    </row>
    <row r="2219" spans="1:29" x14ac:dyDescent="0.3">
      <c r="A2219">
        <v>8090</v>
      </c>
      <c r="B2219" t="s">
        <v>11302</v>
      </c>
      <c r="C2219" t="s">
        <v>692</v>
      </c>
      <c r="D2219" s="1">
        <v>39469</v>
      </c>
      <c r="E2219" t="s">
        <v>14839</v>
      </c>
      <c r="F2219" t="s">
        <v>5774</v>
      </c>
      <c r="G2219" t="s">
        <v>11303</v>
      </c>
      <c r="H2219">
        <v>80000</v>
      </c>
      <c r="I2219">
        <v>35000000</v>
      </c>
      <c r="J2219">
        <v>32483410</v>
      </c>
      <c r="K2219">
        <f t="shared" si="34"/>
        <v>0</v>
      </c>
      <c r="L2219">
        <v>5.9</v>
      </c>
      <c r="M2219">
        <v>32</v>
      </c>
      <c r="N2219">
        <v>238</v>
      </c>
      <c r="O2219">
        <v>101</v>
      </c>
      <c r="P2219" t="s">
        <v>695</v>
      </c>
      <c r="Q2219" t="s">
        <v>696</v>
      </c>
      <c r="T2219" t="s">
        <v>2130</v>
      </c>
      <c r="U2219" t="s">
        <v>3158</v>
      </c>
      <c r="V2219" t="s">
        <v>874</v>
      </c>
      <c r="W2219" t="s">
        <v>11304</v>
      </c>
      <c r="X2219" t="s">
        <v>769</v>
      </c>
      <c r="Y2219" t="s">
        <v>332</v>
      </c>
      <c r="Z2219" t="s">
        <v>11305</v>
      </c>
      <c r="AA2219" t="s">
        <v>521</v>
      </c>
      <c r="AB2219" t="s">
        <v>703</v>
      </c>
      <c r="AC2219" t="s">
        <v>11306</v>
      </c>
    </row>
    <row r="2220" spans="1:29" x14ac:dyDescent="0.3">
      <c r="A2220">
        <v>182</v>
      </c>
      <c r="B2220" t="s">
        <v>11307</v>
      </c>
      <c r="C2220" t="s">
        <v>692</v>
      </c>
      <c r="D2220" s="1">
        <v>39059</v>
      </c>
      <c r="E2220" t="s">
        <v>14698</v>
      </c>
      <c r="F2220" t="s">
        <v>2268</v>
      </c>
      <c r="G2220" t="s">
        <v>3094</v>
      </c>
      <c r="H2220">
        <v>36280000</v>
      </c>
      <c r="I2220">
        <v>32000000</v>
      </c>
      <c r="J2220">
        <v>5914908</v>
      </c>
      <c r="K2220">
        <f t="shared" si="34"/>
        <v>0</v>
      </c>
      <c r="L2220">
        <v>5.9</v>
      </c>
      <c r="M2220" t="e">
        <v>#N/A</v>
      </c>
      <c r="N2220">
        <v>86</v>
      </c>
      <c r="O2220">
        <v>108</v>
      </c>
      <c r="P2220" t="s">
        <v>695</v>
      </c>
      <c r="Q2220" t="s">
        <v>724</v>
      </c>
      <c r="R2220" t="s">
        <v>697</v>
      </c>
      <c r="S2220" t="s">
        <v>696</v>
      </c>
      <c r="T2220" t="s">
        <v>1758</v>
      </c>
      <c r="U2220" t="s">
        <v>699</v>
      </c>
      <c r="V2220" t="s">
        <v>3230</v>
      </c>
      <c r="W2220" t="s">
        <v>1559</v>
      </c>
      <c r="X2220" t="s">
        <v>4959</v>
      </c>
      <c r="Y2220" t="s">
        <v>641</v>
      </c>
      <c r="Z2220" t="s">
        <v>8036</v>
      </c>
      <c r="AA2220" t="s">
        <v>11308</v>
      </c>
      <c r="AB2220" t="s">
        <v>703</v>
      </c>
      <c r="AC2220" t="s">
        <v>11309</v>
      </c>
    </row>
    <row r="2221" spans="1:29" x14ac:dyDescent="0.3">
      <c r="A2221">
        <v>10333</v>
      </c>
      <c r="B2221" t="s">
        <v>11310</v>
      </c>
      <c r="C2221" t="s">
        <v>692</v>
      </c>
      <c r="D2221" s="1">
        <v>33597</v>
      </c>
      <c r="E2221" t="s">
        <v>15053</v>
      </c>
      <c r="F2221" t="s">
        <v>4734</v>
      </c>
      <c r="G2221" t="s">
        <v>9905</v>
      </c>
      <c r="H2221">
        <v>1400</v>
      </c>
      <c r="I2221">
        <v>30000000</v>
      </c>
      <c r="J2221">
        <v>74787599</v>
      </c>
      <c r="K2221">
        <f t="shared" si="34"/>
        <v>0</v>
      </c>
      <c r="L2221">
        <v>5.9</v>
      </c>
      <c r="M2221" t="e">
        <v>#N/A</v>
      </c>
      <c r="N2221">
        <v>56</v>
      </c>
      <c r="O2221">
        <v>132</v>
      </c>
      <c r="P2221" t="s">
        <v>695</v>
      </c>
      <c r="Q2221" t="s">
        <v>696</v>
      </c>
      <c r="R2221" t="s">
        <v>784</v>
      </c>
      <c r="T2221" t="s">
        <v>2647</v>
      </c>
      <c r="U2221" t="s">
        <v>2648</v>
      </c>
      <c r="V2221" t="s">
        <v>8551</v>
      </c>
      <c r="W2221" t="s">
        <v>1975</v>
      </c>
      <c r="X2221" t="s">
        <v>5795</v>
      </c>
      <c r="Y2221" t="s">
        <v>125</v>
      </c>
      <c r="AB2221" t="s">
        <v>703</v>
      </c>
      <c r="AC2221" t="s">
        <v>11311</v>
      </c>
    </row>
    <row r="2222" spans="1:29" x14ac:dyDescent="0.3">
      <c r="A2222">
        <v>10521</v>
      </c>
      <c r="B2222" t="s">
        <v>11312</v>
      </c>
      <c r="C2222" t="s">
        <v>692</v>
      </c>
      <c r="D2222" s="1">
        <v>39822</v>
      </c>
      <c r="E2222" t="s">
        <v>14779</v>
      </c>
      <c r="F2222" t="s">
        <v>3522</v>
      </c>
      <c r="G2222" t="s">
        <v>2570</v>
      </c>
      <c r="H2222">
        <v>4100000</v>
      </c>
      <c r="I2222">
        <v>30000000</v>
      </c>
      <c r="J2222">
        <v>114663461</v>
      </c>
      <c r="K2222">
        <f t="shared" si="34"/>
        <v>1</v>
      </c>
      <c r="L2222">
        <v>5.9</v>
      </c>
      <c r="M2222">
        <v>24</v>
      </c>
      <c r="N2222">
        <v>856</v>
      </c>
      <c r="O2222">
        <v>89</v>
      </c>
      <c r="P2222" t="s">
        <v>695</v>
      </c>
      <c r="Q2222" t="s">
        <v>708</v>
      </c>
      <c r="T2222" t="s">
        <v>1803</v>
      </c>
      <c r="U2222" t="s">
        <v>1362</v>
      </c>
      <c r="V2222" t="s">
        <v>11313</v>
      </c>
      <c r="W2222" t="s">
        <v>2208</v>
      </c>
      <c r="X2222" t="s">
        <v>8084</v>
      </c>
      <c r="Y2222" t="s">
        <v>171</v>
      </c>
      <c r="Z2222" t="s">
        <v>492</v>
      </c>
      <c r="AA2222" t="s">
        <v>216</v>
      </c>
      <c r="AB2222" t="s">
        <v>703</v>
      </c>
      <c r="AC2222" t="s">
        <v>11314</v>
      </c>
    </row>
    <row r="2223" spans="1:29" x14ac:dyDescent="0.3">
      <c r="A2223">
        <v>4967</v>
      </c>
      <c r="B2223" t="s">
        <v>11315</v>
      </c>
      <c r="C2223" t="s">
        <v>692</v>
      </c>
      <c r="D2223" s="1">
        <v>36630</v>
      </c>
      <c r="E2223" t="s">
        <v>15225</v>
      </c>
      <c r="F2223" t="s">
        <v>4540</v>
      </c>
      <c r="G2223" t="s">
        <v>831</v>
      </c>
      <c r="H2223">
        <v>6030000</v>
      </c>
      <c r="I2223">
        <v>30000000</v>
      </c>
      <c r="J2223">
        <v>37036004</v>
      </c>
      <c r="K2223">
        <f t="shared" si="34"/>
        <v>0</v>
      </c>
      <c r="L2223">
        <v>5.9</v>
      </c>
      <c r="M2223">
        <v>60</v>
      </c>
      <c r="N2223">
        <v>159</v>
      </c>
      <c r="O2223">
        <v>127</v>
      </c>
      <c r="P2223" t="s">
        <v>5342</v>
      </c>
      <c r="Q2223" t="s">
        <v>708</v>
      </c>
      <c r="T2223" t="s">
        <v>1334</v>
      </c>
      <c r="U2223" t="s">
        <v>11316</v>
      </c>
      <c r="V2223" t="s">
        <v>1391</v>
      </c>
      <c r="W2223" t="s">
        <v>11317</v>
      </c>
      <c r="Y2223" t="s">
        <v>551</v>
      </c>
      <c r="Z2223" t="s">
        <v>603</v>
      </c>
      <c r="AA2223" t="s">
        <v>11318</v>
      </c>
      <c r="AB2223" t="s">
        <v>703</v>
      </c>
      <c r="AC2223" t="s">
        <v>11319</v>
      </c>
    </row>
    <row r="2224" spans="1:29" x14ac:dyDescent="0.3">
      <c r="A2224">
        <v>42807</v>
      </c>
      <c r="B2224" t="s">
        <v>11320</v>
      </c>
      <c r="C2224" t="s">
        <v>692</v>
      </c>
      <c r="D2224" s="1">
        <v>35880</v>
      </c>
      <c r="E2224" t="s">
        <v>15243</v>
      </c>
      <c r="F2224" t="s">
        <v>1295</v>
      </c>
      <c r="G2224" t="s">
        <v>7209</v>
      </c>
      <c r="H2224">
        <v>5152940</v>
      </c>
      <c r="I2224">
        <v>27000000</v>
      </c>
      <c r="J2224">
        <v>76000000</v>
      </c>
      <c r="K2224">
        <f t="shared" si="34"/>
        <v>1</v>
      </c>
      <c r="L2224">
        <v>5.9</v>
      </c>
      <c r="M2224" t="e">
        <v>#N/A</v>
      </c>
      <c r="N2224">
        <v>44</v>
      </c>
      <c r="O2224">
        <v>113</v>
      </c>
      <c r="P2224" t="s">
        <v>695</v>
      </c>
      <c r="Q2224" t="s">
        <v>697</v>
      </c>
      <c r="R2224" t="s">
        <v>764</v>
      </c>
      <c r="S2224" t="s">
        <v>696</v>
      </c>
      <c r="T2224" t="s">
        <v>5495</v>
      </c>
      <c r="U2224" t="s">
        <v>11321</v>
      </c>
      <c r="V2224" t="s">
        <v>11322</v>
      </c>
      <c r="Y2224" t="s">
        <v>614</v>
      </c>
      <c r="Z2224" t="s">
        <v>2424</v>
      </c>
      <c r="AB2224" t="s">
        <v>703</v>
      </c>
      <c r="AC2224" t="s">
        <v>11323</v>
      </c>
    </row>
    <row r="2225" spans="1:29" x14ac:dyDescent="0.3">
      <c r="A2225">
        <v>1954</v>
      </c>
      <c r="B2225" t="s">
        <v>11324</v>
      </c>
      <c r="C2225" t="s">
        <v>1003</v>
      </c>
      <c r="D2225" s="1">
        <v>38008</v>
      </c>
      <c r="E2225" t="s">
        <v>15507</v>
      </c>
      <c r="F2225" t="s">
        <v>7997</v>
      </c>
      <c r="G2225" t="s">
        <v>11325</v>
      </c>
      <c r="H2225">
        <v>17000000</v>
      </c>
      <c r="I2225">
        <v>13000000</v>
      </c>
      <c r="J2225">
        <v>96060858</v>
      </c>
      <c r="K2225">
        <f t="shared" si="34"/>
        <v>1</v>
      </c>
      <c r="L2225">
        <v>7.3</v>
      </c>
      <c r="M2225">
        <v>30</v>
      </c>
      <c r="N2225">
        <v>2060</v>
      </c>
      <c r="O2225">
        <v>113</v>
      </c>
      <c r="P2225" t="s">
        <v>695</v>
      </c>
      <c r="Q2225" t="s">
        <v>801</v>
      </c>
      <c r="R2225" t="s">
        <v>743</v>
      </c>
      <c r="T2225" t="s">
        <v>961</v>
      </c>
      <c r="U2225" t="s">
        <v>4475</v>
      </c>
      <c r="V2225" t="s">
        <v>3799</v>
      </c>
      <c r="W2225" t="s">
        <v>1774</v>
      </c>
      <c r="X2225" t="s">
        <v>9577</v>
      </c>
      <c r="Y2225" t="s">
        <v>408</v>
      </c>
      <c r="Z2225" t="s">
        <v>8688</v>
      </c>
      <c r="AA2225" t="s">
        <v>318</v>
      </c>
      <c r="AB2225" t="s">
        <v>703</v>
      </c>
      <c r="AC2225" t="s">
        <v>11326</v>
      </c>
    </row>
    <row r="2226" spans="1:29" x14ac:dyDescent="0.3">
      <c r="A2226">
        <v>9358</v>
      </c>
      <c r="B2226" t="s">
        <v>11327</v>
      </c>
      <c r="C2226" t="s">
        <v>692</v>
      </c>
      <c r="D2226" s="1">
        <v>37652</v>
      </c>
      <c r="E2226" t="s">
        <v>15028</v>
      </c>
      <c r="F2226" t="s">
        <v>8572</v>
      </c>
      <c r="G2226" t="s">
        <v>11328</v>
      </c>
      <c r="H2226">
        <v>422000</v>
      </c>
      <c r="I2226">
        <v>26000000</v>
      </c>
      <c r="J2226">
        <v>90426405</v>
      </c>
      <c r="K2226">
        <f t="shared" si="34"/>
        <v>1</v>
      </c>
      <c r="L2226">
        <v>5.9</v>
      </c>
      <c r="M2226">
        <v>38</v>
      </c>
      <c r="N2226">
        <v>1023</v>
      </c>
      <c r="O2226">
        <v>90</v>
      </c>
      <c r="P2226" t="s">
        <v>695</v>
      </c>
      <c r="Q2226" t="s">
        <v>822</v>
      </c>
      <c r="R2226" t="s">
        <v>890</v>
      </c>
      <c r="T2226" t="s">
        <v>4717</v>
      </c>
      <c r="U2226" t="s">
        <v>11277</v>
      </c>
      <c r="V2226" t="s">
        <v>1281</v>
      </c>
      <c r="Y2226" t="s">
        <v>408</v>
      </c>
      <c r="Z2226" t="s">
        <v>8576</v>
      </c>
      <c r="AB2226" t="s">
        <v>703</v>
      </c>
      <c r="AC2226" t="s">
        <v>11329</v>
      </c>
    </row>
    <row r="2227" spans="1:29" x14ac:dyDescent="0.3">
      <c r="A2227">
        <v>13374</v>
      </c>
      <c r="B2227" t="s">
        <v>11330</v>
      </c>
      <c r="C2227" t="s">
        <v>692</v>
      </c>
      <c r="D2227" s="1">
        <v>38428</v>
      </c>
      <c r="E2227" t="s">
        <v>15273</v>
      </c>
      <c r="F2227" t="s">
        <v>11331</v>
      </c>
      <c r="G2227" t="s">
        <v>9714</v>
      </c>
      <c r="H2227">
        <v>2200</v>
      </c>
      <c r="I2227">
        <v>25000000</v>
      </c>
      <c r="J2227">
        <v>27645491</v>
      </c>
      <c r="K2227">
        <f t="shared" si="34"/>
        <v>0</v>
      </c>
      <c r="L2227">
        <v>5.9</v>
      </c>
      <c r="M2227">
        <v>55</v>
      </c>
      <c r="N2227">
        <v>185</v>
      </c>
      <c r="O2227">
        <v>98</v>
      </c>
      <c r="P2227" t="s">
        <v>695</v>
      </c>
      <c r="Q2227" t="s">
        <v>696</v>
      </c>
      <c r="R2227" t="s">
        <v>708</v>
      </c>
      <c r="S2227" t="s">
        <v>843</v>
      </c>
      <c r="T2227" t="s">
        <v>1521</v>
      </c>
      <c r="U2227" t="s">
        <v>11332</v>
      </c>
      <c r="V2227" t="s">
        <v>3420</v>
      </c>
      <c r="W2227" t="s">
        <v>5500</v>
      </c>
      <c r="X2227" t="s">
        <v>2075</v>
      </c>
      <c r="Y2227" t="s">
        <v>637</v>
      </c>
      <c r="Z2227" t="s">
        <v>11333</v>
      </c>
      <c r="AA2227" t="s">
        <v>11334</v>
      </c>
      <c r="AB2227" t="s">
        <v>703</v>
      </c>
    </row>
    <row r="2228" spans="1:29" x14ac:dyDescent="0.3">
      <c r="A2228">
        <v>10313</v>
      </c>
      <c r="B2228" t="s">
        <v>11335</v>
      </c>
      <c r="C2228" t="s">
        <v>761</v>
      </c>
      <c r="D2228" s="1">
        <v>40103</v>
      </c>
      <c r="E2228" t="s">
        <v>15301</v>
      </c>
      <c r="F2228" t="s">
        <v>2268</v>
      </c>
      <c r="G2228" t="s">
        <v>1479</v>
      </c>
      <c r="H2228">
        <v>36280000</v>
      </c>
      <c r="I2228">
        <v>24000000</v>
      </c>
      <c r="J2228">
        <v>68729358</v>
      </c>
      <c r="K2228">
        <f t="shared" si="34"/>
        <v>1</v>
      </c>
      <c r="L2228">
        <v>5.9</v>
      </c>
      <c r="M2228">
        <v>54</v>
      </c>
      <c r="N2228">
        <v>742</v>
      </c>
      <c r="O2228">
        <v>93</v>
      </c>
      <c r="P2228" t="s">
        <v>695</v>
      </c>
      <c r="Q2228" t="s">
        <v>708</v>
      </c>
      <c r="R2228" t="s">
        <v>724</v>
      </c>
      <c r="T2228" t="s">
        <v>785</v>
      </c>
      <c r="U2228" t="s">
        <v>7134</v>
      </c>
      <c r="V2228" t="s">
        <v>11336</v>
      </c>
      <c r="W2228" t="s">
        <v>11337</v>
      </c>
      <c r="X2228" t="s">
        <v>11338</v>
      </c>
      <c r="Y2228" t="s">
        <v>61</v>
      </c>
      <c r="Z2228" t="s">
        <v>11339</v>
      </c>
      <c r="AA2228" t="s">
        <v>7493</v>
      </c>
      <c r="AB2228" t="s">
        <v>703</v>
      </c>
      <c r="AC2228" t="s">
        <v>11340</v>
      </c>
    </row>
    <row r="2229" spans="1:29" x14ac:dyDescent="0.3">
      <c r="A2229">
        <v>24961</v>
      </c>
      <c r="B2229" t="s">
        <v>11341</v>
      </c>
      <c r="C2229" t="s">
        <v>692</v>
      </c>
      <c r="D2229" s="1">
        <v>28787</v>
      </c>
      <c r="E2229" t="s">
        <v>15302</v>
      </c>
      <c r="F2229" t="s">
        <v>11342</v>
      </c>
      <c r="G2229" t="s">
        <v>11343</v>
      </c>
      <c r="H2229">
        <v>1900000</v>
      </c>
      <c r="I2229">
        <v>24000000</v>
      </c>
      <c r="J2229">
        <v>21049053</v>
      </c>
      <c r="K2229">
        <f t="shared" si="34"/>
        <v>0</v>
      </c>
      <c r="L2229">
        <v>5.9</v>
      </c>
      <c r="M2229" t="e">
        <v>#N/A</v>
      </c>
      <c r="N2229">
        <v>58</v>
      </c>
      <c r="O2229">
        <v>134</v>
      </c>
      <c r="P2229" t="s">
        <v>695</v>
      </c>
      <c r="Q2229" t="s">
        <v>800</v>
      </c>
      <c r="R2229" t="s">
        <v>843</v>
      </c>
      <c r="S2229" t="s">
        <v>775</v>
      </c>
      <c r="T2229" t="s">
        <v>736</v>
      </c>
      <c r="U2229" t="s">
        <v>11344</v>
      </c>
      <c r="V2229" t="s">
        <v>5295</v>
      </c>
      <c r="W2229" t="s">
        <v>11345</v>
      </c>
      <c r="X2229" t="s">
        <v>11346</v>
      </c>
      <c r="Y2229" t="s">
        <v>620</v>
      </c>
      <c r="Z2229" t="s">
        <v>8695</v>
      </c>
      <c r="AB2229" t="s">
        <v>703</v>
      </c>
      <c r="AC2229" t="s">
        <v>11347</v>
      </c>
    </row>
    <row r="2230" spans="1:29" x14ac:dyDescent="0.3">
      <c r="A2230">
        <v>10663</v>
      </c>
      <c r="B2230" t="s">
        <v>11348</v>
      </c>
      <c r="C2230" t="s">
        <v>692</v>
      </c>
      <c r="D2230" s="1">
        <v>36105</v>
      </c>
      <c r="E2230" t="s">
        <v>14705</v>
      </c>
      <c r="F2230" t="s">
        <v>4265</v>
      </c>
      <c r="G2230" t="s">
        <v>6563</v>
      </c>
      <c r="H2230">
        <v>2140000</v>
      </c>
      <c r="I2230">
        <v>23000000</v>
      </c>
      <c r="J2230">
        <v>185991646</v>
      </c>
      <c r="K2230">
        <f t="shared" si="34"/>
        <v>1</v>
      </c>
      <c r="L2230">
        <v>5.9</v>
      </c>
      <c r="M2230" t="e">
        <v>#N/A</v>
      </c>
      <c r="N2230">
        <v>512</v>
      </c>
      <c r="O2230">
        <v>90</v>
      </c>
      <c r="P2230" t="s">
        <v>695</v>
      </c>
      <c r="Q2230" t="s">
        <v>708</v>
      </c>
      <c r="T2230" t="s">
        <v>1521</v>
      </c>
      <c r="U2230" t="s">
        <v>11349</v>
      </c>
      <c r="V2230" t="s">
        <v>11350</v>
      </c>
      <c r="W2230" t="s">
        <v>11351</v>
      </c>
      <c r="X2230" t="s">
        <v>11352</v>
      </c>
      <c r="Y2230" t="s">
        <v>603</v>
      </c>
      <c r="AB2230" t="s">
        <v>703</v>
      </c>
      <c r="AC2230" t="s">
        <v>11353</v>
      </c>
    </row>
    <row r="2231" spans="1:29" x14ac:dyDescent="0.3">
      <c r="A2231">
        <v>21349</v>
      </c>
      <c r="B2231" t="s">
        <v>11354</v>
      </c>
      <c r="C2231" t="s">
        <v>692</v>
      </c>
      <c r="D2231" s="1">
        <v>36476</v>
      </c>
      <c r="E2231" t="s">
        <v>14934</v>
      </c>
      <c r="F2231" t="s">
        <v>3435</v>
      </c>
      <c r="G2231" t="s">
        <v>3363</v>
      </c>
      <c r="H2231">
        <v>1000000</v>
      </c>
      <c r="I2231">
        <v>23000000</v>
      </c>
      <c r="J2231">
        <v>18653615</v>
      </c>
      <c r="K2231">
        <f t="shared" si="34"/>
        <v>0</v>
      </c>
      <c r="L2231">
        <v>5.9</v>
      </c>
      <c r="M2231" t="e">
        <v>#N/A</v>
      </c>
      <c r="N2231">
        <v>66</v>
      </c>
      <c r="O2231">
        <v>114</v>
      </c>
      <c r="P2231" t="s">
        <v>695</v>
      </c>
      <c r="Q2231" t="s">
        <v>696</v>
      </c>
      <c r="R2231" t="s">
        <v>708</v>
      </c>
      <c r="S2231" t="s">
        <v>784</v>
      </c>
      <c r="T2231" t="s">
        <v>873</v>
      </c>
      <c r="Y2231" t="s">
        <v>614</v>
      </c>
      <c r="Z2231" t="s">
        <v>216</v>
      </c>
      <c r="AB2231" t="s">
        <v>703</v>
      </c>
      <c r="AC2231" t="s">
        <v>11355</v>
      </c>
    </row>
    <row r="2232" spans="1:29" x14ac:dyDescent="0.3">
      <c r="A2232">
        <v>235260</v>
      </c>
      <c r="B2232" t="s">
        <v>11356</v>
      </c>
      <c r="C2232" t="s">
        <v>692</v>
      </c>
      <c r="D2232" s="1">
        <v>41698</v>
      </c>
      <c r="E2232" t="s">
        <v>15311</v>
      </c>
      <c r="F2232" t="s">
        <v>11357</v>
      </c>
      <c r="G2232" t="s">
        <v>11358</v>
      </c>
      <c r="H2232">
        <v>669000</v>
      </c>
      <c r="I2232">
        <v>22000000</v>
      </c>
      <c r="J2232">
        <v>67800064</v>
      </c>
      <c r="K2232">
        <f t="shared" si="34"/>
        <v>1</v>
      </c>
      <c r="L2232">
        <v>5.9</v>
      </c>
      <c r="M2232" t="e">
        <v>#N/A</v>
      </c>
      <c r="N2232">
        <v>83</v>
      </c>
      <c r="O2232">
        <v>138</v>
      </c>
      <c r="P2232" t="s">
        <v>695</v>
      </c>
      <c r="Q2232" t="s">
        <v>696</v>
      </c>
      <c r="T2232" t="s">
        <v>1055</v>
      </c>
      <c r="U2232" t="s">
        <v>11359</v>
      </c>
      <c r="Y2232" t="s">
        <v>261</v>
      </c>
      <c r="Z2232" t="s">
        <v>11360</v>
      </c>
      <c r="AB2232" t="s">
        <v>703</v>
      </c>
      <c r="AC2232" t="s">
        <v>11361</v>
      </c>
    </row>
    <row r="2233" spans="1:29" x14ac:dyDescent="0.3">
      <c r="A2233">
        <v>16363</v>
      </c>
      <c r="B2233" t="s">
        <v>11362</v>
      </c>
      <c r="C2233" t="s">
        <v>692</v>
      </c>
      <c r="D2233" s="1">
        <v>30155</v>
      </c>
      <c r="E2233" t="s">
        <v>15324</v>
      </c>
      <c r="F2233" t="s">
        <v>2323</v>
      </c>
      <c r="G2233" t="s">
        <v>11363</v>
      </c>
      <c r="H2233">
        <v>12000</v>
      </c>
      <c r="I2233">
        <v>35000000</v>
      </c>
      <c r="J2233">
        <v>69701637</v>
      </c>
      <c r="K2233">
        <f t="shared" si="34"/>
        <v>0</v>
      </c>
      <c r="L2233">
        <v>5.9</v>
      </c>
      <c r="M2233" t="e">
        <v>#N/A</v>
      </c>
      <c r="N2233">
        <v>41</v>
      </c>
      <c r="O2233">
        <v>114</v>
      </c>
      <c r="P2233" t="s">
        <v>695</v>
      </c>
      <c r="Q2233" t="s">
        <v>708</v>
      </c>
      <c r="T2233" t="s">
        <v>745</v>
      </c>
      <c r="U2233" t="s">
        <v>11364</v>
      </c>
      <c r="V2233" t="s">
        <v>11365</v>
      </c>
      <c r="W2233" t="s">
        <v>1500</v>
      </c>
      <c r="X2233" t="s">
        <v>1319</v>
      </c>
      <c r="Y2233" t="s">
        <v>620</v>
      </c>
      <c r="Z2233" t="s">
        <v>11366</v>
      </c>
      <c r="AB2233" t="s">
        <v>703</v>
      </c>
      <c r="AC2233" t="s">
        <v>11367</v>
      </c>
    </row>
    <row r="2234" spans="1:29" x14ac:dyDescent="0.3">
      <c r="A2234">
        <v>579</v>
      </c>
      <c r="B2234" t="s">
        <v>11368</v>
      </c>
      <c r="C2234" t="s">
        <v>692</v>
      </c>
      <c r="D2234" s="1">
        <v>28657</v>
      </c>
      <c r="E2234" t="s">
        <v>15328</v>
      </c>
      <c r="F2234" t="s">
        <v>2354</v>
      </c>
      <c r="G2234" t="s">
        <v>11369</v>
      </c>
      <c r="H2234">
        <v>2272</v>
      </c>
      <c r="I2234">
        <v>20000000</v>
      </c>
      <c r="J2234">
        <v>187884007</v>
      </c>
      <c r="K2234">
        <f t="shared" si="34"/>
        <v>1</v>
      </c>
      <c r="L2234">
        <v>5.9</v>
      </c>
      <c r="M2234" t="e">
        <v>#N/A</v>
      </c>
      <c r="N2234">
        <v>406</v>
      </c>
      <c r="O2234">
        <v>116</v>
      </c>
      <c r="P2234" t="s">
        <v>695</v>
      </c>
      <c r="Q2234" t="s">
        <v>822</v>
      </c>
      <c r="R2234" t="s">
        <v>743</v>
      </c>
      <c r="T2234" t="s">
        <v>4099</v>
      </c>
      <c r="U2234" t="s">
        <v>1366</v>
      </c>
      <c r="V2234" t="s">
        <v>2358</v>
      </c>
      <c r="W2234" t="s">
        <v>5746</v>
      </c>
      <c r="X2234" t="s">
        <v>11370</v>
      </c>
      <c r="Y2234" t="s">
        <v>620</v>
      </c>
      <c r="AB2234" t="s">
        <v>703</v>
      </c>
      <c r="AC2234" t="s">
        <v>11371</v>
      </c>
    </row>
    <row r="2235" spans="1:29" x14ac:dyDescent="0.3">
      <c r="A2235">
        <v>1251</v>
      </c>
      <c r="B2235" t="s">
        <v>11372</v>
      </c>
      <c r="C2235" t="s">
        <v>1090</v>
      </c>
      <c r="D2235" s="1">
        <v>39070</v>
      </c>
      <c r="E2235" t="s">
        <v>14862</v>
      </c>
      <c r="F2235" t="s">
        <v>1865</v>
      </c>
      <c r="G2235" t="s">
        <v>11373</v>
      </c>
      <c r="H2235">
        <v>37000</v>
      </c>
      <c r="I2235">
        <v>19000000</v>
      </c>
      <c r="J2235">
        <v>68673228</v>
      </c>
      <c r="K2235">
        <f t="shared" si="34"/>
        <v>1</v>
      </c>
      <c r="L2235">
        <v>7.2</v>
      </c>
      <c r="M2235">
        <v>89</v>
      </c>
      <c r="N2235">
        <v>541</v>
      </c>
      <c r="O2235">
        <v>141</v>
      </c>
      <c r="P2235" t="s">
        <v>695</v>
      </c>
      <c r="Q2235" t="s">
        <v>764</v>
      </c>
      <c r="R2235" t="s">
        <v>800</v>
      </c>
      <c r="S2235" t="s">
        <v>696</v>
      </c>
      <c r="T2235" t="s">
        <v>729</v>
      </c>
      <c r="U2235" t="s">
        <v>8300</v>
      </c>
      <c r="V2235" t="s">
        <v>1015</v>
      </c>
      <c r="W2235" t="s">
        <v>11374</v>
      </c>
      <c r="X2235" t="s">
        <v>11375</v>
      </c>
      <c r="Y2235" t="s">
        <v>169</v>
      </c>
      <c r="Z2235" t="s">
        <v>22</v>
      </c>
      <c r="AA2235" t="s">
        <v>365</v>
      </c>
      <c r="AB2235" t="s">
        <v>703</v>
      </c>
      <c r="AC2235" t="s">
        <v>11376</v>
      </c>
    </row>
    <row r="2236" spans="1:29" x14ac:dyDescent="0.3">
      <c r="A2236">
        <v>13279</v>
      </c>
      <c r="B2236" t="s">
        <v>11377</v>
      </c>
      <c r="C2236" t="s">
        <v>692</v>
      </c>
      <c r="D2236" s="1">
        <v>39710</v>
      </c>
      <c r="E2236" t="s">
        <v>15300</v>
      </c>
      <c r="F2236" t="s">
        <v>742</v>
      </c>
      <c r="G2236" t="s">
        <v>2702</v>
      </c>
      <c r="H2236">
        <v>7070000</v>
      </c>
      <c r="I2236">
        <v>20000000</v>
      </c>
      <c r="J2236">
        <v>27640028</v>
      </c>
      <c r="K2236">
        <f t="shared" si="34"/>
        <v>0</v>
      </c>
      <c r="L2236">
        <v>5.9</v>
      </c>
      <c r="M2236">
        <v>47</v>
      </c>
      <c r="N2236">
        <v>292</v>
      </c>
      <c r="O2236">
        <v>110</v>
      </c>
      <c r="P2236" t="s">
        <v>695</v>
      </c>
      <c r="Q2236" t="s">
        <v>696</v>
      </c>
      <c r="R2236" t="s">
        <v>697</v>
      </c>
      <c r="S2236" t="s">
        <v>743</v>
      </c>
      <c r="T2236" t="s">
        <v>3005</v>
      </c>
      <c r="U2236" t="s">
        <v>3977</v>
      </c>
      <c r="V2236" t="s">
        <v>2827</v>
      </c>
      <c r="W2236" t="s">
        <v>11378</v>
      </c>
      <c r="X2236" t="s">
        <v>7079</v>
      </c>
      <c r="Y2236" t="s">
        <v>521</v>
      </c>
      <c r="Z2236" t="s">
        <v>8398</v>
      </c>
      <c r="AB2236" t="s">
        <v>703</v>
      </c>
      <c r="AC2236" t="s">
        <v>11379</v>
      </c>
    </row>
    <row r="2237" spans="1:29" x14ac:dyDescent="0.3">
      <c r="A2237">
        <v>34016</v>
      </c>
      <c r="B2237" t="s">
        <v>11380</v>
      </c>
      <c r="C2237" t="s">
        <v>692</v>
      </c>
      <c r="D2237" s="1">
        <v>40248</v>
      </c>
      <c r="E2237" t="s">
        <v>15349</v>
      </c>
      <c r="F2237" t="s">
        <v>11381</v>
      </c>
      <c r="G2237" t="s">
        <v>1858</v>
      </c>
      <c r="H2237">
        <v>16000</v>
      </c>
      <c r="I2237">
        <v>20000000</v>
      </c>
      <c r="J2237">
        <v>49779728</v>
      </c>
      <c r="K2237">
        <f t="shared" si="34"/>
        <v>0</v>
      </c>
      <c r="L2237">
        <v>5.9</v>
      </c>
      <c r="M2237">
        <v>46</v>
      </c>
      <c r="N2237">
        <v>525</v>
      </c>
      <c r="O2237">
        <v>104</v>
      </c>
      <c r="P2237" t="s">
        <v>695</v>
      </c>
      <c r="Q2237" t="s">
        <v>708</v>
      </c>
      <c r="R2237" t="s">
        <v>784</v>
      </c>
      <c r="T2237" t="s">
        <v>1608</v>
      </c>
      <c r="U2237" t="s">
        <v>1348</v>
      </c>
      <c r="V2237" t="s">
        <v>8397</v>
      </c>
      <c r="W2237" t="s">
        <v>11382</v>
      </c>
      <c r="X2237" t="s">
        <v>11383</v>
      </c>
      <c r="Y2237" t="s">
        <v>169</v>
      </c>
      <c r="Z2237" t="s">
        <v>11384</v>
      </c>
      <c r="AB2237" t="s">
        <v>703</v>
      </c>
      <c r="AC2237" t="s">
        <v>11385</v>
      </c>
    </row>
    <row r="2238" spans="1:29" x14ac:dyDescent="0.3">
      <c r="A2238">
        <v>264644</v>
      </c>
      <c r="B2238" t="s">
        <v>11386</v>
      </c>
      <c r="C2238" t="s">
        <v>1003</v>
      </c>
      <c r="D2238" s="1">
        <v>42293</v>
      </c>
      <c r="E2238" t="s">
        <v>15515</v>
      </c>
      <c r="F2238" t="s">
        <v>11387</v>
      </c>
      <c r="G2238" t="s">
        <v>11388</v>
      </c>
      <c r="H2238">
        <v>644000</v>
      </c>
      <c r="I2238">
        <v>6000000</v>
      </c>
      <c r="J2238">
        <v>35401758</v>
      </c>
      <c r="K2238">
        <f t="shared" si="34"/>
        <v>1</v>
      </c>
      <c r="L2238">
        <v>8.1</v>
      </c>
      <c r="M2238">
        <v>86</v>
      </c>
      <c r="N2238">
        <v>2757</v>
      </c>
      <c r="O2238">
        <v>117</v>
      </c>
      <c r="P2238" t="s">
        <v>695</v>
      </c>
      <c r="Q2238" t="s">
        <v>696</v>
      </c>
      <c r="R2238" t="s">
        <v>743</v>
      </c>
      <c r="T2238" t="s">
        <v>779</v>
      </c>
      <c r="U2238" t="s">
        <v>1440</v>
      </c>
      <c r="V2238" t="s">
        <v>913</v>
      </c>
      <c r="W2238" t="s">
        <v>874</v>
      </c>
      <c r="X2238" t="s">
        <v>1719</v>
      </c>
      <c r="Y2238" t="s">
        <v>571</v>
      </c>
      <c r="Z2238" t="s">
        <v>197</v>
      </c>
      <c r="AA2238" t="s">
        <v>11389</v>
      </c>
      <c r="AB2238" t="s">
        <v>703</v>
      </c>
      <c r="AC2238" t="s">
        <v>11390</v>
      </c>
    </row>
    <row r="2239" spans="1:29" x14ac:dyDescent="0.3">
      <c r="A2239">
        <v>15092</v>
      </c>
      <c r="B2239" t="s">
        <v>11391</v>
      </c>
      <c r="C2239" t="s">
        <v>692</v>
      </c>
      <c r="D2239" s="1">
        <v>39919</v>
      </c>
      <c r="E2239" t="s">
        <v>14928</v>
      </c>
      <c r="F2239" t="s">
        <v>1748</v>
      </c>
      <c r="G2239" t="s">
        <v>7384</v>
      </c>
      <c r="H2239">
        <v>325000</v>
      </c>
      <c r="I2239">
        <v>20000000</v>
      </c>
      <c r="J2239">
        <v>34560577</v>
      </c>
      <c r="K2239">
        <f t="shared" si="34"/>
        <v>0</v>
      </c>
      <c r="L2239">
        <v>5.9</v>
      </c>
      <c r="M2239">
        <v>41</v>
      </c>
      <c r="N2239">
        <v>861</v>
      </c>
      <c r="O2239">
        <v>96</v>
      </c>
      <c r="P2239" t="s">
        <v>695</v>
      </c>
      <c r="Q2239" t="s">
        <v>764</v>
      </c>
      <c r="R2239" t="s">
        <v>743</v>
      </c>
      <c r="S2239" t="s">
        <v>697</v>
      </c>
      <c r="T2239" t="s">
        <v>1248</v>
      </c>
      <c r="U2239" t="s">
        <v>1704</v>
      </c>
      <c r="V2239" t="s">
        <v>1274</v>
      </c>
      <c r="W2239" t="s">
        <v>4197</v>
      </c>
      <c r="X2239" t="s">
        <v>3583</v>
      </c>
      <c r="Y2239" t="s">
        <v>332</v>
      </c>
      <c r="Z2239" t="s">
        <v>352</v>
      </c>
      <c r="AA2239" t="s">
        <v>7472</v>
      </c>
      <c r="AB2239" t="s">
        <v>703</v>
      </c>
      <c r="AC2239" t="s">
        <v>11392</v>
      </c>
    </row>
    <row r="2240" spans="1:29" x14ac:dyDescent="0.3">
      <c r="A2240">
        <v>16406</v>
      </c>
      <c r="B2240" t="s">
        <v>11393</v>
      </c>
      <c r="C2240" t="s">
        <v>1003</v>
      </c>
      <c r="D2240" s="1">
        <v>36376</v>
      </c>
      <c r="E2240" t="s">
        <v>15347</v>
      </c>
      <c r="F2240" t="s">
        <v>6240</v>
      </c>
      <c r="G2240" t="s">
        <v>5626</v>
      </c>
      <c r="H2240">
        <v>411000</v>
      </c>
      <c r="I2240">
        <v>13000000</v>
      </c>
      <c r="J2240">
        <v>27500000</v>
      </c>
      <c r="K2240">
        <f t="shared" si="34"/>
        <v>0</v>
      </c>
      <c r="L2240">
        <v>5.7</v>
      </c>
      <c r="M2240" t="e">
        <v>#N/A</v>
      </c>
      <c r="N2240">
        <v>67</v>
      </c>
      <c r="O2240">
        <v>94</v>
      </c>
      <c r="P2240" t="s">
        <v>695</v>
      </c>
      <c r="Q2240" t="s">
        <v>708</v>
      </c>
      <c r="T2240" t="s">
        <v>7989</v>
      </c>
      <c r="U2240" t="s">
        <v>11394</v>
      </c>
      <c r="V2240" t="s">
        <v>7305</v>
      </c>
      <c r="Y2240" t="s">
        <v>125</v>
      </c>
      <c r="AB2240" t="s">
        <v>703</v>
      </c>
      <c r="AC2240" t="s">
        <v>11395</v>
      </c>
    </row>
    <row r="2241" spans="1:29" x14ac:dyDescent="0.3">
      <c r="A2241">
        <v>109417</v>
      </c>
      <c r="B2241" t="s">
        <v>11396</v>
      </c>
      <c r="C2241" t="s">
        <v>692</v>
      </c>
      <c r="D2241" s="1">
        <v>41538</v>
      </c>
      <c r="E2241" t="s">
        <v>15370</v>
      </c>
      <c r="F2241" t="s">
        <v>11397</v>
      </c>
      <c r="G2241" t="s">
        <v>7573</v>
      </c>
      <c r="H2241">
        <v>6200</v>
      </c>
      <c r="I2241">
        <v>20000000</v>
      </c>
      <c r="J2241">
        <v>16549477</v>
      </c>
      <c r="K2241">
        <f t="shared" si="34"/>
        <v>0</v>
      </c>
      <c r="L2241">
        <v>5.9</v>
      </c>
      <c r="M2241" t="e">
        <v>#N/A</v>
      </c>
      <c r="N2241">
        <v>88</v>
      </c>
      <c r="O2241">
        <v>110</v>
      </c>
      <c r="P2241" t="s">
        <v>695</v>
      </c>
      <c r="Q2241" t="s">
        <v>1138</v>
      </c>
      <c r="R2241" t="s">
        <v>696</v>
      </c>
      <c r="T2241" t="s">
        <v>1500</v>
      </c>
      <c r="U2241" t="s">
        <v>1514</v>
      </c>
      <c r="Y2241" t="s">
        <v>521</v>
      </c>
      <c r="AB2241" t="s">
        <v>703</v>
      </c>
      <c r="AC2241" t="s">
        <v>11398</v>
      </c>
    </row>
    <row r="2242" spans="1:29" x14ac:dyDescent="0.3">
      <c r="A2242">
        <v>41210</v>
      </c>
      <c r="B2242" t="s">
        <v>11399</v>
      </c>
      <c r="C2242" t="s">
        <v>692</v>
      </c>
      <c r="D2242" s="1">
        <v>40309</v>
      </c>
      <c r="E2242" t="s">
        <v>14878</v>
      </c>
      <c r="F2242" t="s">
        <v>6786</v>
      </c>
      <c r="G2242" t="s">
        <v>1963</v>
      </c>
      <c r="H2242">
        <v>1800000</v>
      </c>
      <c r="I2242">
        <v>19000000</v>
      </c>
      <c r="J2242">
        <v>49830607</v>
      </c>
      <c r="K2242">
        <f t="shared" si="34"/>
        <v>1</v>
      </c>
      <c r="L2242">
        <v>5.9</v>
      </c>
      <c r="M2242">
        <v>52</v>
      </c>
      <c r="N2242">
        <v>583</v>
      </c>
      <c r="O2242">
        <v>101</v>
      </c>
      <c r="P2242" t="s">
        <v>695</v>
      </c>
      <c r="Q2242" t="s">
        <v>708</v>
      </c>
      <c r="R2242" t="s">
        <v>784</v>
      </c>
      <c r="S2242" t="s">
        <v>696</v>
      </c>
      <c r="T2242" t="s">
        <v>1482</v>
      </c>
      <c r="U2242" t="s">
        <v>1475</v>
      </c>
      <c r="V2242" t="s">
        <v>2487</v>
      </c>
      <c r="W2242" t="s">
        <v>3358</v>
      </c>
      <c r="X2242" t="s">
        <v>6514</v>
      </c>
      <c r="Y2242" t="s">
        <v>368</v>
      </c>
      <c r="Z2242" t="s">
        <v>2388</v>
      </c>
      <c r="AA2242" t="s">
        <v>11400</v>
      </c>
      <c r="AB2242" t="s">
        <v>703</v>
      </c>
      <c r="AC2242" t="s">
        <v>11401</v>
      </c>
    </row>
    <row r="2243" spans="1:29" x14ac:dyDescent="0.3">
      <c r="A2243">
        <v>10013</v>
      </c>
      <c r="B2243" t="s">
        <v>11402</v>
      </c>
      <c r="C2243" t="s">
        <v>692</v>
      </c>
      <c r="D2243" s="1">
        <v>31690</v>
      </c>
      <c r="E2243" t="s">
        <v>14950</v>
      </c>
      <c r="F2243" t="s">
        <v>4387</v>
      </c>
      <c r="G2243" t="s">
        <v>3317</v>
      </c>
      <c r="H2243">
        <v>2800</v>
      </c>
      <c r="I2243">
        <v>18000000</v>
      </c>
      <c r="J2243">
        <v>41382841</v>
      </c>
      <c r="K2243">
        <f t="shared" ref="K2243:K2306" si="35">IF($J2243-$I2243&gt;1.5*I2243,1,0)</f>
        <v>0</v>
      </c>
      <c r="L2243">
        <v>5.9</v>
      </c>
      <c r="M2243" t="e">
        <v>#N/A</v>
      </c>
      <c r="N2243">
        <v>136</v>
      </c>
      <c r="O2243">
        <v>103</v>
      </c>
      <c r="P2243" t="s">
        <v>695</v>
      </c>
      <c r="Q2243" t="s">
        <v>708</v>
      </c>
      <c r="R2243" t="s">
        <v>696</v>
      </c>
      <c r="S2243" t="s">
        <v>775</v>
      </c>
      <c r="T2243" t="s">
        <v>1774</v>
      </c>
      <c r="U2243" t="s">
        <v>9615</v>
      </c>
      <c r="Y2243" t="s">
        <v>26</v>
      </c>
      <c r="Z2243" t="s">
        <v>611</v>
      </c>
      <c r="AB2243" t="s">
        <v>703</v>
      </c>
      <c r="AC2243" t="s">
        <v>11403</v>
      </c>
    </row>
    <row r="2244" spans="1:29" x14ac:dyDescent="0.3">
      <c r="A2244">
        <v>28211</v>
      </c>
      <c r="B2244" t="s">
        <v>11404</v>
      </c>
      <c r="C2244" t="s">
        <v>1286</v>
      </c>
      <c r="D2244" s="1">
        <v>39897</v>
      </c>
      <c r="E2244" t="s">
        <v>15293</v>
      </c>
      <c r="F2244" t="s">
        <v>2276</v>
      </c>
      <c r="G2244" t="s">
        <v>720</v>
      </c>
      <c r="H2244">
        <v>864000</v>
      </c>
      <c r="I2244">
        <v>15000000</v>
      </c>
      <c r="J2244">
        <v>8459458</v>
      </c>
      <c r="K2244">
        <f t="shared" si="35"/>
        <v>0</v>
      </c>
      <c r="L2244">
        <v>5.9</v>
      </c>
      <c r="M2244">
        <v>48</v>
      </c>
      <c r="N2244">
        <v>498</v>
      </c>
      <c r="O2244">
        <v>96</v>
      </c>
      <c r="P2244" t="s">
        <v>695</v>
      </c>
      <c r="Q2244" t="s">
        <v>696</v>
      </c>
      <c r="R2244" t="s">
        <v>743</v>
      </c>
      <c r="S2244" t="s">
        <v>890</v>
      </c>
      <c r="T2244" t="s">
        <v>11405</v>
      </c>
      <c r="U2244" t="s">
        <v>5554</v>
      </c>
      <c r="V2244" t="s">
        <v>11406</v>
      </c>
      <c r="W2244" t="s">
        <v>11407</v>
      </c>
      <c r="X2244" t="s">
        <v>11408</v>
      </c>
      <c r="Y2244" t="s">
        <v>564</v>
      </c>
      <c r="Z2244" t="s">
        <v>11409</v>
      </c>
      <c r="AA2244" t="s">
        <v>11410</v>
      </c>
      <c r="AB2244" t="s">
        <v>703</v>
      </c>
      <c r="AC2244" t="s">
        <v>11411</v>
      </c>
    </row>
    <row r="2245" spans="1:29" x14ac:dyDescent="0.3">
      <c r="A2245">
        <v>10017</v>
      </c>
      <c r="B2245" t="s">
        <v>11412</v>
      </c>
      <c r="C2245" t="s">
        <v>692</v>
      </c>
      <c r="D2245" s="1">
        <v>31737</v>
      </c>
      <c r="E2245" t="s">
        <v>15402</v>
      </c>
      <c r="F2245" t="s">
        <v>2393</v>
      </c>
      <c r="G2245" t="s">
        <v>11413</v>
      </c>
      <c r="H2245">
        <v>5700000</v>
      </c>
      <c r="I2245">
        <v>2700000</v>
      </c>
      <c r="J2245">
        <v>3500000</v>
      </c>
      <c r="K2245">
        <f t="shared" si="35"/>
        <v>0</v>
      </c>
      <c r="L2245">
        <v>5.9</v>
      </c>
      <c r="M2245" t="e">
        <v>#N/A</v>
      </c>
      <c r="N2245">
        <v>108</v>
      </c>
      <c r="O2245">
        <v>93</v>
      </c>
      <c r="P2245" t="s">
        <v>695</v>
      </c>
      <c r="Q2245" t="s">
        <v>784</v>
      </c>
      <c r="R2245" t="s">
        <v>801</v>
      </c>
      <c r="S2245" t="s">
        <v>822</v>
      </c>
      <c r="T2245" t="s">
        <v>1247</v>
      </c>
      <c r="U2245" t="s">
        <v>1248</v>
      </c>
      <c r="V2245" t="s">
        <v>1166</v>
      </c>
      <c r="W2245" t="s">
        <v>3134</v>
      </c>
      <c r="X2245" t="s">
        <v>1705</v>
      </c>
      <c r="Y2245" t="s">
        <v>407</v>
      </c>
      <c r="Z2245" t="s">
        <v>11414</v>
      </c>
      <c r="AA2245" t="s">
        <v>11415</v>
      </c>
      <c r="AB2245" t="s">
        <v>703</v>
      </c>
      <c r="AC2245" t="s">
        <v>11416</v>
      </c>
    </row>
    <row r="2246" spans="1:29" x14ac:dyDescent="0.3">
      <c r="A2246">
        <v>9950</v>
      </c>
      <c r="B2246" t="s">
        <v>11417</v>
      </c>
      <c r="C2246" t="s">
        <v>1080</v>
      </c>
      <c r="D2246" s="1">
        <v>38792</v>
      </c>
      <c r="E2246" t="s">
        <v>15302</v>
      </c>
      <c r="F2246" t="s">
        <v>1091</v>
      </c>
      <c r="G2246" t="s">
        <v>11418</v>
      </c>
      <c r="H2246">
        <v>101108156</v>
      </c>
      <c r="I2246">
        <v>13000000</v>
      </c>
      <c r="J2246">
        <v>2636637</v>
      </c>
      <c r="K2246">
        <f t="shared" si="35"/>
        <v>0</v>
      </c>
      <c r="L2246">
        <v>6.5</v>
      </c>
      <c r="M2246">
        <v>65</v>
      </c>
      <c r="N2246">
        <v>138</v>
      </c>
      <c r="O2246">
        <v>125</v>
      </c>
      <c r="P2246" t="s">
        <v>695</v>
      </c>
      <c r="Q2246" t="s">
        <v>696</v>
      </c>
      <c r="R2246" t="s">
        <v>764</v>
      </c>
      <c r="S2246" t="s">
        <v>708</v>
      </c>
      <c r="T2246" t="s">
        <v>4182</v>
      </c>
      <c r="U2246" t="s">
        <v>11419</v>
      </c>
      <c r="V2246" t="s">
        <v>11420</v>
      </c>
      <c r="W2246" t="s">
        <v>5057</v>
      </c>
      <c r="Y2246" t="s">
        <v>665</v>
      </c>
      <c r="AB2246" t="s">
        <v>703</v>
      </c>
    </row>
    <row r="2247" spans="1:29" x14ac:dyDescent="0.3">
      <c r="A2247">
        <v>10982</v>
      </c>
      <c r="B2247" t="s">
        <v>11421</v>
      </c>
      <c r="C2247" t="s">
        <v>692</v>
      </c>
      <c r="D2247" s="1">
        <v>38702</v>
      </c>
      <c r="E2247" t="s">
        <v>15405</v>
      </c>
      <c r="F2247" t="s">
        <v>3522</v>
      </c>
      <c r="G2247" t="s">
        <v>4799</v>
      </c>
      <c r="H2247">
        <v>4100000</v>
      </c>
      <c r="I2247">
        <v>15000000</v>
      </c>
      <c r="J2247">
        <v>51053787</v>
      </c>
      <c r="K2247">
        <f t="shared" si="35"/>
        <v>1</v>
      </c>
      <c r="L2247">
        <v>5.9</v>
      </c>
      <c r="M2247">
        <v>45</v>
      </c>
      <c r="N2247">
        <v>479</v>
      </c>
      <c r="O2247">
        <v>80</v>
      </c>
      <c r="P2247" t="s">
        <v>695</v>
      </c>
      <c r="Q2247" t="s">
        <v>976</v>
      </c>
      <c r="R2247" t="s">
        <v>708</v>
      </c>
      <c r="S2247" t="s">
        <v>843</v>
      </c>
      <c r="T2247" t="s">
        <v>6186</v>
      </c>
      <c r="U2247" t="s">
        <v>2924</v>
      </c>
      <c r="V2247" t="s">
        <v>11422</v>
      </c>
      <c r="W2247" t="s">
        <v>1368</v>
      </c>
      <c r="X2247" t="s">
        <v>11423</v>
      </c>
      <c r="Y2247" t="s">
        <v>588</v>
      </c>
      <c r="Z2247" t="s">
        <v>11424</v>
      </c>
      <c r="AA2247" t="s">
        <v>11425</v>
      </c>
      <c r="AB2247" t="s">
        <v>703</v>
      </c>
      <c r="AC2247" t="s">
        <v>11426</v>
      </c>
    </row>
    <row r="2248" spans="1:29" x14ac:dyDescent="0.3">
      <c r="A2248">
        <v>9429</v>
      </c>
      <c r="B2248" t="s">
        <v>11427</v>
      </c>
      <c r="C2248" t="s">
        <v>692</v>
      </c>
      <c r="D2248" s="1">
        <v>36069</v>
      </c>
      <c r="E2248" t="s">
        <v>15412</v>
      </c>
      <c r="F2248" t="s">
        <v>2218</v>
      </c>
      <c r="G2248" t="s">
        <v>11428</v>
      </c>
      <c r="H2248">
        <v>16700000</v>
      </c>
      <c r="I2248">
        <v>17000000</v>
      </c>
      <c r="J2248">
        <v>30331165</v>
      </c>
      <c r="K2248">
        <f t="shared" si="35"/>
        <v>0</v>
      </c>
      <c r="L2248">
        <v>5.9</v>
      </c>
      <c r="M2248" t="e">
        <v>#N/A</v>
      </c>
      <c r="N2248">
        <v>198</v>
      </c>
      <c r="O2248">
        <v>81</v>
      </c>
      <c r="P2248" t="s">
        <v>695</v>
      </c>
      <c r="Q2248" t="s">
        <v>708</v>
      </c>
      <c r="T2248" t="s">
        <v>2712</v>
      </c>
      <c r="U2248" t="s">
        <v>2833</v>
      </c>
      <c r="V2248" t="s">
        <v>2307</v>
      </c>
      <c r="W2248" t="s">
        <v>11429</v>
      </c>
      <c r="X2248" t="s">
        <v>11430</v>
      </c>
      <c r="Y2248" t="s">
        <v>445</v>
      </c>
      <c r="Z2248" t="s">
        <v>543</v>
      </c>
      <c r="AB2248" t="s">
        <v>703</v>
      </c>
      <c r="AC2248" t="s">
        <v>11431</v>
      </c>
    </row>
    <row r="2249" spans="1:29" x14ac:dyDescent="0.3">
      <c r="A2249">
        <v>9285</v>
      </c>
      <c r="B2249" t="s">
        <v>11432</v>
      </c>
      <c r="C2249" t="s">
        <v>692</v>
      </c>
      <c r="D2249" s="1">
        <v>36665</v>
      </c>
      <c r="E2249" t="s">
        <v>14778</v>
      </c>
      <c r="F2249" t="s">
        <v>11433</v>
      </c>
      <c r="G2249" t="s">
        <v>5028</v>
      </c>
      <c r="H2249">
        <v>85</v>
      </c>
      <c r="I2249">
        <v>16000000</v>
      </c>
      <c r="J2249">
        <v>119754278</v>
      </c>
      <c r="K2249">
        <f t="shared" si="35"/>
        <v>1</v>
      </c>
      <c r="L2249">
        <v>5.9</v>
      </c>
      <c r="M2249">
        <v>55</v>
      </c>
      <c r="N2249">
        <v>542</v>
      </c>
      <c r="O2249">
        <v>93</v>
      </c>
      <c r="P2249" t="s">
        <v>695</v>
      </c>
      <c r="Q2249" t="s">
        <v>708</v>
      </c>
      <c r="R2249" t="s">
        <v>800</v>
      </c>
      <c r="T2249" t="s">
        <v>1248</v>
      </c>
      <c r="U2249" t="s">
        <v>1166</v>
      </c>
      <c r="V2249" t="s">
        <v>6595</v>
      </c>
      <c r="W2249" t="s">
        <v>9550</v>
      </c>
      <c r="X2249" t="s">
        <v>11434</v>
      </c>
      <c r="Y2249" t="s">
        <v>169</v>
      </c>
      <c r="Z2249" t="s">
        <v>585</v>
      </c>
      <c r="AB2249" t="s">
        <v>703</v>
      </c>
      <c r="AC2249" t="s">
        <v>11435</v>
      </c>
    </row>
    <row r="2250" spans="1:29" x14ac:dyDescent="0.3">
      <c r="A2250">
        <v>33217</v>
      </c>
      <c r="B2250" t="s">
        <v>11436</v>
      </c>
      <c r="C2250" t="s">
        <v>761</v>
      </c>
      <c r="D2250" s="1">
        <v>40256</v>
      </c>
      <c r="E2250" t="s">
        <v>14752</v>
      </c>
      <c r="F2250" t="s">
        <v>9176</v>
      </c>
      <c r="G2250" t="s">
        <v>10849</v>
      </c>
      <c r="H2250">
        <v>387000</v>
      </c>
      <c r="I2250">
        <v>15000000</v>
      </c>
      <c r="J2250">
        <v>75700498</v>
      </c>
      <c r="K2250">
        <f t="shared" si="35"/>
        <v>1</v>
      </c>
      <c r="L2250">
        <v>5.9</v>
      </c>
      <c r="M2250">
        <v>56</v>
      </c>
      <c r="N2250">
        <v>355</v>
      </c>
      <c r="O2250">
        <v>92</v>
      </c>
      <c r="P2250" t="s">
        <v>695</v>
      </c>
      <c r="Q2250" t="s">
        <v>708</v>
      </c>
      <c r="R2250" t="s">
        <v>843</v>
      </c>
      <c r="T2250" t="s">
        <v>779</v>
      </c>
      <c r="U2250" t="s">
        <v>1445</v>
      </c>
      <c r="V2250" t="s">
        <v>6668</v>
      </c>
      <c r="W2250" t="s">
        <v>3816</v>
      </c>
      <c r="X2250" t="s">
        <v>9178</v>
      </c>
      <c r="Y2250" t="s">
        <v>171</v>
      </c>
      <c r="Z2250" t="s">
        <v>1515</v>
      </c>
      <c r="AA2250" t="s">
        <v>11437</v>
      </c>
      <c r="AB2250" t="s">
        <v>703</v>
      </c>
      <c r="AC2250" t="s">
        <v>11438</v>
      </c>
    </row>
    <row r="2251" spans="1:29" x14ac:dyDescent="0.3">
      <c r="A2251">
        <v>287903</v>
      </c>
      <c r="B2251" t="s">
        <v>11439</v>
      </c>
      <c r="C2251" t="s">
        <v>692</v>
      </c>
      <c r="D2251" s="1">
        <v>42334</v>
      </c>
      <c r="E2251" t="s">
        <v>15449</v>
      </c>
      <c r="F2251" t="s">
        <v>11440</v>
      </c>
      <c r="G2251" t="s">
        <v>1604</v>
      </c>
      <c r="H2251">
        <v>195000</v>
      </c>
      <c r="I2251">
        <v>15000000</v>
      </c>
      <c r="J2251">
        <v>61548707</v>
      </c>
      <c r="K2251">
        <f t="shared" si="35"/>
        <v>1</v>
      </c>
      <c r="L2251">
        <v>5.9</v>
      </c>
      <c r="M2251">
        <v>49</v>
      </c>
      <c r="N2251">
        <v>584</v>
      </c>
      <c r="O2251">
        <v>98</v>
      </c>
      <c r="P2251" t="s">
        <v>722</v>
      </c>
      <c r="Q2251" t="s">
        <v>822</v>
      </c>
      <c r="R2251" t="s">
        <v>708</v>
      </c>
      <c r="S2251" t="s">
        <v>775</v>
      </c>
      <c r="T2251" t="s">
        <v>2256</v>
      </c>
      <c r="U2251" t="s">
        <v>1998</v>
      </c>
      <c r="V2251" t="s">
        <v>2226</v>
      </c>
      <c r="W2251" t="s">
        <v>806</v>
      </c>
      <c r="X2251" t="s">
        <v>4321</v>
      </c>
      <c r="Y2251" t="s">
        <v>620</v>
      </c>
      <c r="Z2251" t="s">
        <v>340</v>
      </c>
      <c r="AB2251" t="s">
        <v>703</v>
      </c>
      <c r="AC2251" t="s">
        <v>11441</v>
      </c>
    </row>
    <row r="2252" spans="1:29" x14ac:dyDescent="0.3">
      <c r="A2252">
        <v>45272</v>
      </c>
      <c r="B2252" t="s">
        <v>11442</v>
      </c>
      <c r="C2252" t="s">
        <v>692</v>
      </c>
      <c r="D2252" s="1">
        <v>40534</v>
      </c>
      <c r="E2252" t="s">
        <v>15356</v>
      </c>
      <c r="F2252" t="s">
        <v>985</v>
      </c>
      <c r="G2252" t="s">
        <v>8063</v>
      </c>
      <c r="H2252">
        <v>1300000</v>
      </c>
      <c r="I2252">
        <v>15000000</v>
      </c>
      <c r="J2252">
        <v>20529194</v>
      </c>
      <c r="K2252">
        <f t="shared" si="35"/>
        <v>0</v>
      </c>
      <c r="L2252">
        <v>5.9</v>
      </c>
      <c r="M2252" t="e">
        <v>#N/A</v>
      </c>
      <c r="N2252">
        <v>80</v>
      </c>
      <c r="O2252">
        <v>117</v>
      </c>
      <c r="P2252" t="s">
        <v>695</v>
      </c>
      <c r="Q2252" t="s">
        <v>696</v>
      </c>
      <c r="R2252" t="s">
        <v>784</v>
      </c>
      <c r="T2252" t="s">
        <v>2130</v>
      </c>
      <c r="U2252" t="s">
        <v>1482</v>
      </c>
      <c r="V2252" t="s">
        <v>1249</v>
      </c>
      <c r="W2252" t="s">
        <v>2294</v>
      </c>
      <c r="X2252" t="s">
        <v>2832</v>
      </c>
      <c r="Y2252" t="s">
        <v>362</v>
      </c>
      <c r="Z2252" t="s">
        <v>521</v>
      </c>
      <c r="AA2252" t="s">
        <v>1811</v>
      </c>
      <c r="AB2252" t="s">
        <v>703</v>
      </c>
      <c r="AC2252" t="s">
        <v>11443</v>
      </c>
    </row>
    <row r="2253" spans="1:29" x14ac:dyDescent="0.3">
      <c r="A2253">
        <v>11495</v>
      </c>
      <c r="B2253" t="s">
        <v>11444</v>
      </c>
      <c r="C2253" t="s">
        <v>692</v>
      </c>
      <c r="D2253" s="1">
        <v>30813</v>
      </c>
      <c r="E2253" t="s">
        <v>15469</v>
      </c>
      <c r="F2253" t="s">
        <v>11445</v>
      </c>
      <c r="G2253" t="s">
        <v>3445</v>
      </c>
      <c r="H2253">
        <v>2200</v>
      </c>
      <c r="I2253">
        <v>15000000</v>
      </c>
      <c r="J2253">
        <v>17080167</v>
      </c>
      <c r="K2253">
        <f t="shared" si="35"/>
        <v>0</v>
      </c>
      <c r="L2253">
        <v>5.9</v>
      </c>
      <c r="M2253" t="e">
        <v>#N/A</v>
      </c>
      <c r="N2253">
        <v>173</v>
      </c>
      <c r="O2253">
        <v>114</v>
      </c>
      <c r="P2253" t="s">
        <v>695</v>
      </c>
      <c r="Q2253" t="s">
        <v>775</v>
      </c>
      <c r="R2253" t="s">
        <v>696</v>
      </c>
      <c r="S2253" t="s">
        <v>822</v>
      </c>
      <c r="T2253" t="s">
        <v>2256</v>
      </c>
      <c r="U2253" t="s">
        <v>2630</v>
      </c>
      <c r="V2253" t="s">
        <v>1560</v>
      </c>
      <c r="W2253" t="s">
        <v>1823</v>
      </c>
      <c r="Y2253" t="s">
        <v>620</v>
      </c>
      <c r="Z2253" t="s">
        <v>159</v>
      </c>
      <c r="AB2253" t="s">
        <v>703</v>
      </c>
      <c r="AC2253" t="s">
        <v>11446</v>
      </c>
    </row>
    <row r="2254" spans="1:29" x14ac:dyDescent="0.3">
      <c r="A2254">
        <v>7501</v>
      </c>
      <c r="B2254" t="s">
        <v>11447</v>
      </c>
      <c r="C2254" t="s">
        <v>692</v>
      </c>
      <c r="D2254" s="1">
        <v>37141</v>
      </c>
      <c r="E2254" t="s">
        <v>15474</v>
      </c>
      <c r="F2254" t="s">
        <v>4884</v>
      </c>
      <c r="G2254" t="s">
        <v>11448</v>
      </c>
      <c r="H2254">
        <v>30000</v>
      </c>
      <c r="I2254">
        <v>15000000</v>
      </c>
      <c r="J2254">
        <v>12000000</v>
      </c>
      <c r="K2254">
        <f t="shared" si="35"/>
        <v>0</v>
      </c>
      <c r="L2254">
        <v>5.9</v>
      </c>
      <c r="M2254">
        <v>30</v>
      </c>
      <c r="N2254">
        <v>97</v>
      </c>
      <c r="O2254">
        <v>92</v>
      </c>
      <c r="P2254" t="s">
        <v>1173</v>
      </c>
      <c r="Q2254" t="s">
        <v>697</v>
      </c>
      <c r="R2254" t="s">
        <v>743</v>
      </c>
      <c r="T2254" t="s">
        <v>2848</v>
      </c>
      <c r="U2254" t="s">
        <v>1705</v>
      </c>
      <c r="V2254" t="s">
        <v>5054</v>
      </c>
      <c r="W2254" t="s">
        <v>3640</v>
      </c>
      <c r="X2254" t="s">
        <v>2641</v>
      </c>
      <c r="Y2254" t="s">
        <v>338</v>
      </c>
      <c r="AB2254" t="s">
        <v>703</v>
      </c>
      <c r="AC2254" t="s">
        <v>11449</v>
      </c>
    </row>
    <row r="2255" spans="1:29" x14ac:dyDescent="0.3">
      <c r="A2255">
        <v>14799</v>
      </c>
      <c r="B2255" t="s">
        <v>11450</v>
      </c>
      <c r="C2255" t="s">
        <v>692</v>
      </c>
      <c r="D2255" s="1">
        <v>39043</v>
      </c>
      <c r="E2255" t="s">
        <v>15544</v>
      </c>
      <c r="F2255" t="s">
        <v>7186</v>
      </c>
      <c r="G2255" t="s">
        <v>11451</v>
      </c>
      <c r="H2255">
        <v>439</v>
      </c>
      <c r="I2255">
        <v>12000000</v>
      </c>
      <c r="J2255">
        <v>5542025</v>
      </c>
      <c r="K2255">
        <f t="shared" si="35"/>
        <v>0</v>
      </c>
      <c r="L2255">
        <v>5.9</v>
      </c>
      <c r="M2255" t="e">
        <v>#N/A</v>
      </c>
      <c r="N2255">
        <v>43</v>
      </c>
      <c r="O2255">
        <v>86</v>
      </c>
      <c r="P2255" t="s">
        <v>695</v>
      </c>
      <c r="Q2255" t="s">
        <v>708</v>
      </c>
      <c r="R2255" t="s">
        <v>696</v>
      </c>
      <c r="Y2255" t="s">
        <v>529</v>
      </c>
      <c r="AB2255" t="s">
        <v>703</v>
      </c>
    </row>
    <row r="2256" spans="1:29" x14ac:dyDescent="0.3">
      <c r="A2256">
        <v>13937</v>
      </c>
      <c r="B2256" t="s">
        <v>11452</v>
      </c>
      <c r="C2256" t="s">
        <v>692</v>
      </c>
      <c r="D2256" s="1">
        <v>33823</v>
      </c>
      <c r="E2256" t="s">
        <v>14753</v>
      </c>
      <c r="F2256" t="s">
        <v>4578</v>
      </c>
      <c r="G2256" t="s">
        <v>11453</v>
      </c>
      <c r="H2256">
        <v>2358</v>
      </c>
      <c r="I2256">
        <v>12000000</v>
      </c>
      <c r="J2256">
        <v>37170057</v>
      </c>
      <c r="K2256">
        <f t="shared" si="35"/>
        <v>1</v>
      </c>
      <c r="L2256">
        <v>5.9</v>
      </c>
      <c r="M2256" t="e">
        <v>#N/A</v>
      </c>
      <c r="N2256">
        <v>65</v>
      </c>
      <c r="O2256">
        <v>91</v>
      </c>
      <c r="P2256" t="s">
        <v>695</v>
      </c>
      <c r="Q2256" t="s">
        <v>696</v>
      </c>
      <c r="R2256" t="s">
        <v>822</v>
      </c>
      <c r="S2256" t="s">
        <v>743</v>
      </c>
      <c r="Y2256" t="s">
        <v>620</v>
      </c>
      <c r="Z2256" t="s">
        <v>2637</v>
      </c>
      <c r="AB2256" t="s">
        <v>703</v>
      </c>
      <c r="AC2256" t="s">
        <v>11454</v>
      </c>
    </row>
    <row r="2257" spans="1:29" x14ac:dyDescent="0.3">
      <c r="A2257">
        <v>42345</v>
      </c>
      <c r="B2257" t="s">
        <v>11455</v>
      </c>
      <c r="C2257" t="s">
        <v>692</v>
      </c>
      <c r="D2257" s="1">
        <v>25595</v>
      </c>
      <c r="E2257" t="s">
        <v>15560</v>
      </c>
      <c r="F2257" t="s">
        <v>1969</v>
      </c>
      <c r="G2257" t="s">
        <v>11456</v>
      </c>
      <c r="H2257">
        <v>33000</v>
      </c>
      <c r="I2257">
        <v>11000000</v>
      </c>
      <c r="J2257">
        <v>2200000</v>
      </c>
      <c r="K2257">
        <f t="shared" si="35"/>
        <v>0</v>
      </c>
      <c r="L2257">
        <v>5.9</v>
      </c>
      <c r="M2257" t="e">
        <v>#N/A</v>
      </c>
      <c r="N2257">
        <v>16</v>
      </c>
      <c r="O2257">
        <v>124</v>
      </c>
      <c r="P2257" t="s">
        <v>695</v>
      </c>
      <c r="Q2257" t="s">
        <v>696</v>
      </c>
      <c r="R2257" t="s">
        <v>723</v>
      </c>
      <c r="T2257" t="s">
        <v>1189</v>
      </c>
      <c r="U2257" t="s">
        <v>5814</v>
      </c>
      <c r="V2257" t="s">
        <v>6181</v>
      </c>
      <c r="W2257" t="s">
        <v>11457</v>
      </c>
      <c r="X2257" t="s">
        <v>11458</v>
      </c>
      <c r="Y2257" t="s">
        <v>445</v>
      </c>
      <c r="Z2257" t="s">
        <v>11459</v>
      </c>
      <c r="AB2257" t="s">
        <v>703</v>
      </c>
    </row>
    <row r="2258" spans="1:29" x14ac:dyDescent="0.3">
      <c r="A2258">
        <v>11917</v>
      </c>
      <c r="B2258" t="s">
        <v>11460</v>
      </c>
      <c r="C2258" t="s">
        <v>692</v>
      </c>
      <c r="D2258" s="1">
        <v>39744</v>
      </c>
      <c r="E2258" t="s">
        <v>15561</v>
      </c>
      <c r="F2258" t="s">
        <v>9314</v>
      </c>
      <c r="G2258" t="s">
        <v>10545</v>
      </c>
      <c r="H2258">
        <v>22000</v>
      </c>
      <c r="I2258">
        <v>10800000</v>
      </c>
      <c r="J2258">
        <v>113857533</v>
      </c>
      <c r="K2258">
        <f t="shared" si="35"/>
        <v>1</v>
      </c>
      <c r="L2258">
        <v>5.9</v>
      </c>
      <c r="M2258">
        <v>20</v>
      </c>
      <c r="N2258">
        <v>820</v>
      </c>
      <c r="O2258">
        <v>92</v>
      </c>
      <c r="P2258" t="s">
        <v>695</v>
      </c>
      <c r="Q2258" t="s">
        <v>822</v>
      </c>
      <c r="R2258" t="s">
        <v>743</v>
      </c>
      <c r="S2258" t="s">
        <v>697</v>
      </c>
      <c r="T2258" t="s">
        <v>2122</v>
      </c>
      <c r="U2258" t="s">
        <v>904</v>
      </c>
      <c r="V2258" t="s">
        <v>11461</v>
      </c>
      <c r="W2258" t="s">
        <v>11462</v>
      </c>
      <c r="X2258" t="s">
        <v>11463</v>
      </c>
      <c r="Y2258" t="s">
        <v>352</v>
      </c>
      <c r="Z2258" t="s">
        <v>3988</v>
      </c>
      <c r="AB2258" t="s">
        <v>703</v>
      </c>
      <c r="AC2258" t="s">
        <v>11464</v>
      </c>
    </row>
    <row r="2259" spans="1:29" x14ac:dyDescent="0.3">
      <c r="A2259">
        <v>663</v>
      </c>
      <c r="B2259" t="s">
        <v>11465</v>
      </c>
      <c r="C2259" t="s">
        <v>692</v>
      </c>
      <c r="D2259" s="1">
        <v>39380</v>
      </c>
      <c r="E2259" t="s">
        <v>15566</v>
      </c>
      <c r="F2259" t="s">
        <v>9314</v>
      </c>
      <c r="G2259" t="s">
        <v>11466</v>
      </c>
      <c r="H2259">
        <v>22000</v>
      </c>
      <c r="I2259">
        <v>10000000</v>
      </c>
      <c r="J2259">
        <v>139352633</v>
      </c>
      <c r="K2259">
        <f t="shared" si="35"/>
        <v>1</v>
      </c>
      <c r="L2259">
        <v>5.9</v>
      </c>
      <c r="M2259">
        <v>36</v>
      </c>
      <c r="N2259">
        <v>903</v>
      </c>
      <c r="O2259">
        <v>93</v>
      </c>
      <c r="P2259" t="s">
        <v>695</v>
      </c>
      <c r="Q2259" t="s">
        <v>822</v>
      </c>
      <c r="R2259" t="s">
        <v>743</v>
      </c>
      <c r="S2259" t="s">
        <v>697</v>
      </c>
      <c r="T2259" t="s">
        <v>1381</v>
      </c>
      <c r="U2259" t="s">
        <v>10443</v>
      </c>
      <c r="V2259" t="s">
        <v>8600</v>
      </c>
      <c r="W2259" t="s">
        <v>4480</v>
      </c>
      <c r="X2259" t="s">
        <v>901</v>
      </c>
      <c r="Y2259" t="s">
        <v>351</v>
      </c>
      <c r="Z2259" t="s">
        <v>3988</v>
      </c>
      <c r="AB2259" t="s">
        <v>703</v>
      </c>
      <c r="AC2259" t="s">
        <v>11467</v>
      </c>
    </row>
    <row r="2260" spans="1:29" x14ac:dyDescent="0.3">
      <c r="A2260">
        <v>22821</v>
      </c>
      <c r="B2260" t="s">
        <v>11468</v>
      </c>
      <c r="C2260" t="s">
        <v>692</v>
      </c>
      <c r="D2260" s="1">
        <v>40141</v>
      </c>
      <c r="E2260" t="s">
        <v>15634</v>
      </c>
      <c r="F2260" t="s">
        <v>11469</v>
      </c>
      <c r="G2260" t="s">
        <v>11470</v>
      </c>
      <c r="H2260">
        <v>245000</v>
      </c>
      <c r="I2260">
        <v>8000000</v>
      </c>
      <c r="J2260">
        <v>10629321</v>
      </c>
      <c r="K2260">
        <f t="shared" si="35"/>
        <v>0</v>
      </c>
      <c r="L2260">
        <v>5.9</v>
      </c>
      <c r="M2260">
        <v>24</v>
      </c>
      <c r="N2260">
        <v>261</v>
      </c>
      <c r="O2260">
        <v>118</v>
      </c>
      <c r="P2260" t="s">
        <v>695</v>
      </c>
      <c r="Q2260" t="s">
        <v>764</v>
      </c>
      <c r="R2260" t="s">
        <v>743</v>
      </c>
      <c r="S2260" t="s">
        <v>697</v>
      </c>
      <c r="T2260" t="s">
        <v>2756</v>
      </c>
      <c r="U2260" t="s">
        <v>8126</v>
      </c>
      <c r="V2260" t="s">
        <v>1362</v>
      </c>
      <c r="W2260" t="s">
        <v>1728</v>
      </c>
      <c r="X2260" t="s">
        <v>1094</v>
      </c>
      <c r="Y2260" t="s">
        <v>113</v>
      </c>
      <c r="Z2260" t="s">
        <v>6109</v>
      </c>
      <c r="AB2260" t="s">
        <v>703</v>
      </c>
      <c r="AC2260" t="s">
        <v>11471</v>
      </c>
    </row>
    <row r="2261" spans="1:29" x14ac:dyDescent="0.3">
      <c r="A2261">
        <v>16</v>
      </c>
      <c r="B2261" t="s">
        <v>11472</v>
      </c>
      <c r="C2261" t="s">
        <v>11473</v>
      </c>
      <c r="D2261" s="1">
        <v>36663</v>
      </c>
      <c r="E2261" t="s">
        <v>15492</v>
      </c>
      <c r="F2261" t="s">
        <v>11474</v>
      </c>
      <c r="G2261" t="s">
        <v>11475</v>
      </c>
      <c r="H2261">
        <v>758000</v>
      </c>
      <c r="I2261">
        <v>12800000</v>
      </c>
      <c r="J2261">
        <v>40031879</v>
      </c>
      <c r="K2261">
        <f t="shared" si="35"/>
        <v>1</v>
      </c>
      <c r="L2261">
        <v>7.6</v>
      </c>
      <c r="M2261" t="e">
        <v>#N/A</v>
      </c>
      <c r="N2261">
        <v>377</v>
      </c>
      <c r="O2261">
        <v>140</v>
      </c>
      <c r="P2261" t="s">
        <v>695</v>
      </c>
      <c r="Q2261" t="s">
        <v>696</v>
      </c>
      <c r="R2261" t="s">
        <v>697</v>
      </c>
      <c r="S2261" t="s">
        <v>1138</v>
      </c>
      <c r="T2261" t="s">
        <v>853</v>
      </c>
      <c r="U2261" t="s">
        <v>2065</v>
      </c>
      <c r="V2261" t="s">
        <v>833</v>
      </c>
      <c r="W2261" t="s">
        <v>2091</v>
      </c>
      <c r="X2261" t="s">
        <v>1624</v>
      </c>
      <c r="Y2261" t="s">
        <v>207</v>
      </c>
      <c r="Z2261" t="s">
        <v>11476</v>
      </c>
      <c r="AA2261" t="s">
        <v>11477</v>
      </c>
      <c r="AB2261" t="s">
        <v>703</v>
      </c>
      <c r="AC2261" t="s">
        <v>11478</v>
      </c>
    </row>
    <row r="2262" spans="1:29" x14ac:dyDescent="0.3">
      <c r="A2262">
        <v>7870</v>
      </c>
      <c r="B2262" t="s">
        <v>11479</v>
      </c>
      <c r="C2262" t="s">
        <v>692</v>
      </c>
      <c r="D2262" s="1">
        <v>38485</v>
      </c>
      <c r="E2262" t="s">
        <v>15641</v>
      </c>
      <c r="F2262" t="s">
        <v>831</v>
      </c>
      <c r="G2262" t="s">
        <v>6877</v>
      </c>
      <c r="H2262">
        <v>21300000</v>
      </c>
      <c r="I2262">
        <v>8000000</v>
      </c>
      <c r="J2262">
        <v>852872</v>
      </c>
      <c r="K2262">
        <f t="shared" si="35"/>
        <v>0</v>
      </c>
      <c r="L2262">
        <v>5.9</v>
      </c>
      <c r="M2262" t="e">
        <v>#N/A</v>
      </c>
      <c r="N2262">
        <v>63</v>
      </c>
      <c r="O2262">
        <v>112</v>
      </c>
      <c r="P2262" t="s">
        <v>695</v>
      </c>
      <c r="Q2262" t="s">
        <v>696</v>
      </c>
      <c r="R2262" t="s">
        <v>784</v>
      </c>
      <c r="T2262" t="s">
        <v>4156</v>
      </c>
      <c r="U2262" t="s">
        <v>4393</v>
      </c>
      <c r="V2262" t="s">
        <v>11480</v>
      </c>
      <c r="W2262" t="s">
        <v>11481</v>
      </c>
      <c r="X2262" t="s">
        <v>11482</v>
      </c>
      <c r="Y2262" t="s">
        <v>120</v>
      </c>
      <c r="AB2262" t="s">
        <v>703</v>
      </c>
      <c r="AC2262" t="s">
        <v>11483</v>
      </c>
    </row>
    <row r="2263" spans="1:29" x14ac:dyDescent="0.3">
      <c r="A2263">
        <v>11452</v>
      </c>
      <c r="B2263" t="s">
        <v>11484</v>
      </c>
      <c r="C2263" t="s">
        <v>692</v>
      </c>
      <c r="D2263" s="1">
        <v>37344</v>
      </c>
      <c r="E2263" t="e">
        <v>#N/A</v>
      </c>
      <c r="F2263" t="s">
        <v>2580</v>
      </c>
      <c r="G2263" t="s">
        <v>10134</v>
      </c>
      <c r="H2263">
        <v>12070000</v>
      </c>
      <c r="I2263">
        <v>5000000</v>
      </c>
      <c r="J2263">
        <v>38275483</v>
      </c>
      <c r="K2263">
        <f t="shared" si="35"/>
        <v>1</v>
      </c>
      <c r="L2263">
        <v>5.9</v>
      </c>
      <c r="M2263" t="e">
        <v>#N/A</v>
      </c>
      <c r="N2263">
        <v>858</v>
      </c>
      <c r="O2263">
        <v>92</v>
      </c>
      <c r="P2263" t="s">
        <v>695</v>
      </c>
      <c r="Q2263" t="s">
        <v>708</v>
      </c>
      <c r="R2263" t="s">
        <v>784</v>
      </c>
      <c r="T2263" t="s">
        <v>1247</v>
      </c>
      <c r="U2263" t="s">
        <v>1248</v>
      </c>
      <c r="V2263" t="s">
        <v>1166</v>
      </c>
      <c r="W2263" t="s">
        <v>1823</v>
      </c>
      <c r="X2263" t="s">
        <v>11485</v>
      </c>
      <c r="Y2263" t="s">
        <v>572</v>
      </c>
      <c r="Z2263" t="s">
        <v>41</v>
      </c>
      <c r="AB2263" t="s">
        <v>703</v>
      </c>
      <c r="AC2263" t="s">
        <v>11486</v>
      </c>
    </row>
    <row r="2264" spans="1:29" x14ac:dyDescent="0.3">
      <c r="A2264">
        <v>230266</v>
      </c>
      <c r="B2264" t="s">
        <v>11487</v>
      </c>
      <c r="C2264" t="s">
        <v>761</v>
      </c>
      <c r="D2264" s="1">
        <v>41889</v>
      </c>
      <c r="E2264" t="s">
        <v>15693</v>
      </c>
      <c r="F2264" t="s">
        <v>1473</v>
      </c>
      <c r="G2264" t="s">
        <v>1588</v>
      </c>
      <c r="H2264">
        <v>631000</v>
      </c>
      <c r="I2264">
        <v>5500000</v>
      </c>
      <c r="J2264">
        <v>5000000</v>
      </c>
      <c r="K2264">
        <f t="shared" si="35"/>
        <v>0</v>
      </c>
      <c r="L2264">
        <v>5.9</v>
      </c>
      <c r="M2264" t="e">
        <v>#N/A</v>
      </c>
      <c r="N2264">
        <v>45</v>
      </c>
      <c r="O2264">
        <v>120</v>
      </c>
      <c r="P2264" t="s">
        <v>695</v>
      </c>
      <c r="Q2264" t="s">
        <v>696</v>
      </c>
      <c r="T2264" t="s">
        <v>1334</v>
      </c>
      <c r="U2264" t="s">
        <v>1457</v>
      </c>
      <c r="V2264" t="s">
        <v>11488</v>
      </c>
      <c r="W2264" t="s">
        <v>11489</v>
      </c>
      <c r="X2264" t="s">
        <v>1143</v>
      </c>
      <c r="Y2264" t="s">
        <v>364</v>
      </c>
      <c r="AB2264" t="s">
        <v>703</v>
      </c>
      <c r="AC2264" t="s">
        <v>11490</v>
      </c>
    </row>
    <row r="2265" spans="1:29" x14ac:dyDescent="0.3">
      <c r="A2265">
        <v>45324</v>
      </c>
      <c r="B2265" t="s">
        <v>11491</v>
      </c>
      <c r="C2265" t="s">
        <v>1003</v>
      </c>
      <c r="D2265" s="1">
        <v>40437</v>
      </c>
      <c r="E2265" t="s">
        <v>15527</v>
      </c>
      <c r="F2265" t="s">
        <v>1245</v>
      </c>
      <c r="G2265" t="s">
        <v>11492</v>
      </c>
      <c r="H2265">
        <v>3100000</v>
      </c>
      <c r="I2265">
        <v>12500000</v>
      </c>
      <c r="J2265">
        <v>1083683</v>
      </c>
      <c r="K2265">
        <f t="shared" si="35"/>
        <v>0</v>
      </c>
      <c r="L2265">
        <v>6</v>
      </c>
      <c r="M2265" t="e">
        <v>#N/A</v>
      </c>
      <c r="N2265">
        <v>94</v>
      </c>
      <c r="O2265">
        <v>108</v>
      </c>
      <c r="P2265" t="s">
        <v>695</v>
      </c>
      <c r="Q2265" t="s">
        <v>697</v>
      </c>
      <c r="R2265" t="s">
        <v>708</v>
      </c>
      <c r="S2265" t="s">
        <v>696</v>
      </c>
      <c r="T2265" t="s">
        <v>1055</v>
      </c>
      <c r="U2265" t="s">
        <v>2319</v>
      </c>
      <c r="Y2265" t="s">
        <v>27</v>
      </c>
      <c r="Z2265" t="s">
        <v>11493</v>
      </c>
      <c r="AA2265" t="s">
        <v>11494</v>
      </c>
      <c r="AB2265" t="s">
        <v>703</v>
      </c>
      <c r="AC2265" t="s">
        <v>11495</v>
      </c>
    </row>
    <row r="2266" spans="1:29" x14ac:dyDescent="0.3">
      <c r="A2266">
        <v>12144</v>
      </c>
      <c r="B2266" t="s">
        <v>11496</v>
      </c>
      <c r="C2266" t="s">
        <v>3328</v>
      </c>
      <c r="D2266" s="1">
        <v>32465</v>
      </c>
      <c r="E2266" t="s">
        <v>14818</v>
      </c>
      <c r="F2266" t="s">
        <v>11497</v>
      </c>
      <c r="G2266" t="s">
        <v>11498</v>
      </c>
      <c r="H2266">
        <v>185</v>
      </c>
      <c r="I2266">
        <v>12300000</v>
      </c>
      <c r="J2266">
        <v>84460846</v>
      </c>
      <c r="K2266">
        <f t="shared" si="35"/>
        <v>1</v>
      </c>
      <c r="L2266">
        <v>7</v>
      </c>
      <c r="M2266" t="e">
        <v>#N/A</v>
      </c>
      <c r="N2266">
        <v>640</v>
      </c>
      <c r="O2266">
        <v>69</v>
      </c>
      <c r="P2266" t="s">
        <v>695</v>
      </c>
      <c r="Q2266" t="s">
        <v>976</v>
      </c>
      <c r="R2266" t="s">
        <v>800</v>
      </c>
      <c r="S2266" t="s">
        <v>843</v>
      </c>
      <c r="T2266" t="s">
        <v>11499</v>
      </c>
      <c r="U2266" t="s">
        <v>3218</v>
      </c>
      <c r="V2266" t="s">
        <v>1921</v>
      </c>
      <c r="W2266" t="s">
        <v>2452</v>
      </c>
      <c r="X2266" t="s">
        <v>11500</v>
      </c>
      <c r="Y2266" t="s">
        <v>357</v>
      </c>
      <c r="Z2266" t="s">
        <v>620</v>
      </c>
      <c r="AA2266" t="s">
        <v>22</v>
      </c>
      <c r="AB2266" t="s">
        <v>703</v>
      </c>
      <c r="AC2266" t="s">
        <v>11501</v>
      </c>
    </row>
    <row r="2267" spans="1:29" x14ac:dyDescent="0.3">
      <c r="A2267">
        <v>72571</v>
      </c>
      <c r="B2267" t="s">
        <v>11502</v>
      </c>
      <c r="C2267" t="s">
        <v>692</v>
      </c>
      <c r="D2267" s="1">
        <v>40835</v>
      </c>
      <c r="E2267" t="s">
        <v>15353</v>
      </c>
      <c r="F2267" t="s">
        <v>11503</v>
      </c>
      <c r="G2267" t="s">
        <v>11504</v>
      </c>
      <c r="H2267">
        <v>69000</v>
      </c>
      <c r="I2267">
        <v>5000000</v>
      </c>
      <c r="J2267">
        <v>205703818</v>
      </c>
      <c r="K2267">
        <f t="shared" si="35"/>
        <v>1</v>
      </c>
      <c r="L2267">
        <v>5.9</v>
      </c>
      <c r="M2267">
        <v>59</v>
      </c>
      <c r="N2267">
        <v>669</v>
      </c>
      <c r="O2267">
        <v>83</v>
      </c>
      <c r="P2267" t="s">
        <v>695</v>
      </c>
      <c r="Q2267" t="s">
        <v>822</v>
      </c>
      <c r="T2267" t="s">
        <v>812</v>
      </c>
      <c r="U2267" t="s">
        <v>2154</v>
      </c>
      <c r="V2267" t="s">
        <v>1728</v>
      </c>
      <c r="W2267" t="s">
        <v>11505</v>
      </c>
      <c r="X2267" t="s">
        <v>6849</v>
      </c>
      <c r="Y2267" t="s">
        <v>445</v>
      </c>
      <c r="Z2267" t="s">
        <v>80</v>
      </c>
      <c r="AA2267" t="s">
        <v>509</v>
      </c>
      <c r="AB2267" t="s">
        <v>703</v>
      </c>
      <c r="AC2267" t="s">
        <v>11506</v>
      </c>
    </row>
    <row r="2268" spans="1:29" x14ac:dyDescent="0.3">
      <c r="A2268">
        <v>59968</v>
      </c>
      <c r="B2268" t="s">
        <v>11507</v>
      </c>
      <c r="C2268" t="s">
        <v>692</v>
      </c>
      <c r="D2268" s="1">
        <v>40781</v>
      </c>
      <c r="E2268" t="s">
        <v>15703</v>
      </c>
      <c r="F2268" t="s">
        <v>4506</v>
      </c>
      <c r="G2268" t="s">
        <v>5310</v>
      </c>
      <c r="H2268">
        <v>9590000</v>
      </c>
      <c r="I2268">
        <v>10000000</v>
      </c>
      <c r="J2268">
        <v>17273593</v>
      </c>
      <c r="K2268">
        <f t="shared" si="35"/>
        <v>0</v>
      </c>
      <c r="L2268">
        <v>5.9</v>
      </c>
      <c r="M2268">
        <v>60</v>
      </c>
      <c r="N2268">
        <v>365</v>
      </c>
      <c r="O2268">
        <v>90</v>
      </c>
      <c r="P2268" t="s">
        <v>695</v>
      </c>
      <c r="Q2268" t="s">
        <v>708</v>
      </c>
      <c r="R2268" t="s">
        <v>696</v>
      </c>
      <c r="T2268" t="s">
        <v>845</v>
      </c>
      <c r="U2268" t="s">
        <v>2154</v>
      </c>
      <c r="V2268" t="s">
        <v>11420</v>
      </c>
      <c r="W2268" t="s">
        <v>11508</v>
      </c>
      <c r="X2268" t="s">
        <v>2319</v>
      </c>
      <c r="Y2268" t="s">
        <v>588</v>
      </c>
      <c r="Z2268" t="s">
        <v>346</v>
      </c>
      <c r="AA2268" t="s">
        <v>2389</v>
      </c>
      <c r="AB2268" t="s">
        <v>703</v>
      </c>
      <c r="AC2268" t="s">
        <v>11509</v>
      </c>
    </row>
    <row r="2269" spans="1:29" x14ac:dyDescent="0.3">
      <c r="A2269">
        <v>11357</v>
      </c>
      <c r="B2269" t="s">
        <v>11510</v>
      </c>
      <c r="C2269" t="s">
        <v>692</v>
      </c>
      <c r="D2269" s="1">
        <v>32437</v>
      </c>
      <c r="E2269" t="s">
        <v>15267</v>
      </c>
      <c r="F2269" t="s">
        <v>2744</v>
      </c>
      <c r="G2269" t="s">
        <v>11511</v>
      </c>
      <c r="H2269">
        <v>765</v>
      </c>
      <c r="I2269">
        <v>5000000</v>
      </c>
      <c r="J2269">
        <v>17768757</v>
      </c>
      <c r="K2269">
        <f t="shared" si="35"/>
        <v>1</v>
      </c>
      <c r="L2269">
        <v>5.9</v>
      </c>
      <c r="M2269" t="e">
        <v>#N/A</v>
      </c>
      <c r="N2269">
        <v>209</v>
      </c>
      <c r="O2269">
        <v>88</v>
      </c>
      <c r="P2269" t="s">
        <v>695</v>
      </c>
      <c r="Q2269" t="s">
        <v>822</v>
      </c>
      <c r="R2269" t="s">
        <v>743</v>
      </c>
      <c r="T2269" t="s">
        <v>1705</v>
      </c>
      <c r="U2269" t="s">
        <v>2300</v>
      </c>
      <c r="V2269" t="s">
        <v>4717</v>
      </c>
      <c r="W2269" t="s">
        <v>2197</v>
      </c>
      <c r="X2269" t="s">
        <v>11512</v>
      </c>
      <c r="Y2269" t="s">
        <v>158</v>
      </c>
      <c r="AB2269" t="s">
        <v>703</v>
      </c>
      <c r="AC2269" t="s">
        <v>11513</v>
      </c>
    </row>
    <row r="2270" spans="1:29" x14ac:dyDescent="0.3">
      <c r="A2270">
        <v>16337</v>
      </c>
      <c r="B2270" t="s">
        <v>11514</v>
      </c>
      <c r="C2270" t="s">
        <v>692</v>
      </c>
      <c r="D2270" s="1">
        <v>31646</v>
      </c>
      <c r="E2270" t="s">
        <v>15130</v>
      </c>
      <c r="F2270" t="s">
        <v>5798</v>
      </c>
      <c r="G2270" t="s">
        <v>11515</v>
      </c>
      <c r="H2270">
        <v>90000</v>
      </c>
      <c r="I2270">
        <v>4700000</v>
      </c>
      <c r="J2270">
        <v>8025872</v>
      </c>
      <c r="K2270">
        <f t="shared" si="35"/>
        <v>0</v>
      </c>
      <c r="L2270">
        <v>5.9</v>
      </c>
      <c r="M2270" t="e">
        <v>#N/A</v>
      </c>
      <c r="N2270">
        <v>139</v>
      </c>
      <c r="O2270">
        <v>101</v>
      </c>
      <c r="P2270" t="s">
        <v>695</v>
      </c>
      <c r="Q2270" t="s">
        <v>822</v>
      </c>
      <c r="T2270" t="s">
        <v>6968</v>
      </c>
      <c r="U2270" t="s">
        <v>3889</v>
      </c>
      <c r="V2270" t="s">
        <v>3678</v>
      </c>
      <c r="W2270" t="s">
        <v>2124</v>
      </c>
      <c r="X2270" t="s">
        <v>11023</v>
      </c>
      <c r="Y2270" t="s">
        <v>97</v>
      </c>
      <c r="AB2270" t="s">
        <v>703</v>
      </c>
      <c r="AC2270" t="s">
        <v>11516</v>
      </c>
    </row>
    <row r="2271" spans="1:29" x14ac:dyDescent="0.3">
      <c r="A2271">
        <v>47816</v>
      </c>
      <c r="B2271" t="s">
        <v>11517</v>
      </c>
      <c r="C2271" t="s">
        <v>692</v>
      </c>
      <c r="D2271" s="1">
        <v>36586</v>
      </c>
      <c r="E2271" t="s">
        <v>15736</v>
      </c>
      <c r="F2271" t="s">
        <v>11518</v>
      </c>
      <c r="G2271" t="s">
        <v>11519</v>
      </c>
      <c r="H2271">
        <v>13500</v>
      </c>
      <c r="I2271">
        <v>6000000</v>
      </c>
      <c r="J2271">
        <v>9000000</v>
      </c>
      <c r="K2271">
        <f t="shared" si="35"/>
        <v>0</v>
      </c>
      <c r="L2271">
        <v>5.9</v>
      </c>
      <c r="M2271" t="e">
        <v>#N/A</v>
      </c>
      <c r="N2271">
        <v>15</v>
      </c>
      <c r="O2271">
        <v>82</v>
      </c>
      <c r="P2271" t="s">
        <v>695</v>
      </c>
      <c r="Q2271" t="s">
        <v>764</v>
      </c>
      <c r="R2271" t="s">
        <v>708</v>
      </c>
      <c r="S2271" t="s">
        <v>784</v>
      </c>
      <c r="T2271" t="s">
        <v>1521</v>
      </c>
      <c r="AB2271" t="s">
        <v>703</v>
      </c>
      <c r="AC2271" t="s">
        <v>11520</v>
      </c>
    </row>
    <row r="2272" spans="1:29" x14ac:dyDescent="0.3">
      <c r="A2272">
        <v>48572</v>
      </c>
      <c r="B2272" t="s">
        <v>11521</v>
      </c>
      <c r="C2272" t="s">
        <v>692</v>
      </c>
      <c r="D2272" s="1">
        <v>40774</v>
      </c>
      <c r="E2272" t="s">
        <v>15117</v>
      </c>
      <c r="F2272" t="s">
        <v>11522</v>
      </c>
      <c r="G2272" t="s">
        <v>1436</v>
      </c>
      <c r="H2272">
        <v>12100</v>
      </c>
      <c r="I2272">
        <v>4000000</v>
      </c>
      <c r="J2272">
        <v>1104682</v>
      </c>
      <c r="K2272">
        <f t="shared" si="35"/>
        <v>0</v>
      </c>
      <c r="L2272">
        <v>5.9</v>
      </c>
      <c r="M2272">
        <v>50</v>
      </c>
      <c r="N2272">
        <v>316</v>
      </c>
      <c r="O2272">
        <v>88</v>
      </c>
      <c r="P2272" t="s">
        <v>695</v>
      </c>
      <c r="Q2272" t="s">
        <v>822</v>
      </c>
      <c r="R2272" t="s">
        <v>764</v>
      </c>
      <c r="S2272" t="s">
        <v>743</v>
      </c>
      <c r="T2272" t="s">
        <v>4435</v>
      </c>
      <c r="U2272" t="s">
        <v>2038</v>
      </c>
      <c r="V2272" t="s">
        <v>3236</v>
      </c>
      <c r="W2272" t="s">
        <v>11523</v>
      </c>
      <c r="X2272" t="s">
        <v>1686</v>
      </c>
      <c r="Y2272" t="s">
        <v>580</v>
      </c>
      <c r="Z2272" t="s">
        <v>11524</v>
      </c>
      <c r="AA2272" t="s">
        <v>457</v>
      </c>
      <c r="AB2272" t="s">
        <v>703</v>
      </c>
      <c r="AC2272" t="s">
        <v>11525</v>
      </c>
    </row>
    <row r="2273" spans="1:29" x14ac:dyDescent="0.3">
      <c r="A2273">
        <v>16288</v>
      </c>
      <c r="B2273" t="s">
        <v>11526</v>
      </c>
      <c r="C2273" t="s">
        <v>692</v>
      </c>
      <c r="D2273" s="1">
        <v>31898</v>
      </c>
      <c r="E2273" t="s">
        <v>15752</v>
      </c>
      <c r="F2273" t="s">
        <v>11527</v>
      </c>
      <c r="G2273" t="s">
        <v>11528</v>
      </c>
      <c r="H2273">
        <v>6180</v>
      </c>
      <c r="I2273">
        <v>3500000</v>
      </c>
      <c r="J2273">
        <v>14000000</v>
      </c>
      <c r="K2273">
        <f t="shared" si="35"/>
        <v>1</v>
      </c>
      <c r="L2273">
        <v>5.9</v>
      </c>
      <c r="M2273" t="e">
        <v>#N/A</v>
      </c>
      <c r="N2273">
        <v>129</v>
      </c>
      <c r="O2273">
        <v>92</v>
      </c>
      <c r="P2273" t="s">
        <v>695</v>
      </c>
      <c r="Q2273" t="s">
        <v>822</v>
      </c>
      <c r="T2273" t="s">
        <v>5186</v>
      </c>
      <c r="U2273" t="s">
        <v>6204</v>
      </c>
      <c r="V2273" t="s">
        <v>1094</v>
      </c>
      <c r="W2273" t="s">
        <v>1129</v>
      </c>
      <c r="X2273" t="s">
        <v>11529</v>
      </c>
      <c r="Y2273" t="s">
        <v>412</v>
      </c>
      <c r="Z2273" t="s">
        <v>6353</v>
      </c>
      <c r="AB2273" t="s">
        <v>703</v>
      </c>
      <c r="AC2273" t="s">
        <v>11530</v>
      </c>
    </row>
    <row r="2274" spans="1:29" x14ac:dyDescent="0.3">
      <c r="A2274">
        <v>18892</v>
      </c>
      <c r="B2274" t="s">
        <v>11531</v>
      </c>
      <c r="C2274" t="s">
        <v>692</v>
      </c>
      <c r="D2274" s="1">
        <v>36190</v>
      </c>
      <c r="E2274" t="s">
        <v>15769</v>
      </c>
      <c r="F2274" t="s">
        <v>11532</v>
      </c>
      <c r="G2274" t="s">
        <v>11533</v>
      </c>
      <c r="H2274">
        <v>891000</v>
      </c>
      <c r="I2274">
        <v>3000000</v>
      </c>
      <c r="J2274">
        <v>3076820</v>
      </c>
      <c r="K2274">
        <f t="shared" si="35"/>
        <v>0</v>
      </c>
      <c r="L2274">
        <v>5.9</v>
      </c>
      <c r="M2274" t="e">
        <v>#N/A</v>
      </c>
      <c r="N2274">
        <v>90</v>
      </c>
      <c r="O2274">
        <v>87</v>
      </c>
      <c r="P2274" t="s">
        <v>695</v>
      </c>
      <c r="Q2274" t="s">
        <v>708</v>
      </c>
      <c r="T2274" t="s">
        <v>5736</v>
      </c>
      <c r="U2274" t="s">
        <v>1242</v>
      </c>
      <c r="V2274" t="s">
        <v>2488</v>
      </c>
      <c r="W2274" t="s">
        <v>3472</v>
      </c>
      <c r="X2274" t="s">
        <v>11534</v>
      </c>
      <c r="Y2274" t="s">
        <v>611</v>
      </c>
      <c r="Z2274" t="s">
        <v>11535</v>
      </c>
      <c r="AA2274" t="s">
        <v>11536</v>
      </c>
      <c r="AB2274" t="s">
        <v>703</v>
      </c>
      <c r="AC2274" t="s">
        <v>11537</v>
      </c>
    </row>
    <row r="2275" spans="1:29" x14ac:dyDescent="0.3">
      <c r="A2275">
        <v>9730</v>
      </c>
      <c r="B2275" t="s">
        <v>11538</v>
      </c>
      <c r="C2275" t="s">
        <v>692</v>
      </c>
      <c r="D2275" s="1">
        <v>30785</v>
      </c>
      <c r="E2275" t="s">
        <v>15580</v>
      </c>
      <c r="F2275" t="s">
        <v>11539</v>
      </c>
      <c r="G2275" t="s">
        <v>11540</v>
      </c>
      <c r="H2275">
        <v>1941</v>
      </c>
      <c r="I2275">
        <v>2600000</v>
      </c>
      <c r="J2275">
        <v>32980880</v>
      </c>
      <c r="K2275">
        <f t="shared" si="35"/>
        <v>1</v>
      </c>
      <c r="L2275">
        <v>5.9</v>
      </c>
      <c r="M2275" t="e">
        <v>#N/A</v>
      </c>
      <c r="N2275">
        <v>237</v>
      </c>
      <c r="O2275">
        <v>91</v>
      </c>
      <c r="P2275" t="s">
        <v>695</v>
      </c>
      <c r="Q2275" t="s">
        <v>822</v>
      </c>
      <c r="R2275" t="s">
        <v>743</v>
      </c>
      <c r="T2275" t="s">
        <v>5186</v>
      </c>
      <c r="U2275" t="s">
        <v>11359</v>
      </c>
      <c r="V2275" t="s">
        <v>1613</v>
      </c>
      <c r="W2275" t="s">
        <v>904</v>
      </c>
      <c r="X2275" t="s">
        <v>11541</v>
      </c>
      <c r="Y2275" t="s">
        <v>445</v>
      </c>
      <c r="Z2275" t="s">
        <v>11542</v>
      </c>
      <c r="AB2275" t="s">
        <v>703</v>
      </c>
      <c r="AC2275" t="s">
        <v>11543</v>
      </c>
    </row>
    <row r="2276" spans="1:29" x14ac:dyDescent="0.3">
      <c r="A2276">
        <v>27023</v>
      </c>
      <c r="B2276" t="s">
        <v>11544</v>
      </c>
      <c r="C2276" t="s">
        <v>692</v>
      </c>
      <c r="D2276" s="1">
        <v>39974</v>
      </c>
      <c r="E2276" t="s">
        <v>15804</v>
      </c>
      <c r="F2276" t="s">
        <v>3490</v>
      </c>
      <c r="G2276" t="s">
        <v>11545</v>
      </c>
      <c r="H2276">
        <v>1272</v>
      </c>
      <c r="I2276">
        <v>3800000</v>
      </c>
      <c r="J2276">
        <v>111731</v>
      </c>
      <c r="K2276">
        <f t="shared" si="35"/>
        <v>0</v>
      </c>
      <c r="L2276">
        <v>5.9</v>
      </c>
      <c r="M2276" t="e">
        <v>#N/A</v>
      </c>
      <c r="N2276">
        <v>18</v>
      </c>
      <c r="O2276">
        <v>84</v>
      </c>
      <c r="P2276" t="s">
        <v>695</v>
      </c>
      <c r="Q2276" t="s">
        <v>708</v>
      </c>
      <c r="T2276" t="s">
        <v>1507</v>
      </c>
      <c r="U2276" t="s">
        <v>1980</v>
      </c>
      <c r="AB2276" t="s">
        <v>703</v>
      </c>
    </row>
    <row r="2277" spans="1:29" x14ac:dyDescent="0.3">
      <c r="A2277">
        <v>28260</v>
      </c>
      <c r="B2277" t="s">
        <v>11546</v>
      </c>
      <c r="C2277" t="s">
        <v>692</v>
      </c>
      <c r="D2277" s="1">
        <v>34243</v>
      </c>
      <c r="E2277" t="e">
        <v>#N/A</v>
      </c>
      <c r="F2277" t="s">
        <v>11547</v>
      </c>
      <c r="G2277" t="s">
        <v>11548</v>
      </c>
      <c r="H2277">
        <v>76800</v>
      </c>
      <c r="I2277">
        <v>2000000</v>
      </c>
      <c r="J2277">
        <v>54207</v>
      </c>
      <c r="K2277">
        <f t="shared" si="35"/>
        <v>0</v>
      </c>
      <c r="L2277">
        <v>5.9</v>
      </c>
      <c r="M2277" t="e">
        <v>#N/A</v>
      </c>
      <c r="N2277">
        <v>88</v>
      </c>
      <c r="O2277">
        <v>97</v>
      </c>
      <c r="P2277" t="s">
        <v>1173</v>
      </c>
      <c r="Q2277" t="s">
        <v>708</v>
      </c>
      <c r="R2277" t="s">
        <v>801</v>
      </c>
      <c r="S2277" t="s">
        <v>784</v>
      </c>
      <c r="T2277" t="s">
        <v>1392</v>
      </c>
      <c r="U2277" t="s">
        <v>5429</v>
      </c>
      <c r="Y2277" t="s">
        <v>438</v>
      </c>
      <c r="AB2277" t="s">
        <v>703</v>
      </c>
      <c r="AC2277" t="s">
        <v>11549</v>
      </c>
    </row>
    <row r="2278" spans="1:29" x14ac:dyDescent="0.3">
      <c r="A2278">
        <v>15647</v>
      </c>
      <c r="B2278" t="s">
        <v>11550</v>
      </c>
      <c r="C2278" t="s">
        <v>692</v>
      </c>
      <c r="D2278" s="1">
        <v>37002</v>
      </c>
      <c r="E2278" t="s">
        <v>15255</v>
      </c>
      <c r="F2278" t="s">
        <v>11551</v>
      </c>
      <c r="G2278" t="s">
        <v>11552</v>
      </c>
      <c r="H2278">
        <v>382</v>
      </c>
      <c r="I2278">
        <v>1000000</v>
      </c>
      <c r="J2278">
        <v>10013424</v>
      </c>
      <c r="K2278">
        <f t="shared" si="35"/>
        <v>1</v>
      </c>
      <c r="L2278">
        <v>5.9</v>
      </c>
      <c r="M2278">
        <v>72</v>
      </c>
      <c r="N2278">
        <v>48</v>
      </c>
      <c r="O2278">
        <v>97</v>
      </c>
      <c r="P2278" t="s">
        <v>695</v>
      </c>
      <c r="Q2278" t="s">
        <v>708</v>
      </c>
      <c r="T2278" t="s">
        <v>6175</v>
      </c>
      <c r="U2278" t="s">
        <v>5347</v>
      </c>
      <c r="V2278" t="s">
        <v>1507</v>
      </c>
      <c r="W2278" t="s">
        <v>3042</v>
      </c>
      <c r="X2278" t="s">
        <v>5554</v>
      </c>
      <c r="Y2278" t="s">
        <v>218</v>
      </c>
      <c r="Z2278" t="s">
        <v>11553</v>
      </c>
      <c r="AA2278" t="s">
        <v>11554</v>
      </c>
      <c r="AB2278" t="s">
        <v>703</v>
      </c>
      <c r="AC2278" t="s">
        <v>11555</v>
      </c>
    </row>
    <row r="2279" spans="1:29" x14ac:dyDescent="0.3">
      <c r="A2279">
        <v>1961</v>
      </c>
      <c r="B2279" t="s">
        <v>11556</v>
      </c>
      <c r="C2279" t="s">
        <v>692</v>
      </c>
      <c r="D2279" s="1">
        <v>39356</v>
      </c>
      <c r="E2279" t="s">
        <v>15821</v>
      </c>
      <c r="F2279" t="s">
        <v>2119</v>
      </c>
      <c r="G2279" t="s">
        <v>11557</v>
      </c>
      <c r="H2279">
        <v>453000</v>
      </c>
      <c r="I2279">
        <v>1500000</v>
      </c>
      <c r="J2279">
        <v>173066</v>
      </c>
      <c r="K2279">
        <f t="shared" si="35"/>
        <v>0</v>
      </c>
      <c r="L2279">
        <v>5.9</v>
      </c>
      <c r="M2279" t="e">
        <v>#N/A</v>
      </c>
      <c r="N2279">
        <v>107</v>
      </c>
      <c r="O2279">
        <v>86</v>
      </c>
      <c r="P2279" t="s">
        <v>695</v>
      </c>
      <c r="Q2279" t="s">
        <v>708</v>
      </c>
      <c r="R2279" t="s">
        <v>822</v>
      </c>
      <c r="T2279" t="s">
        <v>6459</v>
      </c>
      <c r="U2279" t="s">
        <v>3195</v>
      </c>
      <c r="Y2279" t="s">
        <v>142</v>
      </c>
      <c r="Z2279" t="s">
        <v>11558</v>
      </c>
      <c r="AB2279" t="s">
        <v>703</v>
      </c>
      <c r="AC2279" t="s">
        <v>11559</v>
      </c>
    </row>
    <row r="2280" spans="1:29" x14ac:dyDescent="0.3">
      <c r="A2280">
        <v>23827</v>
      </c>
      <c r="B2280" t="s">
        <v>11560</v>
      </c>
      <c r="C2280" t="s">
        <v>692</v>
      </c>
      <c r="D2280" s="1">
        <v>39339</v>
      </c>
      <c r="E2280" t="s">
        <v>15722</v>
      </c>
      <c r="F2280" t="s">
        <v>11503</v>
      </c>
      <c r="G2280" t="s">
        <v>11561</v>
      </c>
      <c r="H2280">
        <v>69000</v>
      </c>
      <c r="I2280">
        <v>15000</v>
      </c>
      <c r="J2280">
        <v>193355800</v>
      </c>
      <c r="K2280">
        <f t="shared" si="35"/>
        <v>1</v>
      </c>
      <c r="L2280">
        <v>5.9</v>
      </c>
      <c r="M2280">
        <v>68</v>
      </c>
      <c r="N2280">
        <v>1316</v>
      </c>
      <c r="O2280">
        <v>86</v>
      </c>
      <c r="P2280" t="s">
        <v>695</v>
      </c>
      <c r="Q2280" t="s">
        <v>822</v>
      </c>
      <c r="R2280" t="s">
        <v>890</v>
      </c>
      <c r="T2280" t="s">
        <v>6849</v>
      </c>
      <c r="U2280" t="s">
        <v>10474</v>
      </c>
      <c r="V2280" t="s">
        <v>11562</v>
      </c>
      <c r="W2280" t="s">
        <v>2446</v>
      </c>
      <c r="X2280" t="s">
        <v>8668</v>
      </c>
      <c r="Y2280" t="s">
        <v>80</v>
      </c>
      <c r="Z2280" t="s">
        <v>11563</v>
      </c>
      <c r="AB2280" t="s">
        <v>703</v>
      </c>
      <c r="AC2280" t="s">
        <v>11564</v>
      </c>
    </row>
    <row r="2281" spans="1:29" x14ac:dyDescent="0.3">
      <c r="A2281">
        <v>13282</v>
      </c>
      <c r="B2281" t="s">
        <v>11565</v>
      </c>
      <c r="C2281" t="s">
        <v>692</v>
      </c>
      <c r="D2281" s="1">
        <v>27511</v>
      </c>
      <c r="E2281" t="s">
        <v>15871</v>
      </c>
      <c r="F2281" t="s">
        <v>1956</v>
      </c>
      <c r="G2281" t="s">
        <v>11566</v>
      </c>
      <c r="H2281">
        <v>27000</v>
      </c>
      <c r="I2281">
        <v>300000</v>
      </c>
      <c r="J2281">
        <v>8000000</v>
      </c>
      <c r="K2281">
        <f t="shared" si="35"/>
        <v>1</v>
      </c>
      <c r="L2281">
        <v>5.9</v>
      </c>
      <c r="M2281" t="e">
        <v>#N/A</v>
      </c>
      <c r="N2281">
        <v>124</v>
      </c>
      <c r="O2281">
        <v>80</v>
      </c>
      <c r="P2281" t="s">
        <v>695</v>
      </c>
      <c r="Q2281" t="s">
        <v>764</v>
      </c>
      <c r="R2281" t="s">
        <v>708</v>
      </c>
      <c r="S2281" t="s">
        <v>801</v>
      </c>
      <c r="T2281" t="s">
        <v>1327</v>
      </c>
      <c r="U2281" t="s">
        <v>4500</v>
      </c>
      <c r="V2281" t="s">
        <v>11567</v>
      </c>
      <c r="Y2281" t="s">
        <v>412</v>
      </c>
      <c r="AB2281" t="s">
        <v>703</v>
      </c>
      <c r="AC2281" t="s">
        <v>11568</v>
      </c>
    </row>
    <row r="2282" spans="1:29" x14ac:dyDescent="0.3">
      <c r="A2282">
        <v>2268</v>
      </c>
      <c r="B2282" t="s">
        <v>11569</v>
      </c>
      <c r="C2282" t="s">
        <v>761</v>
      </c>
      <c r="D2282" s="1">
        <v>39420</v>
      </c>
      <c r="E2282" t="s">
        <v>14570</v>
      </c>
      <c r="F2282" t="s">
        <v>11570</v>
      </c>
      <c r="G2282" t="s">
        <v>2113</v>
      </c>
      <c r="H2282">
        <v>472000</v>
      </c>
      <c r="I2282">
        <v>180000000</v>
      </c>
      <c r="J2282">
        <v>372234864</v>
      </c>
      <c r="K2282">
        <f t="shared" si="35"/>
        <v>0</v>
      </c>
      <c r="L2282">
        <v>5.8</v>
      </c>
      <c r="M2282">
        <v>51</v>
      </c>
      <c r="N2282">
        <v>1303</v>
      </c>
      <c r="O2282">
        <v>113</v>
      </c>
      <c r="P2282" t="s">
        <v>11571</v>
      </c>
      <c r="Q2282" t="s">
        <v>800</v>
      </c>
      <c r="R2282" t="s">
        <v>775</v>
      </c>
      <c r="T2282" t="s">
        <v>1053</v>
      </c>
      <c r="U2282" t="s">
        <v>11572</v>
      </c>
      <c r="V2282" t="s">
        <v>1800</v>
      </c>
      <c r="W2282" t="s">
        <v>3225</v>
      </c>
      <c r="X2282" t="s">
        <v>997</v>
      </c>
      <c r="Y2282" t="s">
        <v>408</v>
      </c>
      <c r="Z2282" t="s">
        <v>291</v>
      </c>
      <c r="AA2282" t="s">
        <v>4920</v>
      </c>
      <c r="AB2282" t="s">
        <v>703</v>
      </c>
      <c r="AC2282" t="s">
        <v>11573</v>
      </c>
    </row>
    <row r="2283" spans="1:29" x14ac:dyDescent="0.3">
      <c r="A2283">
        <v>91314</v>
      </c>
      <c r="B2283" t="s">
        <v>11574</v>
      </c>
      <c r="C2283" t="s">
        <v>692</v>
      </c>
      <c r="D2283" s="1">
        <v>41815</v>
      </c>
      <c r="E2283" t="s">
        <v>14578</v>
      </c>
      <c r="F2283" t="s">
        <v>2322</v>
      </c>
      <c r="G2283" t="s">
        <v>6799</v>
      </c>
      <c r="H2283">
        <v>37600000</v>
      </c>
      <c r="I2283">
        <v>210000000</v>
      </c>
      <c r="J2283">
        <v>1091405097</v>
      </c>
      <c r="K2283">
        <f t="shared" si="35"/>
        <v>1</v>
      </c>
      <c r="L2283">
        <v>5.8</v>
      </c>
      <c r="M2283">
        <v>32</v>
      </c>
      <c r="N2283">
        <v>3095</v>
      </c>
      <c r="O2283">
        <v>165</v>
      </c>
      <c r="P2283" t="s">
        <v>695</v>
      </c>
      <c r="Q2283" t="s">
        <v>801</v>
      </c>
      <c r="R2283" t="s">
        <v>764</v>
      </c>
      <c r="S2283" t="s">
        <v>800</v>
      </c>
      <c r="T2283" t="s">
        <v>1728</v>
      </c>
      <c r="U2283" t="s">
        <v>1949</v>
      </c>
      <c r="V2283" t="s">
        <v>6964</v>
      </c>
      <c r="W2283" t="s">
        <v>1964</v>
      </c>
      <c r="X2283" t="s">
        <v>2513</v>
      </c>
      <c r="Y2283" t="s">
        <v>445</v>
      </c>
      <c r="Z2283" t="s">
        <v>22</v>
      </c>
      <c r="AA2283" t="s">
        <v>157</v>
      </c>
      <c r="AB2283" t="s">
        <v>703</v>
      </c>
      <c r="AC2283" t="s">
        <v>11575</v>
      </c>
    </row>
    <row r="2284" spans="1:29" x14ac:dyDescent="0.3">
      <c r="A2284">
        <v>49013</v>
      </c>
      <c r="B2284" t="s">
        <v>11576</v>
      </c>
      <c r="C2284" t="s">
        <v>692</v>
      </c>
      <c r="D2284" s="1">
        <v>40705</v>
      </c>
      <c r="E2284" t="s">
        <v>14580</v>
      </c>
      <c r="F2284" t="s">
        <v>5195</v>
      </c>
      <c r="G2284" t="s">
        <v>11577</v>
      </c>
      <c r="H2284">
        <v>54100</v>
      </c>
      <c r="I2284">
        <v>200000000</v>
      </c>
      <c r="J2284">
        <v>559852396</v>
      </c>
      <c r="K2284">
        <f t="shared" si="35"/>
        <v>1</v>
      </c>
      <c r="L2284">
        <v>5.8</v>
      </c>
      <c r="M2284">
        <v>57</v>
      </c>
      <c r="N2284">
        <v>2033</v>
      </c>
      <c r="O2284">
        <v>106</v>
      </c>
      <c r="P2284" t="s">
        <v>695</v>
      </c>
      <c r="Q2284" t="s">
        <v>976</v>
      </c>
      <c r="R2284" t="s">
        <v>843</v>
      </c>
      <c r="S2284" t="s">
        <v>800</v>
      </c>
      <c r="T2284" t="s">
        <v>1044</v>
      </c>
      <c r="U2284" t="s">
        <v>1728</v>
      </c>
      <c r="V2284" t="s">
        <v>2895</v>
      </c>
      <c r="W2284" t="s">
        <v>4187</v>
      </c>
      <c r="X2284" t="s">
        <v>1355</v>
      </c>
      <c r="Y2284" t="s">
        <v>637</v>
      </c>
      <c r="Z2284" t="s">
        <v>459</v>
      </c>
      <c r="AB2284" t="s">
        <v>703</v>
      </c>
      <c r="AC2284" t="s">
        <v>11578</v>
      </c>
    </row>
    <row r="2285" spans="1:29" x14ac:dyDescent="0.3">
      <c r="A2285">
        <v>58595</v>
      </c>
      <c r="B2285" t="s">
        <v>11579</v>
      </c>
      <c r="C2285" t="s">
        <v>692</v>
      </c>
      <c r="D2285" s="1">
        <v>41059</v>
      </c>
      <c r="E2285" t="s">
        <v>14606</v>
      </c>
      <c r="F2285" t="s">
        <v>7825</v>
      </c>
      <c r="G2285" t="s">
        <v>1677</v>
      </c>
      <c r="H2285">
        <v>2680000</v>
      </c>
      <c r="I2285">
        <v>170000000</v>
      </c>
      <c r="J2285">
        <v>396600000</v>
      </c>
      <c r="K2285">
        <f t="shared" si="35"/>
        <v>0</v>
      </c>
      <c r="L2285">
        <v>5.8</v>
      </c>
      <c r="M2285">
        <v>57</v>
      </c>
      <c r="N2285">
        <v>3118</v>
      </c>
      <c r="O2285">
        <v>127</v>
      </c>
      <c r="P2285" t="s">
        <v>695</v>
      </c>
      <c r="Q2285" t="s">
        <v>800</v>
      </c>
      <c r="R2285" t="s">
        <v>775</v>
      </c>
      <c r="S2285" t="s">
        <v>696</v>
      </c>
      <c r="T2285" t="s">
        <v>1993</v>
      </c>
      <c r="U2285" t="s">
        <v>1014</v>
      </c>
      <c r="V2285" t="s">
        <v>2494</v>
      </c>
      <c r="W2285" t="s">
        <v>2662</v>
      </c>
      <c r="X2285" t="s">
        <v>3087</v>
      </c>
      <c r="Y2285" t="s">
        <v>620</v>
      </c>
      <c r="Z2285" t="s">
        <v>4491</v>
      </c>
      <c r="AB2285" t="s">
        <v>703</v>
      </c>
      <c r="AC2285" t="s">
        <v>11580</v>
      </c>
    </row>
    <row r="2286" spans="1:29" x14ac:dyDescent="0.3">
      <c r="A2286">
        <v>27022</v>
      </c>
      <c r="B2286" t="s">
        <v>11581</v>
      </c>
      <c r="C2286" t="s">
        <v>692</v>
      </c>
      <c r="D2286" s="1">
        <v>40372</v>
      </c>
      <c r="E2286" t="s">
        <v>14621</v>
      </c>
      <c r="F2286" t="s">
        <v>3317</v>
      </c>
      <c r="G2286" t="s">
        <v>1858</v>
      </c>
      <c r="H2286">
        <v>2500000</v>
      </c>
      <c r="I2286">
        <v>150000000</v>
      </c>
      <c r="J2286">
        <v>215283742</v>
      </c>
      <c r="K2286">
        <f t="shared" si="35"/>
        <v>0</v>
      </c>
      <c r="L2286">
        <v>5.8</v>
      </c>
      <c r="M2286">
        <v>46</v>
      </c>
      <c r="N2286">
        <v>1470</v>
      </c>
      <c r="O2286">
        <v>109</v>
      </c>
      <c r="P2286" t="s">
        <v>695</v>
      </c>
      <c r="Q2286" t="s">
        <v>775</v>
      </c>
      <c r="R2286" t="s">
        <v>800</v>
      </c>
      <c r="S2286" t="s">
        <v>764</v>
      </c>
      <c r="T2286" t="s">
        <v>812</v>
      </c>
      <c r="U2286" t="s">
        <v>2256</v>
      </c>
      <c r="V2286" t="s">
        <v>6186</v>
      </c>
      <c r="W2286" t="s">
        <v>11582</v>
      </c>
      <c r="X2286" t="s">
        <v>1014</v>
      </c>
      <c r="Y2286" t="s">
        <v>637</v>
      </c>
      <c r="Z2286" t="s">
        <v>311</v>
      </c>
      <c r="AA2286" t="s">
        <v>514</v>
      </c>
      <c r="AB2286" t="s">
        <v>703</v>
      </c>
      <c r="AC2286" t="s">
        <v>11583</v>
      </c>
    </row>
    <row r="2287" spans="1:29" x14ac:dyDescent="0.3">
      <c r="A2287">
        <v>87101</v>
      </c>
      <c r="B2287" t="s">
        <v>11584</v>
      </c>
      <c r="C2287" t="s">
        <v>692</v>
      </c>
      <c r="D2287" s="1">
        <v>42178</v>
      </c>
      <c r="E2287" t="s">
        <v>14626</v>
      </c>
      <c r="F2287" t="s">
        <v>1460</v>
      </c>
      <c r="G2287" t="s">
        <v>3084</v>
      </c>
      <c r="H2287">
        <v>4370000</v>
      </c>
      <c r="I2287">
        <v>155000000</v>
      </c>
      <c r="J2287">
        <v>440603537</v>
      </c>
      <c r="K2287">
        <f t="shared" si="35"/>
        <v>1</v>
      </c>
      <c r="L2287">
        <v>5.8</v>
      </c>
      <c r="M2287">
        <v>38</v>
      </c>
      <c r="N2287">
        <v>3631</v>
      </c>
      <c r="O2287">
        <v>126</v>
      </c>
      <c r="P2287" t="s">
        <v>695</v>
      </c>
      <c r="Q2287" t="s">
        <v>801</v>
      </c>
      <c r="R2287" t="s">
        <v>764</v>
      </c>
      <c r="S2287" t="s">
        <v>743</v>
      </c>
      <c r="T2287" t="s">
        <v>1082</v>
      </c>
      <c r="U2287" t="s">
        <v>1083</v>
      </c>
      <c r="V2287" t="s">
        <v>1086</v>
      </c>
      <c r="W2287" t="s">
        <v>1462</v>
      </c>
      <c r="X2287" t="s">
        <v>1678</v>
      </c>
      <c r="Y2287" t="s">
        <v>445</v>
      </c>
      <c r="Z2287" t="s">
        <v>4712</v>
      </c>
      <c r="AA2287" t="s">
        <v>11585</v>
      </c>
      <c r="AB2287" t="s">
        <v>703</v>
      </c>
      <c r="AC2287" t="s">
        <v>11586</v>
      </c>
    </row>
    <row r="2288" spans="1:29" x14ac:dyDescent="0.3">
      <c r="A2288">
        <v>36669</v>
      </c>
      <c r="B2288" t="s">
        <v>11587</v>
      </c>
      <c r="C2288" t="s">
        <v>761</v>
      </c>
      <c r="D2288" s="1">
        <v>37577</v>
      </c>
      <c r="E2288" t="s">
        <v>14648</v>
      </c>
      <c r="F2288" t="s">
        <v>5601</v>
      </c>
      <c r="G2288" t="s">
        <v>1005</v>
      </c>
      <c r="H2288">
        <v>1020000</v>
      </c>
      <c r="I2288">
        <v>140000000</v>
      </c>
      <c r="J2288">
        <v>431971116</v>
      </c>
      <c r="K2288">
        <f t="shared" si="35"/>
        <v>1</v>
      </c>
      <c r="L2288">
        <v>5.8</v>
      </c>
      <c r="M2288">
        <v>56</v>
      </c>
      <c r="N2288">
        <v>1092</v>
      </c>
      <c r="O2288">
        <v>133</v>
      </c>
      <c r="P2288" t="s">
        <v>695</v>
      </c>
      <c r="Q2288" t="s">
        <v>800</v>
      </c>
      <c r="R2288" t="s">
        <v>764</v>
      </c>
      <c r="S2288" t="s">
        <v>743</v>
      </c>
      <c r="T2288" t="s">
        <v>11588</v>
      </c>
      <c r="U2288" t="s">
        <v>10045</v>
      </c>
      <c r="V2288" t="s">
        <v>11589</v>
      </c>
      <c r="W2288" t="s">
        <v>11590</v>
      </c>
      <c r="Y2288" t="s">
        <v>187</v>
      </c>
      <c r="AB2288" t="s">
        <v>703</v>
      </c>
      <c r="AC2288" t="s">
        <v>11591</v>
      </c>
    </row>
    <row r="2289" spans="1:29" x14ac:dyDescent="0.3">
      <c r="A2289">
        <v>12100</v>
      </c>
      <c r="B2289" t="s">
        <v>11592</v>
      </c>
      <c r="C2289" t="s">
        <v>692</v>
      </c>
      <c r="D2289" s="1">
        <v>37421</v>
      </c>
      <c r="E2289" t="s">
        <v>14682</v>
      </c>
      <c r="F2289" t="s">
        <v>3317</v>
      </c>
      <c r="G2289" t="s">
        <v>6427</v>
      </c>
      <c r="H2289">
        <v>2500000</v>
      </c>
      <c r="I2289">
        <v>115000000</v>
      </c>
      <c r="J2289">
        <v>77628265</v>
      </c>
      <c r="K2289">
        <f t="shared" si="35"/>
        <v>0</v>
      </c>
      <c r="L2289">
        <v>5.8</v>
      </c>
      <c r="M2289">
        <v>51</v>
      </c>
      <c r="N2289">
        <v>341</v>
      </c>
      <c r="O2289">
        <v>134</v>
      </c>
      <c r="P2289" t="s">
        <v>695</v>
      </c>
      <c r="Q2289" t="s">
        <v>696</v>
      </c>
      <c r="R2289" t="s">
        <v>764</v>
      </c>
      <c r="S2289" t="s">
        <v>723</v>
      </c>
      <c r="T2289" t="s">
        <v>1580</v>
      </c>
      <c r="U2289" t="s">
        <v>729</v>
      </c>
      <c r="V2289" t="s">
        <v>2048</v>
      </c>
      <c r="W2289" t="s">
        <v>4109</v>
      </c>
      <c r="X2289" t="s">
        <v>3855</v>
      </c>
      <c r="Y2289" t="s">
        <v>348</v>
      </c>
      <c r="Z2289" t="s">
        <v>380</v>
      </c>
      <c r="AB2289" t="s">
        <v>703</v>
      </c>
      <c r="AC2289" t="s">
        <v>11593</v>
      </c>
    </row>
    <row r="2290" spans="1:29" x14ac:dyDescent="0.3">
      <c r="A2290">
        <v>98566</v>
      </c>
      <c r="B2290" t="s">
        <v>11594</v>
      </c>
      <c r="C2290" t="s">
        <v>692</v>
      </c>
      <c r="D2290" s="1">
        <v>41858</v>
      </c>
      <c r="E2290" t="s">
        <v>14638</v>
      </c>
      <c r="F2290" t="s">
        <v>2427</v>
      </c>
      <c r="G2290" t="s">
        <v>11595</v>
      </c>
      <c r="H2290">
        <v>49000000</v>
      </c>
      <c r="I2290">
        <v>125000000</v>
      </c>
      <c r="J2290">
        <v>477200000</v>
      </c>
      <c r="K2290">
        <f t="shared" si="35"/>
        <v>1</v>
      </c>
      <c r="L2290">
        <v>5.8</v>
      </c>
      <c r="M2290">
        <v>31</v>
      </c>
      <c r="N2290">
        <v>2636</v>
      </c>
      <c r="O2290">
        <v>101</v>
      </c>
      <c r="P2290" t="s">
        <v>695</v>
      </c>
      <c r="Q2290" t="s">
        <v>801</v>
      </c>
      <c r="R2290" t="s">
        <v>764</v>
      </c>
      <c r="S2290" t="s">
        <v>800</v>
      </c>
      <c r="T2290" t="s">
        <v>1582</v>
      </c>
      <c r="U2290" t="s">
        <v>986</v>
      </c>
      <c r="V2290" t="s">
        <v>727</v>
      </c>
      <c r="W2290" t="s">
        <v>3287</v>
      </c>
      <c r="X2290" t="s">
        <v>3888</v>
      </c>
      <c r="Y2290" t="s">
        <v>445</v>
      </c>
      <c r="Z2290" t="s">
        <v>418</v>
      </c>
      <c r="AA2290" t="s">
        <v>461</v>
      </c>
      <c r="AB2290" t="s">
        <v>703</v>
      </c>
      <c r="AC2290" t="s">
        <v>11596</v>
      </c>
    </row>
    <row r="2291" spans="1:29" x14ac:dyDescent="0.3">
      <c r="A2291">
        <v>10733</v>
      </c>
      <c r="B2291" t="s">
        <v>11597</v>
      </c>
      <c r="C2291" t="s">
        <v>692</v>
      </c>
      <c r="D2291" s="1">
        <v>38084</v>
      </c>
      <c r="E2291" t="s">
        <v>14743</v>
      </c>
      <c r="F2291" t="s">
        <v>1340</v>
      </c>
      <c r="G2291" t="s">
        <v>2936</v>
      </c>
      <c r="H2291">
        <v>160000</v>
      </c>
      <c r="I2291">
        <v>145000000</v>
      </c>
      <c r="J2291">
        <v>25819961</v>
      </c>
      <c r="K2291">
        <f t="shared" si="35"/>
        <v>0</v>
      </c>
      <c r="L2291">
        <v>5.8</v>
      </c>
      <c r="M2291" t="e">
        <v>#N/A</v>
      </c>
      <c r="N2291">
        <v>106</v>
      </c>
      <c r="O2291">
        <v>137</v>
      </c>
      <c r="P2291" t="s">
        <v>695</v>
      </c>
      <c r="Q2291" t="s">
        <v>1360</v>
      </c>
      <c r="R2291" t="s">
        <v>723</v>
      </c>
      <c r="S2291" t="s">
        <v>724</v>
      </c>
      <c r="T2291" t="s">
        <v>1643</v>
      </c>
      <c r="U2291" t="s">
        <v>11598</v>
      </c>
      <c r="V2291" t="s">
        <v>11599</v>
      </c>
      <c r="W2291" t="s">
        <v>11600</v>
      </c>
      <c r="X2291" t="s">
        <v>11601</v>
      </c>
      <c r="Y2291" t="s">
        <v>282</v>
      </c>
      <c r="Z2291" t="s">
        <v>603</v>
      </c>
      <c r="AB2291" t="s">
        <v>703</v>
      </c>
      <c r="AC2291" t="s">
        <v>11602</v>
      </c>
    </row>
    <row r="2292" spans="1:29" x14ac:dyDescent="0.3">
      <c r="A2292">
        <v>59108</v>
      </c>
      <c r="B2292" t="s">
        <v>11603</v>
      </c>
      <c r="C2292" t="s">
        <v>692</v>
      </c>
      <c r="D2292" s="1">
        <v>40849</v>
      </c>
      <c r="E2292" t="s">
        <v>14576</v>
      </c>
      <c r="F2292" t="s">
        <v>4540</v>
      </c>
      <c r="G2292" t="s">
        <v>1904</v>
      </c>
      <c r="H2292">
        <v>6030000</v>
      </c>
      <c r="I2292">
        <v>75000000</v>
      </c>
      <c r="J2292">
        <v>152930623</v>
      </c>
      <c r="K2292">
        <f t="shared" si="35"/>
        <v>0</v>
      </c>
      <c r="L2292">
        <v>5.8</v>
      </c>
      <c r="M2292">
        <v>59</v>
      </c>
      <c r="N2292">
        <v>932</v>
      </c>
      <c r="O2292">
        <v>104</v>
      </c>
      <c r="P2292" t="s">
        <v>695</v>
      </c>
      <c r="Q2292" t="s">
        <v>764</v>
      </c>
      <c r="R2292" t="s">
        <v>708</v>
      </c>
      <c r="T2292" t="s">
        <v>2288</v>
      </c>
      <c r="U2292" t="s">
        <v>5679</v>
      </c>
      <c r="V2292" t="s">
        <v>4805</v>
      </c>
      <c r="W2292" t="s">
        <v>11604</v>
      </c>
      <c r="X2292" t="s">
        <v>1597</v>
      </c>
      <c r="Y2292" t="s">
        <v>620</v>
      </c>
      <c r="Z2292" t="s">
        <v>11558</v>
      </c>
      <c r="AA2292" t="s">
        <v>494</v>
      </c>
      <c r="AB2292" t="s">
        <v>703</v>
      </c>
      <c r="AC2292" t="s">
        <v>11605</v>
      </c>
    </row>
    <row r="2293" spans="1:29" x14ac:dyDescent="0.3">
      <c r="A2293">
        <v>1360</v>
      </c>
      <c r="B2293" t="s">
        <v>11606</v>
      </c>
      <c r="C2293" t="s">
        <v>3662</v>
      </c>
      <c r="D2293" s="1">
        <v>37497</v>
      </c>
      <c r="E2293" t="s">
        <v>15032</v>
      </c>
      <c r="F2293" t="s">
        <v>5997</v>
      </c>
      <c r="G2293" t="s">
        <v>5866</v>
      </c>
      <c r="H2293">
        <v>627000</v>
      </c>
      <c r="I2293">
        <v>12000000</v>
      </c>
      <c r="J2293">
        <v>56298474</v>
      </c>
      <c r="K2293">
        <f t="shared" si="35"/>
        <v>1</v>
      </c>
      <c r="L2293">
        <v>7.3</v>
      </c>
      <c r="M2293">
        <v>61</v>
      </c>
      <c r="N2293">
        <v>383</v>
      </c>
      <c r="O2293">
        <v>123</v>
      </c>
      <c r="P2293" t="s">
        <v>695</v>
      </c>
      <c r="Q2293" t="s">
        <v>696</v>
      </c>
      <c r="R2293" t="s">
        <v>784</v>
      </c>
      <c r="T2293" t="s">
        <v>4938</v>
      </c>
      <c r="U2293" t="s">
        <v>1559</v>
      </c>
      <c r="V2293" t="s">
        <v>11607</v>
      </c>
      <c r="W2293" t="s">
        <v>1143</v>
      </c>
      <c r="Y2293" t="s">
        <v>392</v>
      </c>
      <c r="Z2293" t="s">
        <v>351</v>
      </c>
      <c r="AA2293" t="s">
        <v>11608</v>
      </c>
      <c r="AB2293" t="s">
        <v>703</v>
      </c>
      <c r="AC2293" t="s">
        <v>11609</v>
      </c>
    </row>
    <row r="2294" spans="1:29" x14ac:dyDescent="0.3">
      <c r="A2294">
        <v>109418</v>
      </c>
      <c r="B2294" t="s">
        <v>11610</v>
      </c>
      <c r="C2294" t="s">
        <v>692</v>
      </c>
      <c r="D2294" s="1">
        <v>41466</v>
      </c>
      <c r="E2294" t="s">
        <v>14750</v>
      </c>
      <c r="F2294" t="s">
        <v>4265</v>
      </c>
      <c r="G2294" t="s">
        <v>5648</v>
      </c>
      <c r="H2294">
        <v>2140000</v>
      </c>
      <c r="I2294">
        <v>80000000</v>
      </c>
      <c r="J2294">
        <v>246984278</v>
      </c>
      <c r="K2294">
        <f t="shared" si="35"/>
        <v>1</v>
      </c>
      <c r="L2294">
        <v>5.8</v>
      </c>
      <c r="M2294">
        <v>19</v>
      </c>
      <c r="N2294">
        <v>1155</v>
      </c>
      <c r="O2294">
        <v>100</v>
      </c>
      <c r="P2294" t="s">
        <v>695</v>
      </c>
      <c r="Q2294" t="s">
        <v>708</v>
      </c>
      <c r="Y2294" t="s">
        <v>125</v>
      </c>
      <c r="Z2294" t="s">
        <v>257</v>
      </c>
      <c r="AA2294" t="s">
        <v>6100</v>
      </c>
      <c r="AB2294" t="s">
        <v>703</v>
      </c>
      <c r="AC2294" t="s">
        <v>11611</v>
      </c>
    </row>
    <row r="2295" spans="1:29" x14ac:dyDescent="0.3">
      <c r="A2295">
        <v>2135</v>
      </c>
      <c r="B2295" t="s">
        <v>11612</v>
      </c>
      <c r="C2295" t="s">
        <v>692</v>
      </c>
      <c r="D2295" s="1">
        <v>37319</v>
      </c>
      <c r="E2295" t="s">
        <v>14644</v>
      </c>
      <c r="F2295" t="s">
        <v>956</v>
      </c>
      <c r="G2295" t="s">
        <v>6070</v>
      </c>
      <c r="H2295">
        <v>19500</v>
      </c>
      <c r="I2295">
        <v>80000000</v>
      </c>
      <c r="J2295">
        <v>123729176</v>
      </c>
      <c r="K2295">
        <f t="shared" si="35"/>
        <v>0</v>
      </c>
      <c r="L2295">
        <v>5.8</v>
      </c>
      <c r="M2295">
        <v>42</v>
      </c>
      <c r="N2295">
        <v>631</v>
      </c>
      <c r="O2295">
        <v>96</v>
      </c>
      <c r="P2295" t="s">
        <v>695</v>
      </c>
      <c r="Q2295" t="s">
        <v>801</v>
      </c>
      <c r="R2295" t="s">
        <v>800</v>
      </c>
      <c r="S2295" t="s">
        <v>764</v>
      </c>
      <c r="T2295" t="s">
        <v>1678</v>
      </c>
      <c r="U2295" t="s">
        <v>5672</v>
      </c>
      <c r="Y2295" t="s">
        <v>169</v>
      </c>
      <c r="Z2295" t="s">
        <v>641</v>
      </c>
      <c r="AB2295" t="s">
        <v>703</v>
      </c>
      <c r="AC2295" t="s">
        <v>11613</v>
      </c>
    </row>
    <row r="2296" spans="1:29" x14ac:dyDescent="0.3">
      <c r="A2296">
        <v>11228</v>
      </c>
      <c r="B2296" t="s">
        <v>11614</v>
      </c>
      <c r="C2296" t="s">
        <v>692</v>
      </c>
      <c r="D2296" s="1">
        <v>35405</v>
      </c>
      <c r="E2296" t="s">
        <v>14600</v>
      </c>
      <c r="F2296" t="s">
        <v>2480</v>
      </c>
      <c r="G2296" t="s">
        <v>11615</v>
      </c>
      <c r="H2296">
        <v>26900000</v>
      </c>
      <c r="I2296">
        <v>80000000</v>
      </c>
      <c r="J2296">
        <v>159212469</v>
      </c>
      <c r="K2296">
        <f t="shared" si="35"/>
        <v>0</v>
      </c>
      <c r="L2296">
        <v>5.8</v>
      </c>
      <c r="M2296" t="e">
        <v>#N/A</v>
      </c>
      <c r="N2296">
        <v>378</v>
      </c>
      <c r="O2296">
        <v>115</v>
      </c>
      <c r="P2296" t="s">
        <v>695</v>
      </c>
      <c r="Q2296" t="s">
        <v>764</v>
      </c>
      <c r="R2296" t="s">
        <v>800</v>
      </c>
      <c r="S2296" t="s">
        <v>743</v>
      </c>
      <c r="T2296" t="s">
        <v>1122</v>
      </c>
      <c r="U2296" t="s">
        <v>3026</v>
      </c>
      <c r="V2296" t="s">
        <v>2240</v>
      </c>
      <c r="W2296" t="s">
        <v>1021</v>
      </c>
      <c r="X2296" t="s">
        <v>727</v>
      </c>
      <c r="Y2296" t="s">
        <v>620</v>
      </c>
      <c r="Z2296" t="s">
        <v>147</v>
      </c>
      <c r="AB2296" t="s">
        <v>703</v>
      </c>
      <c r="AC2296" t="s">
        <v>11616</v>
      </c>
    </row>
    <row r="2297" spans="1:29" x14ac:dyDescent="0.3">
      <c r="A2297">
        <v>72545</v>
      </c>
      <c r="B2297" t="s">
        <v>11617</v>
      </c>
      <c r="C2297" t="s">
        <v>692</v>
      </c>
      <c r="D2297" s="1">
        <v>40927</v>
      </c>
      <c r="E2297" t="s">
        <v>14696</v>
      </c>
      <c r="F2297" t="s">
        <v>2450</v>
      </c>
      <c r="G2297" t="s">
        <v>1510</v>
      </c>
      <c r="H2297">
        <v>121000000</v>
      </c>
      <c r="I2297">
        <v>79000000</v>
      </c>
      <c r="J2297">
        <v>355692760</v>
      </c>
      <c r="K2297">
        <f t="shared" si="35"/>
        <v>1</v>
      </c>
      <c r="L2297">
        <v>5.8</v>
      </c>
      <c r="M2297">
        <v>41</v>
      </c>
      <c r="N2297">
        <v>1030</v>
      </c>
      <c r="O2297">
        <v>94</v>
      </c>
      <c r="P2297" t="s">
        <v>695</v>
      </c>
      <c r="Q2297" t="s">
        <v>800</v>
      </c>
      <c r="R2297" t="s">
        <v>764</v>
      </c>
      <c r="S2297" t="s">
        <v>801</v>
      </c>
      <c r="T2297" t="s">
        <v>1848</v>
      </c>
      <c r="U2297" t="s">
        <v>11618</v>
      </c>
      <c r="V2297" t="s">
        <v>1185</v>
      </c>
      <c r="W2297" t="s">
        <v>2319</v>
      </c>
      <c r="X2297" t="s">
        <v>1514</v>
      </c>
      <c r="Y2297" t="s">
        <v>408</v>
      </c>
      <c r="Z2297" t="s">
        <v>7913</v>
      </c>
      <c r="AA2297" t="s">
        <v>634</v>
      </c>
      <c r="AB2297" t="s">
        <v>703</v>
      </c>
      <c r="AC2297" t="s">
        <v>11619</v>
      </c>
    </row>
    <row r="2298" spans="1:29" x14ac:dyDescent="0.3">
      <c r="A2298">
        <v>10555</v>
      </c>
      <c r="B2298" t="s">
        <v>11620</v>
      </c>
      <c r="C2298" t="s">
        <v>692</v>
      </c>
      <c r="D2298" s="1">
        <v>38250</v>
      </c>
      <c r="E2298" t="s">
        <v>14737</v>
      </c>
      <c r="F2298" t="s">
        <v>1572</v>
      </c>
      <c r="G2298" t="s">
        <v>790</v>
      </c>
      <c r="H2298">
        <v>75112269</v>
      </c>
      <c r="I2298">
        <v>75000000</v>
      </c>
      <c r="J2298">
        <v>367275019</v>
      </c>
      <c r="K2298">
        <f t="shared" si="35"/>
        <v>1</v>
      </c>
      <c r="L2298">
        <v>5.8</v>
      </c>
      <c r="M2298">
        <v>48</v>
      </c>
      <c r="N2298">
        <v>1557</v>
      </c>
      <c r="O2298">
        <v>90</v>
      </c>
      <c r="P2298" t="s">
        <v>695</v>
      </c>
      <c r="Q2298" t="s">
        <v>976</v>
      </c>
      <c r="R2298" t="s">
        <v>764</v>
      </c>
      <c r="S2298" t="s">
        <v>708</v>
      </c>
      <c r="T2298" t="s">
        <v>1913</v>
      </c>
      <c r="U2298" t="s">
        <v>727</v>
      </c>
      <c r="V2298" t="s">
        <v>3868</v>
      </c>
      <c r="W2298" t="s">
        <v>11621</v>
      </c>
      <c r="X2298" t="s">
        <v>3639</v>
      </c>
      <c r="Y2298" t="s">
        <v>169</v>
      </c>
      <c r="Z2298" t="s">
        <v>439</v>
      </c>
      <c r="AA2298" t="s">
        <v>168</v>
      </c>
      <c r="AB2298" t="s">
        <v>703</v>
      </c>
      <c r="AC2298" t="s">
        <v>11622</v>
      </c>
    </row>
    <row r="2299" spans="1:29" x14ac:dyDescent="0.3">
      <c r="A2299">
        <v>2539</v>
      </c>
      <c r="B2299" t="s">
        <v>11623</v>
      </c>
      <c r="C2299" t="s">
        <v>692</v>
      </c>
      <c r="D2299" s="1">
        <v>38338</v>
      </c>
      <c r="E2299" t="s">
        <v>14688</v>
      </c>
      <c r="F2299" t="s">
        <v>4265</v>
      </c>
      <c r="G2299" t="s">
        <v>9956</v>
      </c>
      <c r="H2299">
        <v>2140000</v>
      </c>
      <c r="I2299">
        <v>80000000</v>
      </c>
      <c r="J2299">
        <v>55041367</v>
      </c>
      <c r="K2299">
        <f t="shared" si="35"/>
        <v>0</v>
      </c>
      <c r="L2299">
        <v>5.8</v>
      </c>
      <c r="M2299">
        <v>48</v>
      </c>
      <c r="N2299">
        <v>369</v>
      </c>
      <c r="O2299">
        <v>130</v>
      </c>
      <c r="P2299" t="s">
        <v>947</v>
      </c>
      <c r="Q2299" t="s">
        <v>708</v>
      </c>
      <c r="T2299" t="s">
        <v>4651</v>
      </c>
      <c r="U2299" t="s">
        <v>2398</v>
      </c>
      <c r="V2299" t="s">
        <v>1475</v>
      </c>
      <c r="W2299" t="s">
        <v>1398</v>
      </c>
      <c r="X2299" t="s">
        <v>1420</v>
      </c>
      <c r="Y2299" t="s">
        <v>244</v>
      </c>
      <c r="Z2299" t="s">
        <v>126</v>
      </c>
      <c r="AB2299" t="s">
        <v>703</v>
      </c>
      <c r="AC2299" t="s">
        <v>11624</v>
      </c>
    </row>
    <row r="2300" spans="1:29" x14ac:dyDescent="0.3">
      <c r="A2300">
        <v>14191</v>
      </c>
      <c r="B2300" t="s">
        <v>11625</v>
      </c>
      <c r="C2300" t="s">
        <v>1322</v>
      </c>
      <c r="D2300" s="1">
        <v>38779</v>
      </c>
      <c r="E2300" t="s">
        <v>15462</v>
      </c>
      <c r="F2300" t="s">
        <v>4258</v>
      </c>
      <c r="G2300" t="s">
        <v>11626</v>
      </c>
      <c r="H2300">
        <v>3790000</v>
      </c>
      <c r="I2300">
        <v>12000000</v>
      </c>
      <c r="J2300">
        <v>23006849</v>
      </c>
      <c r="K2300">
        <f t="shared" si="35"/>
        <v>0</v>
      </c>
      <c r="L2300">
        <v>5.8</v>
      </c>
      <c r="M2300">
        <v>51</v>
      </c>
      <c r="N2300">
        <v>364</v>
      </c>
      <c r="O2300">
        <v>104</v>
      </c>
      <c r="P2300" t="s">
        <v>695</v>
      </c>
      <c r="Q2300" t="s">
        <v>775</v>
      </c>
      <c r="R2300" t="s">
        <v>784</v>
      </c>
      <c r="S2300" t="s">
        <v>843</v>
      </c>
      <c r="T2300" t="s">
        <v>3347</v>
      </c>
      <c r="U2300" t="s">
        <v>10453</v>
      </c>
      <c r="V2300" t="s">
        <v>2075</v>
      </c>
      <c r="W2300" t="s">
        <v>1143</v>
      </c>
      <c r="Y2300" t="s">
        <v>216</v>
      </c>
      <c r="Z2300" t="s">
        <v>11627</v>
      </c>
      <c r="AB2300" t="s">
        <v>703</v>
      </c>
      <c r="AC2300" t="s">
        <v>11628</v>
      </c>
    </row>
    <row r="2301" spans="1:29" x14ac:dyDescent="0.3">
      <c r="A2301">
        <v>10153</v>
      </c>
      <c r="B2301" t="s">
        <v>11629</v>
      </c>
      <c r="C2301" t="s">
        <v>692</v>
      </c>
      <c r="D2301" s="1">
        <v>35839</v>
      </c>
      <c r="E2301" t="s">
        <v>14814</v>
      </c>
      <c r="F2301" t="s">
        <v>1984</v>
      </c>
      <c r="G2301" t="s">
        <v>4022</v>
      </c>
      <c r="H2301">
        <v>65468</v>
      </c>
      <c r="I2301">
        <v>75000000</v>
      </c>
      <c r="J2301">
        <v>13100000</v>
      </c>
      <c r="K2301">
        <f t="shared" si="35"/>
        <v>0</v>
      </c>
      <c r="L2301">
        <v>5.8</v>
      </c>
      <c r="M2301" t="e">
        <v>#N/A</v>
      </c>
      <c r="N2301">
        <v>476</v>
      </c>
      <c r="O2301">
        <v>134</v>
      </c>
      <c r="P2301" t="s">
        <v>695</v>
      </c>
      <c r="Q2301" t="s">
        <v>801</v>
      </c>
      <c r="T2301" t="s">
        <v>3240</v>
      </c>
      <c r="U2301" t="s">
        <v>1672</v>
      </c>
      <c r="V2301" t="s">
        <v>1265</v>
      </c>
      <c r="W2301" t="s">
        <v>1382</v>
      </c>
      <c r="X2301" t="s">
        <v>11630</v>
      </c>
      <c r="Y2301" t="s">
        <v>476</v>
      </c>
      <c r="Z2301" t="s">
        <v>641</v>
      </c>
      <c r="AA2301" t="s">
        <v>3237</v>
      </c>
      <c r="AB2301" t="s">
        <v>703</v>
      </c>
      <c r="AC2301" t="s">
        <v>11631</v>
      </c>
    </row>
    <row r="2302" spans="1:29" x14ac:dyDescent="0.3">
      <c r="A2302">
        <v>7451</v>
      </c>
      <c r="B2302" t="s">
        <v>11632</v>
      </c>
      <c r="C2302" t="s">
        <v>692</v>
      </c>
      <c r="D2302" s="1">
        <v>37477</v>
      </c>
      <c r="E2302" t="s">
        <v>14600</v>
      </c>
      <c r="F2302" t="s">
        <v>1091</v>
      </c>
      <c r="G2302" t="s">
        <v>11633</v>
      </c>
      <c r="H2302">
        <v>101108156</v>
      </c>
      <c r="I2302">
        <v>70000000</v>
      </c>
      <c r="J2302">
        <v>277448382</v>
      </c>
      <c r="K2302">
        <f t="shared" si="35"/>
        <v>1</v>
      </c>
      <c r="L2302">
        <v>5.8</v>
      </c>
      <c r="M2302">
        <v>48</v>
      </c>
      <c r="N2302">
        <v>1424</v>
      </c>
      <c r="O2302">
        <v>124</v>
      </c>
      <c r="P2302" t="s">
        <v>1173</v>
      </c>
      <c r="Q2302" t="s">
        <v>764</v>
      </c>
      <c r="R2302" t="s">
        <v>800</v>
      </c>
      <c r="S2302" t="s">
        <v>743</v>
      </c>
      <c r="T2302" t="s">
        <v>4157</v>
      </c>
      <c r="U2302" t="s">
        <v>4995</v>
      </c>
      <c r="V2302" t="s">
        <v>1107</v>
      </c>
      <c r="W2302" t="s">
        <v>3685</v>
      </c>
      <c r="X2302" t="s">
        <v>11634</v>
      </c>
      <c r="Y2302" t="s">
        <v>125</v>
      </c>
      <c r="Z2302" t="s">
        <v>434</v>
      </c>
      <c r="AA2302" t="s">
        <v>499</v>
      </c>
      <c r="AB2302" t="s">
        <v>703</v>
      </c>
      <c r="AC2302" t="s">
        <v>11635</v>
      </c>
    </row>
    <row r="2303" spans="1:29" x14ac:dyDescent="0.3">
      <c r="A2303">
        <v>228165</v>
      </c>
      <c r="B2303" t="s">
        <v>11636</v>
      </c>
      <c r="C2303" t="s">
        <v>692</v>
      </c>
      <c r="D2303" s="1">
        <v>42040</v>
      </c>
      <c r="E2303" t="s">
        <v>14830</v>
      </c>
      <c r="F2303" t="s">
        <v>6549</v>
      </c>
      <c r="G2303" t="s">
        <v>11637</v>
      </c>
      <c r="H2303">
        <v>5451</v>
      </c>
      <c r="I2303">
        <v>74000000</v>
      </c>
      <c r="J2303">
        <v>311594032</v>
      </c>
      <c r="K2303">
        <f t="shared" si="35"/>
        <v>1</v>
      </c>
      <c r="L2303">
        <v>5.8</v>
      </c>
      <c r="M2303">
        <v>62</v>
      </c>
      <c r="N2303">
        <v>719</v>
      </c>
      <c r="O2303">
        <v>93</v>
      </c>
      <c r="P2303" t="s">
        <v>695</v>
      </c>
      <c r="Q2303" t="s">
        <v>976</v>
      </c>
      <c r="R2303" t="s">
        <v>800</v>
      </c>
      <c r="S2303" t="s">
        <v>708</v>
      </c>
      <c r="T2303" t="s">
        <v>3240</v>
      </c>
      <c r="U2303" t="s">
        <v>4076</v>
      </c>
      <c r="V2303" t="s">
        <v>4100</v>
      </c>
      <c r="W2303" t="s">
        <v>6551</v>
      </c>
      <c r="X2303" t="s">
        <v>2895</v>
      </c>
      <c r="Y2303" t="s">
        <v>445</v>
      </c>
      <c r="Z2303" t="s">
        <v>418</v>
      </c>
      <c r="AA2303" t="s">
        <v>11638</v>
      </c>
      <c r="AB2303" t="s">
        <v>703</v>
      </c>
      <c r="AC2303" t="s">
        <v>11639</v>
      </c>
    </row>
    <row r="2304" spans="1:29" x14ac:dyDescent="0.3">
      <c r="A2304">
        <v>9257</v>
      </c>
      <c r="B2304" t="s">
        <v>11640</v>
      </c>
      <c r="C2304" t="s">
        <v>692</v>
      </c>
      <c r="D2304" s="1">
        <v>37841</v>
      </c>
      <c r="E2304" t="s">
        <v>14831</v>
      </c>
      <c r="F2304" t="s">
        <v>742</v>
      </c>
      <c r="G2304" t="s">
        <v>1588</v>
      </c>
      <c r="H2304">
        <v>7070000</v>
      </c>
      <c r="I2304">
        <v>80000000</v>
      </c>
      <c r="J2304">
        <v>116643346</v>
      </c>
      <c r="K2304">
        <f t="shared" si="35"/>
        <v>0</v>
      </c>
      <c r="L2304">
        <v>5.8</v>
      </c>
      <c r="M2304">
        <v>45</v>
      </c>
      <c r="N2304">
        <v>770</v>
      </c>
      <c r="O2304">
        <v>117</v>
      </c>
      <c r="P2304" t="s">
        <v>695</v>
      </c>
      <c r="Q2304" t="s">
        <v>764</v>
      </c>
      <c r="R2304" t="s">
        <v>743</v>
      </c>
      <c r="S2304" t="s">
        <v>697</v>
      </c>
      <c r="T2304" t="s">
        <v>3224</v>
      </c>
      <c r="U2304" t="s">
        <v>5230</v>
      </c>
      <c r="V2304" t="s">
        <v>11641</v>
      </c>
      <c r="W2304" t="s">
        <v>3398</v>
      </c>
      <c r="X2304" t="s">
        <v>1492</v>
      </c>
      <c r="Y2304" t="s">
        <v>434</v>
      </c>
      <c r="Z2304" t="s">
        <v>126</v>
      </c>
      <c r="AA2304" t="s">
        <v>11642</v>
      </c>
      <c r="AB2304" t="s">
        <v>703</v>
      </c>
      <c r="AC2304" t="s">
        <v>11643</v>
      </c>
    </row>
    <row r="2305" spans="1:29" x14ac:dyDescent="0.3">
      <c r="A2305">
        <v>33909</v>
      </c>
      <c r="B2305" t="s">
        <v>11644</v>
      </c>
      <c r="C2305" t="s">
        <v>692</v>
      </c>
      <c r="D2305" s="1">
        <v>40423</v>
      </c>
      <c r="E2305" t="s">
        <v>14628</v>
      </c>
      <c r="F2305" t="s">
        <v>2244</v>
      </c>
      <c r="G2305" t="s">
        <v>2528</v>
      </c>
      <c r="H2305">
        <v>58600</v>
      </c>
      <c r="I2305">
        <v>70000000</v>
      </c>
      <c r="J2305">
        <v>134748021</v>
      </c>
      <c r="K2305">
        <f t="shared" si="35"/>
        <v>0</v>
      </c>
      <c r="L2305">
        <v>5.8</v>
      </c>
      <c r="M2305">
        <v>59</v>
      </c>
      <c r="N2305">
        <v>493</v>
      </c>
      <c r="O2305">
        <v>133</v>
      </c>
      <c r="P2305" t="s">
        <v>695</v>
      </c>
      <c r="Q2305" t="s">
        <v>696</v>
      </c>
      <c r="R2305" t="s">
        <v>697</v>
      </c>
      <c r="T2305" t="s">
        <v>2319</v>
      </c>
      <c r="Y2305" t="s">
        <v>614</v>
      </c>
      <c r="Z2305" t="s">
        <v>171</v>
      </c>
      <c r="AA2305" t="s">
        <v>2856</v>
      </c>
      <c r="AB2305" t="s">
        <v>703</v>
      </c>
      <c r="AC2305" t="s">
        <v>11645</v>
      </c>
    </row>
    <row r="2306" spans="1:29" x14ac:dyDescent="0.3">
      <c r="A2306">
        <v>24021</v>
      </c>
      <c r="B2306" t="s">
        <v>11646</v>
      </c>
      <c r="C2306" t="s">
        <v>692</v>
      </c>
      <c r="D2306" s="1">
        <v>40352</v>
      </c>
      <c r="E2306" t="s">
        <v>14848</v>
      </c>
      <c r="F2306" t="s">
        <v>7825</v>
      </c>
      <c r="G2306" t="s">
        <v>6502</v>
      </c>
      <c r="H2306">
        <v>2680000</v>
      </c>
      <c r="I2306">
        <v>68000000</v>
      </c>
      <c r="J2306">
        <v>698491347</v>
      </c>
      <c r="K2306">
        <f t="shared" si="35"/>
        <v>1</v>
      </c>
      <c r="L2306">
        <v>5.8</v>
      </c>
      <c r="M2306">
        <v>58</v>
      </c>
      <c r="N2306">
        <v>2301</v>
      </c>
      <c r="O2306">
        <v>124</v>
      </c>
      <c r="P2306" t="s">
        <v>695</v>
      </c>
      <c r="Q2306" t="s">
        <v>800</v>
      </c>
      <c r="R2306" t="s">
        <v>775</v>
      </c>
      <c r="S2306" t="s">
        <v>696</v>
      </c>
      <c r="T2306" t="s">
        <v>1720</v>
      </c>
      <c r="U2306" t="s">
        <v>3913</v>
      </c>
      <c r="V2306" t="s">
        <v>3830</v>
      </c>
      <c r="W2306" t="s">
        <v>2662</v>
      </c>
      <c r="X2306" t="s">
        <v>5173</v>
      </c>
      <c r="Y2306" t="s">
        <v>567</v>
      </c>
      <c r="Z2306" t="s">
        <v>8973</v>
      </c>
      <c r="AA2306" t="s">
        <v>11647</v>
      </c>
      <c r="AB2306" t="s">
        <v>703</v>
      </c>
      <c r="AC2306" t="s">
        <v>11648</v>
      </c>
    </row>
    <row r="2307" spans="1:29" x14ac:dyDescent="0.3">
      <c r="A2307">
        <v>12138</v>
      </c>
      <c r="B2307" t="s">
        <v>11649</v>
      </c>
      <c r="C2307" t="s">
        <v>692</v>
      </c>
      <c r="D2307" s="1">
        <v>36945</v>
      </c>
      <c r="E2307" t="s">
        <v>14877</v>
      </c>
      <c r="F2307" t="s">
        <v>1379</v>
      </c>
      <c r="G2307" t="s">
        <v>2002</v>
      </c>
      <c r="H2307">
        <v>9642000</v>
      </c>
      <c r="I2307">
        <v>62000000</v>
      </c>
      <c r="J2307">
        <v>18720175</v>
      </c>
      <c r="K2307">
        <f t="shared" ref="K2307:K2370" si="36">IF($J2307-$I2307&gt;1.5*I2307,1,0)</f>
        <v>0</v>
      </c>
      <c r="L2307">
        <v>5.8</v>
      </c>
      <c r="M2307">
        <v>21</v>
      </c>
      <c r="N2307">
        <v>178</v>
      </c>
      <c r="O2307">
        <v>125</v>
      </c>
      <c r="P2307" t="s">
        <v>695</v>
      </c>
      <c r="Q2307" t="s">
        <v>764</v>
      </c>
      <c r="R2307" t="s">
        <v>800</v>
      </c>
      <c r="S2307" t="s">
        <v>708</v>
      </c>
      <c r="T2307" t="s">
        <v>2625</v>
      </c>
      <c r="U2307" t="s">
        <v>4331</v>
      </c>
      <c r="V2307" t="s">
        <v>8409</v>
      </c>
      <c r="W2307" t="s">
        <v>11650</v>
      </c>
      <c r="X2307" t="s">
        <v>11651</v>
      </c>
      <c r="Y2307" t="s">
        <v>221</v>
      </c>
      <c r="Z2307" t="s">
        <v>641</v>
      </c>
      <c r="AA2307" t="s">
        <v>393</v>
      </c>
      <c r="AB2307" t="s">
        <v>703</v>
      </c>
      <c r="AC2307" t="s">
        <v>11652</v>
      </c>
    </row>
    <row r="2308" spans="1:29" x14ac:dyDescent="0.3">
      <c r="A2308">
        <v>38167</v>
      </c>
      <c r="B2308" t="s">
        <v>11653</v>
      </c>
      <c r="C2308" t="s">
        <v>692</v>
      </c>
      <c r="D2308" s="1">
        <v>40402</v>
      </c>
      <c r="E2308" t="s">
        <v>14885</v>
      </c>
      <c r="F2308" t="s">
        <v>3489</v>
      </c>
      <c r="G2308" t="s">
        <v>4534</v>
      </c>
      <c r="H2308">
        <v>549000</v>
      </c>
      <c r="I2308">
        <v>60000000</v>
      </c>
      <c r="J2308">
        <v>204594016</v>
      </c>
      <c r="K2308">
        <f t="shared" si="36"/>
        <v>1</v>
      </c>
      <c r="L2308">
        <v>5.8</v>
      </c>
      <c r="M2308">
        <v>50</v>
      </c>
      <c r="N2308">
        <v>636</v>
      </c>
      <c r="O2308">
        <v>133</v>
      </c>
      <c r="P2308" t="s">
        <v>8340</v>
      </c>
      <c r="Q2308" t="s">
        <v>696</v>
      </c>
      <c r="T2308" t="s">
        <v>11654</v>
      </c>
      <c r="U2308" t="s">
        <v>5160</v>
      </c>
      <c r="V2308" t="s">
        <v>5327</v>
      </c>
      <c r="W2308" t="s">
        <v>4303</v>
      </c>
      <c r="X2308" t="s">
        <v>11655</v>
      </c>
      <c r="Y2308" t="s">
        <v>125</v>
      </c>
      <c r="Z2308" t="s">
        <v>488</v>
      </c>
      <c r="AA2308" t="s">
        <v>460</v>
      </c>
      <c r="AB2308" t="s">
        <v>703</v>
      </c>
      <c r="AC2308" t="s">
        <v>11656</v>
      </c>
    </row>
    <row r="2309" spans="1:29" x14ac:dyDescent="0.3">
      <c r="A2309">
        <v>12088</v>
      </c>
      <c r="B2309" t="s">
        <v>11657</v>
      </c>
      <c r="C2309" t="s">
        <v>1322</v>
      </c>
      <c r="D2309" s="1">
        <v>33877</v>
      </c>
      <c r="E2309" t="s">
        <v>15543</v>
      </c>
      <c r="F2309" t="s">
        <v>5923</v>
      </c>
      <c r="G2309" t="s">
        <v>11658</v>
      </c>
      <c r="H2309">
        <v>98000</v>
      </c>
      <c r="I2309">
        <v>8000000</v>
      </c>
      <c r="J2309">
        <v>6739141</v>
      </c>
      <c r="K2309">
        <f t="shared" si="36"/>
        <v>0</v>
      </c>
      <c r="L2309">
        <v>5.7</v>
      </c>
      <c r="M2309" t="e">
        <v>#N/A</v>
      </c>
      <c r="N2309">
        <v>168</v>
      </c>
      <c r="O2309">
        <v>95</v>
      </c>
      <c r="P2309" t="s">
        <v>695</v>
      </c>
      <c r="Q2309" t="s">
        <v>764</v>
      </c>
      <c r="R2309" t="s">
        <v>743</v>
      </c>
      <c r="S2309" t="s">
        <v>801</v>
      </c>
      <c r="T2309" t="s">
        <v>698</v>
      </c>
      <c r="U2309" t="s">
        <v>1086</v>
      </c>
      <c r="V2309" t="s">
        <v>11108</v>
      </c>
      <c r="W2309" t="s">
        <v>1678</v>
      </c>
      <c r="X2309" t="s">
        <v>1327</v>
      </c>
      <c r="Y2309" t="s">
        <v>627</v>
      </c>
      <c r="Z2309" t="s">
        <v>147</v>
      </c>
      <c r="AA2309" t="s">
        <v>11659</v>
      </c>
      <c r="AB2309" t="s">
        <v>703</v>
      </c>
      <c r="AC2309" t="s">
        <v>11660</v>
      </c>
    </row>
    <row r="2310" spans="1:29" x14ac:dyDescent="0.3">
      <c r="A2310">
        <v>10199</v>
      </c>
      <c r="B2310" t="s">
        <v>11661</v>
      </c>
      <c r="C2310" t="s">
        <v>761</v>
      </c>
      <c r="D2310" s="1">
        <v>39801</v>
      </c>
      <c r="E2310" t="s">
        <v>14895</v>
      </c>
      <c r="F2310" t="s">
        <v>994</v>
      </c>
      <c r="G2310" t="s">
        <v>1984</v>
      </c>
      <c r="H2310">
        <v>841</v>
      </c>
      <c r="I2310">
        <v>60000000</v>
      </c>
      <c r="J2310">
        <v>50877145</v>
      </c>
      <c r="K2310">
        <f t="shared" si="36"/>
        <v>0</v>
      </c>
      <c r="L2310">
        <v>5.8</v>
      </c>
      <c r="M2310">
        <v>53</v>
      </c>
      <c r="N2310">
        <v>258</v>
      </c>
      <c r="O2310">
        <v>93</v>
      </c>
      <c r="P2310" t="s">
        <v>695</v>
      </c>
      <c r="Q2310" t="s">
        <v>800</v>
      </c>
      <c r="R2310" t="s">
        <v>976</v>
      </c>
      <c r="S2310" t="s">
        <v>843</v>
      </c>
      <c r="T2310" t="s">
        <v>1692</v>
      </c>
      <c r="U2310" t="s">
        <v>5380</v>
      </c>
      <c r="V2310" t="s">
        <v>2564</v>
      </c>
      <c r="W2310" t="s">
        <v>2682</v>
      </c>
      <c r="X2310" t="s">
        <v>11662</v>
      </c>
      <c r="Y2310" t="s">
        <v>333</v>
      </c>
      <c r="AB2310" t="s">
        <v>703</v>
      </c>
      <c r="AC2310" t="s">
        <v>11663</v>
      </c>
    </row>
    <row r="2311" spans="1:29" x14ac:dyDescent="0.3">
      <c r="A2311">
        <v>5820</v>
      </c>
      <c r="B2311" t="s">
        <v>11664</v>
      </c>
      <c r="C2311" t="s">
        <v>692</v>
      </c>
      <c r="D2311" s="1">
        <v>38826</v>
      </c>
      <c r="E2311" t="s">
        <v>14831</v>
      </c>
      <c r="F2311" t="s">
        <v>2244</v>
      </c>
      <c r="G2311" t="s">
        <v>6773</v>
      </c>
      <c r="H2311">
        <v>58600</v>
      </c>
      <c r="I2311">
        <v>60000000</v>
      </c>
      <c r="J2311">
        <v>77920346</v>
      </c>
      <c r="K2311">
        <f t="shared" si="36"/>
        <v>0</v>
      </c>
      <c r="L2311">
        <v>5.8</v>
      </c>
      <c r="M2311">
        <v>49</v>
      </c>
      <c r="N2311">
        <v>225</v>
      </c>
      <c r="O2311">
        <v>108</v>
      </c>
      <c r="P2311" t="s">
        <v>695</v>
      </c>
      <c r="Q2311" t="s">
        <v>764</v>
      </c>
      <c r="R2311" t="s">
        <v>743</v>
      </c>
      <c r="S2311" t="s">
        <v>697</v>
      </c>
      <c r="T2311" t="s">
        <v>1105</v>
      </c>
      <c r="U2311" t="s">
        <v>4349</v>
      </c>
      <c r="Y2311" t="s">
        <v>614</v>
      </c>
      <c r="Z2311" t="s">
        <v>171</v>
      </c>
      <c r="AA2311" t="s">
        <v>4731</v>
      </c>
      <c r="AB2311" t="s">
        <v>703</v>
      </c>
      <c r="AC2311" t="s">
        <v>11665</v>
      </c>
    </row>
    <row r="2312" spans="1:29" x14ac:dyDescent="0.3">
      <c r="A2312">
        <v>11775</v>
      </c>
      <c r="B2312" t="s">
        <v>11666</v>
      </c>
      <c r="C2312" t="s">
        <v>692</v>
      </c>
      <c r="D2312" s="1">
        <v>37866</v>
      </c>
      <c r="E2312" t="s">
        <v>14909</v>
      </c>
      <c r="F2312" t="s">
        <v>2268</v>
      </c>
      <c r="G2312" t="s">
        <v>3664</v>
      </c>
      <c r="H2312">
        <v>36280000</v>
      </c>
      <c r="I2312">
        <v>60000000</v>
      </c>
      <c r="J2312">
        <v>119940815</v>
      </c>
      <c r="K2312">
        <f t="shared" si="36"/>
        <v>0</v>
      </c>
      <c r="L2312">
        <v>5.8</v>
      </c>
      <c r="M2312">
        <v>71</v>
      </c>
      <c r="N2312">
        <v>391</v>
      </c>
      <c r="O2312">
        <v>100</v>
      </c>
      <c r="P2312" t="s">
        <v>774</v>
      </c>
      <c r="Q2312" t="s">
        <v>697</v>
      </c>
      <c r="R2312" t="s">
        <v>708</v>
      </c>
      <c r="S2312" t="s">
        <v>784</v>
      </c>
      <c r="T2312" t="s">
        <v>2385</v>
      </c>
      <c r="U2312" t="s">
        <v>2026</v>
      </c>
      <c r="V2312" t="s">
        <v>3074</v>
      </c>
      <c r="W2312" t="s">
        <v>6843</v>
      </c>
      <c r="X2312" t="s">
        <v>1645</v>
      </c>
      <c r="Y2312" t="s">
        <v>282</v>
      </c>
      <c r="Z2312" t="s">
        <v>620</v>
      </c>
      <c r="AA2312" t="s">
        <v>384</v>
      </c>
      <c r="AB2312" t="s">
        <v>703</v>
      </c>
      <c r="AC2312" t="s">
        <v>11667</v>
      </c>
    </row>
    <row r="2313" spans="1:29" x14ac:dyDescent="0.3">
      <c r="A2313">
        <v>2320</v>
      </c>
      <c r="B2313" t="s">
        <v>11668</v>
      </c>
      <c r="C2313" t="s">
        <v>692</v>
      </c>
      <c r="D2313" s="1">
        <v>35139</v>
      </c>
      <c r="E2313" t="s">
        <v>14908</v>
      </c>
      <c r="F2313" t="s">
        <v>1379</v>
      </c>
      <c r="G2313" t="s">
        <v>7812</v>
      </c>
      <c r="H2313">
        <v>9642000</v>
      </c>
      <c r="I2313">
        <v>55000000</v>
      </c>
      <c r="J2313">
        <v>121969216</v>
      </c>
      <c r="K2313">
        <f t="shared" si="36"/>
        <v>0</v>
      </c>
      <c r="L2313">
        <v>5.8</v>
      </c>
      <c r="M2313" t="e">
        <v>#N/A</v>
      </c>
      <c r="N2313">
        <v>256</v>
      </c>
      <c r="O2313">
        <v>133</v>
      </c>
      <c r="P2313" t="s">
        <v>695</v>
      </c>
      <c r="Q2313" t="s">
        <v>764</v>
      </c>
      <c r="R2313" t="s">
        <v>800</v>
      </c>
      <c r="S2313" t="s">
        <v>696</v>
      </c>
      <c r="T2313" t="s">
        <v>3107</v>
      </c>
      <c r="U2313" t="s">
        <v>7192</v>
      </c>
      <c r="V2313" t="s">
        <v>1342</v>
      </c>
      <c r="W2313" t="s">
        <v>1773</v>
      </c>
      <c r="X2313" t="s">
        <v>1933</v>
      </c>
      <c r="Y2313" t="s">
        <v>533</v>
      </c>
      <c r="Z2313" t="s">
        <v>641</v>
      </c>
      <c r="AB2313" t="s">
        <v>703</v>
      </c>
      <c r="AC2313" t="s">
        <v>11669</v>
      </c>
    </row>
    <row r="2314" spans="1:29" x14ac:dyDescent="0.3">
      <c r="A2314">
        <v>10362</v>
      </c>
      <c r="B2314" t="s">
        <v>11670</v>
      </c>
      <c r="C2314" t="s">
        <v>1286</v>
      </c>
      <c r="D2314" s="1">
        <v>39771</v>
      </c>
      <c r="E2314" t="s">
        <v>15232</v>
      </c>
      <c r="F2314" t="s">
        <v>1157</v>
      </c>
      <c r="G2314" t="s">
        <v>985</v>
      </c>
      <c r="H2314">
        <v>12000</v>
      </c>
      <c r="I2314">
        <v>12000000</v>
      </c>
      <c r="J2314">
        <v>3148182</v>
      </c>
      <c r="K2314">
        <f t="shared" si="36"/>
        <v>0</v>
      </c>
      <c r="L2314">
        <v>6.6</v>
      </c>
      <c r="M2314">
        <v>74</v>
      </c>
      <c r="N2314">
        <v>154</v>
      </c>
      <c r="O2314">
        <v>110</v>
      </c>
      <c r="P2314" t="s">
        <v>695</v>
      </c>
      <c r="Q2314" t="s">
        <v>696</v>
      </c>
      <c r="R2314" t="s">
        <v>784</v>
      </c>
      <c r="T2314" t="s">
        <v>1559</v>
      </c>
      <c r="U2314" t="s">
        <v>2827</v>
      </c>
      <c r="Y2314" t="s">
        <v>4</v>
      </c>
      <c r="Z2314" t="s">
        <v>653</v>
      </c>
      <c r="AA2314" t="s">
        <v>11135</v>
      </c>
      <c r="AB2314" t="s">
        <v>703</v>
      </c>
    </row>
    <row r="2315" spans="1:29" x14ac:dyDescent="0.3">
      <c r="A2315">
        <v>274167</v>
      </c>
      <c r="B2315" t="s">
        <v>11671</v>
      </c>
      <c r="C2315" t="s">
        <v>692</v>
      </c>
      <c r="D2315" s="1">
        <v>42363</v>
      </c>
      <c r="E2315" t="s">
        <v>14927</v>
      </c>
      <c r="F2315" t="s">
        <v>2218</v>
      </c>
      <c r="G2315" t="s">
        <v>2322</v>
      </c>
      <c r="H2315">
        <v>16700000</v>
      </c>
      <c r="I2315">
        <v>50000000</v>
      </c>
      <c r="J2315">
        <v>242786137</v>
      </c>
      <c r="K2315">
        <f t="shared" si="36"/>
        <v>1</v>
      </c>
      <c r="L2315">
        <v>5.8</v>
      </c>
      <c r="M2315">
        <v>42</v>
      </c>
      <c r="N2315">
        <v>854</v>
      </c>
      <c r="O2315">
        <v>96</v>
      </c>
      <c r="P2315" t="s">
        <v>695</v>
      </c>
      <c r="Q2315" t="s">
        <v>708</v>
      </c>
      <c r="T2315" t="s">
        <v>11672</v>
      </c>
      <c r="Y2315" t="s">
        <v>445</v>
      </c>
      <c r="Z2315" t="s">
        <v>225</v>
      </c>
      <c r="AA2315" t="s">
        <v>11673</v>
      </c>
      <c r="AB2315" t="s">
        <v>703</v>
      </c>
      <c r="AC2315" t="s">
        <v>11674</v>
      </c>
    </row>
    <row r="2316" spans="1:29" x14ac:dyDescent="0.3">
      <c r="A2316">
        <v>38448</v>
      </c>
      <c r="B2316" t="s">
        <v>11675</v>
      </c>
      <c r="C2316" t="s">
        <v>3328</v>
      </c>
      <c r="D2316" s="1">
        <v>40070</v>
      </c>
      <c r="E2316" t="s">
        <v>14964</v>
      </c>
      <c r="F2316" t="s">
        <v>1588</v>
      </c>
      <c r="G2316" t="s">
        <v>11676</v>
      </c>
      <c r="H2316">
        <v>970000</v>
      </c>
      <c r="I2316">
        <v>12000000</v>
      </c>
      <c r="J2316">
        <v>1644755</v>
      </c>
      <c r="K2316">
        <f t="shared" si="36"/>
        <v>0</v>
      </c>
      <c r="L2316">
        <v>6.5</v>
      </c>
      <c r="M2316" t="e">
        <v>#N/A</v>
      </c>
      <c r="N2316">
        <v>84</v>
      </c>
      <c r="O2316">
        <v>111</v>
      </c>
      <c r="P2316" t="s">
        <v>695</v>
      </c>
      <c r="Q2316" t="s">
        <v>696</v>
      </c>
      <c r="R2316" t="s">
        <v>784</v>
      </c>
      <c r="T2316" t="s">
        <v>1482</v>
      </c>
      <c r="U2316" t="s">
        <v>10453</v>
      </c>
      <c r="V2316" t="s">
        <v>11677</v>
      </c>
      <c r="W2316" t="s">
        <v>11678</v>
      </c>
      <c r="X2316" t="s">
        <v>11679</v>
      </c>
      <c r="Y2316" t="s">
        <v>424</v>
      </c>
      <c r="Z2316" t="s">
        <v>301</v>
      </c>
      <c r="AA2316" t="s">
        <v>11680</v>
      </c>
      <c r="AB2316" t="s">
        <v>703</v>
      </c>
      <c r="AC2316" t="s">
        <v>11681</v>
      </c>
    </row>
    <row r="2317" spans="1:29" x14ac:dyDescent="0.3">
      <c r="A2317">
        <v>216282</v>
      </c>
      <c r="B2317" t="s">
        <v>11682</v>
      </c>
      <c r="C2317" t="s">
        <v>692</v>
      </c>
      <c r="D2317" s="1">
        <v>41857</v>
      </c>
      <c r="E2317" t="s">
        <v>14986</v>
      </c>
      <c r="F2317" t="s">
        <v>11683</v>
      </c>
      <c r="G2317" t="s">
        <v>11684</v>
      </c>
      <c r="H2317">
        <v>217000</v>
      </c>
      <c r="I2317">
        <v>50000000</v>
      </c>
      <c r="J2317">
        <v>160602194</v>
      </c>
      <c r="K2317">
        <f t="shared" si="36"/>
        <v>1</v>
      </c>
      <c r="L2317">
        <v>5.8</v>
      </c>
      <c r="M2317">
        <v>44</v>
      </c>
      <c r="N2317">
        <v>817</v>
      </c>
      <c r="O2317">
        <v>89</v>
      </c>
      <c r="P2317" t="s">
        <v>695</v>
      </c>
      <c r="Q2317" t="s">
        <v>764</v>
      </c>
      <c r="R2317" t="s">
        <v>743</v>
      </c>
      <c r="T2317" t="s">
        <v>10090</v>
      </c>
      <c r="U2317" t="s">
        <v>10897</v>
      </c>
      <c r="V2317" t="s">
        <v>8668</v>
      </c>
      <c r="W2317" t="s">
        <v>11685</v>
      </c>
      <c r="Y2317" t="s">
        <v>408</v>
      </c>
      <c r="Z2317" t="s">
        <v>627</v>
      </c>
      <c r="AA2317" t="s">
        <v>11686</v>
      </c>
      <c r="AB2317" t="s">
        <v>703</v>
      </c>
      <c r="AC2317" t="s">
        <v>11687</v>
      </c>
    </row>
    <row r="2318" spans="1:29" x14ac:dyDescent="0.3">
      <c r="A2318">
        <v>44603</v>
      </c>
      <c r="B2318" t="s">
        <v>11688</v>
      </c>
      <c r="C2318" t="s">
        <v>692</v>
      </c>
      <c r="D2318" s="1">
        <v>40466</v>
      </c>
      <c r="E2318" t="s">
        <v>14862</v>
      </c>
      <c r="F2318" t="s">
        <v>1172</v>
      </c>
      <c r="G2318" t="s">
        <v>7611</v>
      </c>
      <c r="H2318">
        <v>7980000</v>
      </c>
      <c r="I2318">
        <v>50000000</v>
      </c>
      <c r="J2318">
        <v>105197635</v>
      </c>
      <c r="K2318">
        <f t="shared" si="36"/>
        <v>0</v>
      </c>
      <c r="L2318">
        <v>5.8</v>
      </c>
      <c r="M2318">
        <v>56</v>
      </c>
      <c r="N2318">
        <v>510</v>
      </c>
      <c r="O2318">
        <v>129</v>
      </c>
      <c r="P2318" t="s">
        <v>695</v>
      </c>
      <c r="Q2318" t="s">
        <v>696</v>
      </c>
      <c r="R2318" t="s">
        <v>775</v>
      </c>
      <c r="Y2318" t="s">
        <v>22</v>
      </c>
      <c r="Z2318" t="s">
        <v>365</v>
      </c>
      <c r="AA2318" t="s">
        <v>641</v>
      </c>
      <c r="AB2318" t="s">
        <v>703</v>
      </c>
      <c r="AC2318" t="s">
        <v>11689</v>
      </c>
    </row>
    <row r="2319" spans="1:29" x14ac:dyDescent="0.3">
      <c r="A2319">
        <v>11968</v>
      </c>
      <c r="B2319" t="s">
        <v>11690</v>
      </c>
      <c r="C2319" t="s">
        <v>692</v>
      </c>
      <c r="D2319" s="1">
        <v>38625</v>
      </c>
      <c r="E2319" t="s">
        <v>15000</v>
      </c>
      <c r="F2319" t="s">
        <v>1092</v>
      </c>
      <c r="G2319" t="s">
        <v>2255</v>
      </c>
      <c r="H2319">
        <v>605000</v>
      </c>
      <c r="I2319">
        <v>50000000</v>
      </c>
      <c r="J2319">
        <v>44434439</v>
      </c>
      <c r="K2319">
        <f t="shared" si="36"/>
        <v>0</v>
      </c>
      <c r="L2319">
        <v>5.8</v>
      </c>
      <c r="M2319">
        <v>45</v>
      </c>
      <c r="N2319">
        <v>458</v>
      </c>
      <c r="O2319">
        <v>110</v>
      </c>
      <c r="P2319" t="s">
        <v>695</v>
      </c>
      <c r="Q2319" t="s">
        <v>764</v>
      </c>
      <c r="R2319" t="s">
        <v>743</v>
      </c>
      <c r="S2319" t="s">
        <v>800</v>
      </c>
      <c r="T2319" t="s">
        <v>4763</v>
      </c>
      <c r="U2319" t="s">
        <v>2334</v>
      </c>
      <c r="V2319" t="s">
        <v>2169</v>
      </c>
      <c r="W2319" t="s">
        <v>5746</v>
      </c>
      <c r="X2319" t="s">
        <v>1773</v>
      </c>
      <c r="Y2319" t="s">
        <v>126</v>
      </c>
      <c r="Z2319" t="s">
        <v>366</v>
      </c>
      <c r="AA2319" t="s">
        <v>380</v>
      </c>
      <c r="AB2319" t="s">
        <v>703</v>
      </c>
      <c r="AC2319" t="s">
        <v>11691</v>
      </c>
    </row>
    <row r="2320" spans="1:29" x14ac:dyDescent="0.3">
      <c r="A2320">
        <v>11212</v>
      </c>
      <c r="B2320" t="s">
        <v>11692</v>
      </c>
      <c r="C2320" t="s">
        <v>692</v>
      </c>
      <c r="D2320" s="1">
        <v>34516</v>
      </c>
      <c r="E2320" t="s">
        <v>15004</v>
      </c>
      <c r="F2320" t="s">
        <v>11693</v>
      </c>
      <c r="G2320" t="s">
        <v>11694</v>
      </c>
      <c r="H2320">
        <v>1200000</v>
      </c>
      <c r="I2320">
        <v>50000000</v>
      </c>
      <c r="J2320">
        <v>16671505</v>
      </c>
      <c r="K2320">
        <f t="shared" si="36"/>
        <v>0</v>
      </c>
      <c r="L2320">
        <v>5.8</v>
      </c>
      <c r="M2320" t="e">
        <v>#N/A</v>
      </c>
      <c r="N2320">
        <v>274</v>
      </c>
      <c r="O2320">
        <v>99</v>
      </c>
      <c r="P2320" t="s">
        <v>695</v>
      </c>
      <c r="Q2320" t="s">
        <v>764</v>
      </c>
      <c r="R2320" t="s">
        <v>800</v>
      </c>
      <c r="S2320" t="s">
        <v>708</v>
      </c>
      <c r="T2320" t="s">
        <v>2487</v>
      </c>
      <c r="U2320" t="s">
        <v>11695</v>
      </c>
      <c r="V2320" t="s">
        <v>11696</v>
      </c>
      <c r="Y2320" t="s">
        <v>614</v>
      </c>
      <c r="AB2320" t="s">
        <v>703</v>
      </c>
      <c r="AC2320" t="s">
        <v>11697</v>
      </c>
    </row>
    <row r="2321" spans="1:29" x14ac:dyDescent="0.3">
      <c r="A2321">
        <v>4256</v>
      </c>
      <c r="B2321" t="s">
        <v>11698</v>
      </c>
      <c r="C2321" t="s">
        <v>692</v>
      </c>
      <c r="D2321" s="1">
        <v>37918</v>
      </c>
      <c r="E2321" t="s">
        <v>15020</v>
      </c>
      <c r="F2321" t="s">
        <v>11699</v>
      </c>
      <c r="G2321" t="s">
        <v>11700</v>
      </c>
      <c r="H2321">
        <v>1080000</v>
      </c>
      <c r="I2321">
        <v>48000000</v>
      </c>
      <c r="J2321">
        <v>220673217</v>
      </c>
      <c r="K2321">
        <f t="shared" si="36"/>
        <v>1</v>
      </c>
      <c r="L2321">
        <v>5.8</v>
      </c>
      <c r="M2321">
        <v>49</v>
      </c>
      <c r="N2321">
        <v>912</v>
      </c>
      <c r="O2321">
        <v>84</v>
      </c>
      <c r="P2321" t="s">
        <v>695</v>
      </c>
      <c r="Q2321" t="s">
        <v>708</v>
      </c>
      <c r="T2321" t="s">
        <v>11701</v>
      </c>
      <c r="Y2321" t="s">
        <v>158</v>
      </c>
      <c r="Z2321" t="s">
        <v>11702</v>
      </c>
      <c r="AB2321" t="s">
        <v>703</v>
      </c>
      <c r="AC2321" t="s">
        <v>11703</v>
      </c>
    </row>
    <row r="2322" spans="1:29" x14ac:dyDescent="0.3">
      <c r="A2322">
        <v>88751</v>
      </c>
      <c r="B2322" t="s">
        <v>11704</v>
      </c>
      <c r="C2322" t="s">
        <v>692</v>
      </c>
      <c r="D2322" s="1">
        <v>39639</v>
      </c>
      <c r="E2322" t="s">
        <v>14790</v>
      </c>
      <c r="F2322" t="s">
        <v>1304</v>
      </c>
      <c r="G2322" t="s">
        <v>1510</v>
      </c>
      <c r="H2322">
        <v>60000</v>
      </c>
      <c r="I2322">
        <v>45000000</v>
      </c>
      <c r="J2322">
        <v>101702060</v>
      </c>
      <c r="K2322">
        <f t="shared" si="36"/>
        <v>0</v>
      </c>
      <c r="L2322">
        <v>5.8</v>
      </c>
      <c r="M2322">
        <v>57</v>
      </c>
      <c r="N2322">
        <v>1309</v>
      </c>
      <c r="O2322">
        <v>93</v>
      </c>
      <c r="P2322" t="s">
        <v>695</v>
      </c>
      <c r="Q2322" t="s">
        <v>764</v>
      </c>
      <c r="R2322" t="s">
        <v>801</v>
      </c>
      <c r="S2322" t="s">
        <v>800</v>
      </c>
      <c r="T2322" t="s">
        <v>11705</v>
      </c>
      <c r="U2322" t="s">
        <v>5692</v>
      </c>
      <c r="V2322" t="s">
        <v>3699</v>
      </c>
      <c r="W2322" t="s">
        <v>11706</v>
      </c>
      <c r="X2322" t="s">
        <v>1514</v>
      </c>
      <c r="Y2322" t="s">
        <v>408</v>
      </c>
      <c r="Z2322" t="s">
        <v>634</v>
      </c>
      <c r="AB2322" t="s">
        <v>703</v>
      </c>
      <c r="AC2322" t="s">
        <v>11707</v>
      </c>
    </row>
    <row r="2323" spans="1:29" x14ac:dyDescent="0.3">
      <c r="A2323">
        <v>6282</v>
      </c>
      <c r="B2323" t="s">
        <v>11708</v>
      </c>
      <c r="C2323" t="s">
        <v>692</v>
      </c>
      <c r="D2323" s="1">
        <v>36737</v>
      </c>
      <c r="E2323" t="s">
        <v>14889</v>
      </c>
      <c r="F2323" t="s">
        <v>11709</v>
      </c>
      <c r="G2323" t="s">
        <v>10926</v>
      </c>
      <c r="H2323">
        <v>177000</v>
      </c>
      <c r="I2323">
        <v>45000000</v>
      </c>
      <c r="J2323">
        <v>113916474</v>
      </c>
      <c r="K2323">
        <f t="shared" si="36"/>
        <v>1</v>
      </c>
      <c r="L2323">
        <v>5.8</v>
      </c>
      <c r="M2323">
        <v>27</v>
      </c>
      <c r="N2323">
        <v>575</v>
      </c>
      <c r="O2323">
        <v>100</v>
      </c>
      <c r="P2323" t="s">
        <v>695</v>
      </c>
      <c r="Q2323" t="s">
        <v>708</v>
      </c>
      <c r="T2323" t="s">
        <v>2832</v>
      </c>
      <c r="U2323" t="s">
        <v>1500</v>
      </c>
      <c r="V2323" t="s">
        <v>10887</v>
      </c>
      <c r="Y2323" t="s">
        <v>311</v>
      </c>
      <c r="Z2323" t="s">
        <v>603</v>
      </c>
      <c r="AB2323" t="s">
        <v>703</v>
      </c>
      <c r="AC2323" t="s">
        <v>11710</v>
      </c>
    </row>
    <row r="2324" spans="1:29" x14ac:dyDescent="0.3">
      <c r="A2324">
        <v>907</v>
      </c>
      <c r="B2324" t="s">
        <v>11711</v>
      </c>
      <c r="C2324" t="s">
        <v>1683</v>
      </c>
      <c r="D2324" s="1">
        <v>24098</v>
      </c>
      <c r="E2324" t="s">
        <v>15236</v>
      </c>
      <c r="F2324" t="s">
        <v>11712</v>
      </c>
      <c r="G2324" t="s">
        <v>11713</v>
      </c>
      <c r="H2324">
        <v>50000</v>
      </c>
      <c r="I2324">
        <v>11000000</v>
      </c>
      <c r="J2324">
        <v>111858363</v>
      </c>
      <c r="K2324">
        <f t="shared" si="36"/>
        <v>1</v>
      </c>
      <c r="L2324">
        <v>7.4</v>
      </c>
      <c r="M2324" t="e">
        <v>#N/A</v>
      </c>
      <c r="N2324">
        <v>247</v>
      </c>
      <c r="O2324">
        <v>197</v>
      </c>
      <c r="P2324" t="s">
        <v>695</v>
      </c>
      <c r="Q2324" t="s">
        <v>696</v>
      </c>
      <c r="R2324" t="s">
        <v>784</v>
      </c>
      <c r="S2324" t="s">
        <v>724</v>
      </c>
      <c r="T2324" t="s">
        <v>1334</v>
      </c>
      <c r="U2324" t="s">
        <v>2962</v>
      </c>
      <c r="V2324" t="s">
        <v>970</v>
      </c>
      <c r="W2324" t="s">
        <v>2019</v>
      </c>
      <c r="X2324" t="s">
        <v>1431</v>
      </c>
      <c r="Y2324" t="s">
        <v>380</v>
      </c>
      <c r="AB2324" t="s">
        <v>703</v>
      </c>
      <c r="AC2324" t="s">
        <v>11714</v>
      </c>
    </row>
    <row r="2325" spans="1:29" x14ac:dyDescent="0.3">
      <c r="A2325">
        <v>5966</v>
      </c>
      <c r="B2325" t="s">
        <v>11715</v>
      </c>
      <c r="C2325" t="s">
        <v>692</v>
      </c>
      <c r="D2325" s="1">
        <v>38002</v>
      </c>
      <c r="E2325" t="s">
        <v>15050</v>
      </c>
      <c r="F2325" t="s">
        <v>4540</v>
      </c>
      <c r="G2325" t="s">
        <v>1963</v>
      </c>
      <c r="H2325">
        <v>6030000</v>
      </c>
      <c r="I2325">
        <v>42000000</v>
      </c>
      <c r="J2325">
        <v>171963386</v>
      </c>
      <c r="K2325">
        <f t="shared" si="36"/>
        <v>1</v>
      </c>
      <c r="L2325">
        <v>5.8</v>
      </c>
      <c r="M2325">
        <v>44</v>
      </c>
      <c r="N2325">
        <v>773</v>
      </c>
      <c r="O2325">
        <v>90</v>
      </c>
      <c r="P2325" t="s">
        <v>695</v>
      </c>
      <c r="Q2325" t="s">
        <v>708</v>
      </c>
      <c r="R2325" t="s">
        <v>784</v>
      </c>
      <c r="T2325" t="s">
        <v>4393</v>
      </c>
      <c r="U2325" t="s">
        <v>6372</v>
      </c>
      <c r="V2325" t="s">
        <v>1803</v>
      </c>
      <c r="W2325" t="s">
        <v>8189</v>
      </c>
      <c r="X2325" t="s">
        <v>11716</v>
      </c>
      <c r="Y2325" t="s">
        <v>313</v>
      </c>
      <c r="Z2325" t="s">
        <v>11717</v>
      </c>
      <c r="AB2325" t="s">
        <v>703</v>
      </c>
      <c r="AC2325" t="s">
        <v>11718</v>
      </c>
    </row>
    <row r="2326" spans="1:29" x14ac:dyDescent="0.3">
      <c r="A2326">
        <v>4970</v>
      </c>
      <c r="B2326" t="s">
        <v>11719</v>
      </c>
      <c r="C2326" t="s">
        <v>692</v>
      </c>
      <c r="D2326" s="1">
        <v>37946</v>
      </c>
      <c r="E2326" t="s">
        <v>15033</v>
      </c>
      <c r="F2326" t="s">
        <v>1005</v>
      </c>
      <c r="G2326" t="s">
        <v>984</v>
      </c>
      <c r="H2326">
        <v>1210000</v>
      </c>
      <c r="I2326">
        <v>40000000</v>
      </c>
      <c r="J2326">
        <v>141591324</v>
      </c>
      <c r="K2326">
        <f t="shared" si="36"/>
        <v>1</v>
      </c>
      <c r="L2326">
        <v>5.8</v>
      </c>
      <c r="M2326">
        <v>38</v>
      </c>
      <c r="N2326">
        <v>629</v>
      </c>
      <c r="O2326">
        <v>98</v>
      </c>
      <c r="P2326" t="s">
        <v>695</v>
      </c>
      <c r="Q2326" t="s">
        <v>822</v>
      </c>
      <c r="R2326" t="s">
        <v>743</v>
      </c>
      <c r="T2326" t="s">
        <v>961</v>
      </c>
      <c r="U2326" t="s">
        <v>9795</v>
      </c>
      <c r="V2326" t="s">
        <v>9796</v>
      </c>
      <c r="W2326" t="s">
        <v>11720</v>
      </c>
      <c r="X2326" t="s">
        <v>11721</v>
      </c>
      <c r="Y2326" t="s">
        <v>126</v>
      </c>
      <c r="Z2326" t="s">
        <v>141</v>
      </c>
      <c r="AA2326" t="s">
        <v>641</v>
      </c>
      <c r="AB2326" t="s">
        <v>703</v>
      </c>
      <c r="AC2326" t="s">
        <v>11722</v>
      </c>
    </row>
    <row r="2327" spans="1:29" x14ac:dyDescent="0.3">
      <c r="A2327">
        <v>10871</v>
      </c>
      <c r="B2327" t="s">
        <v>11723</v>
      </c>
      <c r="C2327" t="s">
        <v>692</v>
      </c>
      <c r="D2327" s="1">
        <v>35734</v>
      </c>
      <c r="E2327" t="s">
        <v>15108</v>
      </c>
      <c r="F2327" t="s">
        <v>1340</v>
      </c>
      <c r="G2327" t="s">
        <v>3983</v>
      </c>
      <c r="H2327">
        <v>160000</v>
      </c>
      <c r="I2327">
        <v>37000000</v>
      </c>
      <c r="J2327">
        <v>6482195</v>
      </c>
      <c r="K2327">
        <f t="shared" si="36"/>
        <v>0</v>
      </c>
      <c r="L2327">
        <v>5.8</v>
      </c>
      <c r="M2327" t="e">
        <v>#N/A</v>
      </c>
      <c r="N2327">
        <v>52</v>
      </c>
      <c r="O2327">
        <v>118</v>
      </c>
      <c r="P2327" t="s">
        <v>695</v>
      </c>
      <c r="Q2327" t="s">
        <v>764</v>
      </c>
      <c r="R2327" t="s">
        <v>800</v>
      </c>
      <c r="S2327" t="s">
        <v>890</v>
      </c>
      <c r="T2327" t="s">
        <v>2464</v>
      </c>
      <c r="U2327" t="s">
        <v>904</v>
      </c>
      <c r="V2327" t="s">
        <v>7918</v>
      </c>
      <c r="Y2327" t="s">
        <v>445</v>
      </c>
      <c r="Z2327" t="s">
        <v>2637</v>
      </c>
      <c r="AA2327" t="s">
        <v>9776</v>
      </c>
      <c r="AB2327" t="s">
        <v>703</v>
      </c>
      <c r="AC2327" t="s">
        <v>11724</v>
      </c>
    </row>
    <row r="2328" spans="1:29" x14ac:dyDescent="0.3">
      <c r="A2328">
        <v>76494</v>
      </c>
      <c r="B2328" t="s">
        <v>11725</v>
      </c>
      <c r="C2328" t="s">
        <v>692</v>
      </c>
      <c r="D2328" s="1">
        <v>41046</v>
      </c>
      <c r="E2328" t="s">
        <v>15114</v>
      </c>
      <c r="F2328" t="s">
        <v>3374</v>
      </c>
      <c r="G2328" t="s">
        <v>4808</v>
      </c>
      <c r="H2328">
        <v>7060000</v>
      </c>
      <c r="I2328">
        <v>40000000</v>
      </c>
      <c r="J2328">
        <v>79700000</v>
      </c>
      <c r="K2328">
        <f t="shared" si="36"/>
        <v>0</v>
      </c>
      <c r="L2328">
        <v>5.8</v>
      </c>
      <c r="M2328">
        <v>41</v>
      </c>
      <c r="N2328">
        <v>594</v>
      </c>
      <c r="O2328">
        <v>110</v>
      </c>
      <c r="P2328" t="s">
        <v>695</v>
      </c>
      <c r="Q2328" t="s">
        <v>784</v>
      </c>
      <c r="R2328" t="s">
        <v>708</v>
      </c>
      <c r="S2328" t="s">
        <v>696</v>
      </c>
      <c r="T2328" t="s">
        <v>779</v>
      </c>
      <c r="U2328" t="s">
        <v>2565</v>
      </c>
      <c r="V2328" t="s">
        <v>11726</v>
      </c>
      <c r="W2328" t="s">
        <v>11727</v>
      </c>
      <c r="X2328" t="s">
        <v>11728</v>
      </c>
      <c r="Y2328" t="s">
        <v>18</v>
      </c>
      <c r="Z2328" t="s">
        <v>352</v>
      </c>
      <c r="AA2328" t="s">
        <v>458</v>
      </c>
      <c r="AB2328" t="s">
        <v>703</v>
      </c>
      <c r="AC2328" t="s">
        <v>11729</v>
      </c>
    </row>
    <row r="2329" spans="1:29" x14ac:dyDescent="0.3">
      <c r="A2329">
        <v>8966</v>
      </c>
      <c r="B2329" t="s">
        <v>11730</v>
      </c>
      <c r="C2329" t="s">
        <v>692</v>
      </c>
      <c r="D2329" s="1">
        <v>39772</v>
      </c>
      <c r="E2329" t="s">
        <v>15056</v>
      </c>
      <c r="F2329" t="s">
        <v>7825</v>
      </c>
      <c r="G2329" t="s">
        <v>6502</v>
      </c>
      <c r="H2329">
        <v>2680000</v>
      </c>
      <c r="I2329">
        <v>37000000</v>
      </c>
      <c r="J2329">
        <v>392616625</v>
      </c>
      <c r="K2329">
        <f t="shared" si="36"/>
        <v>1</v>
      </c>
      <c r="L2329">
        <v>5.8</v>
      </c>
      <c r="M2329">
        <v>56</v>
      </c>
      <c r="N2329">
        <v>3561</v>
      </c>
      <c r="O2329">
        <v>122</v>
      </c>
      <c r="P2329" t="s">
        <v>695</v>
      </c>
      <c r="Q2329" t="s">
        <v>800</v>
      </c>
      <c r="R2329" t="s">
        <v>775</v>
      </c>
      <c r="S2329" t="s">
        <v>696</v>
      </c>
      <c r="T2329" t="s">
        <v>2150</v>
      </c>
      <c r="U2329" t="s">
        <v>1720</v>
      </c>
      <c r="V2329" t="s">
        <v>6417</v>
      </c>
      <c r="W2329" t="s">
        <v>2662</v>
      </c>
      <c r="X2329" t="s">
        <v>11720</v>
      </c>
      <c r="Y2329" t="s">
        <v>567</v>
      </c>
      <c r="Z2329" t="s">
        <v>8973</v>
      </c>
      <c r="AA2329" t="s">
        <v>11647</v>
      </c>
      <c r="AB2329" t="s">
        <v>703</v>
      </c>
      <c r="AC2329" t="s">
        <v>11731</v>
      </c>
    </row>
    <row r="2330" spans="1:29" x14ac:dyDescent="0.3">
      <c r="A2330">
        <v>48171</v>
      </c>
      <c r="B2330" t="s">
        <v>11732</v>
      </c>
      <c r="C2330" t="s">
        <v>692</v>
      </c>
      <c r="D2330" s="1">
        <v>40571</v>
      </c>
      <c r="E2330" t="s">
        <v>14846</v>
      </c>
      <c r="F2330" t="s">
        <v>900</v>
      </c>
      <c r="G2330" t="s">
        <v>11733</v>
      </c>
      <c r="H2330">
        <v>784000</v>
      </c>
      <c r="I2330">
        <v>37000000</v>
      </c>
      <c r="J2330">
        <v>96047633</v>
      </c>
      <c r="K2330">
        <f t="shared" si="36"/>
        <v>1</v>
      </c>
      <c r="L2330">
        <v>5.8</v>
      </c>
      <c r="M2330">
        <v>38</v>
      </c>
      <c r="N2330">
        <v>556</v>
      </c>
      <c r="O2330">
        <v>114</v>
      </c>
      <c r="P2330" t="s">
        <v>695</v>
      </c>
      <c r="Q2330" t="s">
        <v>696</v>
      </c>
      <c r="R2330" t="s">
        <v>743</v>
      </c>
      <c r="S2330" t="s">
        <v>822</v>
      </c>
      <c r="T2330" t="s">
        <v>1684</v>
      </c>
      <c r="U2330" t="s">
        <v>11734</v>
      </c>
      <c r="V2330" t="s">
        <v>1281</v>
      </c>
      <c r="W2330" t="s">
        <v>11727</v>
      </c>
      <c r="X2330" t="s">
        <v>11735</v>
      </c>
      <c r="Y2330" t="s">
        <v>408</v>
      </c>
      <c r="Z2330" t="s">
        <v>7913</v>
      </c>
      <c r="AA2330" t="s">
        <v>382</v>
      </c>
      <c r="AB2330" t="s">
        <v>703</v>
      </c>
      <c r="AC2330" t="s">
        <v>11736</v>
      </c>
    </row>
    <row r="2331" spans="1:29" x14ac:dyDescent="0.3">
      <c r="A2331">
        <v>11459</v>
      </c>
      <c r="B2331" t="s">
        <v>11737</v>
      </c>
      <c r="C2331" t="s">
        <v>692</v>
      </c>
      <c r="D2331" s="1">
        <v>38562</v>
      </c>
      <c r="E2331" t="s">
        <v>14611</v>
      </c>
      <c r="F2331" t="s">
        <v>11738</v>
      </c>
      <c r="G2331" t="s">
        <v>1379</v>
      </c>
      <c r="H2331">
        <v>15000</v>
      </c>
      <c r="I2331">
        <v>35000000</v>
      </c>
      <c r="J2331">
        <v>86369815</v>
      </c>
      <c r="K2331">
        <f t="shared" si="36"/>
        <v>0</v>
      </c>
      <c r="L2331">
        <v>5.8</v>
      </c>
      <c r="M2331">
        <v>62</v>
      </c>
      <c r="N2331">
        <v>550</v>
      </c>
      <c r="O2331">
        <v>100</v>
      </c>
      <c r="P2331" t="s">
        <v>695</v>
      </c>
      <c r="Q2331" t="s">
        <v>800</v>
      </c>
      <c r="R2331" t="s">
        <v>708</v>
      </c>
      <c r="S2331" t="s">
        <v>843</v>
      </c>
      <c r="T2331" t="s">
        <v>727</v>
      </c>
      <c r="U2331" t="s">
        <v>1692</v>
      </c>
      <c r="V2331" t="s">
        <v>7322</v>
      </c>
      <c r="W2331" t="s">
        <v>7657</v>
      </c>
      <c r="X2331" t="s">
        <v>2367</v>
      </c>
      <c r="Y2331" t="s">
        <v>637</v>
      </c>
      <c r="Z2331" t="s">
        <v>10812</v>
      </c>
      <c r="AA2331" t="s">
        <v>11739</v>
      </c>
      <c r="AB2331" t="s">
        <v>703</v>
      </c>
      <c r="AC2331" t="s">
        <v>11740</v>
      </c>
    </row>
    <row r="2332" spans="1:29" x14ac:dyDescent="0.3">
      <c r="A2332">
        <v>11648</v>
      </c>
      <c r="B2332" t="s">
        <v>11741</v>
      </c>
      <c r="C2332" t="s">
        <v>692</v>
      </c>
      <c r="D2332" s="1">
        <v>38554</v>
      </c>
      <c r="E2332" t="s">
        <v>15129</v>
      </c>
      <c r="F2332" t="s">
        <v>5774</v>
      </c>
      <c r="G2332" t="s">
        <v>1205</v>
      </c>
      <c r="H2332">
        <v>80000</v>
      </c>
      <c r="I2332">
        <v>30000000</v>
      </c>
      <c r="J2332">
        <v>58405313</v>
      </c>
      <c r="K2332">
        <f t="shared" si="36"/>
        <v>0</v>
      </c>
      <c r="L2332">
        <v>5.8</v>
      </c>
      <c r="M2332">
        <v>46</v>
      </c>
      <c r="N2332">
        <v>140</v>
      </c>
      <c r="O2332">
        <v>98</v>
      </c>
      <c r="P2332" t="s">
        <v>695</v>
      </c>
      <c r="Q2332" t="s">
        <v>708</v>
      </c>
      <c r="R2332" t="s">
        <v>784</v>
      </c>
      <c r="T2332" t="s">
        <v>2154</v>
      </c>
      <c r="U2332" t="s">
        <v>11430</v>
      </c>
      <c r="V2332" t="s">
        <v>5602</v>
      </c>
      <c r="W2332" t="s">
        <v>5247</v>
      </c>
      <c r="X2332" t="s">
        <v>1654</v>
      </c>
      <c r="Y2332" t="s">
        <v>573</v>
      </c>
      <c r="Z2332" t="s">
        <v>641</v>
      </c>
      <c r="AA2332" t="s">
        <v>11742</v>
      </c>
      <c r="AB2332" t="s">
        <v>703</v>
      </c>
    </row>
    <row r="2333" spans="1:29" x14ac:dyDescent="0.3">
      <c r="A2333">
        <v>9541</v>
      </c>
      <c r="B2333" t="s">
        <v>11743</v>
      </c>
      <c r="C2333" t="s">
        <v>692</v>
      </c>
      <c r="D2333" s="1">
        <v>38071</v>
      </c>
      <c r="E2333" t="s">
        <v>15117</v>
      </c>
      <c r="F2333" t="s">
        <v>1180</v>
      </c>
      <c r="G2333" t="s">
        <v>11744</v>
      </c>
      <c r="H2333">
        <v>4380000</v>
      </c>
      <c r="I2333">
        <v>35000000</v>
      </c>
      <c r="J2333">
        <v>36098382</v>
      </c>
      <c r="K2333">
        <f t="shared" si="36"/>
        <v>0</v>
      </c>
      <c r="L2333">
        <v>5.8</v>
      </c>
      <c r="M2333">
        <v>43</v>
      </c>
      <c r="N2333">
        <v>325</v>
      </c>
      <c r="O2333">
        <v>102</v>
      </c>
      <c r="P2333" t="s">
        <v>695</v>
      </c>
      <c r="Q2333" t="s">
        <v>708</v>
      </c>
      <c r="R2333" t="s">
        <v>784</v>
      </c>
      <c r="T2333" t="s">
        <v>1986</v>
      </c>
      <c r="U2333" t="s">
        <v>1907</v>
      </c>
      <c r="V2333" t="s">
        <v>6819</v>
      </c>
      <c r="Y2333" t="s">
        <v>392</v>
      </c>
      <c r="Z2333" t="s">
        <v>67</v>
      </c>
      <c r="AA2333" t="s">
        <v>3058</v>
      </c>
      <c r="AB2333" t="s">
        <v>703</v>
      </c>
      <c r="AC2333" t="s">
        <v>11745</v>
      </c>
    </row>
    <row r="2334" spans="1:29" x14ac:dyDescent="0.3">
      <c r="A2334">
        <v>22804</v>
      </c>
      <c r="B2334" t="s">
        <v>11746</v>
      </c>
      <c r="C2334" t="s">
        <v>1322</v>
      </c>
      <c r="D2334" s="1">
        <v>40108</v>
      </c>
      <c r="E2334" t="s">
        <v>15411</v>
      </c>
      <c r="F2334" t="s">
        <v>9314</v>
      </c>
      <c r="G2334" t="s">
        <v>10545</v>
      </c>
      <c r="H2334">
        <v>22000</v>
      </c>
      <c r="I2334">
        <v>11000000</v>
      </c>
      <c r="J2334">
        <v>68233629</v>
      </c>
      <c r="K2334">
        <f t="shared" si="36"/>
        <v>1</v>
      </c>
      <c r="L2334">
        <v>6</v>
      </c>
      <c r="M2334">
        <v>30</v>
      </c>
      <c r="N2334">
        <v>722</v>
      </c>
      <c r="O2334">
        <v>90</v>
      </c>
      <c r="P2334" t="s">
        <v>695</v>
      </c>
      <c r="Q2334" t="s">
        <v>822</v>
      </c>
      <c r="R2334" t="s">
        <v>890</v>
      </c>
      <c r="T2334" t="s">
        <v>1980</v>
      </c>
      <c r="Y2334" t="s">
        <v>352</v>
      </c>
      <c r="Z2334" t="s">
        <v>3988</v>
      </c>
      <c r="AB2334" t="s">
        <v>703</v>
      </c>
      <c r="AC2334" t="s">
        <v>11747</v>
      </c>
    </row>
    <row r="2335" spans="1:29" x14ac:dyDescent="0.3">
      <c r="A2335">
        <v>82696</v>
      </c>
      <c r="B2335" t="s">
        <v>11748</v>
      </c>
      <c r="C2335" t="s">
        <v>692</v>
      </c>
      <c r="D2335" s="1">
        <v>41128</v>
      </c>
      <c r="E2335" t="s">
        <v>14880</v>
      </c>
      <c r="F2335" t="s">
        <v>2269</v>
      </c>
      <c r="G2335" t="s">
        <v>3296</v>
      </c>
      <c r="H2335">
        <v>1500000</v>
      </c>
      <c r="I2335">
        <v>30000000</v>
      </c>
      <c r="J2335">
        <v>114281051</v>
      </c>
      <c r="K2335">
        <f t="shared" si="36"/>
        <v>1</v>
      </c>
      <c r="L2335">
        <v>5.8</v>
      </c>
      <c r="M2335">
        <v>65</v>
      </c>
      <c r="N2335">
        <v>284</v>
      </c>
      <c r="O2335">
        <v>100</v>
      </c>
      <c r="P2335" t="s">
        <v>695</v>
      </c>
      <c r="Q2335" t="s">
        <v>696</v>
      </c>
      <c r="R2335" t="s">
        <v>708</v>
      </c>
      <c r="S2335" t="s">
        <v>784</v>
      </c>
      <c r="T2335" t="s">
        <v>11749</v>
      </c>
      <c r="U2335" t="s">
        <v>11750</v>
      </c>
      <c r="Y2335" t="s">
        <v>125</v>
      </c>
      <c r="Z2335" t="s">
        <v>368</v>
      </c>
      <c r="AA2335" t="s">
        <v>190</v>
      </c>
      <c r="AB2335" t="s">
        <v>703</v>
      </c>
      <c r="AC2335" t="s">
        <v>11751</v>
      </c>
    </row>
    <row r="2336" spans="1:29" x14ac:dyDescent="0.3">
      <c r="A2336">
        <v>8780</v>
      </c>
      <c r="B2336" t="s">
        <v>11752</v>
      </c>
      <c r="C2336" t="s">
        <v>692</v>
      </c>
      <c r="D2336" s="1">
        <v>39561</v>
      </c>
      <c r="E2336" t="s">
        <v>15186</v>
      </c>
      <c r="F2336" t="s">
        <v>8049</v>
      </c>
      <c r="G2336" t="s">
        <v>974</v>
      </c>
      <c r="H2336">
        <v>468000</v>
      </c>
      <c r="I2336">
        <v>30000000</v>
      </c>
      <c r="J2336">
        <v>63833449</v>
      </c>
      <c r="K2336">
        <f t="shared" si="36"/>
        <v>0</v>
      </c>
      <c r="L2336">
        <v>5.8</v>
      </c>
      <c r="M2336">
        <v>55</v>
      </c>
      <c r="N2336">
        <v>205</v>
      </c>
      <c r="O2336">
        <v>99</v>
      </c>
      <c r="P2336" t="s">
        <v>695</v>
      </c>
      <c r="Q2336" t="s">
        <v>708</v>
      </c>
      <c r="T2336" t="s">
        <v>5098</v>
      </c>
      <c r="U2336" t="s">
        <v>11753</v>
      </c>
      <c r="Y2336" t="s">
        <v>494</v>
      </c>
      <c r="Z2336" t="s">
        <v>11754</v>
      </c>
      <c r="AB2336" t="s">
        <v>703</v>
      </c>
      <c r="AC2336" t="s">
        <v>11755</v>
      </c>
    </row>
    <row r="2337" spans="1:29" x14ac:dyDescent="0.3">
      <c r="A2337">
        <v>10207</v>
      </c>
      <c r="B2337" t="s">
        <v>11756</v>
      </c>
      <c r="C2337" t="s">
        <v>692</v>
      </c>
      <c r="D2337" s="1">
        <v>36213</v>
      </c>
      <c r="E2337" t="s">
        <v>15106</v>
      </c>
      <c r="F2337" t="s">
        <v>2002</v>
      </c>
      <c r="G2337" t="s">
        <v>783</v>
      </c>
      <c r="H2337">
        <v>2740000</v>
      </c>
      <c r="I2337">
        <v>80000000</v>
      </c>
      <c r="J2337">
        <v>118880016</v>
      </c>
      <c r="K2337">
        <f t="shared" si="36"/>
        <v>0</v>
      </c>
      <c r="L2337">
        <v>5.8</v>
      </c>
      <c r="M2337" t="e">
        <v>#N/A</v>
      </c>
      <c r="N2337">
        <v>196</v>
      </c>
      <c r="O2337">
        <v>131</v>
      </c>
      <c r="P2337" t="s">
        <v>695</v>
      </c>
      <c r="Q2337" t="s">
        <v>784</v>
      </c>
      <c r="R2337" t="s">
        <v>696</v>
      </c>
      <c r="T2337" t="s">
        <v>6672</v>
      </c>
      <c r="U2337" t="s">
        <v>10286</v>
      </c>
      <c r="V2337" t="s">
        <v>5746</v>
      </c>
      <c r="W2337" t="s">
        <v>11757</v>
      </c>
      <c r="X2337" t="s">
        <v>11758</v>
      </c>
      <c r="Y2337" t="s">
        <v>65</v>
      </c>
      <c r="Z2337" t="s">
        <v>160</v>
      </c>
      <c r="AA2337" t="s">
        <v>11759</v>
      </c>
      <c r="AB2337" t="s">
        <v>703</v>
      </c>
      <c r="AC2337" t="s">
        <v>11760</v>
      </c>
    </row>
    <row r="2338" spans="1:29" x14ac:dyDescent="0.3">
      <c r="A2338">
        <v>133805</v>
      </c>
      <c r="B2338" t="s">
        <v>11761</v>
      </c>
      <c r="C2338" t="s">
        <v>692</v>
      </c>
      <c r="D2338" s="1">
        <v>41563</v>
      </c>
      <c r="E2338" t="s">
        <v>15197</v>
      </c>
      <c r="F2338" t="s">
        <v>3418</v>
      </c>
      <c r="G2338" t="s">
        <v>2276</v>
      </c>
      <c r="H2338">
        <v>455000</v>
      </c>
      <c r="I2338">
        <v>30000000</v>
      </c>
      <c r="J2338">
        <v>82394288</v>
      </c>
      <c r="K2338">
        <f t="shared" si="36"/>
        <v>1</v>
      </c>
      <c r="L2338">
        <v>5.8</v>
      </c>
      <c r="M2338">
        <v>53</v>
      </c>
      <c r="N2338">
        <v>1463</v>
      </c>
      <c r="O2338">
        <v>100</v>
      </c>
      <c r="P2338" t="s">
        <v>695</v>
      </c>
      <c r="Q2338" t="s">
        <v>696</v>
      </c>
      <c r="R2338" t="s">
        <v>822</v>
      </c>
      <c r="T2338" t="s">
        <v>2238</v>
      </c>
      <c r="U2338" t="s">
        <v>779</v>
      </c>
      <c r="V2338" t="s">
        <v>3212</v>
      </c>
      <c r="W2338" t="s">
        <v>6679</v>
      </c>
      <c r="X2338" t="s">
        <v>2367</v>
      </c>
      <c r="Y2338" t="s">
        <v>521</v>
      </c>
      <c r="Z2338" t="s">
        <v>380</v>
      </c>
      <c r="AA2338" t="s">
        <v>8724</v>
      </c>
      <c r="AB2338" t="s">
        <v>703</v>
      </c>
      <c r="AC2338" t="s">
        <v>11762</v>
      </c>
    </row>
    <row r="2339" spans="1:29" x14ac:dyDescent="0.3">
      <c r="A2339">
        <v>48340</v>
      </c>
      <c r="B2339" t="s">
        <v>11763</v>
      </c>
      <c r="C2339" t="s">
        <v>692</v>
      </c>
      <c r="D2339" s="1">
        <v>40577</v>
      </c>
      <c r="E2339" t="s">
        <v>15205</v>
      </c>
      <c r="F2339" t="s">
        <v>2254</v>
      </c>
      <c r="G2339" t="s">
        <v>11764</v>
      </c>
      <c r="H2339">
        <v>672000</v>
      </c>
      <c r="I2339">
        <v>30000000</v>
      </c>
      <c r="J2339">
        <v>108609310</v>
      </c>
      <c r="K2339">
        <f t="shared" si="36"/>
        <v>1</v>
      </c>
      <c r="L2339">
        <v>5.8</v>
      </c>
      <c r="M2339">
        <v>42</v>
      </c>
      <c r="N2339">
        <v>339</v>
      </c>
      <c r="O2339">
        <v>108</v>
      </c>
      <c r="P2339" t="s">
        <v>695</v>
      </c>
      <c r="Q2339" t="s">
        <v>764</v>
      </c>
      <c r="R2339" t="s">
        <v>743</v>
      </c>
      <c r="T2339" t="s">
        <v>8300</v>
      </c>
      <c r="U2339" t="s">
        <v>6551</v>
      </c>
      <c r="V2339" t="s">
        <v>3805</v>
      </c>
      <c r="Y2339" t="s">
        <v>620</v>
      </c>
      <c r="Z2339" t="s">
        <v>11680</v>
      </c>
      <c r="AA2339" t="s">
        <v>11765</v>
      </c>
      <c r="AB2339" t="s">
        <v>703</v>
      </c>
      <c r="AC2339" t="s">
        <v>10509</v>
      </c>
    </row>
    <row r="2340" spans="1:29" x14ac:dyDescent="0.3">
      <c r="A2340">
        <v>167073</v>
      </c>
      <c r="B2340" t="s">
        <v>11766</v>
      </c>
      <c r="C2340" t="s">
        <v>1003</v>
      </c>
      <c r="D2340" s="1">
        <v>42297</v>
      </c>
      <c r="E2340" t="s">
        <v>15552</v>
      </c>
      <c r="F2340" t="s">
        <v>8261</v>
      </c>
      <c r="G2340" t="s">
        <v>2063</v>
      </c>
      <c r="H2340">
        <v>23000</v>
      </c>
      <c r="I2340">
        <v>11000000</v>
      </c>
      <c r="J2340">
        <v>62076141</v>
      </c>
      <c r="K2340">
        <f t="shared" si="36"/>
        <v>1</v>
      </c>
      <c r="L2340">
        <v>7.2</v>
      </c>
      <c r="M2340">
        <v>87</v>
      </c>
      <c r="N2340">
        <v>1213</v>
      </c>
      <c r="O2340">
        <v>111</v>
      </c>
      <c r="P2340" t="s">
        <v>695</v>
      </c>
      <c r="Q2340" t="s">
        <v>696</v>
      </c>
      <c r="R2340" t="s">
        <v>784</v>
      </c>
      <c r="T2340" t="s">
        <v>1334</v>
      </c>
      <c r="U2340" t="s">
        <v>779</v>
      </c>
      <c r="V2340" t="s">
        <v>3446</v>
      </c>
      <c r="W2340" t="s">
        <v>735</v>
      </c>
      <c r="X2340" t="s">
        <v>1932</v>
      </c>
      <c r="Y2340" t="s">
        <v>654</v>
      </c>
      <c r="Z2340" t="s">
        <v>301</v>
      </c>
      <c r="AA2340" t="s">
        <v>11767</v>
      </c>
      <c r="AB2340" t="s">
        <v>703</v>
      </c>
      <c r="AC2340" t="s">
        <v>11768</v>
      </c>
    </row>
    <row r="2341" spans="1:29" x14ac:dyDescent="0.3">
      <c r="A2341">
        <v>10025</v>
      </c>
      <c r="B2341" t="s">
        <v>11769</v>
      </c>
      <c r="C2341" t="s">
        <v>692</v>
      </c>
      <c r="D2341" s="1">
        <v>38849</v>
      </c>
      <c r="E2341" t="s">
        <v>14906</v>
      </c>
      <c r="F2341" t="s">
        <v>5401</v>
      </c>
      <c r="G2341" t="s">
        <v>11770</v>
      </c>
      <c r="H2341">
        <v>5600000</v>
      </c>
      <c r="I2341">
        <v>28000000</v>
      </c>
      <c r="J2341">
        <v>38159905</v>
      </c>
      <c r="K2341">
        <f t="shared" si="36"/>
        <v>0</v>
      </c>
      <c r="L2341">
        <v>5.8</v>
      </c>
      <c r="M2341">
        <v>29</v>
      </c>
      <c r="N2341">
        <v>491</v>
      </c>
      <c r="O2341">
        <v>103</v>
      </c>
      <c r="P2341" t="s">
        <v>695</v>
      </c>
      <c r="Q2341" t="s">
        <v>708</v>
      </c>
      <c r="R2341" t="s">
        <v>696</v>
      </c>
      <c r="S2341" t="s">
        <v>843</v>
      </c>
      <c r="T2341" t="s">
        <v>11771</v>
      </c>
      <c r="U2341" t="s">
        <v>10272</v>
      </c>
      <c r="V2341" t="s">
        <v>1736</v>
      </c>
      <c r="W2341" t="s">
        <v>1348</v>
      </c>
      <c r="X2341" t="s">
        <v>11772</v>
      </c>
      <c r="Y2341" t="s">
        <v>492</v>
      </c>
      <c r="Z2341" t="s">
        <v>112</v>
      </c>
      <c r="AA2341" t="s">
        <v>410</v>
      </c>
      <c r="AB2341" t="s">
        <v>703</v>
      </c>
      <c r="AC2341" t="s">
        <v>11773</v>
      </c>
    </row>
    <row r="2342" spans="1:29" x14ac:dyDescent="0.3">
      <c r="A2342">
        <v>10317</v>
      </c>
      <c r="B2342" t="s">
        <v>11774</v>
      </c>
      <c r="C2342" t="s">
        <v>692</v>
      </c>
      <c r="D2342" s="1">
        <v>42258</v>
      </c>
      <c r="E2342" t="s">
        <v>15001</v>
      </c>
      <c r="F2342" t="s">
        <v>3111</v>
      </c>
      <c r="G2342" t="s">
        <v>3853</v>
      </c>
      <c r="H2342">
        <v>1800000</v>
      </c>
      <c r="I2342">
        <v>28000000</v>
      </c>
      <c r="J2342">
        <v>7002261</v>
      </c>
      <c r="K2342">
        <f t="shared" si="36"/>
        <v>0</v>
      </c>
      <c r="L2342">
        <v>5.8</v>
      </c>
      <c r="M2342" t="e">
        <v>#N/A</v>
      </c>
      <c r="N2342">
        <v>195</v>
      </c>
      <c r="O2342">
        <v>108</v>
      </c>
      <c r="P2342" t="s">
        <v>695</v>
      </c>
      <c r="Q2342" t="s">
        <v>708</v>
      </c>
      <c r="R2342" t="s">
        <v>696</v>
      </c>
      <c r="T2342" t="s">
        <v>11775</v>
      </c>
      <c r="U2342" t="s">
        <v>9667</v>
      </c>
      <c r="V2342" t="s">
        <v>11776</v>
      </c>
      <c r="W2342" t="s">
        <v>11777</v>
      </c>
      <c r="X2342" t="s">
        <v>11778</v>
      </c>
      <c r="Y2342" t="s">
        <v>448</v>
      </c>
      <c r="Z2342" t="s">
        <v>4145</v>
      </c>
      <c r="AB2342" t="s">
        <v>703</v>
      </c>
      <c r="AC2342" t="s">
        <v>11779</v>
      </c>
    </row>
    <row r="2343" spans="1:29" x14ac:dyDescent="0.3">
      <c r="A2343">
        <v>951</v>
      </c>
      <c r="B2343" t="s">
        <v>11780</v>
      </c>
      <c r="C2343" t="s">
        <v>692</v>
      </c>
      <c r="D2343" s="1">
        <v>33228</v>
      </c>
      <c r="E2343" t="s">
        <v>14789</v>
      </c>
      <c r="F2343" t="s">
        <v>1460</v>
      </c>
      <c r="G2343" t="s">
        <v>5052</v>
      </c>
      <c r="H2343">
        <v>4370000</v>
      </c>
      <c r="I2343">
        <v>15000000</v>
      </c>
      <c r="J2343">
        <v>201957688</v>
      </c>
      <c r="K2343">
        <f t="shared" si="36"/>
        <v>1</v>
      </c>
      <c r="L2343">
        <v>5.8</v>
      </c>
      <c r="M2343" t="e">
        <v>#N/A</v>
      </c>
      <c r="N2343">
        <v>628</v>
      </c>
      <c r="O2343">
        <v>111</v>
      </c>
      <c r="P2343" t="s">
        <v>695</v>
      </c>
      <c r="Q2343" t="s">
        <v>708</v>
      </c>
      <c r="T2343" t="s">
        <v>766</v>
      </c>
      <c r="U2343" t="s">
        <v>2191</v>
      </c>
      <c r="V2343" t="s">
        <v>746</v>
      </c>
      <c r="W2343" t="s">
        <v>1015</v>
      </c>
      <c r="X2343" t="s">
        <v>11781</v>
      </c>
      <c r="Y2343" t="s">
        <v>282</v>
      </c>
      <c r="Z2343" t="s">
        <v>620</v>
      </c>
      <c r="AB2343" t="s">
        <v>703</v>
      </c>
      <c r="AC2343" t="s">
        <v>11782</v>
      </c>
    </row>
    <row r="2344" spans="1:29" x14ac:dyDescent="0.3">
      <c r="A2344">
        <v>10623</v>
      </c>
      <c r="B2344" t="s">
        <v>11783</v>
      </c>
      <c r="C2344" t="s">
        <v>692</v>
      </c>
      <c r="D2344" s="1">
        <v>37680</v>
      </c>
      <c r="E2344" t="s">
        <v>14837</v>
      </c>
      <c r="F2344" t="s">
        <v>1305</v>
      </c>
      <c r="G2344" t="s">
        <v>7813</v>
      </c>
      <c r="H2344">
        <v>21000000</v>
      </c>
      <c r="I2344">
        <v>25000000</v>
      </c>
      <c r="J2344">
        <v>56489558</v>
      </c>
      <c r="K2344">
        <f t="shared" si="36"/>
        <v>0</v>
      </c>
      <c r="L2344">
        <v>5.8</v>
      </c>
      <c r="M2344">
        <v>36</v>
      </c>
      <c r="N2344">
        <v>236</v>
      </c>
      <c r="O2344">
        <v>101</v>
      </c>
      <c r="P2344" t="s">
        <v>695</v>
      </c>
      <c r="Q2344" t="s">
        <v>764</v>
      </c>
      <c r="R2344" t="s">
        <v>697</v>
      </c>
      <c r="S2344" t="s">
        <v>696</v>
      </c>
      <c r="T2344" t="s">
        <v>2091</v>
      </c>
      <c r="U2344" t="s">
        <v>5794</v>
      </c>
      <c r="V2344" t="s">
        <v>1560</v>
      </c>
      <c r="W2344" t="s">
        <v>5495</v>
      </c>
      <c r="X2344" t="s">
        <v>1116</v>
      </c>
      <c r="Y2344" t="s">
        <v>533</v>
      </c>
      <c r="Z2344" t="s">
        <v>641</v>
      </c>
      <c r="AB2344" t="s">
        <v>703</v>
      </c>
      <c r="AC2344" t="s">
        <v>11784</v>
      </c>
    </row>
    <row r="2345" spans="1:29" x14ac:dyDescent="0.3">
      <c r="A2345">
        <v>77883</v>
      </c>
      <c r="B2345" t="s">
        <v>11785</v>
      </c>
      <c r="C2345" t="s">
        <v>692</v>
      </c>
      <c r="D2345" s="1">
        <v>41151</v>
      </c>
      <c r="E2345" t="s">
        <v>15287</v>
      </c>
      <c r="F2345" t="s">
        <v>9799</v>
      </c>
      <c r="G2345" t="s">
        <v>11786</v>
      </c>
      <c r="H2345">
        <v>136000</v>
      </c>
      <c r="I2345">
        <v>14000000</v>
      </c>
      <c r="J2345">
        <v>85446075</v>
      </c>
      <c r="K2345">
        <f t="shared" si="36"/>
        <v>1</v>
      </c>
      <c r="L2345">
        <v>5.8</v>
      </c>
      <c r="M2345">
        <v>45</v>
      </c>
      <c r="N2345">
        <v>498</v>
      </c>
      <c r="O2345">
        <v>92</v>
      </c>
      <c r="P2345" t="s">
        <v>695</v>
      </c>
      <c r="Q2345" t="s">
        <v>822</v>
      </c>
      <c r="R2345" t="s">
        <v>743</v>
      </c>
      <c r="Y2345" t="s">
        <v>233</v>
      </c>
      <c r="Z2345" t="s">
        <v>11787</v>
      </c>
      <c r="AB2345" t="s">
        <v>703</v>
      </c>
      <c r="AC2345" t="s">
        <v>11788</v>
      </c>
    </row>
    <row r="2346" spans="1:29" x14ac:dyDescent="0.3">
      <c r="A2346">
        <v>12149</v>
      </c>
      <c r="B2346" t="s">
        <v>11789</v>
      </c>
      <c r="C2346" t="s">
        <v>1080</v>
      </c>
      <c r="D2346" s="1">
        <v>37212</v>
      </c>
      <c r="E2346" t="s">
        <v>15281</v>
      </c>
      <c r="F2346" t="s">
        <v>3176</v>
      </c>
      <c r="G2346" t="s">
        <v>1295</v>
      </c>
      <c r="H2346">
        <v>442</v>
      </c>
      <c r="I2346">
        <v>11000000</v>
      </c>
      <c r="J2346">
        <v>13110448</v>
      </c>
      <c r="K2346">
        <f t="shared" si="36"/>
        <v>0</v>
      </c>
      <c r="L2346">
        <v>7</v>
      </c>
      <c r="M2346">
        <v>64</v>
      </c>
      <c r="N2346">
        <v>334</v>
      </c>
      <c r="O2346">
        <v>100</v>
      </c>
      <c r="P2346" t="s">
        <v>695</v>
      </c>
      <c r="Q2346" t="s">
        <v>696</v>
      </c>
      <c r="R2346" t="s">
        <v>743</v>
      </c>
      <c r="S2346" t="s">
        <v>697</v>
      </c>
      <c r="T2346" t="s">
        <v>1065</v>
      </c>
      <c r="U2346" t="s">
        <v>1705</v>
      </c>
      <c r="V2346" t="s">
        <v>3218</v>
      </c>
      <c r="W2346" t="s">
        <v>794</v>
      </c>
      <c r="X2346" t="s">
        <v>1643</v>
      </c>
      <c r="Y2346" t="s">
        <v>117</v>
      </c>
      <c r="Z2346" t="s">
        <v>11790</v>
      </c>
      <c r="AA2346" t="s">
        <v>4188</v>
      </c>
      <c r="AB2346" t="s">
        <v>703</v>
      </c>
      <c r="AC2346" t="s">
        <v>11791</v>
      </c>
    </row>
    <row r="2347" spans="1:29" x14ac:dyDescent="0.3">
      <c r="A2347">
        <v>10208</v>
      </c>
      <c r="B2347" t="s">
        <v>11792</v>
      </c>
      <c r="C2347" t="s">
        <v>692</v>
      </c>
      <c r="D2347" s="1">
        <v>36355</v>
      </c>
      <c r="E2347" t="s">
        <v>14879</v>
      </c>
      <c r="F2347" t="s">
        <v>11793</v>
      </c>
      <c r="G2347" t="s">
        <v>11794</v>
      </c>
      <c r="H2347">
        <v>16</v>
      </c>
      <c r="I2347">
        <v>24000000</v>
      </c>
      <c r="J2347">
        <v>16290976</v>
      </c>
      <c r="K2347">
        <f t="shared" si="36"/>
        <v>0</v>
      </c>
      <c r="L2347">
        <v>5.8</v>
      </c>
      <c r="M2347" t="e">
        <v>#N/A</v>
      </c>
      <c r="N2347">
        <v>92</v>
      </c>
      <c r="O2347">
        <v>87</v>
      </c>
      <c r="P2347" t="s">
        <v>695</v>
      </c>
      <c r="Q2347" t="s">
        <v>775</v>
      </c>
      <c r="R2347" t="s">
        <v>708</v>
      </c>
      <c r="S2347" t="s">
        <v>801</v>
      </c>
      <c r="T2347" t="s">
        <v>8442</v>
      </c>
      <c r="U2347" t="s">
        <v>7844</v>
      </c>
      <c r="Y2347" t="s">
        <v>125</v>
      </c>
      <c r="Z2347" t="s">
        <v>7485</v>
      </c>
      <c r="AB2347" t="s">
        <v>703</v>
      </c>
      <c r="AC2347" t="s">
        <v>11795</v>
      </c>
    </row>
    <row r="2348" spans="1:29" x14ac:dyDescent="0.3">
      <c r="A2348">
        <v>20009</v>
      </c>
      <c r="B2348" t="s">
        <v>11796</v>
      </c>
      <c r="C2348" t="s">
        <v>1003</v>
      </c>
      <c r="D2348" s="1">
        <v>37288</v>
      </c>
      <c r="E2348" t="s">
        <v>15557</v>
      </c>
      <c r="F2348" t="s">
        <v>4081</v>
      </c>
      <c r="G2348" t="s">
        <v>8571</v>
      </c>
      <c r="H2348">
        <v>2400000</v>
      </c>
      <c r="I2348">
        <v>14000000</v>
      </c>
      <c r="J2348">
        <v>6413915</v>
      </c>
      <c r="K2348">
        <f t="shared" si="36"/>
        <v>0</v>
      </c>
      <c r="L2348">
        <v>5.4</v>
      </c>
      <c r="M2348" t="e">
        <v>#N/A</v>
      </c>
      <c r="N2348">
        <v>60</v>
      </c>
      <c r="O2348">
        <v>86</v>
      </c>
      <c r="P2348" t="s">
        <v>695</v>
      </c>
      <c r="Q2348" t="s">
        <v>708</v>
      </c>
      <c r="R2348" t="s">
        <v>784</v>
      </c>
      <c r="T2348" t="s">
        <v>1247</v>
      </c>
      <c r="U2348" t="s">
        <v>5094</v>
      </c>
      <c r="V2348" t="s">
        <v>1456</v>
      </c>
      <c r="W2348" t="s">
        <v>5143</v>
      </c>
      <c r="X2348" t="s">
        <v>8361</v>
      </c>
      <c r="Y2348" t="s">
        <v>545</v>
      </c>
      <c r="Z2348" t="s">
        <v>521</v>
      </c>
      <c r="AB2348" t="s">
        <v>703</v>
      </c>
      <c r="AC2348" t="s">
        <v>11797</v>
      </c>
    </row>
    <row r="2349" spans="1:29" x14ac:dyDescent="0.3">
      <c r="A2349">
        <v>10187</v>
      </c>
      <c r="B2349" t="s">
        <v>11798</v>
      </c>
      <c r="C2349" t="s">
        <v>692</v>
      </c>
      <c r="D2349" s="1">
        <v>39661</v>
      </c>
      <c r="E2349" t="s">
        <v>15323</v>
      </c>
      <c r="F2349" t="s">
        <v>2002</v>
      </c>
      <c r="G2349" t="s">
        <v>2824</v>
      </c>
      <c r="H2349">
        <v>2740000</v>
      </c>
      <c r="I2349">
        <v>21000000</v>
      </c>
      <c r="J2349">
        <v>17600000</v>
      </c>
      <c r="K2349">
        <f t="shared" si="36"/>
        <v>0</v>
      </c>
      <c r="L2349">
        <v>5.8</v>
      </c>
      <c r="M2349" t="e">
        <v>#N/A</v>
      </c>
      <c r="N2349">
        <v>65</v>
      </c>
      <c r="O2349">
        <v>120</v>
      </c>
      <c r="P2349" t="s">
        <v>695</v>
      </c>
      <c r="Q2349" t="s">
        <v>696</v>
      </c>
      <c r="R2349" t="s">
        <v>708</v>
      </c>
      <c r="T2349" t="s">
        <v>1105</v>
      </c>
      <c r="U2349" t="s">
        <v>3335</v>
      </c>
      <c r="V2349" t="s">
        <v>11799</v>
      </c>
      <c r="Y2349" t="s">
        <v>603</v>
      </c>
      <c r="AB2349" t="s">
        <v>703</v>
      </c>
      <c r="AC2349" t="s">
        <v>11800</v>
      </c>
    </row>
    <row r="2350" spans="1:29" x14ac:dyDescent="0.3">
      <c r="A2350">
        <v>30973</v>
      </c>
      <c r="B2350" t="s">
        <v>11801</v>
      </c>
      <c r="C2350" t="s">
        <v>1003</v>
      </c>
      <c r="D2350" s="1">
        <v>37875</v>
      </c>
      <c r="E2350" t="s">
        <v>15558</v>
      </c>
      <c r="F2350" t="s">
        <v>1538</v>
      </c>
      <c r="G2350" t="s">
        <v>11802</v>
      </c>
      <c r="H2350">
        <v>9745</v>
      </c>
      <c r="I2350">
        <v>10000000</v>
      </c>
      <c r="J2350">
        <v>4069090</v>
      </c>
      <c r="K2350">
        <f t="shared" si="36"/>
        <v>0</v>
      </c>
      <c r="L2350">
        <v>8.1999999999999993</v>
      </c>
      <c r="M2350" t="e">
        <v>#N/A</v>
      </c>
      <c r="N2350">
        <v>12</v>
      </c>
      <c r="O2350">
        <v>125</v>
      </c>
      <c r="P2350" t="s">
        <v>695</v>
      </c>
      <c r="Q2350" t="s">
        <v>696</v>
      </c>
      <c r="R2350" t="s">
        <v>723</v>
      </c>
      <c r="T2350" t="s">
        <v>2551</v>
      </c>
      <c r="U2350" t="s">
        <v>4981</v>
      </c>
      <c r="V2350" t="s">
        <v>11803</v>
      </c>
      <c r="W2350" t="s">
        <v>1871</v>
      </c>
      <c r="X2350" t="s">
        <v>1686</v>
      </c>
      <c r="Y2350" t="s">
        <v>241</v>
      </c>
      <c r="Z2350" t="s">
        <v>11804</v>
      </c>
      <c r="AA2350" t="s">
        <v>11805</v>
      </c>
      <c r="AB2350" t="s">
        <v>703</v>
      </c>
      <c r="AC2350" t="s">
        <v>11806</v>
      </c>
    </row>
    <row r="2351" spans="1:29" x14ac:dyDescent="0.3">
      <c r="A2351">
        <v>9963</v>
      </c>
      <c r="B2351" t="s">
        <v>11807</v>
      </c>
      <c r="C2351" t="s">
        <v>692</v>
      </c>
      <c r="D2351" s="1">
        <v>39121</v>
      </c>
      <c r="E2351" t="s">
        <v>15336</v>
      </c>
      <c r="F2351" t="s">
        <v>3111</v>
      </c>
      <c r="G2351" t="s">
        <v>11808</v>
      </c>
      <c r="H2351">
        <v>1800000</v>
      </c>
      <c r="I2351">
        <v>20000000</v>
      </c>
      <c r="J2351">
        <v>84146832</v>
      </c>
      <c r="K2351">
        <f t="shared" si="36"/>
        <v>1</v>
      </c>
      <c r="L2351">
        <v>5.8</v>
      </c>
      <c r="M2351">
        <v>29</v>
      </c>
      <c r="N2351">
        <v>381</v>
      </c>
      <c r="O2351">
        <v>96</v>
      </c>
      <c r="P2351" t="s">
        <v>695</v>
      </c>
      <c r="Q2351" t="s">
        <v>743</v>
      </c>
      <c r="R2351" t="s">
        <v>696</v>
      </c>
      <c r="S2351" t="s">
        <v>890</v>
      </c>
      <c r="T2351" t="s">
        <v>1240</v>
      </c>
      <c r="U2351" t="s">
        <v>1015</v>
      </c>
      <c r="V2351" t="s">
        <v>1774</v>
      </c>
      <c r="W2351" t="s">
        <v>5860</v>
      </c>
      <c r="X2351" t="s">
        <v>4019</v>
      </c>
      <c r="Y2351" t="s">
        <v>611</v>
      </c>
      <c r="Z2351" t="s">
        <v>274</v>
      </c>
      <c r="AA2351" t="s">
        <v>6770</v>
      </c>
      <c r="AB2351" t="s">
        <v>703</v>
      </c>
      <c r="AC2351" t="s">
        <v>11809</v>
      </c>
    </row>
    <row r="2352" spans="1:29" x14ac:dyDescent="0.3">
      <c r="A2352">
        <v>9895</v>
      </c>
      <c r="B2352" t="s">
        <v>11810</v>
      </c>
      <c r="C2352" t="s">
        <v>692</v>
      </c>
      <c r="D2352" s="1">
        <v>38999</v>
      </c>
      <c r="E2352" t="s">
        <v>14814</v>
      </c>
      <c r="F2352" t="s">
        <v>930</v>
      </c>
      <c r="G2352" t="s">
        <v>3381</v>
      </c>
      <c r="H2352">
        <v>288000</v>
      </c>
      <c r="I2352">
        <v>20000000</v>
      </c>
      <c r="J2352">
        <v>41237648</v>
      </c>
      <c r="K2352">
        <f t="shared" si="36"/>
        <v>0</v>
      </c>
      <c r="L2352">
        <v>5.8</v>
      </c>
      <c r="M2352">
        <v>39</v>
      </c>
      <c r="N2352">
        <v>129</v>
      </c>
      <c r="O2352">
        <v>115</v>
      </c>
      <c r="P2352" t="s">
        <v>695</v>
      </c>
      <c r="Q2352" t="s">
        <v>708</v>
      </c>
      <c r="R2352" t="s">
        <v>696</v>
      </c>
      <c r="S2352" t="s">
        <v>784</v>
      </c>
      <c r="T2352" t="s">
        <v>1105</v>
      </c>
      <c r="U2352" t="s">
        <v>3335</v>
      </c>
      <c r="V2352" t="s">
        <v>1455</v>
      </c>
      <c r="Y2352" t="s">
        <v>620</v>
      </c>
      <c r="Z2352" t="s">
        <v>393</v>
      </c>
      <c r="AB2352" t="s">
        <v>703</v>
      </c>
      <c r="AC2352" t="s">
        <v>11811</v>
      </c>
    </row>
    <row r="2353" spans="1:29" x14ac:dyDescent="0.3">
      <c r="A2353">
        <v>13888</v>
      </c>
      <c r="B2353" t="s">
        <v>11812</v>
      </c>
      <c r="C2353" t="s">
        <v>11813</v>
      </c>
      <c r="D2353" s="1">
        <v>33452</v>
      </c>
      <c r="E2353" t="s">
        <v>15559</v>
      </c>
      <c r="F2353" t="s">
        <v>4623</v>
      </c>
      <c r="G2353" t="s">
        <v>11814</v>
      </c>
      <c r="H2353">
        <v>1540000</v>
      </c>
      <c r="I2353">
        <v>11000000</v>
      </c>
      <c r="J2353">
        <v>2807854</v>
      </c>
      <c r="K2353">
        <f t="shared" si="36"/>
        <v>0</v>
      </c>
      <c r="L2353">
        <v>5.0999999999999996</v>
      </c>
      <c r="M2353" t="e">
        <v>#N/A</v>
      </c>
      <c r="N2353">
        <v>153</v>
      </c>
      <c r="O2353">
        <v>98</v>
      </c>
      <c r="P2353" t="s">
        <v>695</v>
      </c>
      <c r="Q2353" t="s">
        <v>696</v>
      </c>
      <c r="R2353" t="s">
        <v>800</v>
      </c>
      <c r="S2353" t="s">
        <v>784</v>
      </c>
      <c r="T2353" t="s">
        <v>1366</v>
      </c>
      <c r="U2353" t="s">
        <v>11815</v>
      </c>
      <c r="V2353" t="s">
        <v>11816</v>
      </c>
      <c r="W2353" t="s">
        <v>2075</v>
      </c>
      <c r="X2353" t="s">
        <v>11817</v>
      </c>
      <c r="Y2353" t="s">
        <v>126</v>
      </c>
      <c r="AB2353" t="s">
        <v>703</v>
      </c>
      <c r="AC2353" t="s">
        <v>11818</v>
      </c>
    </row>
    <row r="2354" spans="1:29" x14ac:dyDescent="0.3">
      <c r="A2354">
        <v>27579</v>
      </c>
      <c r="B2354" t="s">
        <v>11819</v>
      </c>
      <c r="C2354" t="s">
        <v>761</v>
      </c>
      <c r="D2354" s="1">
        <v>40421</v>
      </c>
      <c r="E2354" t="s">
        <v>15341</v>
      </c>
      <c r="F2354" t="s">
        <v>2268</v>
      </c>
      <c r="G2354" t="s">
        <v>11820</v>
      </c>
      <c r="H2354">
        <v>36280000</v>
      </c>
      <c r="I2354">
        <v>20000000</v>
      </c>
      <c r="J2354">
        <v>65464324</v>
      </c>
      <c r="K2354">
        <f t="shared" si="36"/>
        <v>1</v>
      </c>
      <c r="L2354">
        <v>5.8</v>
      </c>
      <c r="M2354">
        <v>61</v>
      </c>
      <c r="N2354">
        <v>481</v>
      </c>
      <c r="O2354">
        <v>104</v>
      </c>
      <c r="P2354" t="s">
        <v>695</v>
      </c>
      <c r="Q2354" t="s">
        <v>697</v>
      </c>
      <c r="R2354" t="s">
        <v>696</v>
      </c>
      <c r="S2354" t="s">
        <v>743</v>
      </c>
      <c r="T2354" t="s">
        <v>1704</v>
      </c>
      <c r="U2354" t="s">
        <v>11821</v>
      </c>
      <c r="V2354" t="s">
        <v>903</v>
      </c>
      <c r="W2354" t="s">
        <v>1391</v>
      </c>
      <c r="X2354" t="s">
        <v>10923</v>
      </c>
      <c r="Y2354" t="s">
        <v>591</v>
      </c>
      <c r="Z2354" t="s">
        <v>209</v>
      </c>
      <c r="AA2354" t="s">
        <v>11822</v>
      </c>
      <c r="AB2354" t="s">
        <v>703</v>
      </c>
    </row>
    <row r="2355" spans="1:29" x14ac:dyDescent="0.3">
      <c r="A2355">
        <v>15644</v>
      </c>
      <c r="B2355" t="s">
        <v>11823</v>
      </c>
      <c r="C2355" t="s">
        <v>692</v>
      </c>
      <c r="D2355" s="1">
        <v>38233</v>
      </c>
      <c r="E2355" t="s">
        <v>15360</v>
      </c>
      <c r="F2355" t="s">
        <v>8359</v>
      </c>
      <c r="G2355" t="s">
        <v>3928</v>
      </c>
      <c r="H2355">
        <v>10000</v>
      </c>
      <c r="I2355">
        <v>20000000</v>
      </c>
      <c r="J2355">
        <v>16605763</v>
      </c>
      <c r="K2355">
        <f t="shared" si="36"/>
        <v>0</v>
      </c>
      <c r="L2355">
        <v>5.8</v>
      </c>
      <c r="M2355" t="e">
        <v>#N/A</v>
      </c>
      <c r="N2355">
        <v>52</v>
      </c>
      <c r="O2355">
        <v>84</v>
      </c>
      <c r="P2355" t="s">
        <v>695</v>
      </c>
      <c r="Q2355" t="s">
        <v>764</v>
      </c>
      <c r="R2355" t="s">
        <v>696</v>
      </c>
      <c r="S2355" t="s">
        <v>743</v>
      </c>
      <c r="T2355" t="s">
        <v>1507</v>
      </c>
      <c r="Y2355" t="s">
        <v>278</v>
      </c>
      <c r="Z2355" t="s">
        <v>614</v>
      </c>
      <c r="AA2355" t="s">
        <v>277</v>
      </c>
      <c r="AB2355" t="s">
        <v>703</v>
      </c>
      <c r="AC2355" t="s">
        <v>11824</v>
      </c>
    </row>
    <row r="2356" spans="1:29" x14ac:dyDescent="0.3">
      <c r="A2356">
        <v>9610</v>
      </c>
      <c r="B2356" t="s">
        <v>11825</v>
      </c>
      <c r="C2356" t="s">
        <v>692</v>
      </c>
      <c r="D2356" s="1">
        <v>30862</v>
      </c>
      <c r="E2356" t="s">
        <v>15270</v>
      </c>
      <c r="F2356" t="s">
        <v>1460</v>
      </c>
      <c r="G2356" t="s">
        <v>11826</v>
      </c>
      <c r="H2356">
        <v>4370000</v>
      </c>
      <c r="I2356">
        <v>18000000</v>
      </c>
      <c r="J2356">
        <v>100000000</v>
      </c>
      <c r="K2356">
        <f t="shared" si="36"/>
        <v>1</v>
      </c>
      <c r="L2356">
        <v>5.8</v>
      </c>
      <c r="M2356" t="e">
        <v>#N/A</v>
      </c>
      <c r="N2356">
        <v>383</v>
      </c>
      <c r="O2356">
        <v>103</v>
      </c>
      <c r="P2356" t="s">
        <v>695</v>
      </c>
      <c r="Q2356" t="s">
        <v>800</v>
      </c>
      <c r="R2356" t="s">
        <v>775</v>
      </c>
      <c r="S2356" t="s">
        <v>764</v>
      </c>
      <c r="T2356" t="s">
        <v>1531</v>
      </c>
      <c r="U2356" t="s">
        <v>5925</v>
      </c>
      <c r="V2356" t="s">
        <v>1014</v>
      </c>
      <c r="W2356" t="s">
        <v>11827</v>
      </c>
      <c r="X2356" t="s">
        <v>2379</v>
      </c>
      <c r="Y2356" t="s">
        <v>152</v>
      </c>
      <c r="AB2356" t="s">
        <v>703</v>
      </c>
      <c r="AC2356" t="s">
        <v>11828</v>
      </c>
    </row>
    <row r="2357" spans="1:29" x14ac:dyDescent="0.3">
      <c r="A2357">
        <v>10068</v>
      </c>
      <c r="B2357" t="s">
        <v>11829</v>
      </c>
      <c r="C2357" t="s">
        <v>692</v>
      </c>
      <c r="D2357" s="1">
        <v>31457</v>
      </c>
      <c r="E2357" t="e">
        <v>#N/A</v>
      </c>
      <c r="F2357" t="s">
        <v>3468</v>
      </c>
      <c r="G2357" t="s">
        <v>6375</v>
      </c>
      <c r="H2357">
        <v>7200</v>
      </c>
      <c r="I2357">
        <v>17000000</v>
      </c>
      <c r="J2357">
        <v>6735922</v>
      </c>
      <c r="K2357">
        <f t="shared" si="36"/>
        <v>0</v>
      </c>
      <c r="L2357">
        <v>5.8</v>
      </c>
      <c r="M2357" t="e">
        <v>#N/A</v>
      </c>
      <c r="N2357">
        <v>177</v>
      </c>
      <c r="O2357">
        <v>117</v>
      </c>
      <c r="P2357" t="s">
        <v>695</v>
      </c>
      <c r="Q2357" t="s">
        <v>696</v>
      </c>
      <c r="R2357" t="s">
        <v>784</v>
      </c>
      <c r="T2357" t="s">
        <v>3217</v>
      </c>
      <c r="U2357" t="s">
        <v>1704</v>
      </c>
      <c r="V2357" t="s">
        <v>11830</v>
      </c>
      <c r="W2357" t="s">
        <v>4322</v>
      </c>
      <c r="X2357" t="s">
        <v>11831</v>
      </c>
      <c r="Y2357" t="s">
        <v>380</v>
      </c>
      <c r="Z2357" t="s">
        <v>11832</v>
      </c>
      <c r="AA2357" t="s">
        <v>11833</v>
      </c>
      <c r="AB2357" t="s">
        <v>703</v>
      </c>
      <c r="AC2357" t="s">
        <v>11834</v>
      </c>
    </row>
    <row r="2358" spans="1:29" x14ac:dyDescent="0.3">
      <c r="A2358">
        <v>175541</v>
      </c>
      <c r="B2358" t="s">
        <v>11835</v>
      </c>
      <c r="C2358" t="s">
        <v>692</v>
      </c>
      <c r="D2358" s="1">
        <v>41605</v>
      </c>
      <c r="E2358" t="s">
        <v>15408</v>
      </c>
      <c r="F2358" t="s">
        <v>2913</v>
      </c>
      <c r="G2358" t="s">
        <v>3682</v>
      </c>
      <c r="H2358">
        <v>127000</v>
      </c>
      <c r="I2358">
        <v>17500000</v>
      </c>
      <c r="J2358">
        <v>7018189</v>
      </c>
      <c r="K2358">
        <f t="shared" si="36"/>
        <v>0</v>
      </c>
      <c r="L2358">
        <v>5.8</v>
      </c>
      <c r="M2358" t="e">
        <v>#N/A</v>
      </c>
      <c r="N2358">
        <v>16</v>
      </c>
      <c r="O2358">
        <v>93</v>
      </c>
      <c r="P2358" t="s">
        <v>695</v>
      </c>
      <c r="Q2358" t="s">
        <v>696</v>
      </c>
      <c r="R2358" t="s">
        <v>1138</v>
      </c>
      <c r="T2358" t="s">
        <v>1500</v>
      </c>
      <c r="U2358" t="s">
        <v>5295</v>
      </c>
      <c r="V2358" t="s">
        <v>1143</v>
      </c>
      <c r="W2358" t="s">
        <v>11836</v>
      </c>
      <c r="X2358" t="s">
        <v>11837</v>
      </c>
      <c r="Y2358" t="s">
        <v>218</v>
      </c>
      <c r="Z2358" t="s">
        <v>11838</v>
      </c>
      <c r="AB2358" t="s">
        <v>703</v>
      </c>
      <c r="AC2358" t="s">
        <v>11839</v>
      </c>
    </row>
    <row r="2359" spans="1:29" x14ac:dyDescent="0.3">
      <c r="A2359">
        <v>9988</v>
      </c>
      <c r="B2359" t="s">
        <v>11840</v>
      </c>
      <c r="C2359" t="s">
        <v>692</v>
      </c>
      <c r="D2359" s="1">
        <v>38954</v>
      </c>
      <c r="E2359" t="s">
        <v>14956</v>
      </c>
      <c r="F2359" t="s">
        <v>11841</v>
      </c>
      <c r="G2359" t="s">
        <v>7544</v>
      </c>
      <c r="H2359">
        <v>74000</v>
      </c>
      <c r="I2359">
        <v>17500000</v>
      </c>
      <c r="J2359">
        <v>19179969</v>
      </c>
      <c r="K2359">
        <f t="shared" si="36"/>
        <v>0</v>
      </c>
      <c r="L2359">
        <v>5.8</v>
      </c>
      <c r="M2359">
        <v>46</v>
      </c>
      <c r="N2359">
        <v>172</v>
      </c>
      <c r="O2359">
        <v>110</v>
      </c>
      <c r="P2359" t="s">
        <v>695</v>
      </c>
      <c r="Q2359" t="s">
        <v>708</v>
      </c>
      <c r="T2359" t="s">
        <v>7858</v>
      </c>
      <c r="U2359" t="s">
        <v>1012</v>
      </c>
      <c r="V2359" t="s">
        <v>1704</v>
      </c>
      <c r="W2359" t="s">
        <v>1482</v>
      </c>
      <c r="X2359" t="s">
        <v>10856</v>
      </c>
      <c r="Y2359" t="s">
        <v>86</v>
      </c>
      <c r="AB2359" t="s">
        <v>703</v>
      </c>
      <c r="AC2359" t="s">
        <v>11842</v>
      </c>
    </row>
    <row r="2360" spans="1:29" x14ac:dyDescent="0.3">
      <c r="A2360">
        <v>18615</v>
      </c>
      <c r="B2360" t="s">
        <v>11843</v>
      </c>
      <c r="C2360" t="s">
        <v>692</v>
      </c>
      <c r="D2360" s="1">
        <v>38959</v>
      </c>
      <c r="E2360" t="s">
        <v>15424</v>
      </c>
      <c r="F2360" t="s">
        <v>2113</v>
      </c>
      <c r="G2360" t="s">
        <v>984</v>
      </c>
      <c r="H2360">
        <v>6780000</v>
      </c>
      <c r="I2360">
        <v>16800000</v>
      </c>
      <c r="J2360">
        <v>2281089</v>
      </c>
      <c r="K2360">
        <f t="shared" si="36"/>
        <v>0</v>
      </c>
      <c r="L2360">
        <v>5.8</v>
      </c>
      <c r="M2360" t="e">
        <v>#N/A</v>
      </c>
      <c r="N2360">
        <v>73</v>
      </c>
      <c r="O2360">
        <v>122</v>
      </c>
      <c r="P2360" t="s">
        <v>695</v>
      </c>
      <c r="Q2360" t="s">
        <v>696</v>
      </c>
      <c r="R2360" t="s">
        <v>890</v>
      </c>
      <c r="S2360" t="s">
        <v>784</v>
      </c>
      <c r="T2360" t="s">
        <v>3308</v>
      </c>
      <c r="U2360" t="s">
        <v>1055</v>
      </c>
      <c r="V2360" t="s">
        <v>11844</v>
      </c>
      <c r="W2360" t="s">
        <v>5173</v>
      </c>
      <c r="X2360" t="s">
        <v>11845</v>
      </c>
      <c r="Y2360" t="s">
        <v>503</v>
      </c>
      <c r="Z2360" t="s">
        <v>10836</v>
      </c>
      <c r="AA2360" t="s">
        <v>11846</v>
      </c>
      <c r="AB2360" t="s">
        <v>703</v>
      </c>
      <c r="AC2360" t="s">
        <v>11847</v>
      </c>
    </row>
    <row r="2361" spans="1:29" x14ac:dyDescent="0.3">
      <c r="A2361">
        <v>96399</v>
      </c>
      <c r="B2361" t="s">
        <v>11848</v>
      </c>
      <c r="C2361" t="s">
        <v>3662</v>
      </c>
      <c r="D2361" s="1">
        <v>41061</v>
      </c>
      <c r="E2361" t="e">
        <v>#N/A</v>
      </c>
      <c r="F2361" t="s">
        <v>11849</v>
      </c>
      <c r="G2361" t="s">
        <v>5512</v>
      </c>
      <c r="H2361">
        <v>7660000</v>
      </c>
      <c r="I2361">
        <v>12000000</v>
      </c>
      <c r="J2361">
        <v>9622846</v>
      </c>
      <c r="K2361">
        <f t="shared" si="36"/>
        <v>0</v>
      </c>
      <c r="L2361">
        <v>6.4</v>
      </c>
      <c r="M2361" t="e">
        <v>#N/A</v>
      </c>
      <c r="N2361">
        <v>35</v>
      </c>
      <c r="O2361">
        <v>145</v>
      </c>
      <c r="P2361" t="s">
        <v>947</v>
      </c>
      <c r="Q2361" t="s">
        <v>723</v>
      </c>
      <c r="R2361" t="s">
        <v>696</v>
      </c>
      <c r="T2361" t="s">
        <v>2319</v>
      </c>
      <c r="Y2361" t="s">
        <v>164</v>
      </c>
      <c r="AB2361" t="s">
        <v>703</v>
      </c>
      <c r="AC2361" t="s">
        <v>11850</v>
      </c>
    </row>
    <row r="2362" spans="1:29" x14ac:dyDescent="0.3">
      <c r="A2362">
        <v>489</v>
      </c>
      <c r="B2362" t="s">
        <v>11851</v>
      </c>
      <c r="C2362" t="s">
        <v>1003</v>
      </c>
      <c r="D2362" s="1">
        <v>35769</v>
      </c>
      <c r="E2362" t="s">
        <v>15047</v>
      </c>
      <c r="F2362" t="s">
        <v>930</v>
      </c>
      <c r="G2362" t="s">
        <v>1172</v>
      </c>
      <c r="H2362">
        <v>288000</v>
      </c>
      <c r="I2362">
        <v>10000000</v>
      </c>
      <c r="J2362">
        <v>225933435</v>
      </c>
      <c r="K2362">
        <f t="shared" si="36"/>
        <v>1</v>
      </c>
      <c r="L2362">
        <v>7.9</v>
      </c>
      <c r="M2362" t="e">
        <v>#N/A</v>
      </c>
      <c r="N2362">
        <v>2811</v>
      </c>
      <c r="O2362">
        <v>126</v>
      </c>
      <c r="P2362" t="s">
        <v>695</v>
      </c>
      <c r="Q2362" t="s">
        <v>696</v>
      </c>
      <c r="T2362" t="s">
        <v>1469</v>
      </c>
      <c r="U2362" t="s">
        <v>2756</v>
      </c>
      <c r="V2362" t="s">
        <v>935</v>
      </c>
      <c r="W2362" t="s">
        <v>11852</v>
      </c>
      <c r="X2362" t="s">
        <v>3906</v>
      </c>
      <c r="Y2362" t="s">
        <v>392</v>
      </c>
      <c r="Z2362" t="s">
        <v>338</v>
      </c>
      <c r="AA2362" t="s">
        <v>11853</v>
      </c>
      <c r="AB2362" t="s">
        <v>703</v>
      </c>
      <c r="AC2362" t="s">
        <v>11854</v>
      </c>
    </row>
    <row r="2363" spans="1:29" x14ac:dyDescent="0.3">
      <c r="A2363">
        <v>134411</v>
      </c>
      <c r="B2363" t="s">
        <v>11855</v>
      </c>
      <c r="C2363" t="s">
        <v>692</v>
      </c>
      <c r="D2363" s="1">
        <v>41326</v>
      </c>
      <c r="E2363" t="s">
        <v>15448</v>
      </c>
      <c r="F2363" t="s">
        <v>2450</v>
      </c>
      <c r="G2363" t="s">
        <v>4884</v>
      </c>
      <c r="H2363">
        <v>121000000</v>
      </c>
      <c r="I2363">
        <v>35000000</v>
      </c>
      <c r="J2363">
        <v>42930462</v>
      </c>
      <c r="K2363">
        <f t="shared" si="36"/>
        <v>0</v>
      </c>
      <c r="L2363">
        <v>5.8</v>
      </c>
      <c r="M2363">
        <v>51</v>
      </c>
      <c r="N2363">
        <v>1138</v>
      </c>
      <c r="O2363">
        <v>112</v>
      </c>
      <c r="P2363" t="s">
        <v>695</v>
      </c>
      <c r="Q2363" t="s">
        <v>743</v>
      </c>
      <c r="R2363" t="s">
        <v>696</v>
      </c>
      <c r="T2363" t="s">
        <v>1474</v>
      </c>
      <c r="U2363" t="s">
        <v>1299</v>
      </c>
      <c r="Y2363" t="s">
        <v>223</v>
      </c>
      <c r="Z2363" t="s">
        <v>448</v>
      </c>
      <c r="AA2363" t="s">
        <v>5238</v>
      </c>
      <c r="AB2363" t="s">
        <v>703</v>
      </c>
      <c r="AC2363" t="s">
        <v>11856</v>
      </c>
    </row>
    <row r="2364" spans="1:29" x14ac:dyDescent="0.3">
      <c r="A2364">
        <v>64689</v>
      </c>
      <c r="B2364" t="s">
        <v>11857</v>
      </c>
      <c r="C2364" t="s">
        <v>692</v>
      </c>
      <c r="D2364" s="1">
        <v>41172</v>
      </c>
      <c r="E2364" t="s">
        <v>15222</v>
      </c>
      <c r="F2364" t="s">
        <v>889</v>
      </c>
      <c r="G2364" t="s">
        <v>10023</v>
      </c>
      <c r="H2364">
        <v>4748000</v>
      </c>
      <c r="I2364">
        <v>15000000</v>
      </c>
      <c r="J2364">
        <v>37930465</v>
      </c>
      <c r="K2364">
        <f t="shared" si="36"/>
        <v>1</v>
      </c>
      <c r="L2364">
        <v>5.8</v>
      </c>
      <c r="M2364">
        <v>64</v>
      </c>
      <c r="N2364">
        <v>742</v>
      </c>
      <c r="O2364">
        <v>97</v>
      </c>
      <c r="P2364" t="s">
        <v>695</v>
      </c>
      <c r="Q2364" t="s">
        <v>697</v>
      </c>
      <c r="R2364" t="s">
        <v>743</v>
      </c>
      <c r="T2364" t="s">
        <v>2624</v>
      </c>
      <c r="U2364" t="s">
        <v>2141</v>
      </c>
      <c r="V2364" t="s">
        <v>2091</v>
      </c>
      <c r="W2364" t="s">
        <v>779</v>
      </c>
      <c r="X2364" t="s">
        <v>1645</v>
      </c>
      <c r="Y2364" t="s">
        <v>460</v>
      </c>
      <c r="Z2364" t="s">
        <v>8512</v>
      </c>
      <c r="AA2364" t="s">
        <v>4712</v>
      </c>
      <c r="AB2364" t="s">
        <v>703</v>
      </c>
      <c r="AC2364" t="s">
        <v>11858</v>
      </c>
    </row>
    <row r="2365" spans="1:29" x14ac:dyDescent="0.3">
      <c r="A2365">
        <v>13950</v>
      </c>
      <c r="B2365" t="s">
        <v>11859</v>
      </c>
      <c r="C2365" t="s">
        <v>692</v>
      </c>
      <c r="D2365" s="1">
        <v>37323</v>
      </c>
      <c r="E2365" t="s">
        <v>14930</v>
      </c>
      <c r="F2365" t="s">
        <v>4923</v>
      </c>
      <c r="G2365" t="s">
        <v>4924</v>
      </c>
      <c r="H2365">
        <v>12000000</v>
      </c>
      <c r="I2365">
        <v>14000000</v>
      </c>
      <c r="J2365">
        <v>25482931</v>
      </c>
      <c r="K2365">
        <f t="shared" si="36"/>
        <v>0</v>
      </c>
      <c r="L2365">
        <v>5.8</v>
      </c>
      <c r="M2365" t="e">
        <v>#N/A</v>
      </c>
      <c r="N2365">
        <v>48</v>
      </c>
      <c r="O2365">
        <v>95</v>
      </c>
      <c r="P2365" t="s">
        <v>695</v>
      </c>
      <c r="Q2365" t="s">
        <v>764</v>
      </c>
      <c r="R2365" t="s">
        <v>800</v>
      </c>
      <c r="S2365" t="s">
        <v>708</v>
      </c>
      <c r="T2365" t="s">
        <v>4825</v>
      </c>
      <c r="U2365" t="s">
        <v>1167</v>
      </c>
      <c r="V2365" t="s">
        <v>11860</v>
      </c>
      <c r="W2365" t="s">
        <v>7374</v>
      </c>
      <c r="X2365" t="s">
        <v>1030</v>
      </c>
      <c r="Y2365" t="s">
        <v>408</v>
      </c>
      <c r="AB2365" t="s">
        <v>703</v>
      </c>
      <c r="AC2365" t="s">
        <v>11861</v>
      </c>
    </row>
    <row r="2366" spans="1:29" x14ac:dyDescent="0.3">
      <c r="A2366">
        <v>316727</v>
      </c>
      <c r="B2366" t="s">
        <v>11862</v>
      </c>
      <c r="C2366" t="s">
        <v>1286</v>
      </c>
      <c r="D2366" s="1">
        <v>42550</v>
      </c>
      <c r="E2366" t="s">
        <v>15567</v>
      </c>
      <c r="F2366" t="s">
        <v>11863</v>
      </c>
      <c r="G2366" t="s">
        <v>11864</v>
      </c>
      <c r="H2366">
        <v>5233</v>
      </c>
      <c r="I2366">
        <v>10000000</v>
      </c>
      <c r="J2366">
        <v>118587880</v>
      </c>
      <c r="K2366">
        <f t="shared" si="36"/>
        <v>1</v>
      </c>
      <c r="L2366">
        <v>6.1</v>
      </c>
      <c r="M2366">
        <v>55</v>
      </c>
      <c r="N2366">
        <v>1306</v>
      </c>
      <c r="O2366">
        <v>105</v>
      </c>
      <c r="P2366" t="s">
        <v>695</v>
      </c>
      <c r="Q2366" t="s">
        <v>764</v>
      </c>
      <c r="R2366" t="s">
        <v>822</v>
      </c>
      <c r="S2366" t="s">
        <v>743</v>
      </c>
      <c r="T2366" t="s">
        <v>1327</v>
      </c>
      <c r="U2366" t="s">
        <v>1728</v>
      </c>
      <c r="V2366" t="s">
        <v>11865</v>
      </c>
      <c r="Y2366" t="s">
        <v>620</v>
      </c>
      <c r="Z2366" t="s">
        <v>10798</v>
      </c>
      <c r="AA2366" t="s">
        <v>461</v>
      </c>
      <c r="AB2366" t="s">
        <v>703</v>
      </c>
      <c r="AC2366" t="s">
        <v>11866</v>
      </c>
    </row>
    <row r="2367" spans="1:29" x14ac:dyDescent="0.3">
      <c r="A2367">
        <v>10368</v>
      </c>
      <c r="B2367" t="s">
        <v>11867</v>
      </c>
      <c r="C2367" t="s">
        <v>761</v>
      </c>
      <c r="D2367" s="1">
        <v>36244</v>
      </c>
      <c r="E2367" t="s">
        <v>15496</v>
      </c>
      <c r="F2367" t="s">
        <v>5220</v>
      </c>
      <c r="G2367" t="s">
        <v>2842</v>
      </c>
      <c r="H2367">
        <v>3500000</v>
      </c>
      <c r="I2367">
        <v>12000000</v>
      </c>
      <c r="J2367">
        <v>21001563</v>
      </c>
      <c r="K2367">
        <f t="shared" si="36"/>
        <v>0</v>
      </c>
      <c r="L2367">
        <v>5.8</v>
      </c>
      <c r="M2367" t="e">
        <v>#N/A</v>
      </c>
      <c r="N2367">
        <v>32</v>
      </c>
      <c r="O2367">
        <v>117</v>
      </c>
      <c r="P2367" t="s">
        <v>695</v>
      </c>
      <c r="Q2367" t="s">
        <v>708</v>
      </c>
      <c r="R2367" t="s">
        <v>696</v>
      </c>
      <c r="S2367" t="s">
        <v>724</v>
      </c>
      <c r="T2367" t="s">
        <v>712</v>
      </c>
      <c r="U2367" t="s">
        <v>823</v>
      </c>
      <c r="V2367" t="s">
        <v>3218</v>
      </c>
      <c r="W2367" t="s">
        <v>3771</v>
      </c>
      <c r="X2367" t="s">
        <v>729</v>
      </c>
      <c r="Y2367" t="s">
        <v>376</v>
      </c>
      <c r="Z2367" t="s">
        <v>11868</v>
      </c>
      <c r="AA2367" t="s">
        <v>11869</v>
      </c>
      <c r="AB2367" t="s">
        <v>703</v>
      </c>
    </row>
    <row r="2368" spans="1:29" x14ac:dyDescent="0.3">
      <c r="A2368">
        <v>10131</v>
      </c>
      <c r="B2368" t="s">
        <v>11870</v>
      </c>
      <c r="C2368" t="s">
        <v>692</v>
      </c>
      <c r="D2368" s="1">
        <v>32374</v>
      </c>
      <c r="E2368" t="s">
        <v>14744</v>
      </c>
      <c r="F2368" t="s">
        <v>8199</v>
      </c>
      <c r="G2368" t="s">
        <v>11871</v>
      </c>
      <c r="H2368">
        <v>7400</v>
      </c>
      <c r="I2368">
        <v>7000000</v>
      </c>
      <c r="J2368">
        <v>72500000</v>
      </c>
      <c r="K2368">
        <f t="shared" si="36"/>
        <v>1</v>
      </c>
      <c r="L2368">
        <v>5.8</v>
      </c>
      <c r="M2368" t="e">
        <v>#N/A</v>
      </c>
      <c r="N2368">
        <v>281</v>
      </c>
      <c r="O2368">
        <v>99</v>
      </c>
      <c r="P2368" t="s">
        <v>695</v>
      </c>
      <c r="Q2368" t="s">
        <v>822</v>
      </c>
      <c r="R2368" t="s">
        <v>743</v>
      </c>
      <c r="T2368" t="s">
        <v>1582</v>
      </c>
      <c r="U2368" t="s">
        <v>2488</v>
      </c>
      <c r="V2368" t="s">
        <v>3677</v>
      </c>
      <c r="W2368" t="s">
        <v>2367</v>
      </c>
      <c r="X2368" t="s">
        <v>11359</v>
      </c>
      <c r="Y2368" t="s">
        <v>408</v>
      </c>
      <c r="AB2368" t="s">
        <v>703</v>
      </c>
      <c r="AC2368" t="s">
        <v>11872</v>
      </c>
    </row>
    <row r="2369" spans="1:29" x14ac:dyDescent="0.3">
      <c r="A2369">
        <v>11804</v>
      </c>
      <c r="B2369" t="s">
        <v>11873</v>
      </c>
      <c r="C2369" t="s">
        <v>1003</v>
      </c>
      <c r="D2369" s="1">
        <v>38359</v>
      </c>
      <c r="E2369" t="s">
        <v>15099</v>
      </c>
      <c r="F2369" t="s">
        <v>2729</v>
      </c>
      <c r="G2369" t="s">
        <v>11874</v>
      </c>
      <c r="H2369">
        <v>449000</v>
      </c>
      <c r="I2369">
        <v>10000000</v>
      </c>
      <c r="J2369">
        <v>91196419</v>
      </c>
      <c r="K2369">
        <f t="shared" si="36"/>
        <v>1</v>
      </c>
      <c r="L2369">
        <v>5.6</v>
      </c>
      <c r="M2369">
        <v>30</v>
      </c>
      <c r="N2369">
        <v>261</v>
      </c>
      <c r="O2369">
        <v>101</v>
      </c>
      <c r="P2369" t="s">
        <v>695</v>
      </c>
      <c r="Q2369" t="s">
        <v>696</v>
      </c>
      <c r="R2369" t="s">
        <v>822</v>
      </c>
      <c r="S2369" t="s">
        <v>743</v>
      </c>
      <c r="T2369" t="s">
        <v>855</v>
      </c>
      <c r="U2369" t="s">
        <v>6524</v>
      </c>
      <c r="V2369" t="s">
        <v>5099</v>
      </c>
      <c r="W2369" t="s">
        <v>6824</v>
      </c>
      <c r="X2369" t="s">
        <v>3677</v>
      </c>
      <c r="Y2369" t="s">
        <v>620</v>
      </c>
      <c r="Z2369" t="s">
        <v>10135</v>
      </c>
      <c r="AA2369" t="s">
        <v>185</v>
      </c>
      <c r="AB2369" t="s">
        <v>703</v>
      </c>
      <c r="AC2369" t="s">
        <v>11875</v>
      </c>
    </row>
    <row r="2370" spans="1:29" x14ac:dyDescent="0.3">
      <c r="A2370">
        <v>11186</v>
      </c>
      <c r="B2370" t="s">
        <v>11876</v>
      </c>
      <c r="C2370" t="s">
        <v>692</v>
      </c>
      <c r="D2370" s="1">
        <v>33186</v>
      </c>
      <c r="E2370" t="s">
        <v>15510</v>
      </c>
      <c r="F2370" t="s">
        <v>11877</v>
      </c>
      <c r="G2370" t="s">
        <v>11878</v>
      </c>
      <c r="H2370">
        <v>10000</v>
      </c>
      <c r="I2370">
        <v>13000000</v>
      </c>
      <c r="J2370">
        <v>35763605</v>
      </c>
      <c r="K2370">
        <f t="shared" si="36"/>
        <v>1</v>
      </c>
      <c r="L2370">
        <v>5.8</v>
      </c>
      <c r="M2370" t="e">
        <v>#N/A</v>
      </c>
      <c r="N2370">
        <v>308</v>
      </c>
      <c r="O2370">
        <v>84</v>
      </c>
      <c r="P2370" t="s">
        <v>695</v>
      </c>
      <c r="Q2370" t="s">
        <v>696</v>
      </c>
      <c r="R2370" t="s">
        <v>822</v>
      </c>
      <c r="T2370" t="s">
        <v>11879</v>
      </c>
      <c r="U2370" t="s">
        <v>8442</v>
      </c>
      <c r="V2370" t="s">
        <v>9050</v>
      </c>
      <c r="W2370" t="s">
        <v>8992</v>
      </c>
      <c r="Y2370" t="s">
        <v>620</v>
      </c>
      <c r="AB2370" t="s">
        <v>703</v>
      </c>
      <c r="AC2370" t="s">
        <v>11880</v>
      </c>
    </row>
    <row r="2371" spans="1:29" x14ac:dyDescent="0.3">
      <c r="A2371">
        <v>79777</v>
      </c>
      <c r="B2371" t="s">
        <v>11881</v>
      </c>
      <c r="C2371" t="s">
        <v>692</v>
      </c>
      <c r="D2371" s="1">
        <v>40900</v>
      </c>
      <c r="E2371" t="s">
        <v>14861</v>
      </c>
      <c r="F2371" t="s">
        <v>11882</v>
      </c>
      <c r="G2371" t="s">
        <v>11883</v>
      </c>
      <c r="H2371">
        <v>1200</v>
      </c>
      <c r="I2371">
        <v>10000000</v>
      </c>
      <c r="J2371">
        <v>303877</v>
      </c>
      <c r="K2371">
        <f t="shared" ref="K2371:K2434" si="37">IF($J2371-$I2371&gt;1.5*I2371,1,0)</f>
        <v>0</v>
      </c>
      <c r="L2371">
        <v>5.8</v>
      </c>
      <c r="M2371">
        <v>56</v>
      </c>
      <c r="N2371">
        <v>45</v>
      </c>
      <c r="O2371">
        <v>127</v>
      </c>
      <c r="P2371" t="s">
        <v>11884</v>
      </c>
      <c r="Q2371" t="s">
        <v>696</v>
      </c>
      <c r="R2371" t="s">
        <v>784</v>
      </c>
      <c r="S2371" t="s">
        <v>724</v>
      </c>
      <c r="T2371" t="s">
        <v>6385</v>
      </c>
      <c r="U2371" t="s">
        <v>2154</v>
      </c>
      <c r="V2371" t="s">
        <v>11885</v>
      </c>
      <c r="W2371" t="s">
        <v>11886</v>
      </c>
      <c r="X2371" t="s">
        <v>2886</v>
      </c>
      <c r="Y2371" t="s">
        <v>202</v>
      </c>
      <c r="AB2371" t="s">
        <v>703</v>
      </c>
      <c r="AC2371" t="s">
        <v>11887</v>
      </c>
    </row>
    <row r="2372" spans="1:29" x14ac:dyDescent="0.3">
      <c r="A2372">
        <v>36691</v>
      </c>
      <c r="B2372" t="s">
        <v>11888</v>
      </c>
      <c r="C2372" t="s">
        <v>692</v>
      </c>
      <c r="D2372" s="1">
        <v>40063</v>
      </c>
      <c r="E2372" t="s">
        <v>15474</v>
      </c>
      <c r="F2372" t="s">
        <v>2244</v>
      </c>
      <c r="G2372" t="s">
        <v>6489</v>
      </c>
      <c r="H2372">
        <v>58600</v>
      </c>
      <c r="I2372">
        <v>15000000</v>
      </c>
      <c r="J2372">
        <v>5024782</v>
      </c>
      <c r="K2372">
        <f t="shared" si="37"/>
        <v>0</v>
      </c>
      <c r="L2372">
        <v>5.8</v>
      </c>
      <c r="M2372" t="e">
        <v>#N/A</v>
      </c>
      <c r="N2372">
        <v>84</v>
      </c>
      <c r="O2372">
        <v>90</v>
      </c>
      <c r="P2372" t="s">
        <v>695</v>
      </c>
      <c r="Q2372" t="s">
        <v>708</v>
      </c>
      <c r="R2372" t="s">
        <v>696</v>
      </c>
      <c r="S2372" t="s">
        <v>784</v>
      </c>
      <c r="T2372" t="s">
        <v>3074</v>
      </c>
      <c r="U2372" t="s">
        <v>9898</v>
      </c>
      <c r="V2372" t="s">
        <v>2214</v>
      </c>
      <c r="W2372" t="s">
        <v>2895</v>
      </c>
      <c r="X2372" t="s">
        <v>11889</v>
      </c>
      <c r="Y2372" t="s">
        <v>539</v>
      </c>
      <c r="Z2372" t="s">
        <v>389</v>
      </c>
      <c r="AA2372" t="s">
        <v>453</v>
      </c>
      <c r="AB2372" t="s">
        <v>703</v>
      </c>
      <c r="AC2372" t="s">
        <v>11890</v>
      </c>
    </row>
    <row r="2373" spans="1:29" x14ac:dyDescent="0.3">
      <c r="A2373">
        <v>7510</v>
      </c>
      <c r="B2373" t="s">
        <v>11891</v>
      </c>
      <c r="C2373" t="s">
        <v>692</v>
      </c>
      <c r="D2373" s="1">
        <v>39017</v>
      </c>
      <c r="E2373" t="s">
        <v>14885</v>
      </c>
      <c r="F2373" t="s">
        <v>1246</v>
      </c>
      <c r="G2373" t="s">
        <v>11892</v>
      </c>
      <c r="H2373">
        <v>649</v>
      </c>
      <c r="I2373">
        <v>12000000</v>
      </c>
      <c r="J2373">
        <v>6754898</v>
      </c>
      <c r="K2373">
        <f t="shared" si="37"/>
        <v>0</v>
      </c>
      <c r="L2373">
        <v>5.8</v>
      </c>
      <c r="M2373" t="e">
        <v>#N/A</v>
      </c>
      <c r="N2373">
        <v>78</v>
      </c>
      <c r="O2373">
        <v>116</v>
      </c>
      <c r="P2373" t="s">
        <v>695</v>
      </c>
      <c r="Q2373" t="s">
        <v>696</v>
      </c>
      <c r="R2373" t="s">
        <v>708</v>
      </c>
      <c r="T2373" t="s">
        <v>1052</v>
      </c>
      <c r="U2373" t="s">
        <v>2154</v>
      </c>
      <c r="V2373" t="s">
        <v>1420</v>
      </c>
      <c r="W2373" t="s">
        <v>794</v>
      </c>
      <c r="X2373" t="s">
        <v>1101</v>
      </c>
      <c r="Y2373" t="s">
        <v>611</v>
      </c>
      <c r="AB2373" t="s">
        <v>703</v>
      </c>
      <c r="AC2373" t="s">
        <v>11893</v>
      </c>
    </row>
    <row r="2374" spans="1:29" x14ac:dyDescent="0.3">
      <c r="A2374">
        <v>1970</v>
      </c>
      <c r="B2374" t="s">
        <v>11894</v>
      </c>
      <c r="C2374" t="s">
        <v>1090</v>
      </c>
      <c r="D2374" s="1">
        <v>38282</v>
      </c>
      <c r="E2374" t="s">
        <v>15339</v>
      </c>
      <c r="F2374" t="s">
        <v>7393</v>
      </c>
      <c r="G2374" t="s">
        <v>11895</v>
      </c>
      <c r="H2374">
        <v>663000</v>
      </c>
      <c r="I2374">
        <v>10000000</v>
      </c>
      <c r="J2374">
        <v>183474602</v>
      </c>
      <c r="K2374">
        <f t="shared" si="37"/>
        <v>1</v>
      </c>
      <c r="L2374">
        <v>5.8</v>
      </c>
      <c r="M2374">
        <v>49</v>
      </c>
      <c r="N2374">
        <v>865</v>
      </c>
      <c r="O2374">
        <v>92</v>
      </c>
      <c r="P2374" t="s">
        <v>695</v>
      </c>
      <c r="Q2374" t="s">
        <v>822</v>
      </c>
      <c r="R2374" t="s">
        <v>890</v>
      </c>
      <c r="S2374" t="s">
        <v>743</v>
      </c>
      <c r="T2374" t="s">
        <v>1247</v>
      </c>
      <c r="U2374" t="s">
        <v>2962</v>
      </c>
      <c r="V2374" t="s">
        <v>1691</v>
      </c>
      <c r="W2374" t="s">
        <v>3973</v>
      </c>
      <c r="X2374" t="s">
        <v>2313</v>
      </c>
      <c r="Y2374" t="s">
        <v>233</v>
      </c>
      <c r="Z2374" t="s">
        <v>625</v>
      </c>
      <c r="AA2374" t="s">
        <v>11896</v>
      </c>
      <c r="AB2374" t="s">
        <v>703</v>
      </c>
      <c r="AC2374" t="s">
        <v>11897</v>
      </c>
    </row>
    <row r="2375" spans="1:29" x14ac:dyDescent="0.3">
      <c r="A2375">
        <v>50601</v>
      </c>
      <c r="B2375" t="s">
        <v>11898</v>
      </c>
      <c r="C2375" t="s">
        <v>692</v>
      </c>
      <c r="D2375" s="1">
        <v>40647</v>
      </c>
      <c r="E2375" t="s">
        <v>14744</v>
      </c>
      <c r="F2375" t="s">
        <v>11899</v>
      </c>
      <c r="G2375" t="s">
        <v>2688</v>
      </c>
      <c r="H2375">
        <v>43900</v>
      </c>
      <c r="I2375">
        <v>20000000</v>
      </c>
      <c r="J2375">
        <v>17479</v>
      </c>
      <c r="K2375">
        <f t="shared" si="37"/>
        <v>0</v>
      </c>
      <c r="L2375">
        <v>5.8</v>
      </c>
      <c r="M2375" t="e">
        <v>#N/A</v>
      </c>
      <c r="N2375">
        <v>62</v>
      </c>
      <c r="O2375">
        <v>113</v>
      </c>
      <c r="P2375" t="s">
        <v>695</v>
      </c>
      <c r="Q2375" t="s">
        <v>724</v>
      </c>
      <c r="R2375" t="s">
        <v>696</v>
      </c>
      <c r="T2375" t="s">
        <v>2147</v>
      </c>
      <c r="U2375" t="s">
        <v>11900</v>
      </c>
      <c r="V2375" t="s">
        <v>11901</v>
      </c>
      <c r="W2375" t="s">
        <v>11902</v>
      </c>
      <c r="Y2375" t="s">
        <v>383</v>
      </c>
      <c r="Z2375" t="s">
        <v>11903</v>
      </c>
      <c r="AA2375" t="s">
        <v>11904</v>
      </c>
      <c r="AB2375" t="s">
        <v>703</v>
      </c>
      <c r="AC2375" t="s">
        <v>11905</v>
      </c>
    </row>
    <row r="2376" spans="1:29" x14ac:dyDescent="0.3">
      <c r="A2376">
        <v>8922</v>
      </c>
      <c r="B2376" t="s">
        <v>11906</v>
      </c>
      <c r="C2376" t="s">
        <v>1080</v>
      </c>
      <c r="D2376" s="1">
        <v>37073</v>
      </c>
      <c r="E2376" t="s">
        <v>15264</v>
      </c>
      <c r="F2376" t="s">
        <v>11907</v>
      </c>
      <c r="G2376" t="s">
        <v>3698</v>
      </c>
      <c r="H2376">
        <v>3000</v>
      </c>
      <c r="I2376">
        <v>10000000</v>
      </c>
      <c r="J2376">
        <v>59217789</v>
      </c>
      <c r="K2376">
        <f t="shared" si="37"/>
        <v>1</v>
      </c>
      <c r="L2376">
        <v>6.1</v>
      </c>
      <c r="M2376">
        <v>49</v>
      </c>
      <c r="N2376">
        <v>720</v>
      </c>
      <c r="O2376">
        <v>90</v>
      </c>
      <c r="P2376" t="s">
        <v>695</v>
      </c>
      <c r="Q2376" t="s">
        <v>822</v>
      </c>
      <c r="R2376" t="s">
        <v>743</v>
      </c>
      <c r="T2376" t="s">
        <v>795</v>
      </c>
      <c r="U2376" t="s">
        <v>5276</v>
      </c>
      <c r="V2376" t="s">
        <v>8031</v>
      </c>
      <c r="W2376" t="s">
        <v>2983</v>
      </c>
      <c r="X2376" t="s">
        <v>1980</v>
      </c>
      <c r="Y2376" t="s">
        <v>618</v>
      </c>
      <c r="Z2376" t="s">
        <v>26</v>
      </c>
      <c r="AA2376" t="s">
        <v>117</v>
      </c>
      <c r="AB2376" t="s">
        <v>703</v>
      </c>
      <c r="AC2376" t="s">
        <v>11908</v>
      </c>
    </row>
    <row r="2377" spans="1:29" x14ac:dyDescent="0.3">
      <c r="A2377">
        <v>14369</v>
      </c>
      <c r="B2377" t="s">
        <v>11909</v>
      </c>
      <c r="C2377" t="s">
        <v>692</v>
      </c>
      <c r="D2377" s="1">
        <v>37216</v>
      </c>
      <c r="E2377" t="s">
        <v>15553</v>
      </c>
      <c r="F2377" t="s">
        <v>2893</v>
      </c>
      <c r="G2377" t="s">
        <v>11910</v>
      </c>
      <c r="H2377">
        <v>212</v>
      </c>
      <c r="I2377">
        <v>24000000</v>
      </c>
      <c r="J2377">
        <v>14782676</v>
      </c>
      <c r="K2377">
        <f t="shared" si="37"/>
        <v>0</v>
      </c>
      <c r="L2377">
        <v>5.8</v>
      </c>
      <c r="M2377">
        <v>22</v>
      </c>
      <c r="N2377">
        <v>53</v>
      </c>
      <c r="O2377">
        <v>89</v>
      </c>
      <c r="P2377" t="s">
        <v>695</v>
      </c>
      <c r="Q2377" t="s">
        <v>708</v>
      </c>
      <c r="T2377" t="s">
        <v>2142</v>
      </c>
      <c r="U2377" t="s">
        <v>1482</v>
      </c>
      <c r="V2377" t="s">
        <v>7747</v>
      </c>
      <c r="W2377" t="s">
        <v>1926</v>
      </c>
      <c r="X2377" t="s">
        <v>11911</v>
      </c>
      <c r="Y2377" t="s">
        <v>551</v>
      </c>
      <c r="Z2377" t="s">
        <v>163</v>
      </c>
      <c r="AA2377" t="s">
        <v>189</v>
      </c>
      <c r="AB2377" t="s">
        <v>703</v>
      </c>
      <c r="AC2377" t="s">
        <v>11912</v>
      </c>
    </row>
    <row r="2378" spans="1:29" x14ac:dyDescent="0.3">
      <c r="A2378">
        <v>13067</v>
      </c>
      <c r="B2378" t="s">
        <v>11913</v>
      </c>
      <c r="C2378" t="s">
        <v>692</v>
      </c>
      <c r="D2378" s="1">
        <v>39188</v>
      </c>
      <c r="E2378" t="s">
        <v>15563</v>
      </c>
      <c r="F2378" t="s">
        <v>2601</v>
      </c>
      <c r="G2378" t="s">
        <v>7825</v>
      </c>
      <c r="H2378">
        <v>519000</v>
      </c>
      <c r="I2378">
        <v>10000000</v>
      </c>
      <c r="J2378">
        <v>17500000</v>
      </c>
      <c r="K2378">
        <f t="shared" si="37"/>
        <v>0</v>
      </c>
      <c r="L2378">
        <v>5.8</v>
      </c>
      <c r="M2378">
        <v>47</v>
      </c>
      <c r="N2378">
        <v>160</v>
      </c>
      <c r="O2378">
        <v>97</v>
      </c>
      <c r="P2378" t="s">
        <v>695</v>
      </c>
      <c r="Q2378" t="s">
        <v>784</v>
      </c>
      <c r="R2378" t="s">
        <v>708</v>
      </c>
      <c r="S2378" t="s">
        <v>696</v>
      </c>
      <c r="T2378" t="s">
        <v>3074</v>
      </c>
      <c r="U2378" t="s">
        <v>1412</v>
      </c>
      <c r="V2378" t="s">
        <v>1457</v>
      </c>
      <c r="W2378" t="s">
        <v>2074</v>
      </c>
      <c r="X2378" t="s">
        <v>2827</v>
      </c>
      <c r="Y2378" t="s">
        <v>103</v>
      </c>
      <c r="Z2378" t="s">
        <v>11914</v>
      </c>
      <c r="AA2378" t="s">
        <v>30</v>
      </c>
      <c r="AB2378" t="s">
        <v>703</v>
      </c>
      <c r="AC2378" t="s">
        <v>11915</v>
      </c>
    </row>
    <row r="2379" spans="1:29" x14ac:dyDescent="0.3">
      <c r="A2379">
        <v>74534</v>
      </c>
      <c r="B2379" t="s">
        <v>11916</v>
      </c>
      <c r="C2379" t="s">
        <v>5234</v>
      </c>
      <c r="D2379" s="1">
        <v>40875</v>
      </c>
      <c r="E2379" t="s">
        <v>14929</v>
      </c>
      <c r="F2379" t="s">
        <v>9706</v>
      </c>
      <c r="G2379" t="s">
        <v>5566</v>
      </c>
      <c r="H2379">
        <v>2200</v>
      </c>
      <c r="I2379">
        <v>10000000</v>
      </c>
      <c r="J2379">
        <v>136836156</v>
      </c>
      <c r="K2379">
        <f t="shared" si="37"/>
        <v>1</v>
      </c>
      <c r="L2379">
        <v>6.9</v>
      </c>
      <c r="M2379">
        <v>62</v>
      </c>
      <c r="N2379">
        <v>459</v>
      </c>
      <c r="O2379">
        <v>124</v>
      </c>
      <c r="P2379" t="s">
        <v>3797</v>
      </c>
      <c r="Q2379" t="s">
        <v>696</v>
      </c>
      <c r="R2379" t="s">
        <v>708</v>
      </c>
      <c r="T2379" t="s">
        <v>823</v>
      </c>
      <c r="U2379" t="s">
        <v>779</v>
      </c>
      <c r="V2379" t="s">
        <v>5327</v>
      </c>
      <c r="W2379" t="s">
        <v>2773</v>
      </c>
      <c r="X2379" t="s">
        <v>8385</v>
      </c>
      <c r="Y2379" t="s">
        <v>448</v>
      </c>
      <c r="Z2379" t="s">
        <v>5238</v>
      </c>
      <c r="AB2379" t="s">
        <v>703</v>
      </c>
      <c r="AC2379" t="s">
        <v>11917</v>
      </c>
    </row>
    <row r="2380" spans="1:29" x14ac:dyDescent="0.3">
      <c r="A2380">
        <v>1588</v>
      </c>
      <c r="B2380" t="s">
        <v>11918</v>
      </c>
      <c r="C2380" t="s">
        <v>692</v>
      </c>
      <c r="D2380" s="1">
        <v>36763</v>
      </c>
      <c r="E2380" t="s">
        <v>14667</v>
      </c>
      <c r="F2380" t="s">
        <v>6240</v>
      </c>
      <c r="G2380" t="s">
        <v>11919</v>
      </c>
      <c r="H2380">
        <v>411000</v>
      </c>
      <c r="I2380">
        <v>28000000</v>
      </c>
      <c r="J2380">
        <v>90449929</v>
      </c>
      <c r="K2380">
        <f t="shared" si="37"/>
        <v>1</v>
      </c>
      <c r="L2380">
        <v>5.8</v>
      </c>
      <c r="M2380">
        <v>52</v>
      </c>
      <c r="N2380">
        <v>568</v>
      </c>
      <c r="O2380">
        <v>98</v>
      </c>
      <c r="P2380" t="s">
        <v>695</v>
      </c>
      <c r="Q2380" t="s">
        <v>708</v>
      </c>
      <c r="T2380" t="s">
        <v>10439</v>
      </c>
      <c r="U2380" t="s">
        <v>1521</v>
      </c>
      <c r="V2380" t="s">
        <v>2367</v>
      </c>
      <c r="W2380" t="s">
        <v>3420</v>
      </c>
      <c r="X2380" t="s">
        <v>11920</v>
      </c>
      <c r="Y2380" t="s">
        <v>63</v>
      </c>
      <c r="AB2380" t="s">
        <v>703</v>
      </c>
      <c r="AC2380" t="s">
        <v>11921</v>
      </c>
    </row>
    <row r="2381" spans="1:29" x14ac:dyDescent="0.3">
      <c r="A2381">
        <v>9355</v>
      </c>
      <c r="B2381" t="s">
        <v>11922</v>
      </c>
      <c r="C2381" t="s">
        <v>1322</v>
      </c>
      <c r="D2381" s="1">
        <v>31227</v>
      </c>
      <c r="E2381" t="s">
        <v>14633</v>
      </c>
      <c r="F2381" t="s">
        <v>1563</v>
      </c>
      <c r="G2381" t="s">
        <v>11923</v>
      </c>
      <c r="H2381">
        <v>2350000</v>
      </c>
      <c r="I2381">
        <v>12305523</v>
      </c>
      <c r="J2381">
        <v>36230219</v>
      </c>
      <c r="K2381">
        <f t="shared" si="37"/>
        <v>1</v>
      </c>
      <c r="L2381">
        <v>5.9</v>
      </c>
      <c r="M2381" t="e">
        <v>#N/A</v>
      </c>
      <c r="N2381">
        <v>748</v>
      </c>
      <c r="O2381">
        <v>107</v>
      </c>
      <c r="P2381" t="s">
        <v>695</v>
      </c>
      <c r="Q2381" t="s">
        <v>764</v>
      </c>
      <c r="R2381" t="s">
        <v>800</v>
      </c>
      <c r="S2381" t="s">
        <v>801</v>
      </c>
      <c r="T2381" t="s">
        <v>1160</v>
      </c>
      <c r="U2381" t="s">
        <v>9438</v>
      </c>
      <c r="V2381" t="s">
        <v>1327</v>
      </c>
      <c r="W2381" t="s">
        <v>11924</v>
      </c>
      <c r="X2381" t="s">
        <v>1728</v>
      </c>
      <c r="Y2381" t="s">
        <v>322</v>
      </c>
      <c r="AB2381" t="s">
        <v>703</v>
      </c>
      <c r="AC2381" t="s">
        <v>11925</v>
      </c>
    </row>
    <row r="2382" spans="1:29" x14ac:dyDescent="0.3">
      <c r="A2382">
        <v>321258</v>
      </c>
      <c r="B2382" t="s">
        <v>11926</v>
      </c>
      <c r="C2382" t="s">
        <v>692</v>
      </c>
      <c r="D2382" s="1">
        <v>42391</v>
      </c>
      <c r="E2382" t="s">
        <v>15351</v>
      </c>
      <c r="F2382" t="s">
        <v>11927</v>
      </c>
      <c r="G2382" t="s">
        <v>11928</v>
      </c>
      <c r="H2382">
        <v>1000000</v>
      </c>
      <c r="I2382">
        <v>10000000</v>
      </c>
      <c r="J2382">
        <v>64188367</v>
      </c>
      <c r="K2382">
        <f t="shared" si="37"/>
        <v>1</v>
      </c>
      <c r="L2382">
        <v>5.8</v>
      </c>
      <c r="M2382">
        <v>42</v>
      </c>
      <c r="N2382">
        <v>1102</v>
      </c>
      <c r="O2382">
        <v>97</v>
      </c>
      <c r="P2382" t="s">
        <v>695</v>
      </c>
      <c r="Q2382" t="s">
        <v>822</v>
      </c>
      <c r="R2382" t="s">
        <v>890</v>
      </c>
      <c r="S2382" t="s">
        <v>743</v>
      </c>
      <c r="T2382" t="s">
        <v>2130</v>
      </c>
      <c r="U2382" t="s">
        <v>1053</v>
      </c>
      <c r="V2382" t="s">
        <v>2256</v>
      </c>
      <c r="W2382" t="s">
        <v>2306</v>
      </c>
      <c r="X2382" t="s">
        <v>826</v>
      </c>
      <c r="Y2382" t="s">
        <v>332</v>
      </c>
      <c r="Z2382" t="s">
        <v>625</v>
      </c>
      <c r="AA2382" t="s">
        <v>11929</v>
      </c>
      <c r="AB2382" t="s">
        <v>703</v>
      </c>
      <c r="AC2382" t="s">
        <v>11930</v>
      </c>
    </row>
    <row r="2383" spans="1:29" x14ac:dyDescent="0.3">
      <c r="A2383">
        <v>44040</v>
      </c>
      <c r="B2383" t="s">
        <v>11931</v>
      </c>
      <c r="C2383" t="s">
        <v>692</v>
      </c>
      <c r="D2383" s="1">
        <v>40191</v>
      </c>
      <c r="E2383" t="s">
        <v>15535</v>
      </c>
      <c r="F2383" t="s">
        <v>11932</v>
      </c>
      <c r="G2383" t="s">
        <v>11933</v>
      </c>
      <c r="H2383">
        <v>8200</v>
      </c>
      <c r="I2383">
        <v>10000000</v>
      </c>
      <c r="J2383">
        <v>33583175</v>
      </c>
      <c r="K2383">
        <f t="shared" si="37"/>
        <v>1</v>
      </c>
      <c r="L2383">
        <v>5.8</v>
      </c>
      <c r="M2383">
        <v>44</v>
      </c>
      <c r="N2383">
        <v>816</v>
      </c>
      <c r="O2383">
        <v>80</v>
      </c>
      <c r="P2383" t="s">
        <v>947</v>
      </c>
      <c r="Q2383" t="s">
        <v>822</v>
      </c>
      <c r="R2383" t="s">
        <v>890</v>
      </c>
      <c r="S2383" t="s">
        <v>743</v>
      </c>
      <c r="T2383" t="s">
        <v>1373</v>
      </c>
      <c r="U2383" t="s">
        <v>11934</v>
      </c>
      <c r="Y2383" t="s">
        <v>620</v>
      </c>
      <c r="Z2383" t="s">
        <v>375</v>
      </c>
      <c r="AA2383" t="s">
        <v>11935</v>
      </c>
      <c r="AB2383" t="s">
        <v>703</v>
      </c>
      <c r="AC2383" t="s">
        <v>11936</v>
      </c>
    </row>
    <row r="2384" spans="1:29" x14ac:dyDescent="0.3">
      <c r="A2384">
        <v>88036</v>
      </c>
      <c r="B2384" t="s">
        <v>11937</v>
      </c>
      <c r="C2384" t="s">
        <v>692</v>
      </c>
      <c r="D2384" s="1">
        <v>41138</v>
      </c>
      <c r="E2384" t="s">
        <v>15578</v>
      </c>
      <c r="F2384" t="s">
        <v>10285</v>
      </c>
      <c r="G2384" t="s">
        <v>11938</v>
      </c>
      <c r="H2384">
        <v>14000000</v>
      </c>
      <c r="I2384">
        <v>14000000</v>
      </c>
      <c r="J2384">
        <v>24637469</v>
      </c>
      <c r="K2384">
        <f t="shared" si="37"/>
        <v>0</v>
      </c>
      <c r="L2384">
        <v>5.8</v>
      </c>
      <c r="M2384" t="e">
        <v>#N/A</v>
      </c>
      <c r="N2384">
        <v>36</v>
      </c>
      <c r="O2384">
        <v>116</v>
      </c>
      <c r="P2384" t="s">
        <v>695</v>
      </c>
      <c r="Q2384" t="s">
        <v>696</v>
      </c>
      <c r="R2384" t="s">
        <v>1138</v>
      </c>
      <c r="T2384" t="s">
        <v>11939</v>
      </c>
      <c r="U2384" t="s">
        <v>2319</v>
      </c>
      <c r="Y2384" t="s">
        <v>611</v>
      </c>
      <c r="Z2384" t="s">
        <v>458</v>
      </c>
      <c r="AA2384" t="s">
        <v>6109</v>
      </c>
      <c r="AB2384" t="s">
        <v>703</v>
      </c>
      <c r="AC2384" t="s">
        <v>11940</v>
      </c>
    </row>
    <row r="2385" spans="1:29" x14ac:dyDescent="0.3">
      <c r="A2385">
        <v>22824</v>
      </c>
      <c r="B2385" t="s">
        <v>11941</v>
      </c>
      <c r="C2385" t="s">
        <v>692</v>
      </c>
      <c r="D2385" s="1">
        <v>40123</v>
      </c>
      <c r="E2385" t="s">
        <v>15579</v>
      </c>
      <c r="F2385" t="s">
        <v>4623</v>
      </c>
      <c r="G2385" t="s">
        <v>2645</v>
      </c>
      <c r="H2385">
        <v>1540000</v>
      </c>
      <c r="I2385">
        <v>10000000</v>
      </c>
      <c r="J2385">
        <v>42333295</v>
      </c>
      <c r="K2385">
        <f t="shared" si="37"/>
        <v>1</v>
      </c>
      <c r="L2385">
        <v>5.8</v>
      </c>
      <c r="M2385">
        <v>34</v>
      </c>
      <c r="N2385">
        <v>441</v>
      </c>
      <c r="O2385">
        <v>98</v>
      </c>
      <c r="P2385" t="s">
        <v>695</v>
      </c>
      <c r="Q2385" t="s">
        <v>890</v>
      </c>
      <c r="R2385" t="s">
        <v>801</v>
      </c>
      <c r="S2385" t="s">
        <v>743</v>
      </c>
      <c r="T2385" t="s">
        <v>845</v>
      </c>
      <c r="U2385" t="s">
        <v>855</v>
      </c>
      <c r="V2385" t="s">
        <v>6128</v>
      </c>
      <c r="W2385" t="s">
        <v>1368</v>
      </c>
      <c r="X2385" t="s">
        <v>6839</v>
      </c>
      <c r="Y2385" t="s">
        <v>620</v>
      </c>
      <c r="Z2385" t="s">
        <v>11942</v>
      </c>
      <c r="AA2385" t="s">
        <v>210</v>
      </c>
      <c r="AB2385" t="s">
        <v>703</v>
      </c>
      <c r="AC2385" t="s">
        <v>11943</v>
      </c>
    </row>
    <row r="2386" spans="1:29" x14ac:dyDescent="0.3">
      <c r="A2386">
        <v>280092</v>
      </c>
      <c r="B2386" t="s">
        <v>11944</v>
      </c>
      <c r="C2386" t="s">
        <v>1003</v>
      </c>
      <c r="D2386" s="1">
        <v>42159</v>
      </c>
      <c r="E2386" t="s">
        <v>15572</v>
      </c>
      <c r="F2386" t="s">
        <v>706</v>
      </c>
      <c r="G2386" t="s">
        <v>11945</v>
      </c>
      <c r="H2386">
        <v>3600</v>
      </c>
      <c r="I2386">
        <v>10000000</v>
      </c>
      <c r="J2386">
        <v>104303851</v>
      </c>
      <c r="K2386">
        <f t="shared" si="37"/>
        <v>1</v>
      </c>
      <c r="L2386">
        <v>6.2</v>
      </c>
      <c r="M2386" t="e">
        <v>#N/A</v>
      </c>
      <c r="N2386">
        <v>983</v>
      </c>
      <c r="O2386">
        <v>97</v>
      </c>
      <c r="P2386" t="s">
        <v>695</v>
      </c>
      <c r="Q2386" t="s">
        <v>696</v>
      </c>
      <c r="R2386" t="s">
        <v>822</v>
      </c>
      <c r="S2386" t="s">
        <v>743</v>
      </c>
      <c r="T2386" t="s">
        <v>1728</v>
      </c>
      <c r="Y2386" t="s">
        <v>545</v>
      </c>
      <c r="AB2386" t="s">
        <v>703</v>
      </c>
      <c r="AC2386" t="s">
        <v>11946</v>
      </c>
    </row>
    <row r="2387" spans="1:29" x14ac:dyDescent="0.3">
      <c r="A2387">
        <v>252512</v>
      </c>
      <c r="B2387" t="s">
        <v>11947</v>
      </c>
      <c r="C2387" t="s">
        <v>692</v>
      </c>
      <c r="D2387" s="1">
        <v>42097</v>
      </c>
      <c r="E2387" t="s">
        <v>15597</v>
      </c>
      <c r="F2387" t="s">
        <v>4540</v>
      </c>
      <c r="G2387" t="s">
        <v>920</v>
      </c>
      <c r="H2387">
        <v>6030000</v>
      </c>
      <c r="I2387">
        <v>10000000</v>
      </c>
      <c r="J2387">
        <v>7587485</v>
      </c>
      <c r="K2387">
        <f t="shared" si="37"/>
        <v>0</v>
      </c>
      <c r="L2387">
        <v>5.8</v>
      </c>
      <c r="M2387">
        <v>77</v>
      </c>
      <c r="N2387">
        <v>383</v>
      </c>
      <c r="O2387">
        <v>97</v>
      </c>
      <c r="P2387" t="s">
        <v>695</v>
      </c>
      <c r="Q2387" t="s">
        <v>708</v>
      </c>
      <c r="R2387" t="s">
        <v>696</v>
      </c>
      <c r="S2387" t="s">
        <v>890</v>
      </c>
      <c r="T2387" t="s">
        <v>6646</v>
      </c>
      <c r="U2387" t="s">
        <v>3035</v>
      </c>
      <c r="V2387" t="s">
        <v>11948</v>
      </c>
      <c r="W2387" t="s">
        <v>3591</v>
      </c>
      <c r="X2387" t="s">
        <v>7421</v>
      </c>
      <c r="Y2387" t="s">
        <v>519</v>
      </c>
      <c r="Z2387" t="s">
        <v>11949</v>
      </c>
      <c r="AB2387" t="s">
        <v>703</v>
      </c>
      <c r="AC2387" t="s">
        <v>11950</v>
      </c>
    </row>
    <row r="2388" spans="1:29" x14ac:dyDescent="0.3">
      <c r="A2388">
        <v>14429</v>
      </c>
      <c r="B2388" t="s">
        <v>11951</v>
      </c>
      <c r="C2388" t="s">
        <v>692</v>
      </c>
      <c r="D2388" s="1">
        <v>36434</v>
      </c>
      <c r="E2388" t="s">
        <v>15034</v>
      </c>
      <c r="F2388" t="s">
        <v>11952</v>
      </c>
      <c r="G2388" t="s">
        <v>11953</v>
      </c>
      <c r="H2388">
        <v>1400000</v>
      </c>
      <c r="I2388">
        <v>8000000</v>
      </c>
      <c r="J2388">
        <v>22593409</v>
      </c>
      <c r="K2388">
        <f t="shared" si="37"/>
        <v>1</v>
      </c>
      <c r="L2388">
        <v>5.8</v>
      </c>
      <c r="M2388" t="e">
        <v>#N/A</v>
      </c>
      <c r="N2388">
        <v>62</v>
      </c>
      <c r="O2388">
        <v>91</v>
      </c>
      <c r="P2388" t="s">
        <v>695</v>
      </c>
      <c r="Q2388" t="s">
        <v>696</v>
      </c>
      <c r="R2388" t="s">
        <v>708</v>
      </c>
      <c r="S2388" t="s">
        <v>784</v>
      </c>
      <c r="T2388" t="s">
        <v>2367</v>
      </c>
      <c r="U2388" t="s">
        <v>11954</v>
      </c>
      <c r="V2388" t="s">
        <v>11955</v>
      </c>
      <c r="Y2388" t="s">
        <v>614</v>
      </c>
      <c r="Z2388" t="s">
        <v>11956</v>
      </c>
      <c r="AA2388" t="s">
        <v>11957</v>
      </c>
      <c r="AB2388" t="s">
        <v>703</v>
      </c>
      <c r="AC2388" t="s">
        <v>11958</v>
      </c>
    </row>
    <row r="2389" spans="1:29" x14ac:dyDescent="0.3">
      <c r="A2389">
        <v>13072</v>
      </c>
      <c r="B2389" t="s">
        <v>11959</v>
      </c>
      <c r="C2389" t="s">
        <v>692</v>
      </c>
      <c r="D2389" s="1">
        <v>39202</v>
      </c>
      <c r="E2389" t="s">
        <v>15642</v>
      </c>
      <c r="F2389" t="s">
        <v>2397</v>
      </c>
      <c r="G2389" t="s">
        <v>11960</v>
      </c>
      <c r="H2389">
        <v>236000</v>
      </c>
      <c r="I2389">
        <v>8000000</v>
      </c>
      <c r="J2389">
        <v>458232</v>
      </c>
      <c r="K2389">
        <f t="shared" si="37"/>
        <v>0</v>
      </c>
      <c r="L2389">
        <v>5.8</v>
      </c>
      <c r="M2389" t="e">
        <v>#N/A</v>
      </c>
      <c r="N2389">
        <v>18</v>
      </c>
      <c r="O2389">
        <v>99</v>
      </c>
      <c r="P2389" t="s">
        <v>695</v>
      </c>
      <c r="Q2389" t="s">
        <v>696</v>
      </c>
      <c r="R2389" t="s">
        <v>764</v>
      </c>
      <c r="S2389" t="s">
        <v>743</v>
      </c>
      <c r="Y2389" t="s">
        <v>119</v>
      </c>
      <c r="AB2389" t="s">
        <v>703</v>
      </c>
      <c r="AC2389" t="s">
        <v>11961</v>
      </c>
    </row>
    <row r="2390" spans="1:29" x14ac:dyDescent="0.3">
      <c r="A2390">
        <v>5689</v>
      </c>
      <c r="B2390" t="s">
        <v>11962</v>
      </c>
      <c r="C2390" t="s">
        <v>692</v>
      </c>
      <c r="D2390" s="1">
        <v>29407</v>
      </c>
      <c r="E2390" t="s">
        <v>15494</v>
      </c>
      <c r="F2390" t="s">
        <v>11963</v>
      </c>
      <c r="G2390" t="s">
        <v>11964</v>
      </c>
      <c r="H2390">
        <v>297000</v>
      </c>
      <c r="I2390">
        <v>4500000</v>
      </c>
      <c r="J2390">
        <v>58853106</v>
      </c>
      <c r="K2390">
        <f t="shared" si="37"/>
        <v>1</v>
      </c>
      <c r="L2390">
        <v>5.8</v>
      </c>
      <c r="M2390" t="e">
        <v>#N/A</v>
      </c>
      <c r="N2390">
        <v>408</v>
      </c>
      <c r="O2390">
        <v>104</v>
      </c>
      <c r="P2390" t="s">
        <v>695</v>
      </c>
      <c r="Q2390" t="s">
        <v>784</v>
      </c>
      <c r="R2390" t="s">
        <v>800</v>
      </c>
      <c r="S2390" t="s">
        <v>696</v>
      </c>
      <c r="T2390" t="s">
        <v>3376</v>
      </c>
      <c r="U2390" t="s">
        <v>2169</v>
      </c>
      <c r="V2390" t="s">
        <v>2792</v>
      </c>
      <c r="W2390" t="s">
        <v>6539</v>
      </c>
      <c r="X2390" t="s">
        <v>11815</v>
      </c>
      <c r="Y2390" t="s">
        <v>126</v>
      </c>
      <c r="AB2390" t="s">
        <v>703</v>
      </c>
      <c r="AC2390" t="s">
        <v>11965</v>
      </c>
    </row>
    <row r="2391" spans="1:29" x14ac:dyDescent="0.3">
      <c r="A2391">
        <v>43610</v>
      </c>
      <c r="B2391" t="s">
        <v>11966</v>
      </c>
      <c r="C2391" t="s">
        <v>692</v>
      </c>
      <c r="D2391" s="1">
        <v>16589</v>
      </c>
      <c r="E2391" t="s">
        <v>15786</v>
      </c>
      <c r="F2391" t="s">
        <v>11967</v>
      </c>
      <c r="G2391" t="s">
        <v>1099</v>
      </c>
      <c r="H2391">
        <v>70</v>
      </c>
      <c r="I2391">
        <v>2160000</v>
      </c>
      <c r="J2391">
        <v>9132000</v>
      </c>
      <c r="K2391">
        <f t="shared" si="37"/>
        <v>1</v>
      </c>
      <c r="L2391">
        <v>5.8</v>
      </c>
      <c r="M2391" t="e">
        <v>#N/A</v>
      </c>
      <c r="N2391">
        <v>4</v>
      </c>
      <c r="O2391">
        <v>119</v>
      </c>
      <c r="P2391" t="s">
        <v>695</v>
      </c>
      <c r="Q2391" t="s">
        <v>696</v>
      </c>
      <c r="Y2391" t="s">
        <v>380</v>
      </c>
      <c r="AB2391" t="s">
        <v>703</v>
      </c>
    </row>
    <row r="2392" spans="1:29" x14ac:dyDescent="0.3">
      <c r="A2392">
        <v>24746</v>
      </c>
      <c r="B2392" t="s">
        <v>11968</v>
      </c>
      <c r="C2392" t="s">
        <v>692</v>
      </c>
      <c r="D2392" s="1">
        <v>36056</v>
      </c>
      <c r="E2392" t="s">
        <v>15803</v>
      </c>
      <c r="F2392" t="s">
        <v>11969</v>
      </c>
      <c r="G2392" t="s">
        <v>11970</v>
      </c>
      <c r="H2392">
        <v>200</v>
      </c>
      <c r="I2392">
        <v>2000000</v>
      </c>
      <c r="J2392">
        <v>124494</v>
      </c>
      <c r="K2392">
        <f t="shared" si="37"/>
        <v>0</v>
      </c>
      <c r="L2392">
        <v>5.8</v>
      </c>
      <c r="M2392" t="e">
        <v>#N/A</v>
      </c>
      <c r="N2392">
        <v>36</v>
      </c>
      <c r="O2392">
        <v>91</v>
      </c>
      <c r="P2392" t="s">
        <v>695</v>
      </c>
      <c r="Q2392" t="s">
        <v>764</v>
      </c>
      <c r="R2392" t="s">
        <v>800</v>
      </c>
      <c r="S2392" t="s">
        <v>801</v>
      </c>
      <c r="T2392" t="s">
        <v>1507</v>
      </c>
      <c r="Y2392" t="s">
        <v>271</v>
      </c>
      <c r="AB2392" t="s">
        <v>703</v>
      </c>
      <c r="AC2392" t="s">
        <v>11971</v>
      </c>
    </row>
    <row r="2393" spans="1:29" x14ac:dyDescent="0.3">
      <c r="A2393">
        <v>84200</v>
      </c>
      <c r="B2393" t="s">
        <v>11972</v>
      </c>
      <c r="C2393" t="s">
        <v>692</v>
      </c>
      <c r="D2393" s="1">
        <v>41152</v>
      </c>
      <c r="E2393" t="s">
        <v>15850</v>
      </c>
      <c r="F2393" t="s">
        <v>11973</v>
      </c>
      <c r="G2393" t="s">
        <v>11974</v>
      </c>
      <c r="H2393">
        <v>30400</v>
      </c>
      <c r="I2393">
        <v>850000</v>
      </c>
      <c r="J2393">
        <v>1243961</v>
      </c>
      <c r="K2393">
        <f t="shared" si="37"/>
        <v>0</v>
      </c>
      <c r="L2393">
        <v>5.8</v>
      </c>
      <c r="M2393" t="e">
        <v>#N/A</v>
      </c>
      <c r="N2393">
        <v>110</v>
      </c>
      <c r="O2393">
        <v>85</v>
      </c>
      <c r="P2393" t="s">
        <v>695</v>
      </c>
      <c r="Q2393" t="s">
        <v>708</v>
      </c>
      <c r="T2393" t="s">
        <v>6460</v>
      </c>
      <c r="U2393" t="s">
        <v>1355</v>
      </c>
      <c r="V2393" t="s">
        <v>11975</v>
      </c>
      <c r="W2393" t="s">
        <v>11976</v>
      </c>
      <c r="X2393" t="s">
        <v>11977</v>
      </c>
      <c r="Y2393" t="s">
        <v>17</v>
      </c>
      <c r="AB2393" t="s">
        <v>703</v>
      </c>
      <c r="AC2393" t="s">
        <v>11978</v>
      </c>
    </row>
    <row r="2394" spans="1:29" x14ac:dyDescent="0.3">
      <c r="A2394">
        <v>242095</v>
      </c>
      <c r="B2394" t="s">
        <v>11979</v>
      </c>
      <c r="C2394" t="s">
        <v>692</v>
      </c>
      <c r="D2394" s="1">
        <v>41713</v>
      </c>
      <c r="E2394" t="s">
        <v>15884</v>
      </c>
      <c r="F2394" t="s">
        <v>1898</v>
      </c>
      <c r="G2394" t="s">
        <v>11980</v>
      </c>
      <c r="H2394">
        <v>654000</v>
      </c>
      <c r="I2394">
        <v>4000000</v>
      </c>
      <c r="J2394">
        <v>600896</v>
      </c>
      <c r="K2394">
        <f t="shared" si="37"/>
        <v>0</v>
      </c>
      <c r="L2394">
        <v>5.8</v>
      </c>
      <c r="M2394">
        <v>54</v>
      </c>
      <c r="N2394">
        <v>631</v>
      </c>
      <c r="O2394">
        <v>95</v>
      </c>
      <c r="P2394" t="s">
        <v>695</v>
      </c>
      <c r="Q2394" t="s">
        <v>743</v>
      </c>
      <c r="R2394" t="s">
        <v>801</v>
      </c>
      <c r="T2394" t="s">
        <v>3080</v>
      </c>
      <c r="U2394" t="s">
        <v>7657</v>
      </c>
      <c r="V2394" t="s">
        <v>2851</v>
      </c>
      <c r="W2394" t="s">
        <v>1507</v>
      </c>
      <c r="X2394" t="s">
        <v>11981</v>
      </c>
      <c r="Y2394" t="s">
        <v>47</v>
      </c>
      <c r="Z2394" t="s">
        <v>11982</v>
      </c>
      <c r="AA2394" t="s">
        <v>11983</v>
      </c>
      <c r="AB2394" t="s">
        <v>703</v>
      </c>
      <c r="AC2394" t="s">
        <v>11984</v>
      </c>
    </row>
    <row r="2395" spans="1:29" x14ac:dyDescent="0.3">
      <c r="A2395">
        <v>209112</v>
      </c>
      <c r="B2395" t="s">
        <v>11985</v>
      </c>
      <c r="C2395" t="s">
        <v>692</v>
      </c>
      <c r="D2395" s="1">
        <v>42452</v>
      </c>
      <c r="E2395" t="s">
        <v>14561</v>
      </c>
      <c r="F2395" t="s">
        <v>1180</v>
      </c>
      <c r="G2395" t="s">
        <v>4058</v>
      </c>
      <c r="H2395">
        <v>4380000</v>
      </c>
      <c r="I2395">
        <v>250000000</v>
      </c>
      <c r="J2395">
        <v>873260194</v>
      </c>
      <c r="K2395">
        <f t="shared" si="37"/>
        <v>1</v>
      </c>
      <c r="L2395">
        <v>5.7</v>
      </c>
      <c r="M2395">
        <v>44</v>
      </c>
      <c r="N2395">
        <v>7004</v>
      </c>
      <c r="O2395">
        <v>151</v>
      </c>
      <c r="P2395" t="s">
        <v>695</v>
      </c>
      <c r="Q2395" t="s">
        <v>764</v>
      </c>
      <c r="R2395" t="s">
        <v>800</v>
      </c>
      <c r="S2395" t="s">
        <v>775</v>
      </c>
      <c r="T2395" t="s">
        <v>765</v>
      </c>
      <c r="U2395" t="s">
        <v>1190</v>
      </c>
      <c r="V2395" t="s">
        <v>1855</v>
      </c>
      <c r="W2395" t="s">
        <v>1007</v>
      </c>
      <c r="X2395" t="s">
        <v>1094</v>
      </c>
      <c r="Y2395" t="s">
        <v>151</v>
      </c>
      <c r="Z2395" t="s">
        <v>46</v>
      </c>
      <c r="AA2395" t="s">
        <v>641</v>
      </c>
      <c r="AB2395" t="s">
        <v>703</v>
      </c>
      <c r="AC2395" t="s">
        <v>11986</v>
      </c>
    </row>
    <row r="2396" spans="1:29" x14ac:dyDescent="0.3">
      <c r="A2396">
        <v>68728</v>
      </c>
      <c r="B2396" t="s">
        <v>11987</v>
      </c>
      <c r="C2396" t="s">
        <v>692</v>
      </c>
      <c r="D2396" s="1">
        <v>41340</v>
      </c>
      <c r="E2396" t="e">
        <v>#N/A</v>
      </c>
      <c r="F2396" t="s">
        <v>4534</v>
      </c>
      <c r="G2396" t="s">
        <v>3364</v>
      </c>
      <c r="H2396">
        <v>9430000</v>
      </c>
      <c r="I2396">
        <v>200000000</v>
      </c>
      <c r="J2396">
        <v>491868548</v>
      </c>
      <c r="K2396">
        <f t="shared" si="37"/>
        <v>0</v>
      </c>
      <c r="L2396">
        <v>5.7</v>
      </c>
      <c r="M2396" t="e">
        <v>#N/A</v>
      </c>
      <c r="N2396">
        <v>3530</v>
      </c>
      <c r="O2396">
        <v>130</v>
      </c>
      <c r="P2396" t="s">
        <v>695</v>
      </c>
      <c r="Q2396" t="s">
        <v>775</v>
      </c>
      <c r="R2396" t="s">
        <v>800</v>
      </c>
      <c r="S2396" t="s">
        <v>843</v>
      </c>
      <c r="T2396" t="s">
        <v>1912</v>
      </c>
      <c r="U2396" t="s">
        <v>812</v>
      </c>
      <c r="V2396" t="s">
        <v>1014</v>
      </c>
      <c r="W2396" t="s">
        <v>3075</v>
      </c>
      <c r="X2396" t="s">
        <v>11988</v>
      </c>
      <c r="Y2396" t="s">
        <v>637</v>
      </c>
      <c r="Z2396" t="s">
        <v>4491</v>
      </c>
      <c r="AB2396" t="s">
        <v>703</v>
      </c>
      <c r="AC2396" t="s">
        <v>11989</v>
      </c>
    </row>
    <row r="2397" spans="1:29" x14ac:dyDescent="0.3">
      <c r="A2397">
        <v>217</v>
      </c>
      <c r="B2397" t="s">
        <v>11990</v>
      </c>
      <c r="C2397" t="s">
        <v>692</v>
      </c>
      <c r="D2397" s="1">
        <v>39589</v>
      </c>
      <c r="E2397" t="s">
        <v>14589</v>
      </c>
      <c r="F2397" t="s">
        <v>799</v>
      </c>
      <c r="G2397" t="s">
        <v>3094</v>
      </c>
      <c r="H2397">
        <v>1045000</v>
      </c>
      <c r="I2397">
        <v>185000000</v>
      </c>
      <c r="J2397">
        <v>786636033</v>
      </c>
      <c r="K2397">
        <f t="shared" si="37"/>
        <v>1</v>
      </c>
      <c r="L2397">
        <v>5.7</v>
      </c>
      <c r="M2397">
        <v>65</v>
      </c>
      <c r="N2397">
        <v>2495</v>
      </c>
      <c r="O2397">
        <v>122</v>
      </c>
      <c r="P2397" t="s">
        <v>695</v>
      </c>
      <c r="Q2397" t="s">
        <v>800</v>
      </c>
      <c r="R2397" t="s">
        <v>764</v>
      </c>
      <c r="T2397" t="s">
        <v>1082</v>
      </c>
      <c r="U2397" t="s">
        <v>1486</v>
      </c>
      <c r="V2397" t="s">
        <v>1224</v>
      </c>
      <c r="W2397" t="s">
        <v>2103</v>
      </c>
      <c r="X2397" t="s">
        <v>11991</v>
      </c>
      <c r="Y2397" t="s">
        <v>357</v>
      </c>
      <c r="Z2397" t="s">
        <v>445</v>
      </c>
      <c r="AB2397" t="s">
        <v>703</v>
      </c>
      <c r="AC2397" t="s">
        <v>11992</v>
      </c>
    </row>
    <row r="2398" spans="1:29" x14ac:dyDescent="0.3">
      <c r="A2398">
        <v>5559</v>
      </c>
      <c r="B2398" t="s">
        <v>11993</v>
      </c>
      <c r="C2398" t="s">
        <v>692</v>
      </c>
      <c r="D2398" s="1">
        <v>39383</v>
      </c>
      <c r="E2398" t="s">
        <v>14641</v>
      </c>
      <c r="F2398" t="s">
        <v>11994</v>
      </c>
      <c r="G2398" t="s">
        <v>3124</v>
      </c>
      <c r="H2398">
        <v>1290000</v>
      </c>
      <c r="I2398">
        <v>150000000</v>
      </c>
      <c r="J2398">
        <v>287594577</v>
      </c>
      <c r="K2398">
        <f t="shared" si="37"/>
        <v>0</v>
      </c>
      <c r="L2398">
        <v>5.7</v>
      </c>
      <c r="M2398">
        <v>54</v>
      </c>
      <c r="N2398">
        <v>1171</v>
      </c>
      <c r="O2398">
        <v>91</v>
      </c>
      <c r="P2398" t="s">
        <v>695</v>
      </c>
      <c r="Q2398" t="s">
        <v>843</v>
      </c>
      <c r="R2398" t="s">
        <v>976</v>
      </c>
      <c r="S2398" t="s">
        <v>800</v>
      </c>
      <c r="T2398" t="s">
        <v>1624</v>
      </c>
      <c r="U2398" t="s">
        <v>7682</v>
      </c>
      <c r="V2398" t="s">
        <v>2307</v>
      </c>
      <c r="W2398" t="s">
        <v>7235</v>
      </c>
      <c r="X2398" t="s">
        <v>11429</v>
      </c>
      <c r="Y2398" t="s">
        <v>439</v>
      </c>
      <c r="Z2398" t="s">
        <v>168</v>
      </c>
      <c r="AA2398" t="s">
        <v>11995</v>
      </c>
      <c r="AB2398" t="s">
        <v>703</v>
      </c>
      <c r="AC2398" t="s">
        <v>11996</v>
      </c>
    </row>
    <row r="2399" spans="1:29" x14ac:dyDescent="0.3">
      <c r="A2399">
        <v>9619</v>
      </c>
      <c r="B2399" t="s">
        <v>11997</v>
      </c>
      <c r="C2399" t="s">
        <v>692</v>
      </c>
      <c r="D2399" s="1">
        <v>35468</v>
      </c>
      <c r="E2399" t="s">
        <v>14693</v>
      </c>
      <c r="F2399" t="s">
        <v>5601</v>
      </c>
      <c r="G2399" t="s">
        <v>2635</v>
      </c>
      <c r="H2399">
        <v>1020000</v>
      </c>
      <c r="I2399">
        <v>116000000</v>
      </c>
      <c r="J2399">
        <v>178127760</v>
      </c>
      <c r="K2399">
        <f t="shared" si="37"/>
        <v>0</v>
      </c>
      <c r="L2399">
        <v>5.7</v>
      </c>
      <c r="M2399" t="e">
        <v>#N/A</v>
      </c>
      <c r="N2399">
        <v>428</v>
      </c>
      <c r="O2399">
        <v>108</v>
      </c>
      <c r="P2399" t="s">
        <v>695</v>
      </c>
      <c r="Q2399" t="s">
        <v>764</v>
      </c>
      <c r="R2399" t="s">
        <v>800</v>
      </c>
      <c r="S2399" t="s">
        <v>743</v>
      </c>
      <c r="T2399" t="s">
        <v>2240</v>
      </c>
      <c r="U2399" t="s">
        <v>2013</v>
      </c>
      <c r="V2399" t="s">
        <v>4099</v>
      </c>
      <c r="W2399" t="s">
        <v>3607</v>
      </c>
      <c r="X2399" t="s">
        <v>6057</v>
      </c>
      <c r="Y2399" t="s">
        <v>620</v>
      </c>
      <c r="Z2399" t="s">
        <v>2637</v>
      </c>
      <c r="AB2399" t="s">
        <v>703</v>
      </c>
      <c r="AC2399" t="s">
        <v>11998</v>
      </c>
    </row>
    <row r="2400" spans="1:29" x14ac:dyDescent="0.3">
      <c r="A2400">
        <v>13700</v>
      </c>
      <c r="B2400" t="s">
        <v>11999</v>
      </c>
      <c r="C2400" t="s">
        <v>692</v>
      </c>
      <c r="D2400" s="1">
        <v>38079</v>
      </c>
      <c r="E2400" t="s">
        <v>14702</v>
      </c>
      <c r="F2400" t="s">
        <v>12000</v>
      </c>
      <c r="G2400" t="s">
        <v>2842</v>
      </c>
      <c r="H2400">
        <v>95655</v>
      </c>
      <c r="I2400">
        <v>110000000</v>
      </c>
      <c r="J2400">
        <v>103951461</v>
      </c>
      <c r="K2400">
        <f t="shared" si="37"/>
        <v>0</v>
      </c>
      <c r="L2400">
        <v>5.7</v>
      </c>
      <c r="M2400" t="e">
        <v>#N/A</v>
      </c>
      <c r="N2400">
        <v>389</v>
      </c>
      <c r="O2400">
        <v>76</v>
      </c>
      <c r="P2400" t="s">
        <v>3165</v>
      </c>
      <c r="Q2400" t="s">
        <v>976</v>
      </c>
      <c r="R2400" t="s">
        <v>843</v>
      </c>
      <c r="T2400" t="s">
        <v>3734</v>
      </c>
      <c r="U2400" t="s">
        <v>5649</v>
      </c>
      <c r="V2400" t="s">
        <v>7688</v>
      </c>
      <c r="Y2400" t="s">
        <v>637</v>
      </c>
      <c r="AB2400" t="s">
        <v>703</v>
      </c>
      <c r="AC2400" t="s">
        <v>12001</v>
      </c>
    </row>
    <row r="2401" spans="1:29" x14ac:dyDescent="0.3">
      <c r="A2401">
        <v>1995</v>
      </c>
      <c r="B2401" t="s">
        <v>12002</v>
      </c>
      <c r="C2401" t="s">
        <v>692</v>
      </c>
      <c r="D2401" s="1">
        <v>37053</v>
      </c>
      <c r="E2401" t="s">
        <v>14717</v>
      </c>
      <c r="F2401" t="s">
        <v>1589</v>
      </c>
      <c r="G2401" t="s">
        <v>2950</v>
      </c>
      <c r="H2401">
        <v>1099000</v>
      </c>
      <c r="I2401">
        <v>115000000</v>
      </c>
      <c r="J2401">
        <v>274703340</v>
      </c>
      <c r="K2401">
        <f t="shared" si="37"/>
        <v>0</v>
      </c>
      <c r="L2401">
        <v>5.7</v>
      </c>
      <c r="M2401">
        <v>33</v>
      </c>
      <c r="N2401">
        <v>2192</v>
      </c>
      <c r="O2401">
        <v>100</v>
      </c>
      <c r="P2401" t="s">
        <v>695</v>
      </c>
      <c r="Q2401" t="s">
        <v>800</v>
      </c>
      <c r="R2401" t="s">
        <v>775</v>
      </c>
      <c r="S2401" t="s">
        <v>764</v>
      </c>
      <c r="T2401" t="s">
        <v>2103</v>
      </c>
      <c r="U2401" t="s">
        <v>4568</v>
      </c>
      <c r="V2401" t="s">
        <v>12003</v>
      </c>
      <c r="W2401" t="s">
        <v>12004</v>
      </c>
      <c r="X2401" t="s">
        <v>12005</v>
      </c>
      <c r="Y2401" t="s">
        <v>445</v>
      </c>
      <c r="Z2401" t="s">
        <v>4355</v>
      </c>
      <c r="AA2401" t="s">
        <v>399</v>
      </c>
      <c r="AB2401" t="s">
        <v>703</v>
      </c>
      <c r="AC2401" t="s">
        <v>12006</v>
      </c>
    </row>
    <row r="2402" spans="1:29" x14ac:dyDescent="0.3">
      <c r="A2402">
        <v>331</v>
      </c>
      <c r="B2402" t="s">
        <v>12007</v>
      </c>
      <c r="C2402" t="s">
        <v>692</v>
      </c>
      <c r="D2402" s="1">
        <v>37090</v>
      </c>
      <c r="E2402" t="s">
        <v>14640</v>
      </c>
      <c r="F2402" t="s">
        <v>1917</v>
      </c>
      <c r="G2402" t="s">
        <v>2277</v>
      </c>
      <c r="H2402">
        <v>171000</v>
      </c>
      <c r="I2402">
        <v>93000000</v>
      </c>
      <c r="J2402">
        <v>368780809</v>
      </c>
      <c r="K2402">
        <f t="shared" si="37"/>
        <v>1</v>
      </c>
      <c r="L2402">
        <v>5.7</v>
      </c>
      <c r="M2402">
        <v>42</v>
      </c>
      <c r="N2402">
        <v>2077</v>
      </c>
      <c r="O2402">
        <v>92</v>
      </c>
      <c r="P2402" t="s">
        <v>695</v>
      </c>
      <c r="Q2402" t="s">
        <v>800</v>
      </c>
      <c r="R2402" t="s">
        <v>764</v>
      </c>
      <c r="S2402" t="s">
        <v>743</v>
      </c>
      <c r="T2402" t="s">
        <v>815</v>
      </c>
      <c r="U2402" t="s">
        <v>1919</v>
      </c>
      <c r="V2402" t="s">
        <v>1920</v>
      </c>
      <c r="W2402" t="s">
        <v>1921</v>
      </c>
      <c r="X2402" t="s">
        <v>7612</v>
      </c>
      <c r="Y2402" t="s">
        <v>622</v>
      </c>
      <c r="Z2402" t="s">
        <v>22</v>
      </c>
      <c r="AB2402" t="s">
        <v>703</v>
      </c>
      <c r="AC2402" t="s">
        <v>12008</v>
      </c>
    </row>
    <row r="2403" spans="1:29" x14ac:dyDescent="0.3">
      <c r="A2403">
        <v>2067</v>
      </c>
      <c r="B2403" t="s">
        <v>12009</v>
      </c>
      <c r="C2403" t="s">
        <v>692</v>
      </c>
      <c r="D2403" s="1">
        <v>36595</v>
      </c>
      <c r="E2403" t="s">
        <v>14753</v>
      </c>
      <c r="F2403" t="s">
        <v>4053</v>
      </c>
      <c r="G2403" t="s">
        <v>693</v>
      </c>
      <c r="H2403">
        <v>4545</v>
      </c>
      <c r="I2403">
        <v>90000000</v>
      </c>
      <c r="J2403">
        <v>60874615</v>
      </c>
      <c r="K2403">
        <f t="shared" si="37"/>
        <v>0</v>
      </c>
      <c r="L2403">
        <v>5.7</v>
      </c>
      <c r="M2403">
        <v>34</v>
      </c>
      <c r="N2403">
        <v>369</v>
      </c>
      <c r="O2403">
        <v>114</v>
      </c>
      <c r="P2403" t="s">
        <v>695</v>
      </c>
      <c r="Q2403" t="s">
        <v>801</v>
      </c>
      <c r="T2403" t="s">
        <v>1886</v>
      </c>
      <c r="U2403" t="s">
        <v>1880</v>
      </c>
      <c r="V2403" t="s">
        <v>3304</v>
      </c>
      <c r="W2403" t="s">
        <v>1949</v>
      </c>
      <c r="X2403" t="s">
        <v>2732</v>
      </c>
      <c r="Y2403" t="s">
        <v>551</v>
      </c>
      <c r="Z2403" t="s">
        <v>12010</v>
      </c>
      <c r="AA2403" t="s">
        <v>603</v>
      </c>
      <c r="AB2403" t="s">
        <v>703</v>
      </c>
      <c r="AC2403" t="s">
        <v>12011</v>
      </c>
    </row>
    <row r="2404" spans="1:29" x14ac:dyDescent="0.3">
      <c r="A2404">
        <v>8452</v>
      </c>
      <c r="B2404" t="s">
        <v>12012</v>
      </c>
      <c r="C2404" t="s">
        <v>692</v>
      </c>
      <c r="D2404" s="1">
        <v>36847</v>
      </c>
      <c r="E2404" t="s">
        <v>14697</v>
      </c>
      <c r="F2404" t="s">
        <v>1460</v>
      </c>
      <c r="G2404" t="s">
        <v>7572</v>
      </c>
      <c r="H2404">
        <v>4370000</v>
      </c>
      <c r="I2404">
        <v>82000000</v>
      </c>
      <c r="J2404">
        <v>96085477</v>
      </c>
      <c r="K2404">
        <f t="shared" si="37"/>
        <v>0</v>
      </c>
      <c r="L2404">
        <v>5.7</v>
      </c>
      <c r="M2404">
        <v>49</v>
      </c>
      <c r="N2404">
        <v>595</v>
      </c>
      <c r="O2404">
        <v>123</v>
      </c>
      <c r="P2404" t="s">
        <v>695</v>
      </c>
      <c r="Q2404" t="s">
        <v>801</v>
      </c>
      <c r="T2404" t="s">
        <v>2109</v>
      </c>
      <c r="U2404" t="s">
        <v>1678</v>
      </c>
      <c r="V2404" t="s">
        <v>1129</v>
      </c>
      <c r="W2404" t="s">
        <v>12013</v>
      </c>
      <c r="X2404" t="s">
        <v>12014</v>
      </c>
      <c r="Y2404" t="s">
        <v>458</v>
      </c>
      <c r="AB2404" t="s">
        <v>703</v>
      </c>
      <c r="AC2404" t="s">
        <v>12015</v>
      </c>
    </row>
    <row r="2405" spans="1:29" x14ac:dyDescent="0.3">
      <c r="A2405">
        <v>274854</v>
      </c>
      <c r="B2405" t="s">
        <v>12016</v>
      </c>
      <c r="C2405" t="s">
        <v>692</v>
      </c>
      <c r="D2405" s="1">
        <v>42298</v>
      </c>
      <c r="E2405" t="s">
        <v>14658</v>
      </c>
      <c r="F2405" t="s">
        <v>1091</v>
      </c>
      <c r="G2405" t="s">
        <v>12017</v>
      </c>
      <c r="H2405">
        <v>101108156</v>
      </c>
      <c r="I2405">
        <v>90000000</v>
      </c>
      <c r="J2405">
        <v>146936910</v>
      </c>
      <c r="K2405">
        <f t="shared" si="37"/>
        <v>0</v>
      </c>
      <c r="L2405">
        <v>5.7</v>
      </c>
      <c r="M2405">
        <v>34</v>
      </c>
      <c r="N2405">
        <v>1316</v>
      </c>
      <c r="O2405">
        <v>106</v>
      </c>
      <c r="P2405" t="s">
        <v>695</v>
      </c>
      <c r="Q2405" t="s">
        <v>775</v>
      </c>
      <c r="R2405" t="s">
        <v>764</v>
      </c>
      <c r="S2405" t="s">
        <v>800</v>
      </c>
      <c r="T2405" t="s">
        <v>966</v>
      </c>
      <c r="U2405" t="s">
        <v>812</v>
      </c>
      <c r="V2405" t="s">
        <v>11599</v>
      </c>
      <c r="W2405" t="s">
        <v>2931</v>
      </c>
      <c r="Y2405" t="s">
        <v>567</v>
      </c>
      <c r="Z2405" t="s">
        <v>6387</v>
      </c>
      <c r="AA2405" t="s">
        <v>428</v>
      </c>
      <c r="AB2405" t="s">
        <v>703</v>
      </c>
      <c r="AC2405" t="s">
        <v>12018</v>
      </c>
    </row>
    <row r="2406" spans="1:29" x14ac:dyDescent="0.3">
      <c r="A2406">
        <v>4858</v>
      </c>
      <c r="B2406" t="s">
        <v>12019</v>
      </c>
      <c r="C2406" t="s">
        <v>692</v>
      </c>
      <c r="D2406" s="1">
        <v>39311</v>
      </c>
      <c r="E2406" t="s">
        <v>14804</v>
      </c>
      <c r="F2406" t="s">
        <v>2113</v>
      </c>
      <c r="G2406" t="s">
        <v>2623</v>
      </c>
      <c r="H2406">
        <v>6780000</v>
      </c>
      <c r="I2406">
        <v>80000000</v>
      </c>
      <c r="J2406">
        <v>15071514</v>
      </c>
      <c r="K2406">
        <f t="shared" si="37"/>
        <v>0</v>
      </c>
      <c r="L2406">
        <v>5.7</v>
      </c>
      <c r="M2406">
        <v>45</v>
      </c>
      <c r="N2406">
        <v>359</v>
      </c>
      <c r="O2406">
        <v>99</v>
      </c>
      <c r="P2406" t="s">
        <v>2212</v>
      </c>
      <c r="Q2406" t="s">
        <v>801</v>
      </c>
      <c r="R2406" t="s">
        <v>743</v>
      </c>
      <c r="T2406" t="s">
        <v>2313</v>
      </c>
      <c r="U2406" t="s">
        <v>1949</v>
      </c>
      <c r="V2406" t="s">
        <v>1413</v>
      </c>
      <c r="W2406" t="s">
        <v>4418</v>
      </c>
      <c r="X2406" t="s">
        <v>12020</v>
      </c>
      <c r="Y2406" t="s">
        <v>627</v>
      </c>
      <c r="Z2406" t="s">
        <v>625</v>
      </c>
      <c r="AA2406" t="s">
        <v>533</v>
      </c>
      <c r="AB2406" t="s">
        <v>703</v>
      </c>
      <c r="AC2406" t="s">
        <v>12021</v>
      </c>
    </row>
    <row r="2407" spans="1:29" x14ac:dyDescent="0.3">
      <c r="A2407">
        <v>15189</v>
      </c>
      <c r="B2407" t="s">
        <v>12022</v>
      </c>
      <c r="C2407" t="s">
        <v>692</v>
      </c>
      <c r="D2407" s="1">
        <v>39829</v>
      </c>
      <c r="E2407" t="s">
        <v>14752</v>
      </c>
      <c r="F2407" t="s">
        <v>4258</v>
      </c>
      <c r="G2407" t="s">
        <v>11139</v>
      </c>
      <c r="H2407">
        <v>3790000</v>
      </c>
      <c r="I2407">
        <v>35000000</v>
      </c>
      <c r="J2407">
        <v>73034460</v>
      </c>
      <c r="K2407">
        <f t="shared" si="37"/>
        <v>0</v>
      </c>
      <c r="L2407">
        <v>5.7</v>
      </c>
      <c r="M2407" t="e">
        <v>#N/A</v>
      </c>
      <c r="N2407">
        <v>202</v>
      </c>
      <c r="O2407">
        <v>100</v>
      </c>
      <c r="P2407" t="s">
        <v>695</v>
      </c>
      <c r="Q2407" t="s">
        <v>708</v>
      </c>
      <c r="R2407" t="s">
        <v>843</v>
      </c>
      <c r="T2407" t="s">
        <v>2565</v>
      </c>
      <c r="U2407" t="s">
        <v>5196</v>
      </c>
      <c r="V2407" t="s">
        <v>12023</v>
      </c>
      <c r="W2407" t="s">
        <v>1151</v>
      </c>
      <c r="X2407" t="s">
        <v>12024</v>
      </c>
      <c r="Y2407" t="s">
        <v>169</v>
      </c>
      <c r="Z2407" t="s">
        <v>418</v>
      </c>
      <c r="AB2407" t="s">
        <v>703</v>
      </c>
      <c r="AC2407" t="s">
        <v>12025</v>
      </c>
    </row>
    <row r="2408" spans="1:29" x14ac:dyDescent="0.3">
      <c r="A2408">
        <v>9902</v>
      </c>
      <c r="B2408" t="s">
        <v>12026</v>
      </c>
      <c r="C2408" t="s">
        <v>1080</v>
      </c>
      <c r="D2408" s="1">
        <v>37771</v>
      </c>
      <c r="E2408" t="s">
        <v>15581</v>
      </c>
      <c r="F2408" t="s">
        <v>12027</v>
      </c>
      <c r="G2408" t="s">
        <v>12028</v>
      </c>
      <c r="H2408">
        <v>6200</v>
      </c>
      <c r="I2408">
        <v>12600000</v>
      </c>
      <c r="J2408">
        <v>28650575</v>
      </c>
      <c r="K2408">
        <f t="shared" si="37"/>
        <v>0</v>
      </c>
      <c r="L2408">
        <v>6</v>
      </c>
      <c r="M2408">
        <v>32</v>
      </c>
      <c r="N2408">
        <v>635</v>
      </c>
      <c r="O2408">
        <v>84</v>
      </c>
      <c r="P2408" t="s">
        <v>695</v>
      </c>
      <c r="Q2408" t="s">
        <v>822</v>
      </c>
      <c r="R2408" t="s">
        <v>743</v>
      </c>
      <c r="T2408" t="s">
        <v>1789</v>
      </c>
      <c r="U2408" t="s">
        <v>12029</v>
      </c>
      <c r="V2408" t="s">
        <v>12030</v>
      </c>
      <c r="Y2408" t="s">
        <v>567</v>
      </c>
      <c r="Z2408" t="s">
        <v>413</v>
      </c>
      <c r="AA2408" t="s">
        <v>492</v>
      </c>
      <c r="AB2408" t="s">
        <v>703</v>
      </c>
      <c r="AC2408" t="s">
        <v>12031</v>
      </c>
    </row>
    <row r="2409" spans="1:29" x14ac:dyDescent="0.3">
      <c r="A2409">
        <v>37821</v>
      </c>
      <c r="B2409" t="s">
        <v>12032</v>
      </c>
      <c r="C2409" t="s">
        <v>692</v>
      </c>
      <c r="D2409" s="1">
        <v>40333</v>
      </c>
      <c r="E2409" t="s">
        <v>14812</v>
      </c>
      <c r="F2409" t="s">
        <v>8471</v>
      </c>
      <c r="G2409" t="s">
        <v>7997</v>
      </c>
      <c r="H2409">
        <v>1300000</v>
      </c>
      <c r="I2409">
        <v>75000000</v>
      </c>
      <c r="J2409">
        <v>98159963</v>
      </c>
      <c r="K2409">
        <f t="shared" si="37"/>
        <v>0</v>
      </c>
      <c r="L2409">
        <v>5.7</v>
      </c>
      <c r="M2409">
        <v>21</v>
      </c>
      <c r="N2409">
        <v>772</v>
      </c>
      <c r="O2409">
        <v>100</v>
      </c>
      <c r="P2409" t="s">
        <v>695</v>
      </c>
      <c r="Q2409" t="s">
        <v>764</v>
      </c>
      <c r="R2409" t="s">
        <v>708</v>
      </c>
      <c r="S2409" t="s">
        <v>743</v>
      </c>
      <c r="T2409" t="s">
        <v>2026</v>
      </c>
      <c r="Y2409" t="s">
        <v>318</v>
      </c>
      <c r="Z2409" t="s">
        <v>352</v>
      </c>
      <c r="AA2409" t="s">
        <v>12033</v>
      </c>
      <c r="AB2409" t="s">
        <v>703</v>
      </c>
      <c r="AC2409" t="s">
        <v>12034</v>
      </c>
    </row>
    <row r="2410" spans="1:29" x14ac:dyDescent="0.3">
      <c r="A2410">
        <v>37958</v>
      </c>
      <c r="B2410" t="s">
        <v>12035</v>
      </c>
      <c r="C2410" t="s">
        <v>692</v>
      </c>
      <c r="D2410" s="1">
        <v>40857</v>
      </c>
      <c r="E2410" t="s">
        <v>14771</v>
      </c>
      <c r="F2410" t="s">
        <v>3468</v>
      </c>
      <c r="G2410" t="s">
        <v>12036</v>
      </c>
      <c r="H2410">
        <v>7200</v>
      </c>
      <c r="I2410">
        <v>75000000</v>
      </c>
      <c r="J2410">
        <v>226904017</v>
      </c>
      <c r="K2410">
        <f t="shared" si="37"/>
        <v>1</v>
      </c>
      <c r="L2410">
        <v>5.7</v>
      </c>
      <c r="M2410">
        <v>46</v>
      </c>
      <c r="N2410">
        <v>880</v>
      </c>
      <c r="O2410">
        <v>110</v>
      </c>
      <c r="P2410" t="s">
        <v>9103</v>
      </c>
      <c r="Q2410" t="s">
        <v>775</v>
      </c>
      <c r="R2410" t="s">
        <v>764</v>
      </c>
      <c r="S2410" t="s">
        <v>696</v>
      </c>
      <c r="T2410" t="s">
        <v>5598</v>
      </c>
      <c r="U2410" t="s">
        <v>4220</v>
      </c>
      <c r="V2410" t="s">
        <v>1714</v>
      </c>
      <c r="W2410" t="s">
        <v>11094</v>
      </c>
      <c r="X2410" t="s">
        <v>12037</v>
      </c>
      <c r="Y2410" t="s">
        <v>628</v>
      </c>
      <c r="Z2410" t="s">
        <v>12038</v>
      </c>
      <c r="AB2410" t="s">
        <v>703</v>
      </c>
      <c r="AC2410" t="s">
        <v>12039</v>
      </c>
    </row>
    <row r="2411" spans="1:29" x14ac:dyDescent="0.3">
      <c r="A2411">
        <v>11866</v>
      </c>
      <c r="B2411" t="s">
        <v>12040</v>
      </c>
      <c r="C2411" t="s">
        <v>692</v>
      </c>
      <c r="D2411" s="1">
        <v>38338</v>
      </c>
      <c r="E2411" t="s">
        <v>14742</v>
      </c>
      <c r="F2411" t="s">
        <v>1340</v>
      </c>
      <c r="G2411" t="s">
        <v>2762</v>
      </c>
      <c r="H2411">
        <v>160000</v>
      </c>
      <c r="I2411">
        <v>45000000</v>
      </c>
      <c r="J2411">
        <v>21009180</v>
      </c>
      <c r="K2411">
        <f t="shared" si="37"/>
        <v>0</v>
      </c>
      <c r="L2411">
        <v>5.7</v>
      </c>
      <c r="M2411">
        <v>47</v>
      </c>
      <c r="N2411">
        <v>276</v>
      </c>
      <c r="O2411">
        <v>113</v>
      </c>
      <c r="P2411" t="s">
        <v>695</v>
      </c>
      <c r="Q2411" t="s">
        <v>764</v>
      </c>
      <c r="R2411" t="s">
        <v>800</v>
      </c>
      <c r="S2411" t="s">
        <v>696</v>
      </c>
      <c r="T2411" t="s">
        <v>2091</v>
      </c>
      <c r="U2411" t="s">
        <v>6551</v>
      </c>
      <c r="V2411" t="s">
        <v>12041</v>
      </c>
      <c r="W2411" t="s">
        <v>1210</v>
      </c>
      <c r="X2411" t="s">
        <v>2215</v>
      </c>
      <c r="Y2411" t="s">
        <v>614</v>
      </c>
      <c r="Z2411" t="s">
        <v>147</v>
      </c>
      <c r="AA2411" t="s">
        <v>12042</v>
      </c>
      <c r="AB2411" t="s">
        <v>703</v>
      </c>
      <c r="AC2411" t="s">
        <v>12043</v>
      </c>
    </row>
    <row r="2412" spans="1:29" x14ac:dyDescent="0.3">
      <c r="A2412">
        <v>20829</v>
      </c>
      <c r="B2412" t="s">
        <v>12044</v>
      </c>
      <c r="C2412" t="s">
        <v>692</v>
      </c>
      <c r="D2412" s="1">
        <v>40025</v>
      </c>
      <c r="E2412" t="s">
        <v>14823</v>
      </c>
      <c r="F2412" t="s">
        <v>4265</v>
      </c>
      <c r="G2412" t="s">
        <v>4937</v>
      </c>
      <c r="H2412">
        <v>2140000</v>
      </c>
      <c r="I2412">
        <v>75000000</v>
      </c>
      <c r="J2412">
        <v>61458982</v>
      </c>
      <c r="K2412">
        <f t="shared" si="37"/>
        <v>0</v>
      </c>
      <c r="L2412">
        <v>5.7</v>
      </c>
      <c r="M2412">
        <v>60</v>
      </c>
      <c r="N2412">
        <v>390</v>
      </c>
      <c r="O2412">
        <v>146</v>
      </c>
      <c r="P2412" t="s">
        <v>695</v>
      </c>
      <c r="Q2412" t="s">
        <v>708</v>
      </c>
      <c r="R2412" t="s">
        <v>696</v>
      </c>
      <c r="T2412" t="s">
        <v>1455</v>
      </c>
      <c r="U2412" t="s">
        <v>2074</v>
      </c>
      <c r="V2412" t="s">
        <v>12045</v>
      </c>
      <c r="W2412" t="s">
        <v>12046</v>
      </c>
      <c r="Y2412" t="s">
        <v>125</v>
      </c>
      <c r="Z2412" t="s">
        <v>620</v>
      </c>
      <c r="AA2412" t="s">
        <v>257</v>
      </c>
      <c r="AB2412" t="s">
        <v>703</v>
      </c>
      <c r="AC2412" t="s">
        <v>12047</v>
      </c>
    </row>
    <row r="2413" spans="1:29" x14ac:dyDescent="0.3">
      <c r="A2413">
        <v>4806</v>
      </c>
      <c r="B2413" t="s">
        <v>12048</v>
      </c>
      <c r="C2413" t="s">
        <v>692</v>
      </c>
      <c r="D2413" s="1">
        <v>36371</v>
      </c>
      <c r="E2413" t="s">
        <v>14829</v>
      </c>
      <c r="F2413" t="s">
        <v>3489</v>
      </c>
      <c r="G2413" t="s">
        <v>1689</v>
      </c>
      <c r="H2413">
        <v>549000</v>
      </c>
      <c r="I2413">
        <v>70000000</v>
      </c>
      <c r="J2413">
        <v>309457509</v>
      </c>
      <c r="K2413">
        <f t="shared" si="37"/>
        <v>1</v>
      </c>
      <c r="L2413">
        <v>5.7</v>
      </c>
      <c r="M2413" t="e">
        <v>#N/A</v>
      </c>
      <c r="N2413">
        <v>455</v>
      </c>
      <c r="O2413">
        <v>116</v>
      </c>
      <c r="P2413" t="s">
        <v>695</v>
      </c>
      <c r="Q2413" t="s">
        <v>708</v>
      </c>
      <c r="R2413" t="s">
        <v>784</v>
      </c>
      <c r="T2413" t="s">
        <v>2013</v>
      </c>
      <c r="U2413" t="s">
        <v>1401</v>
      </c>
      <c r="V2413" t="s">
        <v>12049</v>
      </c>
      <c r="W2413" t="s">
        <v>1829</v>
      </c>
      <c r="X2413" t="s">
        <v>8084</v>
      </c>
      <c r="Y2413" t="s">
        <v>445</v>
      </c>
      <c r="Z2413" t="s">
        <v>332</v>
      </c>
      <c r="AA2413" t="s">
        <v>603</v>
      </c>
      <c r="AB2413" t="s">
        <v>703</v>
      </c>
      <c r="AC2413" t="s">
        <v>12050</v>
      </c>
    </row>
    <row r="2414" spans="1:29" x14ac:dyDescent="0.3">
      <c r="A2414">
        <v>9515</v>
      </c>
      <c r="B2414" t="s">
        <v>12051</v>
      </c>
      <c r="C2414" t="s">
        <v>1080</v>
      </c>
      <c r="D2414" s="1">
        <v>38484</v>
      </c>
      <c r="E2414" t="s">
        <v>15100</v>
      </c>
      <c r="F2414" t="s">
        <v>5601</v>
      </c>
      <c r="G2414" t="s">
        <v>2384</v>
      </c>
      <c r="H2414">
        <v>1020000</v>
      </c>
      <c r="I2414">
        <v>10000000</v>
      </c>
      <c r="J2414">
        <v>17297244</v>
      </c>
      <c r="K2414">
        <f t="shared" si="37"/>
        <v>0</v>
      </c>
      <c r="L2414">
        <v>6.2</v>
      </c>
      <c r="M2414">
        <v>65</v>
      </c>
      <c r="N2414">
        <v>136</v>
      </c>
      <c r="O2414">
        <v>96</v>
      </c>
      <c r="P2414" t="s">
        <v>695</v>
      </c>
      <c r="Q2414" t="s">
        <v>764</v>
      </c>
      <c r="R2414" t="s">
        <v>708</v>
      </c>
      <c r="S2414" t="s">
        <v>697</v>
      </c>
      <c r="T2414" t="s">
        <v>11991</v>
      </c>
      <c r="U2414" t="s">
        <v>1250</v>
      </c>
      <c r="V2414" t="s">
        <v>12052</v>
      </c>
      <c r="W2414" t="s">
        <v>1507</v>
      </c>
      <c r="X2414" t="s">
        <v>12053</v>
      </c>
      <c r="Y2414" t="s">
        <v>392</v>
      </c>
      <c r="AB2414" t="s">
        <v>703</v>
      </c>
      <c r="AC2414" t="s">
        <v>12054</v>
      </c>
    </row>
    <row r="2415" spans="1:29" x14ac:dyDescent="0.3">
      <c r="A2415">
        <v>5137</v>
      </c>
      <c r="B2415" t="s">
        <v>12055</v>
      </c>
      <c r="C2415" t="s">
        <v>761</v>
      </c>
      <c r="D2415" s="1">
        <v>38247</v>
      </c>
      <c r="E2415" t="s">
        <v>14844</v>
      </c>
      <c r="F2415" t="s">
        <v>2282</v>
      </c>
      <c r="G2415" t="s">
        <v>985</v>
      </c>
      <c r="H2415">
        <v>1170000</v>
      </c>
      <c r="I2415">
        <v>70000000</v>
      </c>
      <c r="J2415">
        <v>57958696</v>
      </c>
      <c r="K2415">
        <f t="shared" si="37"/>
        <v>0</v>
      </c>
      <c r="L2415">
        <v>5.7</v>
      </c>
      <c r="M2415">
        <v>64</v>
      </c>
      <c r="N2415">
        <v>439</v>
      </c>
      <c r="O2415">
        <v>107</v>
      </c>
      <c r="P2415" t="s">
        <v>12056</v>
      </c>
      <c r="Q2415" t="s">
        <v>890</v>
      </c>
      <c r="R2415" t="s">
        <v>764</v>
      </c>
      <c r="S2415" t="s">
        <v>743</v>
      </c>
      <c r="T2415" t="s">
        <v>1481</v>
      </c>
      <c r="U2415" t="s">
        <v>1660</v>
      </c>
      <c r="V2415" t="s">
        <v>2147</v>
      </c>
      <c r="W2415" t="s">
        <v>1462</v>
      </c>
      <c r="X2415" t="s">
        <v>12057</v>
      </c>
      <c r="Y2415" t="s">
        <v>445</v>
      </c>
      <c r="Z2415" t="s">
        <v>9654</v>
      </c>
      <c r="AA2415" t="s">
        <v>12058</v>
      </c>
      <c r="AB2415" t="s">
        <v>703</v>
      </c>
      <c r="AC2415" t="s">
        <v>12059</v>
      </c>
    </row>
    <row r="2416" spans="1:29" x14ac:dyDescent="0.3">
      <c r="A2416">
        <v>9824</v>
      </c>
      <c r="B2416" t="s">
        <v>12060</v>
      </c>
      <c r="C2416" t="s">
        <v>692</v>
      </c>
      <c r="D2416" s="1">
        <v>36378</v>
      </c>
      <c r="E2416" t="s">
        <v>14852</v>
      </c>
      <c r="F2416" t="s">
        <v>4540</v>
      </c>
      <c r="G2416" t="s">
        <v>2044</v>
      </c>
      <c r="H2416">
        <v>6030000</v>
      </c>
      <c r="I2416">
        <v>68000000</v>
      </c>
      <c r="J2416">
        <v>29762011</v>
      </c>
      <c r="K2416">
        <f t="shared" si="37"/>
        <v>0</v>
      </c>
      <c r="L2416">
        <v>5.7</v>
      </c>
      <c r="M2416" t="e">
        <v>#N/A</v>
      </c>
      <c r="N2416">
        <v>250</v>
      </c>
      <c r="O2416">
        <v>121</v>
      </c>
      <c r="P2416" t="s">
        <v>695</v>
      </c>
      <c r="Q2416" t="s">
        <v>800</v>
      </c>
      <c r="R2416" t="s">
        <v>775</v>
      </c>
      <c r="S2416" t="s">
        <v>764</v>
      </c>
      <c r="T2416" t="s">
        <v>1439</v>
      </c>
      <c r="U2416" t="s">
        <v>1342</v>
      </c>
      <c r="V2416" t="s">
        <v>12061</v>
      </c>
      <c r="W2416" t="s">
        <v>1651</v>
      </c>
      <c r="X2416" t="s">
        <v>3525</v>
      </c>
      <c r="Y2416" t="s">
        <v>620</v>
      </c>
      <c r="Z2416" t="s">
        <v>142</v>
      </c>
      <c r="AA2416" t="s">
        <v>7792</v>
      </c>
      <c r="AB2416" t="s">
        <v>703</v>
      </c>
      <c r="AC2416" t="s">
        <v>12062</v>
      </c>
    </row>
    <row r="2417" spans="1:29" x14ac:dyDescent="0.3">
      <c r="A2417">
        <v>9208</v>
      </c>
      <c r="B2417" t="s">
        <v>12063</v>
      </c>
      <c r="C2417" t="s">
        <v>692</v>
      </c>
      <c r="D2417" s="1">
        <v>35104</v>
      </c>
      <c r="E2417" t="s">
        <v>14682</v>
      </c>
      <c r="F2417" t="s">
        <v>741</v>
      </c>
      <c r="G2417" t="s">
        <v>2331</v>
      </c>
      <c r="H2417">
        <v>792500</v>
      </c>
      <c r="I2417">
        <v>50000000</v>
      </c>
      <c r="J2417">
        <v>150270147</v>
      </c>
      <c r="K2417">
        <f t="shared" si="37"/>
        <v>1</v>
      </c>
      <c r="L2417">
        <v>5.7</v>
      </c>
      <c r="M2417" t="e">
        <v>#N/A</v>
      </c>
      <c r="N2417">
        <v>453</v>
      </c>
      <c r="O2417">
        <v>108</v>
      </c>
      <c r="P2417" t="s">
        <v>695</v>
      </c>
      <c r="Q2417" t="s">
        <v>764</v>
      </c>
      <c r="R2417" t="s">
        <v>800</v>
      </c>
      <c r="S2417" t="s">
        <v>696</v>
      </c>
      <c r="T2417" t="s">
        <v>2240</v>
      </c>
      <c r="U2417" t="s">
        <v>1021</v>
      </c>
      <c r="V2417" t="s">
        <v>2102</v>
      </c>
      <c r="W2417" t="s">
        <v>2082</v>
      </c>
      <c r="X2417" t="s">
        <v>2333</v>
      </c>
      <c r="Y2417" t="s">
        <v>614</v>
      </c>
      <c r="Z2417" t="s">
        <v>5715</v>
      </c>
      <c r="AA2417" t="s">
        <v>12064</v>
      </c>
      <c r="AB2417" t="s">
        <v>703</v>
      </c>
      <c r="AC2417" t="s">
        <v>12065</v>
      </c>
    </row>
    <row r="2418" spans="1:29" x14ac:dyDescent="0.3">
      <c r="A2418">
        <v>87093</v>
      </c>
      <c r="B2418" t="s">
        <v>12066</v>
      </c>
      <c r="C2418" t="s">
        <v>1003</v>
      </c>
      <c r="D2418" s="1">
        <v>41997</v>
      </c>
      <c r="E2418" t="s">
        <v>14575</v>
      </c>
      <c r="F2418" t="s">
        <v>7004</v>
      </c>
      <c r="G2418" t="s">
        <v>1359</v>
      </c>
      <c r="H2418">
        <v>190000</v>
      </c>
      <c r="I2418">
        <v>10000000</v>
      </c>
      <c r="J2418">
        <v>28883511</v>
      </c>
      <c r="K2418">
        <f t="shared" si="37"/>
        <v>1</v>
      </c>
      <c r="L2418">
        <v>6.8</v>
      </c>
      <c r="M2418">
        <v>62</v>
      </c>
      <c r="N2418">
        <v>1196</v>
      </c>
      <c r="O2418">
        <v>105</v>
      </c>
      <c r="P2418" t="s">
        <v>792</v>
      </c>
      <c r="Q2418" t="s">
        <v>696</v>
      </c>
      <c r="T2418" t="s">
        <v>1420</v>
      </c>
      <c r="U2418" t="s">
        <v>6760</v>
      </c>
      <c r="V2418" t="s">
        <v>4182</v>
      </c>
      <c r="Y2418" t="s">
        <v>588</v>
      </c>
      <c r="Z2418" t="s">
        <v>5628</v>
      </c>
      <c r="AA2418" t="s">
        <v>5938</v>
      </c>
      <c r="AB2418" t="s">
        <v>703</v>
      </c>
      <c r="AC2418" t="s">
        <v>12067</v>
      </c>
    </row>
    <row r="2419" spans="1:29" x14ac:dyDescent="0.3">
      <c r="A2419">
        <v>36648</v>
      </c>
      <c r="B2419" t="s">
        <v>12068</v>
      </c>
      <c r="C2419" t="s">
        <v>692</v>
      </c>
      <c r="D2419" s="1">
        <v>38329</v>
      </c>
      <c r="E2419" t="s">
        <v>14867</v>
      </c>
      <c r="F2419" t="s">
        <v>5507</v>
      </c>
      <c r="G2419" t="s">
        <v>3918</v>
      </c>
      <c r="H2419">
        <v>547000</v>
      </c>
      <c r="I2419">
        <v>65000000</v>
      </c>
      <c r="J2419">
        <v>128905366</v>
      </c>
      <c r="K2419">
        <f t="shared" si="37"/>
        <v>0</v>
      </c>
      <c r="L2419">
        <v>5.7</v>
      </c>
      <c r="M2419">
        <v>38</v>
      </c>
      <c r="N2419">
        <v>1252</v>
      </c>
      <c r="O2419">
        <v>123</v>
      </c>
      <c r="P2419" t="s">
        <v>12069</v>
      </c>
      <c r="Q2419" t="s">
        <v>801</v>
      </c>
      <c r="R2419" t="s">
        <v>764</v>
      </c>
      <c r="S2419" t="s">
        <v>822</v>
      </c>
      <c r="T2419" t="s">
        <v>3158</v>
      </c>
      <c r="U2419" t="s">
        <v>5710</v>
      </c>
      <c r="V2419" t="s">
        <v>2163</v>
      </c>
      <c r="W2419" t="s">
        <v>12070</v>
      </c>
      <c r="X2419" t="s">
        <v>1855</v>
      </c>
      <c r="Y2419" t="s">
        <v>408</v>
      </c>
      <c r="Z2419" t="s">
        <v>23</v>
      </c>
      <c r="AA2419" t="s">
        <v>12071</v>
      </c>
      <c r="AB2419" t="s">
        <v>703</v>
      </c>
      <c r="AC2419" t="s">
        <v>12072</v>
      </c>
    </row>
    <row r="2420" spans="1:29" x14ac:dyDescent="0.3">
      <c r="A2420">
        <v>9641</v>
      </c>
      <c r="B2420" t="s">
        <v>12073</v>
      </c>
      <c r="C2420" t="s">
        <v>692</v>
      </c>
      <c r="D2420" s="1">
        <v>38707</v>
      </c>
      <c r="E2420" t="s">
        <v>14782</v>
      </c>
      <c r="F2420" t="s">
        <v>4036</v>
      </c>
      <c r="G2420" t="s">
        <v>12074</v>
      </c>
      <c r="H2420">
        <v>8740000</v>
      </c>
      <c r="I2420">
        <v>60000000</v>
      </c>
      <c r="J2420">
        <v>129181830</v>
      </c>
      <c r="K2420">
        <f t="shared" si="37"/>
        <v>0</v>
      </c>
      <c r="L2420">
        <v>5.7</v>
      </c>
      <c r="M2420">
        <v>34</v>
      </c>
      <c r="N2420">
        <v>526</v>
      </c>
      <c r="O2420">
        <v>94</v>
      </c>
      <c r="P2420" t="s">
        <v>695</v>
      </c>
      <c r="Q2420" t="s">
        <v>708</v>
      </c>
      <c r="T2420" t="s">
        <v>1064</v>
      </c>
      <c r="U2420" t="s">
        <v>5186</v>
      </c>
      <c r="V2420" t="s">
        <v>10727</v>
      </c>
      <c r="W2420" t="s">
        <v>5691</v>
      </c>
      <c r="X2420" t="s">
        <v>12075</v>
      </c>
      <c r="Y2420" t="s">
        <v>614</v>
      </c>
      <c r="Z2420" t="s">
        <v>2</v>
      </c>
      <c r="AA2420" t="s">
        <v>12076</v>
      </c>
      <c r="AB2420" t="s">
        <v>703</v>
      </c>
      <c r="AC2420" t="s">
        <v>12077</v>
      </c>
    </row>
    <row r="2421" spans="1:29" x14ac:dyDescent="0.3">
      <c r="A2421">
        <v>1370</v>
      </c>
      <c r="B2421" t="s">
        <v>12078</v>
      </c>
      <c r="C2421" t="s">
        <v>692</v>
      </c>
      <c r="D2421" s="1">
        <v>32287</v>
      </c>
      <c r="E2421" t="s">
        <v>14925</v>
      </c>
      <c r="F2421" t="s">
        <v>2480</v>
      </c>
      <c r="G2421" t="s">
        <v>3621</v>
      </c>
      <c r="H2421">
        <v>26900000</v>
      </c>
      <c r="I2421">
        <v>63000000</v>
      </c>
      <c r="J2421">
        <v>189015611</v>
      </c>
      <c r="K2421">
        <f t="shared" si="37"/>
        <v>1</v>
      </c>
      <c r="L2421">
        <v>5.7</v>
      </c>
      <c r="M2421" t="e">
        <v>#N/A</v>
      </c>
      <c r="N2421">
        <v>690</v>
      </c>
      <c r="O2421">
        <v>102</v>
      </c>
      <c r="P2421" t="s">
        <v>695</v>
      </c>
      <c r="Q2421" t="s">
        <v>764</v>
      </c>
      <c r="R2421" t="s">
        <v>800</v>
      </c>
      <c r="S2421" t="s">
        <v>743</v>
      </c>
      <c r="T2421" t="s">
        <v>1012</v>
      </c>
      <c r="U2421" t="s">
        <v>4331</v>
      </c>
      <c r="V2421" t="s">
        <v>3200</v>
      </c>
      <c r="W2421" t="s">
        <v>3224</v>
      </c>
      <c r="X2421" t="s">
        <v>3685</v>
      </c>
      <c r="Y2421" t="s">
        <v>611</v>
      </c>
      <c r="Z2421" t="s">
        <v>4025</v>
      </c>
      <c r="AB2421" t="s">
        <v>703</v>
      </c>
      <c r="AC2421" t="s">
        <v>12079</v>
      </c>
    </row>
    <row r="2422" spans="1:29" x14ac:dyDescent="0.3">
      <c r="A2422">
        <v>58224</v>
      </c>
      <c r="B2422" t="s">
        <v>12080</v>
      </c>
      <c r="C2422" t="s">
        <v>692</v>
      </c>
      <c r="D2422" s="1">
        <v>40711</v>
      </c>
      <c r="E2422" t="s">
        <v>14741</v>
      </c>
      <c r="F2422" t="s">
        <v>1238</v>
      </c>
      <c r="G2422" t="s">
        <v>11207</v>
      </c>
      <c r="H2422">
        <v>16900000</v>
      </c>
      <c r="I2422">
        <v>55000000</v>
      </c>
      <c r="J2422">
        <v>187361754</v>
      </c>
      <c r="K2422">
        <f t="shared" si="37"/>
        <v>1</v>
      </c>
      <c r="L2422">
        <v>5.7</v>
      </c>
      <c r="M2422">
        <v>53</v>
      </c>
      <c r="N2422">
        <v>751</v>
      </c>
      <c r="O2422">
        <v>94</v>
      </c>
      <c r="P2422" t="s">
        <v>695</v>
      </c>
      <c r="Q2422" t="s">
        <v>708</v>
      </c>
      <c r="R2422" t="s">
        <v>843</v>
      </c>
      <c r="T2422" t="s">
        <v>1122</v>
      </c>
      <c r="U2422" t="s">
        <v>3358</v>
      </c>
      <c r="V2422" t="s">
        <v>3241</v>
      </c>
      <c r="W2422" t="s">
        <v>1979</v>
      </c>
      <c r="X2422" t="s">
        <v>9511</v>
      </c>
      <c r="Y2422" t="s">
        <v>614</v>
      </c>
      <c r="Z2422" t="s">
        <v>171</v>
      </c>
      <c r="AA2422" t="s">
        <v>147</v>
      </c>
      <c r="AB2422" t="s">
        <v>703</v>
      </c>
    </row>
    <row r="2423" spans="1:29" x14ac:dyDescent="0.3">
      <c r="A2423">
        <v>175574</v>
      </c>
      <c r="B2423" t="s">
        <v>12081</v>
      </c>
      <c r="C2423" t="s">
        <v>692</v>
      </c>
      <c r="D2423" s="1">
        <v>41577</v>
      </c>
      <c r="E2423" t="s">
        <v>14937</v>
      </c>
      <c r="F2423" t="s">
        <v>5195</v>
      </c>
      <c r="G2423" t="s">
        <v>3164</v>
      </c>
      <c r="H2423">
        <v>54100</v>
      </c>
      <c r="I2423">
        <v>55000000</v>
      </c>
      <c r="J2423">
        <v>110000000</v>
      </c>
      <c r="K2423">
        <f t="shared" si="37"/>
        <v>0</v>
      </c>
      <c r="L2423">
        <v>5.7</v>
      </c>
      <c r="M2423" t="e">
        <v>#N/A</v>
      </c>
      <c r="N2423">
        <v>254</v>
      </c>
      <c r="O2423">
        <v>91</v>
      </c>
      <c r="P2423" t="s">
        <v>695</v>
      </c>
      <c r="Q2423" t="s">
        <v>976</v>
      </c>
      <c r="R2423" t="s">
        <v>708</v>
      </c>
      <c r="S2423" t="s">
        <v>843</v>
      </c>
      <c r="T2423" t="s">
        <v>1064</v>
      </c>
      <c r="U2423" t="s">
        <v>5679</v>
      </c>
      <c r="V2423" t="s">
        <v>2544</v>
      </c>
      <c r="W2423" t="s">
        <v>2319</v>
      </c>
      <c r="X2423" t="s">
        <v>1514</v>
      </c>
      <c r="Y2423" t="s">
        <v>491</v>
      </c>
      <c r="Z2423" t="s">
        <v>494</v>
      </c>
      <c r="AB2423" t="s">
        <v>703</v>
      </c>
      <c r="AC2423" t="s">
        <v>12082</v>
      </c>
    </row>
    <row r="2424" spans="1:29" x14ac:dyDescent="0.3">
      <c r="A2424">
        <v>9566</v>
      </c>
      <c r="B2424" t="s">
        <v>12083</v>
      </c>
      <c r="C2424" t="s">
        <v>692</v>
      </c>
      <c r="D2424" s="1">
        <v>35292</v>
      </c>
      <c r="E2424" t="s">
        <v>14710</v>
      </c>
      <c r="F2424" t="s">
        <v>790</v>
      </c>
      <c r="G2424" t="s">
        <v>5507</v>
      </c>
      <c r="H2424">
        <v>9765460</v>
      </c>
      <c r="I2424">
        <v>55000000</v>
      </c>
      <c r="J2424">
        <v>18626419</v>
      </c>
      <c r="K2424">
        <f t="shared" si="37"/>
        <v>0</v>
      </c>
      <c r="L2424">
        <v>5.7</v>
      </c>
      <c r="M2424" t="e">
        <v>#N/A</v>
      </c>
      <c r="N2424">
        <v>194</v>
      </c>
      <c r="O2424">
        <v>116</v>
      </c>
      <c r="P2424" t="s">
        <v>695</v>
      </c>
      <c r="Q2424" t="s">
        <v>696</v>
      </c>
      <c r="R2424" t="s">
        <v>890</v>
      </c>
      <c r="S2424" t="s">
        <v>743</v>
      </c>
      <c r="T2424" t="s">
        <v>1521</v>
      </c>
      <c r="U2424" t="s">
        <v>12084</v>
      </c>
      <c r="V2424" t="s">
        <v>12085</v>
      </c>
      <c r="W2424" t="s">
        <v>12086</v>
      </c>
      <c r="X2424" t="s">
        <v>12087</v>
      </c>
      <c r="Y2424" t="s">
        <v>611</v>
      </c>
      <c r="Z2424" t="s">
        <v>4569</v>
      </c>
      <c r="AB2424" t="s">
        <v>703</v>
      </c>
      <c r="AC2424" t="s">
        <v>12088</v>
      </c>
    </row>
    <row r="2425" spans="1:29" x14ac:dyDescent="0.3">
      <c r="A2425">
        <v>14283</v>
      </c>
      <c r="B2425" t="s">
        <v>12089</v>
      </c>
      <c r="C2425" t="s">
        <v>1003</v>
      </c>
      <c r="D2425" s="1">
        <v>36048</v>
      </c>
      <c r="E2425" t="s">
        <v>15588</v>
      </c>
      <c r="F2425" t="s">
        <v>12090</v>
      </c>
      <c r="G2425" t="s">
        <v>12091</v>
      </c>
      <c r="H2425">
        <v>6000</v>
      </c>
      <c r="I2425">
        <v>18000000</v>
      </c>
      <c r="J2425">
        <v>9495408</v>
      </c>
      <c r="K2425">
        <f t="shared" si="37"/>
        <v>0</v>
      </c>
      <c r="L2425">
        <v>7.3</v>
      </c>
      <c r="M2425" t="e">
        <v>#N/A</v>
      </c>
      <c r="N2425">
        <v>99</v>
      </c>
      <c r="O2425">
        <v>131</v>
      </c>
      <c r="P2425" t="s">
        <v>695</v>
      </c>
      <c r="Q2425" t="s">
        <v>696</v>
      </c>
      <c r="R2425" t="s">
        <v>743</v>
      </c>
      <c r="S2425" t="s">
        <v>890</v>
      </c>
      <c r="T2425" t="s">
        <v>3429</v>
      </c>
      <c r="U2425" t="s">
        <v>7089</v>
      </c>
      <c r="Y2425" t="s">
        <v>501</v>
      </c>
      <c r="Z2425" t="s">
        <v>110</v>
      </c>
      <c r="AB2425" t="s">
        <v>703</v>
      </c>
    </row>
    <row r="2426" spans="1:29" x14ac:dyDescent="0.3">
      <c r="A2426">
        <v>1717</v>
      </c>
      <c r="B2426" t="s">
        <v>12092</v>
      </c>
      <c r="C2426" t="s">
        <v>692</v>
      </c>
      <c r="D2426" s="1">
        <v>38970</v>
      </c>
      <c r="E2426" t="s">
        <v>14892</v>
      </c>
      <c r="F2426" t="s">
        <v>1973</v>
      </c>
      <c r="G2426" t="s">
        <v>2282</v>
      </c>
      <c r="H2426">
        <v>393000</v>
      </c>
      <c r="I2426">
        <v>55000000</v>
      </c>
      <c r="J2426">
        <v>9450897</v>
      </c>
      <c r="K2426">
        <f t="shared" si="37"/>
        <v>0</v>
      </c>
      <c r="L2426">
        <v>5.7</v>
      </c>
      <c r="M2426" t="e">
        <v>#N/A</v>
      </c>
      <c r="N2426">
        <v>95</v>
      </c>
      <c r="O2426">
        <v>125</v>
      </c>
      <c r="P2426" t="s">
        <v>695</v>
      </c>
      <c r="Q2426" t="s">
        <v>696</v>
      </c>
      <c r="R2426" t="s">
        <v>743</v>
      </c>
      <c r="T2426" t="s">
        <v>699</v>
      </c>
      <c r="U2426" t="s">
        <v>2147</v>
      </c>
      <c r="V2426" t="s">
        <v>779</v>
      </c>
      <c r="W2426" t="s">
        <v>4660</v>
      </c>
      <c r="X2426" t="s">
        <v>8709</v>
      </c>
      <c r="Y2426" t="s">
        <v>126</v>
      </c>
      <c r="Z2426" t="s">
        <v>4686</v>
      </c>
      <c r="AA2426" t="s">
        <v>494</v>
      </c>
      <c r="AB2426" t="s">
        <v>703</v>
      </c>
      <c r="AC2426" t="s">
        <v>12093</v>
      </c>
    </row>
    <row r="2427" spans="1:29" x14ac:dyDescent="0.3">
      <c r="A2427">
        <v>32856</v>
      </c>
      <c r="B2427" t="s">
        <v>12094</v>
      </c>
      <c r="C2427" t="s">
        <v>692</v>
      </c>
      <c r="D2427" s="1">
        <v>40219</v>
      </c>
      <c r="E2427" t="s">
        <v>14829</v>
      </c>
      <c r="F2427" t="s">
        <v>2255</v>
      </c>
      <c r="G2427" t="s">
        <v>10608</v>
      </c>
      <c r="H2427">
        <v>9630000</v>
      </c>
      <c r="I2427">
        <v>52000000</v>
      </c>
      <c r="J2427">
        <v>216485654</v>
      </c>
      <c r="K2427">
        <f t="shared" si="37"/>
        <v>1</v>
      </c>
      <c r="L2427">
        <v>5.7</v>
      </c>
      <c r="M2427">
        <v>34</v>
      </c>
      <c r="N2427">
        <v>1013</v>
      </c>
      <c r="O2427">
        <v>125</v>
      </c>
      <c r="P2427" t="s">
        <v>695</v>
      </c>
      <c r="Q2427" t="s">
        <v>708</v>
      </c>
      <c r="R2427" t="s">
        <v>784</v>
      </c>
      <c r="T2427" t="s">
        <v>2307</v>
      </c>
      <c r="U2427" t="s">
        <v>11108</v>
      </c>
      <c r="V2427" t="s">
        <v>7235</v>
      </c>
      <c r="W2427" t="s">
        <v>1736</v>
      </c>
      <c r="X2427" t="s">
        <v>5602</v>
      </c>
      <c r="Y2427" t="s">
        <v>408</v>
      </c>
      <c r="Z2427" t="s">
        <v>7160</v>
      </c>
      <c r="AA2427" t="s">
        <v>12095</v>
      </c>
      <c r="AB2427" t="s">
        <v>703</v>
      </c>
      <c r="AC2427" t="s">
        <v>12096</v>
      </c>
    </row>
    <row r="2428" spans="1:29" x14ac:dyDescent="0.3">
      <c r="A2428">
        <v>60304</v>
      </c>
      <c r="B2428" t="s">
        <v>12097</v>
      </c>
      <c r="C2428" t="s">
        <v>692</v>
      </c>
      <c r="D2428" s="1">
        <v>41291</v>
      </c>
      <c r="E2428" t="s">
        <v>14978</v>
      </c>
      <c r="F2428" t="s">
        <v>1847</v>
      </c>
      <c r="G2428" t="s">
        <v>9437</v>
      </c>
      <c r="H2428">
        <v>32800000</v>
      </c>
      <c r="I2428">
        <v>50000000</v>
      </c>
      <c r="J2428">
        <v>224803475</v>
      </c>
      <c r="K2428">
        <f t="shared" si="37"/>
        <v>1</v>
      </c>
      <c r="L2428">
        <v>5.7</v>
      </c>
      <c r="M2428" t="e">
        <v>#N/A</v>
      </c>
      <c r="N2428">
        <v>3239</v>
      </c>
      <c r="O2428">
        <v>88</v>
      </c>
      <c r="P2428" t="s">
        <v>695</v>
      </c>
      <c r="Q2428" t="s">
        <v>775</v>
      </c>
      <c r="R2428" t="s">
        <v>822</v>
      </c>
      <c r="S2428" t="s">
        <v>764</v>
      </c>
      <c r="T2428" t="s">
        <v>812</v>
      </c>
      <c r="U2428" t="s">
        <v>3091</v>
      </c>
      <c r="V2428" t="s">
        <v>4510</v>
      </c>
      <c r="W2428" t="s">
        <v>9451</v>
      </c>
      <c r="X2428" t="s">
        <v>12098</v>
      </c>
      <c r="Y2428" t="s">
        <v>445</v>
      </c>
      <c r="Z2428" t="s">
        <v>562</v>
      </c>
      <c r="AA2428" t="s">
        <v>398</v>
      </c>
      <c r="AB2428" t="s">
        <v>703</v>
      </c>
      <c r="AC2428" t="s">
        <v>12099</v>
      </c>
    </row>
    <row r="2429" spans="1:29" x14ac:dyDescent="0.3">
      <c r="A2429">
        <v>10796</v>
      </c>
      <c r="B2429" t="s">
        <v>12100</v>
      </c>
      <c r="C2429" t="s">
        <v>692</v>
      </c>
      <c r="D2429" s="1">
        <v>37197</v>
      </c>
      <c r="E2429" t="s">
        <v>15009</v>
      </c>
      <c r="F2429" t="s">
        <v>1305</v>
      </c>
      <c r="G2429" t="s">
        <v>1748</v>
      </c>
      <c r="H2429">
        <v>21000000</v>
      </c>
      <c r="I2429">
        <v>49000000</v>
      </c>
      <c r="J2429">
        <v>72700000</v>
      </c>
      <c r="K2429">
        <f t="shared" si="37"/>
        <v>0</v>
      </c>
      <c r="L2429">
        <v>5.7</v>
      </c>
      <c r="M2429">
        <v>25</v>
      </c>
      <c r="N2429">
        <v>437</v>
      </c>
      <c r="O2429">
        <v>87</v>
      </c>
      <c r="P2429" t="s">
        <v>695</v>
      </c>
      <c r="Q2429" t="s">
        <v>764</v>
      </c>
      <c r="R2429" t="s">
        <v>801</v>
      </c>
      <c r="S2429" t="s">
        <v>743</v>
      </c>
      <c r="T2429" t="s">
        <v>4645</v>
      </c>
      <c r="Y2429" t="s">
        <v>125</v>
      </c>
      <c r="Z2429" t="s">
        <v>499</v>
      </c>
      <c r="AA2429" t="s">
        <v>8577</v>
      </c>
      <c r="AB2429" t="s">
        <v>703</v>
      </c>
      <c r="AC2429" t="s">
        <v>12101</v>
      </c>
    </row>
    <row r="2430" spans="1:29" x14ac:dyDescent="0.3">
      <c r="A2430">
        <v>9894</v>
      </c>
      <c r="B2430" t="s">
        <v>12102</v>
      </c>
      <c r="C2430" t="s">
        <v>692</v>
      </c>
      <c r="D2430" s="1">
        <v>35226</v>
      </c>
      <c r="E2430" t="s">
        <v>14746</v>
      </c>
      <c r="F2430" t="s">
        <v>1238</v>
      </c>
      <c r="G2430" t="s">
        <v>994</v>
      </c>
      <c r="H2430">
        <v>16900000</v>
      </c>
      <c r="I2430">
        <v>47000000</v>
      </c>
      <c r="J2430">
        <v>102825796</v>
      </c>
      <c r="K2430">
        <f t="shared" si="37"/>
        <v>0</v>
      </c>
      <c r="L2430">
        <v>5.7</v>
      </c>
      <c r="M2430" t="e">
        <v>#N/A</v>
      </c>
      <c r="N2430">
        <v>594</v>
      </c>
      <c r="O2430">
        <v>96</v>
      </c>
      <c r="P2430" t="s">
        <v>695</v>
      </c>
      <c r="Q2430" t="s">
        <v>708</v>
      </c>
      <c r="R2430" t="s">
        <v>696</v>
      </c>
      <c r="S2430" t="s">
        <v>743</v>
      </c>
      <c r="T2430" t="s">
        <v>698</v>
      </c>
      <c r="U2430" t="s">
        <v>1704</v>
      </c>
      <c r="V2430" t="s">
        <v>9015</v>
      </c>
      <c r="W2430" t="s">
        <v>7451</v>
      </c>
      <c r="X2430" t="s">
        <v>12103</v>
      </c>
      <c r="Y2430" t="s">
        <v>126</v>
      </c>
      <c r="AB2430" t="s">
        <v>703</v>
      </c>
      <c r="AC2430" t="s">
        <v>12104</v>
      </c>
    </row>
    <row r="2431" spans="1:29" x14ac:dyDescent="0.3">
      <c r="A2431">
        <v>9095</v>
      </c>
      <c r="B2431" t="s">
        <v>12105</v>
      </c>
      <c r="C2431" t="s">
        <v>692</v>
      </c>
      <c r="D2431" s="1">
        <v>35118</v>
      </c>
      <c r="E2431" t="s">
        <v>15016</v>
      </c>
      <c r="F2431" t="s">
        <v>3489</v>
      </c>
      <c r="G2431" t="s">
        <v>4800</v>
      </c>
      <c r="H2431">
        <v>549000</v>
      </c>
      <c r="I2431">
        <v>47000000</v>
      </c>
      <c r="J2431">
        <v>12379402</v>
      </c>
      <c r="K2431">
        <f t="shared" si="37"/>
        <v>0</v>
      </c>
      <c r="L2431">
        <v>5.7</v>
      </c>
      <c r="M2431" t="e">
        <v>#N/A</v>
      </c>
      <c r="N2431">
        <v>74</v>
      </c>
      <c r="O2431">
        <v>104</v>
      </c>
      <c r="P2431" t="s">
        <v>695</v>
      </c>
      <c r="Q2431" t="s">
        <v>696</v>
      </c>
      <c r="R2431" t="s">
        <v>822</v>
      </c>
      <c r="S2431" t="s">
        <v>743</v>
      </c>
      <c r="T2431" t="s">
        <v>3835</v>
      </c>
      <c r="U2431" t="s">
        <v>816</v>
      </c>
      <c r="V2431" t="s">
        <v>9118</v>
      </c>
      <c r="W2431" t="s">
        <v>12106</v>
      </c>
      <c r="X2431" t="s">
        <v>12107</v>
      </c>
      <c r="Y2431" t="s">
        <v>611</v>
      </c>
      <c r="Z2431" t="s">
        <v>4801</v>
      </c>
      <c r="AB2431" t="s">
        <v>703</v>
      </c>
      <c r="AC2431" t="s">
        <v>12108</v>
      </c>
    </row>
    <row r="2432" spans="1:29" x14ac:dyDescent="0.3">
      <c r="A2432">
        <v>4234</v>
      </c>
      <c r="B2432" t="s">
        <v>12109</v>
      </c>
      <c r="C2432" t="s">
        <v>692</v>
      </c>
      <c r="D2432" s="1">
        <v>36559</v>
      </c>
      <c r="E2432" t="s">
        <v>15068</v>
      </c>
      <c r="F2432" t="s">
        <v>4833</v>
      </c>
      <c r="G2432" t="s">
        <v>4834</v>
      </c>
      <c r="H2432">
        <v>149000</v>
      </c>
      <c r="I2432">
        <v>40000000</v>
      </c>
      <c r="J2432">
        <v>161834276</v>
      </c>
      <c r="K2432">
        <f t="shared" si="37"/>
        <v>1</v>
      </c>
      <c r="L2432">
        <v>5.7</v>
      </c>
      <c r="M2432">
        <v>56</v>
      </c>
      <c r="N2432">
        <v>736</v>
      </c>
      <c r="O2432">
        <v>116</v>
      </c>
      <c r="P2432" t="s">
        <v>695</v>
      </c>
      <c r="Q2432" t="s">
        <v>822</v>
      </c>
      <c r="R2432" t="s">
        <v>890</v>
      </c>
      <c r="T2432" t="s">
        <v>2258</v>
      </c>
      <c r="U2432" t="s">
        <v>12110</v>
      </c>
      <c r="V2432" t="s">
        <v>1290</v>
      </c>
      <c r="W2432" t="s">
        <v>8591</v>
      </c>
      <c r="X2432" t="s">
        <v>1829</v>
      </c>
      <c r="Y2432" t="s">
        <v>326</v>
      </c>
      <c r="Z2432" t="s">
        <v>135</v>
      </c>
      <c r="AA2432" t="s">
        <v>158</v>
      </c>
      <c r="AB2432" t="s">
        <v>703</v>
      </c>
      <c r="AC2432" t="s">
        <v>12111</v>
      </c>
    </row>
    <row r="2433" spans="1:29" x14ac:dyDescent="0.3">
      <c r="A2433">
        <v>9889</v>
      </c>
      <c r="B2433" t="s">
        <v>12112</v>
      </c>
      <c r="C2433" t="s">
        <v>692</v>
      </c>
      <c r="D2433" s="1">
        <v>37196</v>
      </c>
      <c r="E2433" t="s">
        <v>14843</v>
      </c>
      <c r="F2433" t="s">
        <v>985</v>
      </c>
      <c r="G2433" t="s">
        <v>921</v>
      </c>
      <c r="H2433">
        <v>1300000</v>
      </c>
      <c r="I2433">
        <v>40000000</v>
      </c>
      <c r="J2433">
        <v>141069860</v>
      </c>
      <c r="K2433">
        <f t="shared" si="37"/>
        <v>1</v>
      </c>
      <c r="L2433">
        <v>5.7</v>
      </c>
      <c r="M2433">
        <v>48</v>
      </c>
      <c r="N2433">
        <v>731</v>
      </c>
      <c r="O2433">
        <v>114</v>
      </c>
      <c r="P2433" t="s">
        <v>695</v>
      </c>
      <c r="Q2433" t="s">
        <v>708</v>
      </c>
      <c r="R2433" t="s">
        <v>784</v>
      </c>
      <c r="T2433" t="s">
        <v>10643</v>
      </c>
      <c r="U2433" t="s">
        <v>4289</v>
      </c>
      <c r="V2433" t="s">
        <v>6128</v>
      </c>
      <c r="W2433" t="s">
        <v>12113</v>
      </c>
      <c r="X2433" t="s">
        <v>12114</v>
      </c>
      <c r="Y2433" t="s">
        <v>614</v>
      </c>
      <c r="AB2433" t="s">
        <v>703</v>
      </c>
      <c r="AC2433" t="s">
        <v>12115</v>
      </c>
    </row>
    <row r="2434" spans="1:29" x14ac:dyDescent="0.3">
      <c r="A2434">
        <v>13536</v>
      </c>
      <c r="B2434" t="s">
        <v>12116</v>
      </c>
      <c r="C2434" t="s">
        <v>692</v>
      </c>
      <c r="D2434" s="1">
        <v>37505</v>
      </c>
      <c r="E2434" t="s">
        <v>14845</v>
      </c>
      <c r="F2434" t="s">
        <v>790</v>
      </c>
      <c r="G2434" t="s">
        <v>4534</v>
      </c>
      <c r="H2434">
        <v>9765460</v>
      </c>
      <c r="I2434">
        <v>40000000</v>
      </c>
      <c r="J2434">
        <v>22433915</v>
      </c>
      <c r="K2434">
        <f t="shared" si="37"/>
        <v>0</v>
      </c>
      <c r="L2434">
        <v>5.7</v>
      </c>
      <c r="M2434">
        <v>50</v>
      </c>
      <c r="N2434">
        <v>92</v>
      </c>
      <c r="O2434">
        <v>108</v>
      </c>
      <c r="P2434" t="s">
        <v>695</v>
      </c>
      <c r="Q2434" t="s">
        <v>697</v>
      </c>
      <c r="R2434" t="s">
        <v>696</v>
      </c>
      <c r="S2434" t="s">
        <v>890</v>
      </c>
      <c r="T2434" t="s">
        <v>1129</v>
      </c>
      <c r="U2434" t="s">
        <v>9584</v>
      </c>
      <c r="Y2434" t="s">
        <v>644</v>
      </c>
      <c r="Z2434" t="s">
        <v>189</v>
      </c>
      <c r="AA2434" t="s">
        <v>221</v>
      </c>
      <c r="AB2434" t="s">
        <v>703</v>
      </c>
      <c r="AC2434" t="s">
        <v>12117</v>
      </c>
    </row>
    <row r="2435" spans="1:29" x14ac:dyDescent="0.3">
      <c r="A2435">
        <v>1640</v>
      </c>
      <c r="B2435" t="s">
        <v>12118</v>
      </c>
      <c r="C2435" t="s">
        <v>1080</v>
      </c>
      <c r="D2435" s="1">
        <v>37999</v>
      </c>
      <c r="E2435" t="s">
        <v>15208</v>
      </c>
      <c r="F2435" t="s">
        <v>3111</v>
      </c>
      <c r="G2435" t="s">
        <v>4266</v>
      </c>
      <c r="H2435">
        <v>1800000</v>
      </c>
      <c r="I2435">
        <v>6500000</v>
      </c>
      <c r="J2435">
        <v>98410061</v>
      </c>
      <c r="K2435">
        <f t="shared" ref="K2435:K2498" si="38">IF($J2435-$I2435&gt;1.5*I2435,1,0)</f>
        <v>1</v>
      </c>
      <c r="L2435">
        <v>7.2</v>
      </c>
      <c r="M2435">
        <v>69</v>
      </c>
      <c r="N2435">
        <v>1149</v>
      </c>
      <c r="O2435">
        <v>112</v>
      </c>
      <c r="P2435" t="s">
        <v>695</v>
      </c>
      <c r="Q2435" t="s">
        <v>696</v>
      </c>
      <c r="T2435" t="s">
        <v>2649</v>
      </c>
      <c r="U2435" t="s">
        <v>1907</v>
      </c>
      <c r="V2435" t="s">
        <v>12119</v>
      </c>
      <c r="W2435" t="s">
        <v>2312</v>
      </c>
      <c r="X2435" t="s">
        <v>8361</v>
      </c>
      <c r="Y2435" t="s">
        <v>73</v>
      </c>
      <c r="Z2435" t="s">
        <v>665</v>
      </c>
      <c r="AA2435" t="s">
        <v>10610</v>
      </c>
      <c r="AB2435" t="s">
        <v>703</v>
      </c>
      <c r="AC2435" t="s">
        <v>12120</v>
      </c>
    </row>
    <row r="2436" spans="1:29" x14ac:dyDescent="0.3">
      <c r="A2436">
        <v>11306</v>
      </c>
      <c r="B2436" t="s">
        <v>12121</v>
      </c>
      <c r="C2436" t="s">
        <v>692</v>
      </c>
      <c r="D2436" s="1">
        <v>35335</v>
      </c>
      <c r="E2436" t="s">
        <v>14627</v>
      </c>
      <c r="F2436" t="s">
        <v>4654</v>
      </c>
      <c r="G2436" t="s">
        <v>1703</v>
      </c>
      <c r="H2436">
        <v>24000000</v>
      </c>
      <c r="I2436">
        <v>38000000</v>
      </c>
      <c r="J2436">
        <v>17380126</v>
      </c>
      <c r="K2436">
        <f t="shared" si="38"/>
        <v>0</v>
      </c>
      <c r="L2436">
        <v>5.7</v>
      </c>
      <c r="M2436" t="e">
        <v>#N/A</v>
      </c>
      <c r="N2436">
        <v>80</v>
      </c>
      <c r="O2436">
        <v>118</v>
      </c>
      <c r="P2436" t="s">
        <v>695</v>
      </c>
      <c r="Q2436" t="s">
        <v>696</v>
      </c>
      <c r="R2436" t="s">
        <v>743</v>
      </c>
      <c r="T2436" t="s">
        <v>966</v>
      </c>
      <c r="U2436" t="s">
        <v>3624</v>
      </c>
      <c r="V2436" t="s">
        <v>2116</v>
      </c>
      <c r="W2436" t="s">
        <v>903</v>
      </c>
      <c r="X2436" t="s">
        <v>1613</v>
      </c>
      <c r="Y2436" t="s">
        <v>125</v>
      </c>
      <c r="Z2436" t="s">
        <v>103</v>
      </c>
      <c r="AA2436" t="s">
        <v>12122</v>
      </c>
      <c r="AB2436" t="s">
        <v>703</v>
      </c>
      <c r="AC2436" t="s">
        <v>12123</v>
      </c>
    </row>
    <row r="2437" spans="1:29" x14ac:dyDescent="0.3">
      <c r="A2437">
        <v>34806</v>
      </c>
      <c r="B2437" t="s">
        <v>12124</v>
      </c>
      <c r="C2437" t="s">
        <v>692</v>
      </c>
      <c r="D2437" s="1">
        <v>40291</v>
      </c>
      <c r="E2437" t="s">
        <v>15131</v>
      </c>
      <c r="F2437" t="s">
        <v>4808</v>
      </c>
      <c r="G2437" t="s">
        <v>12125</v>
      </c>
      <c r="H2437">
        <v>44000000</v>
      </c>
      <c r="I2437">
        <v>35000000</v>
      </c>
      <c r="J2437">
        <v>77477008</v>
      </c>
      <c r="K2437">
        <f t="shared" si="38"/>
        <v>0</v>
      </c>
      <c r="L2437">
        <v>5.7</v>
      </c>
      <c r="M2437">
        <v>34</v>
      </c>
      <c r="N2437">
        <v>458</v>
      </c>
      <c r="O2437">
        <v>106</v>
      </c>
      <c r="P2437" t="s">
        <v>695</v>
      </c>
      <c r="Q2437" t="s">
        <v>708</v>
      </c>
      <c r="R2437" t="s">
        <v>784</v>
      </c>
      <c r="T2437" t="s">
        <v>1736</v>
      </c>
      <c r="U2437" t="s">
        <v>9550</v>
      </c>
      <c r="V2437" t="s">
        <v>1348</v>
      </c>
      <c r="W2437" t="s">
        <v>4872</v>
      </c>
      <c r="X2437" t="s">
        <v>4607</v>
      </c>
      <c r="Y2437" t="s">
        <v>190</v>
      </c>
      <c r="Z2437" t="s">
        <v>105</v>
      </c>
      <c r="AB2437" t="s">
        <v>703</v>
      </c>
      <c r="AC2437" t="s">
        <v>12126</v>
      </c>
    </row>
    <row r="2438" spans="1:29" x14ac:dyDescent="0.3">
      <c r="A2438">
        <v>47890</v>
      </c>
      <c r="B2438" t="s">
        <v>12127</v>
      </c>
      <c r="C2438" t="s">
        <v>6719</v>
      </c>
      <c r="D2438" s="1">
        <v>29628</v>
      </c>
      <c r="E2438" t="s">
        <v>15534</v>
      </c>
      <c r="F2438" t="s">
        <v>12128</v>
      </c>
      <c r="G2438" t="s">
        <v>6105</v>
      </c>
      <c r="H2438">
        <v>180</v>
      </c>
      <c r="I2438">
        <v>14000000</v>
      </c>
      <c r="J2438">
        <v>439564</v>
      </c>
      <c r="K2438">
        <f t="shared" si="38"/>
        <v>0</v>
      </c>
      <c r="L2438">
        <v>6</v>
      </c>
      <c r="M2438" t="e">
        <v>#N/A</v>
      </c>
      <c r="N2438">
        <v>2</v>
      </c>
      <c r="O2438">
        <v>118</v>
      </c>
      <c r="P2438" t="s">
        <v>695</v>
      </c>
      <c r="Q2438" t="s">
        <v>800</v>
      </c>
      <c r="R2438" t="s">
        <v>890</v>
      </c>
      <c r="S2438" t="s">
        <v>743</v>
      </c>
      <c r="T2438" t="s">
        <v>1429</v>
      </c>
      <c r="U2438" t="s">
        <v>779</v>
      </c>
      <c r="V2438" t="s">
        <v>1591</v>
      </c>
      <c r="W2438" t="s">
        <v>4211</v>
      </c>
      <c r="X2438" t="s">
        <v>3118</v>
      </c>
      <c r="Y2438" t="s">
        <v>436</v>
      </c>
      <c r="Z2438" t="s">
        <v>12129</v>
      </c>
      <c r="AB2438" t="s">
        <v>703</v>
      </c>
      <c r="AC2438" t="s">
        <v>12130</v>
      </c>
    </row>
    <row r="2439" spans="1:29" x14ac:dyDescent="0.3">
      <c r="A2439">
        <v>98357</v>
      </c>
      <c r="B2439" t="s">
        <v>12131</v>
      </c>
      <c r="C2439" t="s">
        <v>692</v>
      </c>
      <c r="D2439" s="1">
        <v>41292</v>
      </c>
      <c r="E2439" t="s">
        <v>15146</v>
      </c>
      <c r="F2439" t="s">
        <v>2322</v>
      </c>
      <c r="G2439" t="s">
        <v>1156</v>
      </c>
      <c r="H2439">
        <v>37600000</v>
      </c>
      <c r="I2439">
        <v>56000000</v>
      </c>
      <c r="J2439">
        <v>19701164</v>
      </c>
      <c r="K2439">
        <f t="shared" si="38"/>
        <v>0</v>
      </c>
      <c r="L2439">
        <v>5.7</v>
      </c>
      <c r="M2439">
        <v>49</v>
      </c>
      <c r="N2439">
        <v>593</v>
      </c>
      <c r="O2439">
        <v>109</v>
      </c>
      <c r="P2439" t="s">
        <v>695</v>
      </c>
      <c r="Q2439" t="s">
        <v>743</v>
      </c>
      <c r="R2439" t="s">
        <v>697</v>
      </c>
      <c r="S2439" t="s">
        <v>696</v>
      </c>
      <c r="T2439" t="s">
        <v>4099</v>
      </c>
      <c r="U2439" t="s">
        <v>1368</v>
      </c>
      <c r="V2439" t="s">
        <v>3305</v>
      </c>
      <c r="W2439" t="s">
        <v>8591</v>
      </c>
      <c r="X2439" t="s">
        <v>1094</v>
      </c>
      <c r="Y2439" t="s">
        <v>492</v>
      </c>
      <c r="Z2439" t="s">
        <v>12132</v>
      </c>
      <c r="AA2439" t="s">
        <v>8512</v>
      </c>
      <c r="AB2439" t="s">
        <v>703</v>
      </c>
      <c r="AC2439" t="s">
        <v>12133</v>
      </c>
    </row>
    <row r="2440" spans="1:29" x14ac:dyDescent="0.3">
      <c r="A2440">
        <v>119283</v>
      </c>
      <c r="B2440" t="s">
        <v>12134</v>
      </c>
      <c r="C2440" t="s">
        <v>692</v>
      </c>
      <c r="D2440" s="1">
        <v>41297</v>
      </c>
      <c r="E2440" t="s">
        <v>14868</v>
      </c>
      <c r="F2440" t="s">
        <v>1748</v>
      </c>
      <c r="G2440" t="s">
        <v>4808</v>
      </c>
      <c r="H2440">
        <v>325000</v>
      </c>
      <c r="I2440">
        <v>35000000</v>
      </c>
      <c r="J2440">
        <v>46216641</v>
      </c>
      <c r="K2440">
        <f t="shared" si="38"/>
        <v>0</v>
      </c>
      <c r="L2440">
        <v>5.7</v>
      </c>
      <c r="M2440">
        <v>42</v>
      </c>
      <c r="N2440">
        <v>1455</v>
      </c>
      <c r="O2440">
        <v>118</v>
      </c>
      <c r="P2440" t="s">
        <v>695</v>
      </c>
      <c r="Q2440" t="s">
        <v>764</v>
      </c>
      <c r="R2440" t="s">
        <v>697</v>
      </c>
      <c r="T2440" t="s">
        <v>12135</v>
      </c>
      <c r="U2440" t="s">
        <v>12136</v>
      </c>
      <c r="Y2440" t="s">
        <v>541</v>
      </c>
      <c r="AB2440" t="s">
        <v>703</v>
      </c>
      <c r="AC2440" t="s">
        <v>12137</v>
      </c>
    </row>
    <row r="2441" spans="1:29" x14ac:dyDescent="0.3">
      <c r="A2441">
        <v>13496</v>
      </c>
      <c r="B2441" t="s">
        <v>12138</v>
      </c>
      <c r="C2441" t="s">
        <v>692</v>
      </c>
      <c r="D2441" s="1">
        <v>37120</v>
      </c>
      <c r="E2441" t="s">
        <v>14786</v>
      </c>
      <c r="F2441" t="s">
        <v>1588</v>
      </c>
      <c r="G2441" t="s">
        <v>12139</v>
      </c>
      <c r="H2441">
        <v>970000</v>
      </c>
      <c r="I2441">
        <v>35000000</v>
      </c>
      <c r="J2441">
        <v>13678913</v>
      </c>
      <c r="K2441">
        <f t="shared" si="38"/>
        <v>0</v>
      </c>
      <c r="L2441">
        <v>5.7</v>
      </c>
      <c r="M2441" t="e">
        <v>#N/A</v>
      </c>
      <c r="N2441">
        <v>55</v>
      </c>
      <c r="O2441">
        <v>94</v>
      </c>
      <c r="P2441" t="s">
        <v>695</v>
      </c>
      <c r="Q2441" t="s">
        <v>764</v>
      </c>
      <c r="R2441" t="s">
        <v>1360</v>
      </c>
      <c r="T2441" t="s">
        <v>1705</v>
      </c>
      <c r="U2441" t="s">
        <v>1432</v>
      </c>
      <c r="V2441" t="s">
        <v>2921</v>
      </c>
      <c r="W2441" t="s">
        <v>7414</v>
      </c>
      <c r="X2441" t="s">
        <v>7415</v>
      </c>
      <c r="Y2441" t="s">
        <v>393</v>
      </c>
      <c r="AB2441" t="s">
        <v>703</v>
      </c>
      <c r="AC2441" t="s">
        <v>12140</v>
      </c>
    </row>
    <row r="2442" spans="1:29" x14ac:dyDescent="0.3">
      <c r="A2442">
        <v>87567</v>
      </c>
      <c r="B2442" t="s">
        <v>12141</v>
      </c>
      <c r="C2442" t="s">
        <v>692</v>
      </c>
      <c r="D2442" s="1">
        <v>41389</v>
      </c>
      <c r="E2442" t="s">
        <v>15168</v>
      </c>
      <c r="F2442" t="s">
        <v>790</v>
      </c>
      <c r="G2442" t="s">
        <v>1452</v>
      </c>
      <c r="H2442">
        <v>9765460</v>
      </c>
      <c r="I2442">
        <v>35000000</v>
      </c>
      <c r="J2442">
        <v>21819348</v>
      </c>
      <c r="K2442">
        <f t="shared" si="38"/>
        <v>0</v>
      </c>
      <c r="L2442">
        <v>5.7</v>
      </c>
      <c r="M2442">
        <v>28</v>
      </c>
      <c r="N2442">
        <v>414</v>
      </c>
      <c r="O2442">
        <v>90</v>
      </c>
      <c r="P2442" t="s">
        <v>695</v>
      </c>
      <c r="Q2442" t="s">
        <v>708</v>
      </c>
      <c r="T2442" t="s">
        <v>2565</v>
      </c>
      <c r="U2442" t="s">
        <v>3035</v>
      </c>
      <c r="V2442" t="s">
        <v>4303</v>
      </c>
      <c r="W2442" t="s">
        <v>12142</v>
      </c>
      <c r="Y2442" t="s">
        <v>388</v>
      </c>
      <c r="Z2442" t="s">
        <v>615</v>
      </c>
      <c r="AB2442" t="s">
        <v>703</v>
      </c>
      <c r="AC2442" t="s">
        <v>12143</v>
      </c>
    </row>
    <row r="2443" spans="1:29" x14ac:dyDescent="0.3">
      <c r="A2443">
        <v>302156</v>
      </c>
      <c r="B2443" t="s">
        <v>12144</v>
      </c>
      <c r="C2443" t="s">
        <v>761</v>
      </c>
      <c r="D2443" s="1">
        <v>42474</v>
      </c>
      <c r="E2443" t="s">
        <v>15174</v>
      </c>
      <c r="F2443" t="s">
        <v>2002</v>
      </c>
      <c r="G2443" t="s">
        <v>2311</v>
      </c>
      <c r="H2443">
        <v>2740000</v>
      </c>
      <c r="I2443">
        <v>31500000</v>
      </c>
      <c r="J2443">
        <v>14708696</v>
      </c>
      <c r="K2443">
        <f t="shared" si="38"/>
        <v>0</v>
      </c>
      <c r="L2443">
        <v>5.7</v>
      </c>
      <c r="M2443">
        <v>36</v>
      </c>
      <c r="N2443">
        <v>557</v>
      </c>
      <c r="O2443">
        <v>113</v>
      </c>
      <c r="P2443" t="s">
        <v>695</v>
      </c>
      <c r="Q2443" t="s">
        <v>764</v>
      </c>
      <c r="T2443" t="s">
        <v>1759</v>
      </c>
      <c r="U2443" t="s">
        <v>3713</v>
      </c>
      <c r="V2443" t="s">
        <v>4204</v>
      </c>
      <c r="W2443" t="s">
        <v>12145</v>
      </c>
      <c r="Y2443" t="s">
        <v>352</v>
      </c>
      <c r="Z2443" t="s">
        <v>5291</v>
      </c>
      <c r="AA2443" t="s">
        <v>389</v>
      </c>
      <c r="AB2443" t="s">
        <v>703</v>
      </c>
    </row>
    <row r="2444" spans="1:29" x14ac:dyDescent="0.3">
      <c r="A2444">
        <v>59861</v>
      </c>
      <c r="B2444" t="s">
        <v>12146</v>
      </c>
      <c r="C2444" t="s">
        <v>692</v>
      </c>
      <c r="D2444" s="1">
        <v>40724</v>
      </c>
      <c r="E2444" t="s">
        <v>15196</v>
      </c>
      <c r="F2444" t="s">
        <v>772</v>
      </c>
      <c r="G2444" t="s">
        <v>3489</v>
      </c>
      <c r="H2444">
        <v>21900000</v>
      </c>
      <c r="I2444">
        <v>30000000</v>
      </c>
      <c r="J2444">
        <v>36160375</v>
      </c>
      <c r="K2444">
        <f t="shared" si="38"/>
        <v>0</v>
      </c>
      <c r="L2444">
        <v>5.7</v>
      </c>
      <c r="M2444">
        <v>41</v>
      </c>
      <c r="N2444">
        <v>359</v>
      </c>
      <c r="O2444">
        <v>98</v>
      </c>
      <c r="P2444" t="s">
        <v>695</v>
      </c>
      <c r="Q2444" t="s">
        <v>708</v>
      </c>
      <c r="R2444" t="s">
        <v>784</v>
      </c>
      <c r="S2444" t="s">
        <v>696</v>
      </c>
      <c r="T2444" t="s">
        <v>5627</v>
      </c>
      <c r="U2444" t="s">
        <v>1823</v>
      </c>
      <c r="V2444" t="s">
        <v>1654</v>
      </c>
      <c r="W2444" t="s">
        <v>12147</v>
      </c>
      <c r="X2444" t="s">
        <v>10156</v>
      </c>
      <c r="Y2444" t="s">
        <v>620</v>
      </c>
      <c r="Z2444" t="s">
        <v>12148</v>
      </c>
      <c r="AA2444" t="s">
        <v>7906</v>
      </c>
      <c r="AB2444" t="s">
        <v>703</v>
      </c>
      <c r="AC2444" t="s">
        <v>12149</v>
      </c>
    </row>
    <row r="2445" spans="1:29" x14ac:dyDescent="0.3">
      <c r="A2445">
        <v>1989</v>
      </c>
      <c r="B2445" t="s">
        <v>12150</v>
      </c>
      <c r="C2445" t="s">
        <v>983</v>
      </c>
      <c r="D2445" s="1">
        <v>39218</v>
      </c>
      <c r="E2445" t="s">
        <v>15104</v>
      </c>
      <c r="F2445" t="s">
        <v>12151</v>
      </c>
      <c r="G2445" t="s">
        <v>2282</v>
      </c>
      <c r="H2445">
        <v>3900000</v>
      </c>
      <c r="I2445">
        <v>10000000</v>
      </c>
      <c r="J2445">
        <v>21786738</v>
      </c>
      <c r="K2445">
        <f t="shared" si="38"/>
        <v>0</v>
      </c>
      <c r="L2445">
        <v>6</v>
      </c>
      <c r="M2445">
        <v>52</v>
      </c>
      <c r="N2445">
        <v>190</v>
      </c>
      <c r="O2445">
        <v>111</v>
      </c>
      <c r="P2445" t="s">
        <v>695</v>
      </c>
      <c r="Q2445" t="s">
        <v>696</v>
      </c>
      <c r="R2445" t="s">
        <v>784</v>
      </c>
      <c r="T2445" t="s">
        <v>833</v>
      </c>
      <c r="U2445" t="s">
        <v>12152</v>
      </c>
      <c r="V2445" t="s">
        <v>2624</v>
      </c>
      <c r="W2445" t="s">
        <v>968</v>
      </c>
      <c r="X2445" t="s">
        <v>960</v>
      </c>
      <c r="Y2445" t="s">
        <v>75</v>
      </c>
      <c r="Z2445" t="s">
        <v>12153</v>
      </c>
      <c r="AA2445" t="s">
        <v>564</v>
      </c>
      <c r="AB2445" t="s">
        <v>703</v>
      </c>
      <c r="AC2445" t="s">
        <v>12154</v>
      </c>
    </row>
    <row r="2446" spans="1:29" x14ac:dyDescent="0.3">
      <c r="A2446">
        <v>12779</v>
      </c>
      <c r="B2446" t="s">
        <v>12155</v>
      </c>
      <c r="C2446" t="s">
        <v>1683</v>
      </c>
      <c r="D2446" s="1">
        <v>37540</v>
      </c>
      <c r="E2446" t="s">
        <v>14677</v>
      </c>
      <c r="F2446" t="s">
        <v>11220</v>
      </c>
      <c r="G2446" t="s">
        <v>12156</v>
      </c>
      <c r="H2446">
        <v>1910000</v>
      </c>
      <c r="I2446">
        <v>10000000</v>
      </c>
      <c r="J2446">
        <v>598645</v>
      </c>
      <c r="K2446">
        <f t="shared" si="38"/>
        <v>0</v>
      </c>
      <c r="L2446">
        <v>4.8</v>
      </c>
      <c r="M2446">
        <v>18</v>
      </c>
      <c r="N2446">
        <v>50</v>
      </c>
      <c r="O2446">
        <v>89</v>
      </c>
      <c r="P2446" t="s">
        <v>792</v>
      </c>
      <c r="Q2446" t="s">
        <v>708</v>
      </c>
      <c r="R2446" t="s">
        <v>784</v>
      </c>
      <c r="T2446" t="s">
        <v>1249</v>
      </c>
      <c r="U2446" t="s">
        <v>1366</v>
      </c>
      <c r="V2446" t="s">
        <v>2169</v>
      </c>
      <c r="W2446" t="s">
        <v>12157</v>
      </c>
      <c r="Y2446" t="s">
        <v>521</v>
      </c>
      <c r="Z2446" t="s">
        <v>1754</v>
      </c>
      <c r="AA2446" t="s">
        <v>12158</v>
      </c>
      <c r="AB2446" t="s">
        <v>703</v>
      </c>
      <c r="AC2446" t="s">
        <v>12159</v>
      </c>
    </row>
    <row r="2447" spans="1:29" x14ac:dyDescent="0.3">
      <c r="A2447">
        <v>13191</v>
      </c>
      <c r="B2447" t="s">
        <v>12160</v>
      </c>
      <c r="C2447" t="s">
        <v>4963</v>
      </c>
      <c r="D2447" s="1">
        <v>39566</v>
      </c>
      <c r="E2447" t="s">
        <v>15601</v>
      </c>
      <c r="F2447" t="s">
        <v>1205</v>
      </c>
      <c r="G2447" t="s">
        <v>8972</v>
      </c>
      <c r="H2447">
        <v>1883782</v>
      </c>
      <c r="I2447">
        <v>5000000</v>
      </c>
      <c r="J2447">
        <v>1296184</v>
      </c>
      <c r="K2447">
        <f t="shared" si="38"/>
        <v>0</v>
      </c>
      <c r="L2447">
        <v>5.6</v>
      </c>
      <c r="M2447" t="e">
        <v>#N/A</v>
      </c>
      <c r="N2447">
        <v>86</v>
      </c>
      <c r="O2447">
        <v>106</v>
      </c>
      <c r="P2447" t="s">
        <v>695</v>
      </c>
      <c r="Q2447" t="s">
        <v>764</v>
      </c>
      <c r="R2447" t="s">
        <v>800</v>
      </c>
      <c r="S2447" t="s">
        <v>708</v>
      </c>
      <c r="T2447" t="s">
        <v>1645</v>
      </c>
      <c r="U2447" t="s">
        <v>12161</v>
      </c>
      <c r="AB2447" t="s">
        <v>703</v>
      </c>
      <c r="AC2447" t="s">
        <v>12162</v>
      </c>
    </row>
    <row r="2448" spans="1:29" x14ac:dyDescent="0.3">
      <c r="A2448">
        <v>101173</v>
      </c>
      <c r="B2448" t="s">
        <v>12163</v>
      </c>
      <c r="C2448" t="s">
        <v>1683</v>
      </c>
      <c r="D2448" s="1">
        <v>40588</v>
      </c>
      <c r="E2448" t="s">
        <v>15603</v>
      </c>
      <c r="F2448" t="s">
        <v>1859</v>
      </c>
      <c r="G2448" t="s">
        <v>1028</v>
      </c>
      <c r="H2448">
        <v>4780000</v>
      </c>
      <c r="I2448">
        <v>7700000</v>
      </c>
      <c r="J2448">
        <v>1072602</v>
      </c>
      <c r="K2448">
        <f t="shared" si="38"/>
        <v>0</v>
      </c>
      <c r="L2448">
        <v>5.9</v>
      </c>
      <c r="M2448" t="e">
        <v>#N/A</v>
      </c>
      <c r="N2448">
        <v>131</v>
      </c>
      <c r="O2448">
        <v>123</v>
      </c>
      <c r="P2448" t="s">
        <v>695</v>
      </c>
      <c r="Q2448" t="s">
        <v>696</v>
      </c>
      <c r="R2448" t="s">
        <v>743</v>
      </c>
      <c r="T2448" t="s">
        <v>1161</v>
      </c>
      <c r="U2448" t="s">
        <v>1106</v>
      </c>
      <c r="V2448" t="s">
        <v>12164</v>
      </c>
      <c r="W2448" t="s">
        <v>2208</v>
      </c>
      <c r="X2448" t="s">
        <v>6230</v>
      </c>
      <c r="Y2448" t="s">
        <v>61</v>
      </c>
      <c r="Z2448" t="s">
        <v>12165</v>
      </c>
      <c r="AA2448" t="s">
        <v>277</v>
      </c>
      <c r="AB2448" t="s">
        <v>703</v>
      </c>
      <c r="AC2448" t="s">
        <v>12166</v>
      </c>
    </row>
    <row r="2449" spans="1:29" x14ac:dyDescent="0.3">
      <c r="A2449">
        <v>72207</v>
      </c>
      <c r="B2449" t="s">
        <v>12167</v>
      </c>
      <c r="C2449" t="s">
        <v>692</v>
      </c>
      <c r="D2449" s="1">
        <v>41026</v>
      </c>
      <c r="E2449" t="s">
        <v>15071</v>
      </c>
      <c r="F2449" t="s">
        <v>4081</v>
      </c>
      <c r="G2449" t="s">
        <v>1324</v>
      </c>
      <c r="H2449">
        <v>2400000</v>
      </c>
      <c r="I2449">
        <v>30000000</v>
      </c>
      <c r="J2449">
        <v>53909751</v>
      </c>
      <c r="K2449">
        <f t="shared" si="38"/>
        <v>0</v>
      </c>
      <c r="L2449">
        <v>5.7</v>
      </c>
      <c r="M2449">
        <v>62</v>
      </c>
      <c r="N2449">
        <v>457</v>
      </c>
      <c r="O2449">
        <v>124</v>
      </c>
      <c r="P2449" t="s">
        <v>695</v>
      </c>
      <c r="Q2449" t="s">
        <v>708</v>
      </c>
      <c r="T2449" t="s">
        <v>1166</v>
      </c>
      <c r="U2449" t="s">
        <v>1085</v>
      </c>
      <c r="V2449" t="s">
        <v>3358</v>
      </c>
      <c r="W2449" t="s">
        <v>12168</v>
      </c>
      <c r="X2449" t="s">
        <v>1553</v>
      </c>
      <c r="Y2449" t="s">
        <v>620</v>
      </c>
      <c r="Z2449" t="s">
        <v>2839</v>
      </c>
      <c r="AA2449" t="s">
        <v>494</v>
      </c>
      <c r="AB2449" t="s">
        <v>703</v>
      </c>
      <c r="AC2449" t="s">
        <v>12169</v>
      </c>
    </row>
    <row r="2450" spans="1:29" x14ac:dyDescent="0.3">
      <c r="A2450">
        <v>3489</v>
      </c>
      <c r="B2450" t="s">
        <v>12170</v>
      </c>
      <c r="C2450" t="s">
        <v>692</v>
      </c>
      <c r="D2450" s="1">
        <v>39127</v>
      </c>
      <c r="E2450" t="s">
        <v>14894</v>
      </c>
      <c r="F2450" t="s">
        <v>711</v>
      </c>
      <c r="G2450" t="s">
        <v>11189</v>
      </c>
      <c r="H2450">
        <v>842000</v>
      </c>
      <c r="I2450">
        <v>30000000</v>
      </c>
      <c r="J2450">
        <v>16930884</v>
      </c>
      <c r="K2450">
        <f t="shared" si="38"/>
        <v>0</v>
      </c>
      <c r="L2450">
        <v>5.7</v>
      </c>
      <c r="M2450">
        <v>17</v>
      </c>
      <c r="N2450">
        <v>313</v>
      </c>
      <c r="O2450">
        <v>108</v>
      </c>
      <c r="P2450" t="s">
        <v>695</v>
      </c>
      <c r="Q2450" t="s">
        <v>697</v>
      </c>
      <c r="R2450" t="s">
        <v>890</v>
      </c>
      <c r="S2450" t="s">
        <v>743</v>
      </c>
      <c r="T2450" t="s">
        <v>3158</v>
      </c>
      <c r="U2450" t="s">
        <v>935</v>
      </c>
      <c r="V2450" t="s">
        <v>12171</v>
      </c>
      <c r="W2450" t="s">
        <v>4228</v>
      </c>
      <c r="X2450" t="s">
        <v>904</v>
      </c>
      <c r="Y2450" t="s">
        <v>611</v>
      </c>
      <c r="Z2450" t="s">
        <v>12172</v>
      </c>
      <c r="AA2450" t="s">
        <v>10135</v>
      </c>
      <c r="AB2450" t="s">
        <v>703</v>
      </c>
      <c r="AC2450" t="s">
        <v>12173</v>
      </c>
    </row>
    <row r="2451" spans="1:29" x14ac:dyDescent="0.3">
      <c r="A2451">
        <v>245846</v>
      </c>
      <c r="B2451" t="s">
        <v>12174</v>
      </c>
      <c r="C2451" t="s">
        <v>1322</v>
      </c>
      <c r="D2451" s="1">
        <v>42186</v>
      </c>
      <c r="E2451" t="s">
        <v>15605</v>
      </c>
      <c r="F2451" t="s">
        <v>2113</v>
      </c>
      <c r="G2451" t="s">
        <v>5845</v>
      </c>
      <c r="H2451">
        <v>6780000</v>
      </c>
      <c r="I2451">
        <v>10000000</v>
      </c>
      <c r="J2451">
        <v>17472</v>
      </c>
      <c r="K2451">
        <f t="shared" si="38"/>
        <v>0</v>
      </c>
      <c r="L2451">
        <v>5.0999999999999996</v>
      </c>
      <c r="M2451" t="e">
        <v>#N/A</v>
      </c>
      <c r="N2451">
        <v>83</v>
      </c>
      <c r="O2451">
        <v>111</v>
      </c>
      <c r="P2451" t="s">
        <v>695</v>
      </c>
      <c r="Q2451" t="s">
        <v>696</v>
      </c>
      <c r="R2451" t="s">
        <v>743</v>
      </c>
      <c r="T2451" t="s">
        <v>1680</v>
      </c>
      <c r="U2451" t="s">
        <v>10034</v>
      </c>
      <c r="V2451" t="s">
        <v>12175</v>
      </c>
      <c r="W2451" t="s">
        <v>12176</v>
      </c>
      <c r="X2451" t="s">
        <v>9791</v>
      </c>
      <c r="Y2451" t="s">
        <v>664</v>
      </c>
      <c r="AB2451" t="s">
        <v>703</v>
      </c>
      <c r="AC2451" t="s">
        <v>12177</v>
      </c>
    </row>
    <row r="2452" spans="1:29" x14ac:dyDescent="0.3">
      <c r="A2452">
        <v>14444</v>
      </c>
      <c r="B2452" t="s">
        <v>12178</v>
      </c>
      <c r="C2452" t="s">
        <v>692</v>
      </c>
      <c r="D2452" s="1">
        <v>36119</v>
      </c>
      <c r="E2452" t="s">
        <v>15230</v>
      </c>
      <c r="F2452" t="s">
        <v>1698</v>
      </c>
      <c r="G2452" t="s">
        <v>3563</v>
      </c>
      <c r="H2452">
        <v>1700000</v>
      </c>
      <c r="I2452">
        <v>30000000</v>
      </c>
      <c r="J2452">
        <v>100491683</v>
      </c>
      <c r="K2452">
        <f t="shared" si="38"/>
        <v>1</v>
      </c>
      <c r="L2452">
        <v>5.7</v>
      </c>
      <c r="M2452" t="e">
        <v>#N/A</v>
      </c>
      <c r="N2452">
        <v>147</v>
      </c>
      <c r="O2452">
        <v>79</v>
      </c>
      <c r="P2452" t="s">
        <v>695</v>
      </c>
      <c r="Q2452" t="s">
        <v>976</v>
      </c>
      <c r="R2452" t="s">
        <v>843</v>
      </c>
      <c r="T2452" t="s">
        <v>836</v>
      </c>
      <c r="U2452" t="s">
        <v>2487</v>
      </c>
      <c r="V2452" t="s">
        <v>10685</v>
      </c>
      <c r="W2452" t="s">
        <v>5098</v>
      </c>
      <c r="X2452" t="s">
        <v>1728</v>
      </c>
      <c r="Y2452" t="s">
        <v>418</v>
      </c>
      <c r="Z2452" t="s">
        <v>5651</v>
      </c>
      <c r="AB2452" t="s">
        <v>703</v>
      </c>
    </row>
    <row r="2453" spans="1:29" x14ac:dyDescent="0.3">
      <c r="A2453">
        <v>13490</v>
      </c>
      <c r="B2453" t="s">
        <v>12179</v>
      </c>
      <c r="C2453" t="s">
        <v>692</v>
      </c>
      <c r="D2453" s="1">
        <v>39486</v>
      </c>
      <c r="E2453" t="e">
        <v>#N/A</v>
      </c>
      <c r="F2453" t="s">
        <v>7326</v>
      </c>
      <c r="G2453" t="s">
        <v>6994</v>
      </c>
      <c r="H2453">
        <v>140000</v>
      </c>
      <c r="I2453">
        <v>35000000</v>
      </c>
      <c r="J2453">
        <v>43650785</v>
      </c>
      <c r="K2453">
        <f t="shared" si="38"/>
        <v>0</v>
      </c>
      <c r="L2453">
        <v>5.7</v>
      </c>
      <c r="M2453" t="e">
        <v>#N/A</v>
      </c>
      <c r="N2453">
        <v>57</v>
      </c>
      <c r="O2453">
        <v>114</v>
      </c>
      <c r="P2453" t="s">
        <v>695</v>
      </c>
      <c r="Q2453" t="s">
        <v>708</v>
      </c>
      <c r="R2453" t="s">
        <v>696</v>
      </c>
      <c r="T2453" t="s">
        <v>10811</v>
      </c>
      <c r="Y2453" t="s">
        <v>620</v>
      </c>
      <c r="Z2453" t="s">
        <v>551</v>
      </c>
      <c r="AB2453" t="s">
        <v>703</v>
      </c>
      <c r="AC2453" t="s">
        <v>12180</v>
      </c>
    </row>
    <row r="2454" spans="1:29" x14ac:dyDescent="0.3">
      <c r="A2454">
        <v>62838</v>
      </c>
      <c r="B2454" t="s">
        <v>12181</v>
      </c>
      <c r="C2454" t="s">
        <v>692</v>
      </c>
      <c r="D2454" s="1">
        <v>40885</v>
      </c>
      <c r="E2454" t="s">
        <v>14829</v>
      </c>
      <c r="F2454" t="s">
        <v>790</v>
      </c>
      <c r="G2454" t="s">
        <v>8471</v>
      </c>
      <c r="H2454">
        <v>9765460</v>
      </c>
      <c r="I2454">
        <v>56000000</v>
      </c>
      <c r="J2454">
        <v>142044638</v>
      </c>
      <c r="K2454">
        <f t="shared" si="38"/>
        <v>1</v>
      </c>
      <c r="L2454">
        <v>5.7</v>
      </c>
      <c r="M2454">
        <v>22</v>
      </c>
      <c r="N2454">
        <v>718</v>
      </c>
      <c r="O2454">
        <v>118</v>
      </c>
      <c r="P2454" t="s">
        <v>695</v>
      </c>
      <c r="Q2454" t="s">
        <v>708</v>
      </c>
      <c r="R2454" t="s">
        <v>784</v>
      </c>
      <c r="T2454" t="s">
        <v>967</v>
      </c>
      <c r="U2454" t="s">
        <v>12182</v>
      </c>
      <c r="V2454" t="s">
        <v>12183</v>
      </c>
      <c r="W2454" t="s">
        <v>12184</v>
      </c>
      <c r="X2454" t="s">
        <v>12185</v>
      </c>
      <c r="Y2454" t="s">
        <v>408</v>
      </c>
      <c r="AB2454" t="s">
        <v>703</v>
      </c>
      <c r="AC2454" t="s">
        <v>12186</v>
      </c>
    </row>
    <row r="2455" spans="1:29" x14ac:dyDescent="0.3">
      <c r="A2455">
        <v>88042</v>
      </c>
      <c r="B2455" t="s">
        <v>12187</v>
      </c>
      <c r="C2455" t="s">
        <v>692</v>
      </c>
      <c r="D2455" s="1">
        <v>41268</v>
      </c>
      <c r="E2455" t="s">
        <v>14973</v>
      </c>
      <c r="F2455" t="s">
        <v>2204</v>
      </c>
      <c r="G2455" t="s">
        <v>5975</v>
      </c>
      <c r="H2455">
        <v>657497</v>
      </c>
      <c r="I2455">
        <v>25000000</v>
      </c>
      <c r="J2455">
        <v>119772232</v>
      </c>
      <c r="K2455">
        <f t="shared" si="38"/>
        <v>1</v>
      </c>
      <c r="L2455">
        <v>5.7</v>
      </c>
      <c r="M2455" t="e">
        <v>#N/A</v>
      </c>
      <c r="N2455">
        <v>210</v>
      </c>
      <c r="O2455">
        <v>104</v>
      </c>
      <c r="P2455" t="s">
        <v>695</v>
      </c>
      <c r="Q2455" t="s">
        <v>708</v>
      </c>
      <c r="Y2455" t="s">
        <v>614</v>
      </c>
      <c r="Z2455" t="s">
        <v>171</v>
      </c>
      <c r="AA2455" t="s">
        <v>2856</v>
      </c>
      <c r="AB2455" t="s">
        <v>703</v>
      </c>
      <c r="AC2455" t="s">
        <v>12188</v>
      </c>
    </row>
    <row r="2456" spans="1:29" x14ac:dyDescent="0.3">
      <c r="A2456">
        <v>284536</v>
      </c>
      <c r="B2456" t="s">
        <v>12189</v>
      </c>
      <c r="C2456" t="s">
        <v>692</v>
      </c>
      <c r="D2456" s="1">
        <v>41998</v>
      </c>
      <c r="E2456" t="s">
        <v>14740</v>
      </c>
      <c r="F2456" t="s">
        <v>2322</v>
      </c>
      <c r="G2456" t="s">
        <v>1436</v>
      </c>
      <c r="H2456">
        <v>37600000</v>
      </c>
      <c r="I2456">
        <v>25000000</v>
      </c>
      <c r="J2456">
        <v>39171130</v>
      </c>
      <c r="K2456">
        <f t="shared" si="38"/>
        <v>0</v>
      </c>
      <c r="L2456">
        <v>5.7</v>
      </c>
      <c r="M2456">
        <v>55</v>
      </c>
      <c r="N2456">
        <v>543</v>
      </c>
      <c r="O2456">
        <v>111</v>
      </c>
      <c r="P2456" t="s">
        <v>695</v>
      </c>
      <c r="Q2456" t="s">
        <v>743</v>
      </c>
      <c r="R2456" t="s">
        <v>697</v>
      </c>
      <c r="S2456" t="s">
        <v>696</v>
      </c>
      <c r="T2456" t="s">
        <v>2141</v>
      </c>
      <c r="U2456" t="s">
        <v>2413</v>
      </c>
      <c r="V2456" t="s">
        <v>935</v>
      </c>
      <c r="W2456" t="s">
        <v>1652</v>
      </c>
      <c r="X2456" t="s">
        <v>12190</v>
      </c>
      <c r="Y2456" t="s">
        <v>445</v>
      </c>
      <c r="Z2456" t="s">
        <v>12191</v>
      </c>
      <c r="AA2456" t="s">
        <v>12192</v>
      </c>
      <c r="AB2456" t="s">
        <v>703</v>
      </c>
      <c r="AC2456" t="s">
        <v>12193</v>
      </c>
    </row>
    <row r="2457" spans="1:29" x14ac:dyDescent="0.3">
      <c r="A2457">
        <v>20761</v>
      </c>
      <c r="B2457" t="s">
        <v>12194</v>
      </c>
      <c r="C2457" t="s">
        <v>692</v>
      </c>
      <c r="D2457" s="1">
        <v>36519</v>
      </c>
      <c r="E2457" t="s">
        <v>14819</v>
      </c>
      <c r="F2457" t="s">
        <v>3663</v>
      </c>
      <c r="G2457" t="s">
        <v>3164</v>
      </c>
      <c r="H2457">
        <v>6230000</v>
      </c>
      <c r="I2457">
        <v>24000000</v>
      </c>
      <c r="J2457">
        <v>8434146</v>
      </c>
      <c r="K2457">
        <f t="shared" si="38"/>
        <v>0</v>
      </c>
      <c r="L2457">
        <v>5.7</v>
      </c>
      <c r="M2457" t="e">
        <v>#N/A</v>
      </c>
      <c r="N2457">
        <v>53</v>
      </c>
      <c r="O2457">
        <v>124</v>
      </c>
      <c r="P2457" t="s">
        <v>695</v>
      </c>
      <c r="Q2457" t="s">
        <v>708</v>
      </c>
      <c r="R2457" t="s">
        <v>696</v>
      </c>
      <c r="T2457" t="s">
        <v>1521</v>
      </c>
      <c r="Y2457" t="s">
        <v>603</v>
      </c>
      <c r="AB2457" t="s">
        <v>703</v>
      </c>
    </row>
    <row r="2458" spans="1:29" x14ac:dyDescent="0.3">
      <c r="A2458">
        <v>270487</v>
      </c>
      <c r="B2458" t="s">
        <v>12195</v>
      </c>
      <c r="C2458" t="s">
        <v>692</v>
      </c>
      <c r="D2458" s="1">
        <v>42405</v>
      </c>
      <c r="E2458" t="s">
        <v>15115</v>
      </c>
      <c r="F2458" t="s">
        <v>6689</v>
      </c>
      <c r="G2458" t="s">
        <v>2268</v>
      </c>
      <c r="H2458">
        <v>5212</v>
      </c>
      <c r="I2458">
        <v>22000000</v>
      </c>
      <c r="J2458">
        <v>63647656</v>
      </c>
      <c r="K2458">
        <f t="shared" si="38"/>
        <v>1</v>
      </c>
      <c r="L2458">
        <v>5.7</v>
      </c>
      <c r="M2458">
        <v>72</v>
      </c>
      <c r="N2458">
        <v>1309</v>
      </c>
      <c r="O2458">
        <v>106</v>
      </c>
      <c r="P2458" t="s">
        <v>695</v>
      </c>
      <c r="Q2458" t="s">
        <v>708</v>
      </c>
      <c r="R2458" t="s">
        <v>696</v>
      </c>
      <c r="S2458" t="s">
        <v>890</v>
      </c>
      <c r="T2458" t="s">
        <v>2147</v>
      </c>
      <c r="U2458" t="s">
        <v>2563</v>
      </c>
      <c r="V2458" t="s">
        <v>7192</v>
      </c>
      <c r="W2458" t="s">
        <v>874</v>
      </c>
      <c r="X2458" t="s">
        <v>4933</v>
      </c>
      <c r="Y2458" t="s">
        <v>620</v>
      </c>
      <c r="Z2458" t="s">
        <v>384</v>
      </c>
      <c r="AA2458" t="s">
        <v>662</v>
      </c>
      <c r="AB2458" t="s">
        <v>703</v>
      </c>
      <c r="AC2458" t="s">
        <v>12196</v>
      </c>
    </row>
    <row r="2459" spans="1:29" x14ac:dyDescent="0.3">
      <c r="A2459">
        <v>335778</v>
      </c>
      <c r="B2459" t="s">
        <v>12197</v>
      </c>
      <c r="C2459" t="s">
        <v>692</v>
      </c>
      <c r="D2459" s="1">
        <v>42419</v>
      </c>
      <c r="E2459" t="s">
        <v>14604</v>
      </c>
      <c r="F2459" t="s">
        <v>12198</v>
      </c>
      <c r="G2459" t="s">
        <v>7032</v>
      </c>
      <c r="H2459">
        <v>634000</v>
      </c>
      <c r="I2459">
        <v>20000000</v>
      </c>
      <c r="J2459">
        <v>46069568</v>
      </c>
      <c r="K2459">
        <f t="shared" si="38"/>
        <v>0</v>
      </c>
      <c r="L2459">
        <v>5.7</v>
      </c>
      <c r="M2459">
        <v>51</v>
      </c>
      <c r="N2459">
        <v>295</v>
      </c>
      <c r="O2459">
        <v>107</v>
      </c>
      <c r="P2459" t="s">
        <v>695</v>
      </c>
      <c r="Q2459" t="s">
        <v>764</v>
      </c>
      <c r="T2459" t="s">
        <v>4435</v>
      </c>
      <c r="U2459" t="s">
        <v>4981</v>
      </c>
      <c r="V2459" t="s">
        <v>12199</v>
      </c>
      <c r="W2459" t="s">
        <v>4982</v>
      </c>
      <c r="X2459" t="s">
        <v>1433</v>
      </c>
      <c r="Y2459" t="s">
        <v>125</v>
      </c>
      <c r="Z2459" t="s">
        <v>6120</v>
      </c>
      <c r="AA2459" t="s">
        <v>8956</v>
      </c>
      <c r="AB2459" t="s">
        <v>703</v>
      </c>
      <c r="AC2459" t="s">
        <v>12200</v>
      </c>
    </row>
    <row r="2460" spans="1:29" x14ac:dyDescent="0.3">
      <c r="A2460">
        <v>17134</v>
      </c>
      <c r="B2460" t="s">
        <v>12201</v>
      </c>
      <c r="C2460" t="s">
        <v>692</v>
      </c>
      <c r="D2460" s="1">
        <v>39891</v>
      </c>
      <c r="E2460" t="s">
        <v>14744</v>
      </c>
      <c r="F2460" t="s">
        <v>12202</v>
      </c>
      <c r="G2460" t="s">
        <v>12203</v>
      </c>
      <c r="H2460">
        <v>10500000</v>
      </c>
      <c r="I2460">
        <v>20000000</v>
      </c>
      <c r="J2460">
        <v>17280326</v>
      </c>
      <c r="K2460">
        <f t="shared" si="38"/>
        <v>0</v>
      </c>
      <c r="L2460">
        <v>5.7</v>
      </c>
      <c r="M2460" t="e">
        <v>#N/A</v>
      </c>
      <c r="N2460">
        <v>220</v>
      </c>
      <c r="O2460">
        <v>108</v>
      </c>
      <c r="P2460" t="s">
        <v>1173</v>
      </c>
      <c r="Q2460" t="s">
        <v>764</v>
      </c>
      <c r="R2460" t="s">
        <v>800</v>
      </c>
      <c r="S2460" t="s">
        <v>696</v>
      </c>
      <c r="T2460" t="s">
        <v>2312</v>
      </c>
      <c r="U2460" t="s">
        <v>7546</v>
      </c>
      <c r="V2460" t="s">
        <v>12204</v>
      </c>
      <c r="W2460" t="s">
        <v>980</v>
      </c>
      <c r="X2460" t="s">
        <v>12205</v>
      </c>
      <c r="Y2460" t="s">
        <v>583</v>
      </c>
      <c r="Z2460" t="s">
        <v>217</v>
      </c>
      <c r="AA2460" t="s">
        <v>12206</v>
      </c>
      <c r="AB2460" t="s">
        <v>703</v>
      </c>
      <c r="AC2460" t="s">
        <v>12207</v>
      </c>
    </row>
    <row r="2461" spans="1:29" x14ac:dyDescent="0.3">
      <c r="A2461">
        <v>253235</v>
      </c>
      <c r="B2461" t="s">
        <v>12208</v>
      </c>
      <c r="C2461" t="s">
        <v>692</v>
      </c>
      <c r="D2461" s="1">
        <v>41840</v>
      </c>
      <c r="E2461" t="s">
        <v>14875</v>
      </c>
      <c r="F2461" t="s">
        <v>2244</v>
      </c>
      <c r="G2461" t="s">
        <v>1452</v>
      </c>
      <c r="H2461">
        <v>58600</v>
      </c>
      <c r="I2461">
        <v>18000000</v>
      </c>
      <c r="J2461">
        <v>25312387</v>
      </c>
      <c r="K2461">
        <f t="shared" si="38"/>
        <v>0</v>
      </c>
      <c r="L2461">
        <v>5.7</v>
      </c>
      <c r="M2461" t="e">
        <v>#N/A</v>
      </c>
      <c r="N2461">
        <v>164</v>
      </c>
      <c r="O2461">
        <v>94</v>
      </c>
      <c r="P2461" t="s">
        <v>695</v>
      </c>
      <c r="Q2461" t="s">
        <v>708</v>
      </c>
      <c r="R2461" t="s">
        <v>696</v>
      </c>
      <c r="S2461" t="s">
        <v>784</v>
      </c>
      <c r="T2461" t="s">
        <v>6580</v>
      </c>
      <c r="U2461" t="s">
        <v>2827</v>
      </c>
      <c r="V2461" t="s">
        <v>12209</v>
      </c>
      <c r="W2461" t="s">
        <v>8385</v>
      </c>
      <c r="X2461" t="s">
        <v>12210</v>
      </c>
      <c r="Y2461" t="s">
        <v>103</v>
      </c>
      <c r="Z2461" t="s">
        <v>12211</v>
      </c>
      <c r="AA2461" t="s">
        <v>12212</v>
      </c>
      <c r="AB2461" t="s">
        <v>703</v>
      </c>
    </row>
    <row r="2462" spans="1:29" x14ac:dyDescent="0.3">
      <c r="A2462">
        <v>9493</v>
      </c>
      <c r="B2462" t="s">
        <v>12213</v>
      </c>
      <c r="C2462" t="s">
        <v>692</v>
      </c>
      <c r="D2462" s="1">
        <v>32486</v>
      </c>
      <c r="E2462" t="s">
        <v>14789</v>
      </c>
      <c r="F2462" t="s">
        <v>1460</v>
      </c>
      <c r="G2462" t="s">
        <v>6489</v>
      </c>
      <c r="H2462">
        <v>4370000</v>
      </c>
      <c r="I2462">
        <v>15000000</v>
      </c>
      <c r="J2462">
        <v>216614388</v>
      </c>
      <c r="K2462">
        <f t="shared" si="38"/>
        <v>1</v>
      </c>
      <c r="L2462">
        <v>5.7</v>
      </c>
      <c r="M2462" t="e">
        <v>#N/A</v>
      </c>
      <c r="N2462">
        <v>559</v>
      </c>
      <c r="O2462">
        <v>107</v>
      </c>
      <c r="P2462" t="s">
        <v>695</v>
      </c>
      <c r="Q2462" t="s">
        <v>708</v>
      </c>
      <c r="T2462" t="s">
        <v>12214</v>
      </c>
      <c r="U2462" t="s">
        <v>12215</v>
      </c>
      <c r="V2462" t="s">
        <v>12216</v>
      </c>
      <c r="W2462" t="s">
        <v>12217</v>
      </c>
      <c r="X2462" t="s">
        <v>12218</v>
      </c>
      <c r="Y2462" t="s">
        <v>620</v>
      </c>
      <c r="AB2462" t="s">
        <v>703</v>
      </c>
      <c r="AC2462" t="s">
        <v>12219</v>
      </c>
    </row>
    <row r="2463" spans="1:29" x14ac:dyDescent="0.3">
      <c r="A2463">
        <v>660</v>
      </c>
      <c r="B2463" t="s">
        <v>12220</v>
      </c>
      <c r="C2463" t="s">
        <v>12221</v>
      </c>
      <c r="D2463" s="1">
        <v>24092</v>
      </c>
      <c r="E2463" t="s">
        <v>15019</v>
      </c>
      <c r="F2463" t="s">
        <v>1969</v>
      </c>
      <c r="G2463" t="s">
        <v>12222</v>
      </c>
      <c r="H2463">
        <v>33000</v>
      </c>
      <c r="I2463">
        <v>5500000</v>
      </c>
      <c r="J2463">
        <v>141195658</v>
      </c>
      <c r="K2463">
        <f t="shared" si="38"/>
        <v>1</v>
      </c>
      <c r="L2463">
        <v>6.5</v>
      </c>
      <c r="M2463" t="e">
        <v>#N/A</v>
      </c>
      <c r="N2463">
        <v>562</v>
      </c>
      <c r="O2463">
        <v>130</v>
      </c>
      <c r="P2463" t="s">
        <v>695</v>
      </c>
      <c r="Q2463" t="s">
        <v>800</v>
      </c>
      <c r="R2463" t="s">
        <v>764</v>
      </c>
      <c r="S2463" t="s">
        <v>743</v>
      </c>
      <c r="T2463" t="s">
        <v>2024</v>
      </c>
      <c r="U2463" t="s">
        <v>793</v>
      </c>
      <c r="V2463" t="s">
        <v>6724</v>
      </c>
      <c r="W2463" t="s">
        <v>12223</v>
      </c>
      <c r="X2463" t="s">
        <v>3941</v>
      </c>
      <c r="Y2463" t="s">
        <v>187</v>
      </c>
      <c r="Z2463" t="s">
        <v>380</v>
      </c>
      <c r="AB2463" t="s">
        <v>703</v>
      </c>
      <c r="AC2463" t="s">
        <v>12224</v>
      </c>
    </row>
    <row r="2464" spans="1:29" x14ac:dyDescent="0.3">
      <c r="A2464">
        <v>18736</v>
      </c>
      <c r="B2464" t="s">
        <v>12225</v>
      </c>
      <c r="C2464" t="s">
        <v>692</v>
      </c>
      <c r="D2464" s="1">
        <v>37736</v>
      </c>
      <c r="E2464" t="s">
        <v>15447</v>
      </c>
      <c r="F2464" t="s">
        <v>8972</v>
      </c>
      <c r="G2464" t="s">
        <v>12226</v>
      </c>
      <c r="H2464">
        <v>8900000</v>
      </c>
      <c r="I2464">
        <v>17000000</v>
      </c>
      <c r="J2464">
        <v>55534455</v>
      </c>
      <c r="K2464">
        <f t="shared" si="38"/>
        <v>1</v>
      </c>
      <c r="L2464">
        <v>5.7</v>
      </c>
      <c r="M2464">
        <v>56</v>
      </c>
      <c r="N2464">
        <v>280</v>
      </c>
      <c r="O2464">
        <v>94</v>
      </c>
      <c r="P2464" t="s">
        <v>792</v>
      </c>
      <c r="Q2464" t="s">
        <v>843</v>
      </c>
      <c r="R2464" t="s">
        <v>708</v>
      </c>
      <c r="Y2464" t="s">
        <v>637</v>
      </c>
      <c r="Z2464" t="s">
        <v>12227</v>
      </c>
      <c r="AB2464" t="s">
        <v>703</v>
      </c>
      <c r="AC2464" t="s">
        <v>12228</v>
      </c>
    </row>
    <row r="2465" spans="1:29" x14ac:dyDescent="0.3">
      <c r="A2465">
        <v>34563</v>
      </c>
      <c r="B2465" t="s">
        <v>12229</v>
      </c>
      <c r="C2465" t="s">
        <v>692</v>
      </c>
      <c r="D2465" s="1">
        <v>40249</v>
      </c>
      <c r="E2465" t="s">
        <v>15495</v>
      </c>
      <c r="F2465" t="s">
        <v>2913</v>
      </c>
      <c r="G2465" t="s">
        <v>12230</v>
      </c>
      <c r="H2465">
        <v>127000</v>
      </c>
      <c r="I2465">
        <v>14000000</v>
      </c>
      <c r="J2465">
        <v>21409028</v>
      </c>
      <c r="K2465">
        <f t="shared" si="38"/>
        <v>0</v>
      </c>
      <c r="L2465">
        <v>5.7</v>
      </c>
      <c r="M2465" t="e">
        <v>#N/A</v>
      </c>
      <c r="N2465">
        <v>39</v>
      </c>
      <c r="O2465">
        <v>103</v>
      </c>
      <c r="P2465" t="s">
        <v>695</v>
      </c>
      <c r="Q2465" t="s">
        <v>708</v>
      </c>
      <c r="T2465" t="s">
        <v>12231</v>
      </c>
      <c r="U2465" t="s">
        <v>8084</v>
      </c>
      <c r="V2465" t="s">
        <v>2319</v>
      </c>
      <c r="Y2465" t="s">
        <v>218</v>
      </c>
      <c r="Z2465" t="s">
        <v>171</v>
      </c>
      <c r="AA2465" t="s">
        <v>12232</v>
      </c>
      <c r="AB2465" t="s">
        <v>703</v>
      </c>
      <c r="AC2465" t="s">
        <v>12233</v>
      </c>
    </row>
    <row r="2466" spans="1:29" x14ac:dyDescent="0.3">
      <c r="A2466">
        <v>238603</v>
      </c>
      <c r="B2466" t="s">
        <v>12234</v>
      </c>
      <c r="C2466" t="s">
        <v>692</v>
      </c>
      <c r="D2466" s="1">
        <v>41804</v>
      </c>
      <c r="E2466" t="s">
        <v>14694</v>
      </c>
      <c r="F2466" t="s">
        <v>12235</v>
      </c>
      <c r="G2466" t="s">
        <v>12236</v>
      </c>
      <c r="H2466">
        <v>37000</v>
      </c>
      <c r="I2466">
        <v>13000000</v>
      </c>
      <c r="J2466">
        <v>45300000</v>
      </c>
      <c r="K2466">
        <f t="shared" si="38"/>
        <v>1</v>
      </c>
      <c r="L2466">
        <v>5.7</v>
      </c>
      <c r="M2466" t="e">
        <v>#N/A</v>
      </c>
      <c r="N2466">
        <v>290</v>
      </c>
      <c r="O2466">
        <v>89</v>
      </c>
      <c r="P2466" t="s">
        <v>695</v>
      </c>
      <c r="Q2466" t="s">
        <v>843</v>
      </c>
      <c r="R2466" t="s">
        <v>800</v>
      </c>
      <c r="S2466" t="s">
        <v>801</v>
      </c>
      <c r="T2466" t="s">
        <v>1949</v>
      </c>
      <c r="U2466" t="s">
        <v>8668</v>
      </c>
      <c r="Y2466" t="s">
        <v>639</v>
      </c>
      <c r="Z2466" t="s">
        <v>12237</v>
      </c>
      <c r="AB2466" t="s">
        <v>703</v>
      </c>
      <c r="AC2466" t="s">
        <v>12238</v>
      </c>
    </row>
    <row r="2467" spans="1:29" x14ac:dyDescent="0.3">
      <c r="A2467">
        <v>107811</v>
      </c>
      <c r="B2467" t="s">
        <v>12239</v>
      </c>
      <c r="C2467" t="s">
        <v>692</v>
      </c>
      <c r="D2467" s="1">
        <v>41334</v>
      </c>
      <c r="E2467" t="s">
        <v>15331</v>
      </c>
      <c r="F2467" t="s">
        <v>751</v>
      </c>
      <c r="G2467" t="s">
        <v>3345</v>
      </c>
      <c r="H2467">
        <v>583000</v>
      </c>
      <c r="I2467">
        <v>13000000</v>
      </c>
      <c r="J2467">
        <v>48065672</v>
      </c>
      <c r="K2467">
        <f t="shared" si="38"/>
        <v>1</v>
      </c>
      <c r="L2467">
        <v>5.7</v>
      </c>
      <c r="M2467">
        <v>34</v>
      </c>
      <c r="N2467">
        <v>737</v>
      </c>
      <c r="O2467">
        <v>93</v>
      </c>
      <c r="P2467" t="s">
        <v>695</v>
      </c>
      <c r="Q2467" t="s">
        <v>708</v>
      </c>
      <c r="T2467" t="s">
        <v>1482</v>
      </c>
      <c r="U2467" t="s">
        <v>2246</v>
      </c>
      <c r="V2467" t="s">
        <v>12240</v>
      </c>
      <c r="Y2467" t="s">
        <v>494</v>
      </c>
      <c r="Z2467" t="s">
        <v>628</v>
      </c>
      <c r="AA2467" t="s">
        <v>6475</v>
      </c>
      <c r="AB2467" t="s">
        <v>703</v>
      </c>
      <c r="AC2467" t="s">
        <v>12241</v>
      </c>
    </row>
    <row r="2468" spans="1:29" x14ac:dyDescent="0.3">
      <c r="A2468">
        <v>238636</v>
      </c>
      <c r="B2468" t="s">
        <v>12242</v>
      </c>
      <c r="C2468" t="s">
        <v>1286</v>
      </c>
      <c r="D2468" s="1">
        <v>41837</v>
      </c>
      <c r="E2468" t="s">
        <v>15567</v>
      </c>
      <c r="F2468" t="s">
        <v>11864</v>
      </c>
      <c r="G2468" t="s">
        <v>12243</v>
      </c>
      <c r="H2468">
        <v>2600</v>
      </c>
      <c r="I2468">
        <v>9000000</v>
      </c>
      <c r="J2468">
        <v>108782847</v>
      </c>
      <c r="K2468">
        <f t="shared" si="38"/>
        <v>1</v>
      </c>
      <c r="L2468">
        <v>6.6</v>
      </c>
      <c r="M2468">
        <v>50</v>
      </c>
      <c r="N2468">
        <v>1954</v>
      </c>
      <c r="O2468">
        <v>104</v>
      </c>
      <c r="P2468" t="s">
        <v>695</v>
      </c>
      <c r="Q2468" t="s">
        <v>822</v>
      </c>
      <c r="R2468" t="s">
        <v>743</v>
      </c>
      <c r="T2468" t="s">
        <v>1575</v>
      </c>
      <c r="U2468" t="s">
        <v>5820</v>
      </c>
      <c r="V2468" t="s">
        <v>2589</v>
      </c>
      <c r="W2468" t="s">
        <v>9215</v>
      </c>
      <c r="X2468" t="s">
        <v>1327</v>
      </c>
      <c r="Y2468" t="s">
        <v>620</v>
      </c>
      <c r="Z2468" t="s">
        <v>10798</v>
      </c>
      <c r="AA2468" t="s">
        <v>461</v>
      </c>
      <c r="AB2468" t="s">
        <v>703</v>
      </c>
      <c r="AC2468" t="s">
        <v>12244</v>
      </c>
    </row>
    <row r="2469" spans="1:29" x14ac:dyDescent="0.3">
      <c r="A2469">
        <v>61752</v>
      </c>
      <c r="B2469" t="s">
        <v>12245</v>
      </c>
      <c r="C2469" t="s">
        <v>692</v>
      </c>
      <c r="D2469" s="1">
        <v>35146</v>
      </c>
      <c r="E2469" t="s">
        <v>14966</v>
      </c>
      <c r="F2469" t="s">
        <v>12246</v>
      </c>
      <c r="G2469" t="s">
        <v>12247</v>
      </c>
      <c r="H2469">
        <v>780</v>
      </c>
      <c r="I2469">
        <v>12000000</v>
      </c>
      <c r="J2469">
        <v>4939939</v>
      </c>
      <c r="K2469">
        <f t="shared" si="38"/>
        <v>0</v>
      </c>
      <c r="L2469">
        <v>5.7</v>
      </c>
      <c r="M2469" t="e">
        <v>#N/A</v>
      </c>
      <c r="N2469">
        <v>16</v>
      </c>
      <c r="O2469">
        <v>108</v>
      </c>
      <c r="P2469" t="s">
        <v>695</v>
      </c>
      <c r="Q2469" t="s">
        <v>708</v>
      </c>
      <c r="T2469" t="s">
        <v>1507</v>
      </c>
      <c r="U2469" t="s">
        <v>2827</v>
      </c>
      <c r="V2469" t="s">
        <v>10180</v>
      </c>
      <c r="W2469" t="s">
        <v>11975</v>
      </c>
      <c r="X2469" t="s">
        <v>12248</v>
      </c>
      <c r="Y2469" t="s">
        <v>218</v>
      </c>
      <c r="Z2469" t="s">
        <v>9</v>
      </c>
      <c r="AB2469" t="s">
        <v>703</v>
      </c>
      <c r="AC2469" t="s">
        <v>12249</v>
      </c>
    </row>
    <row r="2470" spans="1:29" x14ac:dyDescent="0.3">
      <c r="A2470">
        <v>291870</v>
      </c>
      <c r="B2470" t="s">
        <v>12250</v>
      </c>
      <c r="C2470" t="s">
        <v>692</v>
      </c>
      <c r="D2470" s="1">
        <v>42390</v>
      </c>
      <c r="E2470" t="s">
        <v>15548</v>
      </c>
      <c r="F2470" t="s">
        <v>5744</v>
      </c>
      <c r="G2470" t="s">
        <v>790</v>
      </c>
      <c r="H2470">
        <v>15100000</v>
      </c>
      <c r="I2470">
        <v>11500000</v>
      </c>
      <c r="J2470">
        <v>94073028</v>
      </c>
      <c r="K2470">
        <f t="shared" si="38"/>
        <v>1</v>
      </c>
      <c r="L2470">
        <v>5.7</v>
      </c>
      <c r="M2470">
        <v>18</v>
      </c>
      <c r="N2470">
        <v>1406</v>
      </c>
      <c r="O2470">
        <v>102</v>
      </c>
      <c r="P2470" t="s">
        <v>695</v>
      </c>
      <c r="Q2470" t="s">
        <v>708</v>
      </c>
      <c r="T2470" t="s">
        <v>3749</v>
      </c>
      <c r="U2470" t="s">
        <v>12251</v>
      </c>
      <c r="V2470" t="s">
        <v>2851</v>
      </c>
      <c r="W2470" t="s">
        <v>8084</v>
      </c>
      <c r="X2470" t="s">
        <v>7081</v>
      </c>
      <c r="Y2470" t="s">
        <v>352</v>
      </c>
      <c r="Z2470" t="s">
        <v>6408</v>
      </c>
      <c r="AA2470" t="s">
        <v>2531</v>
      </c>
      <c r="AB2470" t="s">
        <v>703</v>
      </c>
      <c r="AC2470" t="s">
        <v>12252</v>
      </c>
    </row>
    <row r="2471" spans="1:29" x14ac:dyDescent="0.3">
      <c r="A2471">
        <v>16888</v>
      </c>
      <c r="B2471" t="s">
        <v>12253</v>
      </c>
      <c r="C2471" t="s">
        <v>692</v>
      </c>
      <c r="D2471" s="1">
        <v>36812</v>
      </c>
      <c r="E2471" t="s">
        <v>15051</v>
      </c>
      <c r="F2471" t="s">
        <v>12254</v>
      </c>
      <c r="G2471" t="s">
        <v>12255</v>
      </c>
      <c r="H2471">
        <v>1300</v>
      </c>
      <c r="I2471">
        <v>24000000</v>
      </c>
      <c r="J2471">
        <v>13700000</v>
      </c>
      <c r="K2471">
        <f t="shared" si="38"/>
        <v>0</v>
      </c>
      <c r="L2471">
        <v>5.7</v>
      </c>
      <c r="M2471">
        <v>22</v>
      </c>
      <c r="N2471">
        <v>34</v>
      </c>
      <c r="O2471">
        <v>84</v>
      </c>
      <c r="P2471" t="s">
        <v>695</v>
      </c>
      <c r="Q2471" t="s">
        <v>708</v>
      </c>
      <c r="T2471" t="s">
        <v>1248</v>
      </c>
      <c r="U2471" t="s">
        <v>959</v>
      </c>
      <c r="V2471" t="s">
        <v>2046</v>
      </c>
      <c r="W2471" t="s">
        <v>12256</v>
      </c>
      <c r="X2471" t="s">
        <v>12257</v>
      </c>
      <c r="Y2471" t="s">
        <v>543</v>
      </c>
      <c r="AB2471" t="s">
        <v>703</v>
      </c>
      <c r="AC2471" t="s">
        <v>12258</v>
      </c>
    </row>
    <row r="2472" spans="1:29" x14ac:dyDescent="0.3">
      <c r="A2472">
        <v>9656</v>
      </c>
      <c r="B2472" t="s">
        <v>12259</v>
      </c>
      <c r="C2472" t="s">
        <v>1003</v>
      </c>
      <c r="D2472" s="1">
        <v>39076</v>
      </c>
      <c r="E2472" t="s">
        <v>15371</v>
      </c>
      <c r="F2472" t="s">
        <v>9923</v>
      </c>
      <c r="G2472" t="s">
        <v>11331</v>
      </c>
      <c r="H2472">
        <v>1100000</v>
      </c>
      <c r="I2472">
        <v>9000000</v>
      </c>
      <c r="J2472">
        <v>21510851</v>
      </c>
      <c r="K2472">
        <f t="shared" si="38"/>
        <v>0</v>
      </c>
      <c r="L2472">
        <v>4.8</v>
      </c>
      <c r="M2472" t="e">
        <v>#N/A</v>
      </c>
      <c r="N2472">
        <v>119</v>
      </c>
      <c r="O2472">
        <v>84</v>
      </c>
      <c r="P2472" t="s">
        <v>695</v>
      </c>
      <c r="Q2472" t="s">
        <v>822</v>
      </c>
      <c r="R2472" t="s">
        <v>743</v>
      </c>
      <c r="T2472" t="s">
        <v>1064</v>
      </c>
      <c r="U2472" t="s">
        <v>9383</v>
      </c>
      <c r="V2472" t="s">
        <v>4269</v>
      </c>
      <c r="W2472" t="s">
        <v>7775</v>
      </c>
      <c r="X2472" t="s">
        <v>901</v>
      </c>
      <c r="Y2472" t="s">
        <v>158</v>
      </c>
      <c r="AB2472" t="s">
        <v>703</v>
      </c>
      <c r="AC2472" t="s">
        <v>12260</v>
      </c>
    </row>
    <row r="2473" spans="1:29" x14ac:dyDescent="0.3">
      <c r="A2473">
        <v>10314</v>
      </c>
      <c r="B2473" t="s">
        <v>12261</v>
      </c>
      <c r="C2473" t="s">
        <v>692</v>
      </c>
      <c r="D2473" s="1">
        <v>36189</v>
      </c>
      <c r="E2473" t="s">
        <v>15432</v>
      </c>
      <c r="F2473" t="s">
        <v>12262</v>
      </c>
      <c r="G2473" t="s">
        <v>8392</v>
      </c>
      <c r="H2473">
        <v>127000</v>
      </c>
      <c r="I2473">
        <v>10000000</v>
      </c>
      <c r="J2473">
        <v>103166989</v>
      </c>
      <c r="K2473">
        <f t="shared" si="38"/>
        <v>1</v>
      </c>
      <c r="L2473">
        <v>5.7</v>
      </c>
      <c r="M2473" t="e">
        <v>#N/A</v>
      </c>
      <c r="N2473">
        <v>418</v>
      </c>
      <c r="O2473">
        <v>95</v>
      </c>
      <c r="P2473" t="s">
        <v>695</v>
      </c>
      <c r="Q2473" t="s">
        <v>708</v>
      </c>
      <c r="R2473" t="s">
        <v>784</v>
      </c>
      <c r="T2473" t="s">
        <v>12263</v>
      </c>
      <c r="U2473" t="s">
        <v>12264</v>
      </c>
      <c r="V2473" t="s">
        <v>2213</v>
      </c>
      <c r="W2473" t="s">
        <v>3535</v>
      </c>
      <c r="X2473" t="s">
        <v>6879</v>
      </c>
      <c r="Y2473" t="s">
        <v>392</v>
      </c>
      <c r="Z2473" t="s">
        <v>572</v>
      </c>
      <c r="AA2473" t="s">
        <v>1928</v>
      </c>
      <c r="AB2473" t="s">
        <v>703</v>
      </c>
      <c r="AC2473" t="s">
        <v>12265</v>
      </c>
    </row>
    <row r="2474" spans="1:29" x14ac:dyDescent="0.3">
      <c r="A2474">
        <v>2088</v>
      </c>
      <c r="B2474" t="s">
        <v>12266</v>
      </c>
      <c r="C2474" t="s">
        <v>761</v>
      </c>
      <c r="D2474" s="1">
        <v>34225</v>
      </c>
      <c r="E2474" t="s">
        <v>15594</v>
      </c>
      <c r="F2474" t="s">
        <v>2311</v>
      </c>
      <c r="G2474" t="s">
        <v>12267</v>
      </c>
      <c r="H2474">
        <v>169900</v>
      </c>
      <c r="I2474">
        <v>11500000</v>
      </c>
      <c r="J2474">
        <v>3275585</v>
      </c>
      <c r="K2474">
        <f t="shared" si="38"/>
        <v>0</v>
      </c>
      <c r="L2474">
        <v>5.7</v>
      </c>
      <c r="M2474" t="e">
        <v>#N/A</v>
      </c>
      <c r="N2474">
        <v>36</v>
      </c>
      <c r="O2474">
        <v>100</v>
      </c>
      <c r="P2474" t="s">
        <v>695</v>
      </c>
      <c r="Q2474" t="s">
        <v>764</v>
      </c>
      <c r="R2474" t="s">
        <v>697</v>
      </c>
      <c r="S2474" t="s">
        <v>696</v>
      </c>
      <c r="T2474" t="s">
        <v>4009</v>
      </c>
      <c r="U2474" t="s">
        <v>5005</v>
      </c>
      <c r="V2474" t="s">
        <v>2312</v>
      </c>
      <c r="W2474" t="s">
        <v>8083</v>
      </c>
      <c r="X2474" t="s">
        <v>903</v>
      </c>
      <c r="Y2474" t="s">
        <v>662</v>
      </c>
      <c r="Z2474" t="s">
        <v>12268</v>
      </c>
      <c r="AA2474" t="s">
        <v>12269</v>
      </c>
      <c r="AB2474" t="s">
        <v>703</v>
      </c>
      <c r="AC2474" t="s">
        <v>12270</v>
      </c>
    </row>
    <row r="2475" spans="1:29" x14ac:dyDescent="0.3">
      <c r="A2475">
        <v>8069</v>
      </c>
      <c r="B2475" t="s">
        <v>12271</v>
      </c>
      <c r="C2475" t="s">
        <v>692</v>
      </c>
      <c r="D2475" s="1">
        <v>25121</v>
      </c>
      <c r="E2475" t="s">
        <v>15620</v>
      </c>
      <c r="F2475" t="s">
        <v>12272</v>
      </c>
      <c r="G2475" t="s">
        <v>12273</v>
      </c>
      <c r="H2475">
        <v>463000</v>
      </c>
      <c r="I2475">
        <v>9000000</v>
      </c>
      <c r="J2475">
        <v>2500000</v>
      </c>
      <c r="K2475">
        <f t="shared" si="38"/>
        <v>0</v>
      </c>
      <c r="L2475">
        <v>5.7</v>
      </c>
      <c r="M2475" t="e">
        <v>#N/A</v>
      </c>
      <c r="N2475">
        <v>146</v>
      </c>
      <c r="O2475">
        <v>98</v>
      </c>
      <c r="P2475" t="s">
        <v>695</v>
      </c>
      <c r="Q2475" t="s">
        <v>801</v>
      </c>
      <c r="T2475" t="s">
        <v>12274</v>
      </c>
      <c r="U2475" t="s">
        <v>5030</v>
      </c>
      <c r="V2475" t="s">
        <v>12275</v>
      </c>
      <c r="W2475" t="s">
        <v>12276</v>
      </c>
      <c r="X2475" t="s">
        <v>12277</v>
      </c>
      <c r="Y2475" t="s">
        <v>445</v>
      </c>
      <c r="Z2475" t="s">
        <v>7264</v>
      </c>
      <c r="AA2475" t="s">
        <v>12278</v>
      </c>
      <c r="AB2475" t="s">
        <v>703</v>
      </c>
      <c r="AC2475" t="s">
        <v>12279</v>
      </c>
    </row>
    <row r="2476" spans="1:29" x14ac:dyDescent="0.3">
      <c r="A2476">
        <v>51588</v>
      </c>
      <c r="B2476" t="s">
        <v>12280</v>
      </c>
      <c r="C2476" t="s">
        <v>692</v>
      </c>
      <c r="D2476" s="1">
        <v>40662</v>
      </c>
      <c r="E2476" t="s">
        <v>15425</v>
      </c>
      <c r="F2476" t="s">
        <v>12281</v>
      </c>
      <c r="G2476" t="s">
        <v>12282</v>
      </c>
      <c r="H2476">
        <v>44000</v>
      </c>
      <c r="I2476">
        <v>8000000</v>
      </c>
      <c r="J2476">
        <v>10130000</v>
      </c>
      <c r="K2476">
        <f t="shared" si="38"/>
        <v>0</v>
      </c>
      <c r="L2476">
        <v>5.7</v>
      </c>
      <c r="M2476" t="e">
        <v>#N/A</v>
      </c>
      <c r="N2476">
        <v>134</v>
      </c>
      <c r="O2476">
        <v>104</v>
      </c>
      <c r="P2476" t="s">
        <v>695</v>
      </c>
      <c r="Q2476" t="s">
        <v>708</v>
      </c>
      <c r="T2476" t="s">
        <v>1475</v>
      </c>
      <c r="U2476" t="s">
        <v>960</v>
      </c>
      <c r="V2476" t="s">
        <v>11582</v>
      </c>
      <c r="W2476" t="s">
        <v>1362</v>
      </c>
      <c r="X2476" t="s">
        <v>2367</v>
      </c>
      <c r="Y2476" t="s">
        <v>637</v>
      </c>
      <c r="Z2476" t="s">
        <v>6559</v>
      </c>
      <c r="AB2476" t="s">
        <v>703</v>
      </c>
      <c r="AC2476" t="s">
        <v>12283</v>
      </c>
    </row>
    <row r="2477" spans="1:29" x14ac:dyDescent="0.3">
      <c r="A2477">
        <v>13154</v>
      </c>
      <c r="B2477" t="s">
        <v>12284</v>
      </c>
      <c r="C2477" t="s">
        <v>692</v>
      </c>
      <c r="D2477" s="1">
        <v>33473</v>
      </c>
      <c r="E2477" t="s">
        <v>15469</v>
      </c>
      <c r="F2477" t="s">
        <v>11122</v>
      </c>
      <c r="G2477" t="s">
        <v>3262</v>
      </c>
      <c r="H2477">
        <v>4100000</v>
      </c>
      <c r="I2477">
        <v>8000000</v>
      </c>
      <c r="J2477">
        <v>2275557</v>
      </c>
      <c r="K2477">
        <f t="shared" si="38"/>
        <v>0</v>
      </c>
      <c r="L2477">
        <v>5.7</v>
      </c>
      <c r="M2477" t="e">
        <v>#N/A</v>
      </c>
      <c r="N2477">
        <v>95</v>
      </c>
      <c r="O2477">
        <v>79</v>
      </c>
      <c r="P2477" t="s">
        <v>1794</v>
      </c>
      <c r="Q2477" t="s">
        <v>764</v>
      </c>
      <c r="R2477" t="s">
        <v>743</v>
      </c>
      <c r="T2477" t="s">
        <v>9734</v>
      </c>
      <c r="U2477" t="s">
        <v>1492</v>
      </c>
      <c r="V2477" t="s">
        <v>11046</v>
      </c>
      <c r="Y2477" t="s">
        <v>435</v>
      </c>
      <c r="Z2477" t="s">
        <v>641</v>
      </c>
      <c r="AB2477" t="s">
        <v>703</v>
      </c>
      <c r="AC2477" t="s">
        <v>12285</v>
      </c>
    </row>
    <row r="2478" spans="1:29" x14ac:dyDescent="0.3">
      <c r="A2478">
        <v>2610</v>
      </c>
      <c r="B2478" t="s">
        <v>12286</v>
      </c>
      <c r="C2478" t="s">
        <v>692</v>
      </c>
      <c r="D2478" s="1">
        <v>38646</v>
      </c>
      <c r="E2478" t="s">
        <v>15381</v>
      </c>
      <c r="F2478" t="s">
        <v>4036</v>
      </c>
      <c r="G2478" t="s">
        <v>4286</v>
      </c>
      <c r="H2478">
        <v>8740000</v>
      </c>
      <c r="I2478">
        <v>10284523</v>
      </c>
      <c r="J2478">
        <v>11588205</v>
      </c>
      <c r="K2478">
        <f t="shared" si="38"/>
        <v>0</v>
      </c>
      <c r="L2478">
        <v>5.7</v>
      </c>
      <c r="M2478">
        <v>62</v>
      </c>
      <c r="N2478">
        <v>75</v>
      </c>
      <c r="O2478">
        <v>104</v>
      </c>
      <c r="P2478" t="s">
        <v>695</v>
      </c>
      <c r="Q2478" t="s">
        <v>708</v>
      </c>
      <c r="R2478" t="s">
        <v>696</v>
      </c>
      <c r="S2478" t="s">
        <v>784</v>
      </c>
      <c r="T2478" t="s">
        <v>3056</v>
      </c>
      <c r="Y2478" t="s">
        <v>189</v>
      </c>
      <c r="Z2478" t="s">
        <v>274</v>
      </c>
      <c r="AA2478" t="s">
        <v>12286</v>
      </c>
      <c r="AB2478" t="s">
        <v>703</v>
      </c>
    </row>
    <row r="2479" spans="1:29" x14ac:dyDescent="0.3">
      <c r="A2479">
        <v>15699</v>
      </c>
      <c r="B2479" t="s">
        <v>12287</v>
      </c>
      <c r="C2479" t="s">
        <v>1322</v>
      </c>
      <c r="D2479" s="1">
        <v>39043</v>
      </c>
      <c r="E2479" t="s">
        <v>15481</v>
      </c>
      <c r="F2479" t="s">
        <v>12288</v>
      </c>
      <c r="G2479" t="s">
        <v>12289</v>
      </c>
      <c r="H2479">
        <v>0</v>
      </c>
      <c r="I2479">
        <v>5000000</v>
      </c>
      <c r="J2479">
        <v>140666</v>
      </c>
      <c r="K2479">
        <f t="shared" si="38"/>
        <v>0</v>
      </c>
      <c r="L2479">
        <v>6.1</v>
      </c>
      <c r="M2479" t="e">
        <v>#N/A</v>
      </c>
      <c r="N2479">
        <v>7</v>
      </c>
      <c r="O2479">
        <v>86</v>
      </c>
      <c r="P2479" t="s">
        <v>695</v>
      </c>
      <c r="Q2479" t="s">
        <v>696</v>
      </c>
      <c r="R2479" t="s">
        <v>843</v>
      </c>
      <c r="S2479" t="s">
        <v>5665</v>
      </c>
      <c r="T2479" t="s">
        <v>5814</v>
      </c>
      <c r="U2479" t="s">
        <v>1680</v>
      </c>
      <c r="V2479" t="s">
        <v>2684</v>
      </c>
      <c r="W2479" t="s">
        <v>978</v>
      </c>
      <c r="X2479" t="s">
        <v>1507</v>
      </c>
      <c r="Y2479" t="s">
        <v>495</v>
      </c>
      <c r="AB2479" t="s">
        <v>703</v>
      </c>
    </row>
    <row r="2480" spans="1:29" x14ac:dyDescent="0.3">
      <c r="A2480">
        <v>12569</v>
      </c>
      <c r="B2480" t="s">
        <v>12290</v>
      </c>
      <c r="C2480" t="s">
        <v>692</v>
      </c>
      <c r="D2480" s="1">
        <v>40059</v>
      </c>
      <c r="E2480" t="s">
        <v>15531</v>
      </c>
      <c r="F2480" t="s">
        <v>6786</v>
      </c>
      <c r="G2480" t="s">
        <v>3364</v>
      </c>
      <c r="H2480">
        <v>1800000</v>
      </c>
      <c r="I2480">
        <v>8000000</v>
      </c>
      <c r="J2480">
        <v>10848783</v>
      </c>
      <c r="K2480">
        <f t="shared" si="38"/>
        <v>0</v>
      </c>
      <c r="L2480">
        <v>5.7</v>
      </c>
      <c r="M2480">
        <v>61</v>
      </c>
      <c r="N2480">
        <v>192</v>
      </c>
      <c r="O2480">
        <v>92</v>
      </c>
      <c r="P2480" t="s">
        <v>695</v>
      </c>
      <c r="Q2480" t="s">
        <v>708</v>
      </c>
      <c r="T2480" t="s">
        <v>3074</v>
      </c>
      <c r="U2480" t="s">
        <v>1276</v>
      </c>
      <c r="V2480" t="s">
        <v>1116</v>
      </c>
      <c r="W2480" t="s">
        <v>1507</v>
      </c>
      <c r="X2480" t="s">
        <v>6556</v>
      </c>
      <c r="Y2480" t="s">
        <v>392</v>
      </c>
      <c r="AB2480" t="s">
        <v>703</v>
      </c>
      <c r="AC2480" t="s">
        <v>12291</v>
      </c>
    </row>
    <row r="2481" spans="1:29" x14ac:dyDescent="0.3">
      <c r="A2481">
        <v>9671</v>
      </c>
      <c r="B2481" t="s">
        <v>12292</v>
      </c>
      <c r="C2481" t="s">
        <v>1322</v>
      </c>
      <c r="D2481" s="1">
        <v>31681</v>
      </c>
      <c r="E2481" t="s">
        <v>15616</v>
      </c>
      <c r="F2481" t="s">
        <v>9066</v>
      </c>
      <c r="G2481" t="s">
        <v>9067</v>
      </c>
      <c r="H2481">
        <v>2200</v>
      </c>
      <c r="I2481">
        <v>5000000</v>
      </c>
      <c r="J2481">
        <v>328203506</v>
      </c>
      <c r="K2481">
        <f t="shared" si="38"/>
        <v>1</v>
      </c>
      <c r="L2481">
        <v>6.3</v>
      </c>
      <c r="M2481" t="e">
        <v>#N/A</v>
      </c>
      <c r="N2481">
        <v>503</v>
      </c>
      <c r="O2481">
        <v>97</v>
      </c>
      <c r="P2481" t="s">
        <v>695</v>
      </c>
      <c r="Q2481" t="s">
        <v>800</v>
      </c>
      <c r="R2481" t="s">
        <v>708</v>
      </c>
      <c r="T2481" t="s">
        <v>966</v>
      </c>
      <c r="U2481" t="s">
        <v>1704</v>
      </c>
      <c r="V2481" t="s">
        <v>823</v>
      </c>
      <c r="W2481" t="s">
        <v>2147</v>
      </c>
      <c r="X2481" t="s">
        <v>2018</v>
      </c>
      <c r="Y2481" t="s">
        <v>445</v>
      </c>
      <c r="Z2481" t="s">
        <v>12293</v>
      </c>
      <c r="AB2481" t="s">
        <v>703</v>
      </c>
      <c r="AC2481" t="s">
        <v>12294</v>
      </c>
    </row>
    <row r="2482" spans="1:29" x14ac:dyDescent="0.3">
      <c r="A2482">
        <v>1690</v>
      </c>
      <c r="B2482" t="s">
        <v>12295</v>
      </c>
      <c r="C2482" t="s">
        <v>692</v>
      </c>
      <c r="D2482" s="1">
        <v>38358</v>
      </c>
      <c r="E2482" t="s">
        <v>15646</v>
      </c>
      <c r="F2482" t="s">
        <v>7357</v>
      </c>
      <c r="G2482" t="s">
        <v>12296</v>
      </c>
      <c r="H2482">
        <v>1900</v>
      </c>
      <c r="I2482">
        <v>4800000</v>
      </c>
      <c r="J2482">
        <v>80578934</v>
      </c>
      <c r="K2482">
        <f t="shared" si="38"/>
        <v>1</v>
      </c>
      <c r="L2482">
        <v>5.7</v>
      </c>
      <c r="M2482">
        <v>55</v>
      </c>
      <c r="N2482">
        <v>887</v>
      </c>
      <c r="O2482">
        <v>94</v>
      </c>
      <c r="P2482" t="s">
        <v>695</v>
      </c>
      <c r="Q2482" t="s">
        <v>822</v>
      </c>
      <c r="T2482" t="s">
        <v>12297</v>
      </c>
      <c r="U2482" t="s">
        <v>1166</v>
      </c>
      <c r="V2482" t="s">
        <v>2072</v>
      </c>
      <c r="W2482" t="s">
        <v>10206</v>
      </c>
      <c r="X2482" t="s">
        <v>745</v>
      </c>
      <c r="Y2482" t="s">
        <v>297</v>
      </c>
      <c r="Z2482" t="s">
        <v>12298</v>
      </c>
      <c r="AA2482" t="s">
        <v>352</v>
      </c>
      <c r="AB2482" t="s">
        <v>703</v>
      </c>
      <c r="AC2482" t="s">
        <v>12299</v>
      </c>
    </row>
    <row r="2483" spans="1:29" x14ac:dyDescent="0.3">
      <c r="A2483">
        <v>116613</v>
      </c>
      <c r="B2483" t="s">
        <v>12300</v>
      </c>
      <c r="C2483" t="s">
        <v>761</v>
      </c>
      <c r="D2483" s="1">
        <v>41163</v>
      </c>
      <c r="E2483" t="s">
        <v>15728</v>
      </c>
      <c r="F2483" t="s">
        <v>9582</v>
      </c>
      <c r="G2483" t="s">
        <v>12301</v>
      </c>
      <c r="H2483">
        <v>128900</v>
      </c>
      <c r="I2483">
        <v>3730500</v>
      </c>
      <c r="J2483">
        <v>6294161</v>
      </c>
      <c r="K2483">
        <f t="shared" si="38"/>
        <v>0</v>
      </c>
      <c r="L2483">
        <v>5.7</v>
      </c>
      <c r="M2483" t="e">
        <v>#N/A</v>
      </c>
      <c r="N2483">
        <v>109</v>
      </c>
      <c r="O2483">
        <v>112</v>
      </c>
      <c r="P2483" t="s">
        <v>12302</v>
      </c>
      <c r="Q2483" t="s">
        <v>764</v>
      </c>
      <c r="R2483" t="s">
        <v>696</v>
      </c>
      <c r="S2483" t="s">
        <v>697</v>
      </c>
      <c r="T2483" t="s">
        <v>2116</v>
      </c>
      <c r="U2483" t="s">
        <v>4060</v>
      </c>
      <c r="Y2483" t="s">
        <v>626</v>
      </c>
      <c r="Z2483" t="s">
        <v>12303</v>
      </c>
      <c r="AA2483" t="s">
        <v>12304</v>
      </c>
      <c r="AB2483" t="s">
        <v>703</v>
      </c>
      <c r="AC2483" t="s">
        <v>12305</v>
      </c>
    </row>
    <row r="2484" spans="1:29" x14ac:dyDescent="0.3">
      <c r="A2484">
        <v>11363</v>
      </c>
      <c r="B2484" t="s">
        <v>12306</v>
      </c>
      <c r="C2484" t="s">
        <v>692</v>
      </c>
      <c r="D2484" s="1">
        <v>35303</v>
      </c>
      <c r="E2484" t="s">
        <v>15745</v>
      </c>
      <c r="F2484" t="s">
        <v>7073</v>
      </c>
      <c r="G2484" t="s">
        <v>12307</v>
      </c>
      <c r="H2484">
        <v>67400</v>
      </c>
      <c r="I2484">
        <v>3500000</v>
      </c>
      <c r="J2484">
        <v>9482579</v>
      </c>
      <c r="K2484">
        <f t="shared" si="38"/>
        <v>1</v>
      </c>
      <c r="L2484">
        <v>5.7</v>
      </c>
      <c r="M2484" t="e">
        <v>#N/A</v>
      </c>
      <c r="N2484">
        <v>70</v>
      </c>
      <c r="O2484">
        <v>96</v>
      </c>
      <c r="P2484" t="s">
        <v>695</v>
      </c>
      <c r="Q2484" t="s">
        <v>708</v>
      </c>
      <c r="R2484" t="s">
        <v>784</v>
      </c>
      <c r="T2484" t="s">
        <v>836</v>
      </c>
      <c r="U2484" t="s">
        <v>1122</v>
      </c>
      <c r="V2484" t="s">
        <v>7045</v>
      </c>
      <c r="W2484" t="s">
        <v>1559</v>
      </c>
      <c r="X2484" t="s">
        <v>1803</v>
      </c>
      <c r="Y2484" t="s">
        <v>218</v>
      </c>
      <c r="AB2484" t="s">
        <v>703</v>
      </c>
      <c r="AC2484" t="s">
        <v>12308</v>
      </c>
    </row>
    <row r="2485" spans="1:29" x14ac:dyDescent="0.3">
      <c r="A2485">
        <v>41436</v>
      </c>
      <c r="B2485" t="s">
        <v>12309</v>
      </c>
      <c r="C2485" t="s">
        <v>692</v>
      </c>
      <c r="D2485" s="1">
        <v>40471</v>
      </c>
      <c r="E2485" t="s">
        <v>15763</v>
      </c>
      <c r="F2485" t="s">
        <v>11503</v>
      </c>
      <c r="G2485" t="s">
        <v>12310</v>
      </c>
      <c r="H2485">
        <v>69000</v>
      </c>
      <c r="I2485">
        <v>3000000</v>
      </c>
      <c r="J2485">
        <v>177512032</v>
      </c>
      <c r="K2485">
        <f t="shared" si="38"/>
        <v>1</v>
      </c>
      <c r="L2485">
        <v>5.7</v>
      </c>
      <c r="M2485">
        <v>53</v>
      </c>
      <c r="N2485">
        <v>722</v>
      </c>
      <c r="O2485">
        <v>91</v>
      </c>
      <c r="P2485" t="s">
        <v>695</v>
      </c>
      <c r="Q2485" t="s">
        <v>822</v>
      </c>
      <c r="R2485" t="s">
        <v>743</v>
      </c>
      <c r="T2485" t="s">
        <v>8898</v>
      </c>
      <c r="U2485" t="s">
        <v>6849</v>
      </c>
      <c r="V2485" t="s">
        <v>2446</v>
      </c>
      <c r="W2485" t="s">
        <v>8668</v>
      </c>
      <c r="X2485" t="s">
        <v>2319</v>
      </c>
      <c r="Y2485" t="s">
        <v>445</v>
      </c>
      <c r="Z2485" t="s">
        <v>80</v>
      </c>
      <c r="AA2485" t="s">
        <v>11563</v>
      </c>
      <c r="AB2485" t="s">
        <v>703</v>
      </c>
      <c r="AC2485" t="s">
        <v>12311</v>
      </c>
    </row>
    <row r="2486" spans="1:29" x14ac:dyDescent="0.3">
      <c r="A2486">
        <v>10014</v>
      </c>
      <c r="B2486" t="s">
        <v>12312</v>
      </c>
      <c r="C2486" t="s">
        <v>692</v>
      </c>
      <c r="D2486" s="1">
        <v>31351</v>
      </c>
      <c r="E2486" t="e">
        <v>#N/A</v>
      </c>
      <c r="F2486" t="s">
        <v>8199</v>
      </c>
      <c r="G2486" t="s">
        <v>12313</v>
      </c>
      <c r="H2486">
        <v>7400</v>
      </c>
      <c r="I2486">
        <v>3000000</v>
      </c>
      <c r="J2486">
        <v>29999213</v>
      </c>
      <c r="K2486">
        <f t="shared" si="38"/>
        <v>1</v>
      </c>
      <c r="L2486">
        <v>5.7</v>
      </c>
      <c r="M2486" t="e">
        <v>#N/A</v>
      </c>
      <c r="N2486">
        <v>361</v>
      </c>
      <c r="O2486">
        <v>87</v>
      </c>
      <c r="P2486" t="s">
        <v>695</v>
      </c>
      <c r="Q2486" t="s">
        <v>822</v>
      </c>
      <c r="T2486" t="s">
        <v>1052</v>
      </c>
      <c r="U2486" t="s">
        <v>2065</v>
      </c>
      <c r="V2486" t="s">
        <v>2256</v>
      </c>
      <c r="W2486" t="s">
        <v>3095</v>
      </c>
      <c r="X2486" t="s">
        <v>2488</v>
      </c>
      <c r="Y2486" t="s">
        <v>408</v>
      </c>
      <c r="Z2486" t="s">
        <v>3679</v>
      </c>
      <c r="AB2486" t="s">
        <v>703</v>
      </c>
      <c r="AC2486" t="s">
        <v>12314</v>
      </c>
    </row>
    <row r="2487" spans="1:29" x14ac:dyDescent="0.3">
      <c r="A2487">
        <v>10225</v>
      </c>
      <c r="B2487" t="s">
        <v>12315</v>
      </c>
      <c r="C2487" t="s">
        <v>692</v>
      </c>
      <c r="D2487" s="1">
        <v>31625</v>
      </c>
      <c r="E2487" t="e">
        <v>#N/A</v>
      </c>
      <c r="F2487" t="s">
        <v>12316</v>
      </c>
      <c r="G2487" t="s">
        <v>12317</v>
      </c>
      <c r="H2487">
        <v>1586</v>
      </c>
      <c r="I2487">
        <v>3000000</v>
      </c>
      <c r="J2487">
        <v>19472057</v>
      </c>
      <c r="K2487">
        <f t="shared" si="38"/>
        <v>1</v>
      </c>
      <c r="L2487">
        <v>5.7</v>
      </c>
      <c r="M2487" t="e">
        <v>#N/A</v>
      </c>
      <c r="N2487">
        <v>216</v>
      </c>
      <c r="O2487">
        <v>86</v>
      </c>
      <c r="P2487" t="s">
        <v>695</v>
      </c>
      <c r="Q2487" t="s">
        <v>822</v>
      </c>
      <c r="R2487" t="s">
        <v>890</v>
      </c>
      <c r="S2487" t="s">
        <v>743</v>
      </c>
      <c r="T2487" t="s">
        <v>1046</v>
      </c>
      <c r="U2487" t="s">
        <v>2412</v>
      </c>
      <c r="V2487" t="s">
        <v>2258</v>
      </c>
      <c r="W2487" t="s">
        <v>3678</v>
      </c>
      <c r="X2487" t="s">
        <v>11541</v>
      </c>
      <c r="Y2487" t="s">
        <v>445</v>
      </c>
      <c r="AB2487" t="s">
        <v>703</v>
      </c>
      <c r="AC2487" t="s">
        <v>12318</v>
      </c>
    </row>
    <row r="2488" spans="1:29" x14ac:dyDescent="0.3">
      <c r="A2488">
        <v>16727</v>
      </c>
      <c r="B2488" t="s">
        <v>12319</v>
      </c>
      <c r="C2488" t="s">
        <v>1990</v>
      </c>
      <c r="D2488" s="1">
        <v>38962</v>
      </c>
      <c r="E2488" t="s">
        <v>15307</v>
      </c>
      <c r="F2488" t="s">
        <v>7431</v>
      </c>
      <c r="G2488" t="s">
        <v>12320</v>
      </c>
      <c r="H2488">
        <v>95000</v>
      </c>
      <c r="I2488">
        <v>12000000</v>
      </c>
      <c r="J2488">
        <v>20138836</v>
      </c>
      <c r="K2488">
        <f t="shared" si="38"/>
        <v>0</v>
      </c>
      <c r="L2488">
        <v>6.8</v>
      </c>
      <c r="M2488" t="e">
        <v>#N/A</v>
      </c>
      <c r="N2488">
        <v>50</v>
      </c>
      <c r="O2488">
        <v>122</v>
      </c>
      <c r="P2488" t="s">
        <v>12321</v>
      </c>
      <c r="Q2488" t="s">
        <v>696</v>
      </c>
      <c r="T2488" t="s">
        <v>9503</v>
      </c>
      <c r="U2488" t="s">
        <v>1507</v>
      </c>
      <c r="V2488" t="s">
        <v>1143</v>
      </c>
      <c r="Y2488" t="s">
        <v>218</v>
      </c>
      <c r="Z2488" t="s">
        <v>390</v>
      </c>
      <c r="AB2488" t="s">
        <v>703</v>
      </c>
      <c r="AC2488" t="s">
        <v>12322</v>
      </c>
    </row>
    <row r="2489" spans="1:29" x14ac:dyDescent="0.3">
      <c r="A2489">
        <v>28005</v>
      </c>
      <c r="B2489" t="s">
        <v>12323</v>
      </c>
      <c r="C2489" t="s">
        <v>761</v>
      </c>
      <c r="D2489" s="1">
        <v>35319</v>
      </c>
      <c r="E2489" t="s">
        <v>15307</v>
      </c>
      <c r="F2489" t="s">
        <v>12324</v>
      </c>
      <c r="G2489" t="s">
        <v>12325</v>
      </c>
      <c r="H2489">
        <v>5852</v>
      </c>
      <c r="I2489">
        <v>3000000</v>
      </c>
      <c r="J2489">
        <v>4109095</v>
      </c>
      <c r="K2489">
        <f t="shared" si="38"/>
        <v>0</v>
      </c>
      <c r="L2489">
        <v>5.7</v>
      </c>
      <c r="M2489" t="e">
        <v>#N/A</v>
      </c>
      <c r="N2489">
        <v>35</v>
      </c>
      <c r="O2489">
        <v>117</v>
      </c>
      <c r="P2489" t="s">
        <v>695</v>
      </c>
      <c r="Q2489" t="s">
        <v>696</v>
      </c>
      <c r="R2489" t="s">
        <v>723</v>
      </c>
      <c r="S2489" t="s">
        <v>784</v>
      </c>
      <c r="T2489" t="s">
        <v>933</v>
      </c>
      <c r="U2489" t="s">
        <v>8817</v>
      </c>
      <c r="V2489" t="s">
        <v>1143</v>
      </c>
      <c r="Y2489" t="s">
        <v>390</v>
      </c>
      <c r="Z2489" t="s">
        <v>12326</v>
      </c>
      <c r="AB2489" t="s">
        <v>703</v>
      </c>
    </row>
    <row r="2490" spans="1:29" x14ac:dyDescent="0.3">
      <c r="A2490">
        <v>49010</v>
      </c>
      <c r="B2490" t="s">
        <v>12327</v>
      </c>
      <c r="C2490" t="s">
        <v>692</v>
      </c>
      <c r="D2490" s="1">
        <v>40669</v>
      </c>
      <c r="E2490" t="s">
        <v>15770</v>
      </c>
      <c r="F2490" t="s">
        <v>1200</v>
      </c>
      <c r="G2490" t="s">
        <v>9671</v>
      </c>
      <c r="H2490">
        <v>4910</v>
      </c>
      <c r="I2490">
        <v>3000000</v>
      </c>
      <c r="J2490">
        <v>748453</v>
      </c>
      <c r="K2490">
        <f t="shared" si="38"/>
        <v>0</v>
      </c>
      <c r="L2490">
        <v>5.7</v>
      </c>
      <c r="M2490">
        <v>55</v>
      </c>
      <c r="N2490">
        <v>211</v>
      </c>
      <c r="O2490">
        <v>86</v>
      </c>
      <c r="P2490" t="s">
        <v>695</v>
      </c>
      <c r="Q2490" t="s">
        <v>764</v>
      </c>
      <c r="R2490" t="s">
        <v>708</v>
      </c>
      <c r="S2490" t="s">
        <v>743</v>
      </c>
      <c r="T2490" t="s">
        <v>1248</v>
      </c>
      <c r="U2490" t="s">
        <v>1704</v>
      </c>
      <c r="V2490" t="s">
        <v>1612</v>
      </c>
      <c r="W2490" t="s">
        <v>9246</v>
      </c>
      <c r="X2490" t="s">
        <v>7374</v>
      </c>
      <c r="Y2490" t="s">
        <v>501</v>
      </c>
      <c r="Z2490" t="s">
        <v>5732</v>
      </c>
      <c r="AA2490" t="s">
        <v>12328</v>
      </c>
      <c r="AB2490" t="s">
        <v>703</v>
      </c>
      <c r="AC2490" t="s">
        <v>12329</v>
      </c>
    </row>
    <row r="2491" spans="1:29" x14ac:dyDescent="0.3">
      <c r="A2491">
        <v>9728</v>
      </c>
      <c r="B2491" t="s">
        <v>12330</v>
      </c>
      <c r="C2491" t="s">
        <v>692</v>
      </c>
      <c r="D2491" s="1">
        <v>30176</v>
      </c>
      <c r="E2491" t="s">
        <v>15109</v>
      </c>
      <c r="F2491" t="s">
        <v>12331</v>
      </c>
      <c r="G2491" t="s">
        <v>12332</v>
      </c>
      <c r="H2491" t="e">
        <v>#N/A</v>
      </c>
      <c r="I2491">
        <v>4000000</v>
      </c>
      <c r="J2491">
        <v>36690067</v>
      </c>
      <c r="K2491">
        <f t="shared" si="38"/>
        <v>1</v>
      </c>
      <c r="L2491">
        <v>5.7</v>
      </c>
      <c r="M2491" t="e">
        <v>#N/A</v>
      </c>
      <c r="N2491">
        <v>254</v>
      </c>
      <c r="O2491">
        <v>95</v>
      </c>
      <c r="P2491" t="s">
        <v>695</v>
      </c>
      <c r="Q2491" t="s">
        <v>822</v>
      </c>
      <c r="R2491" t="s">
        <v>743</v>
      </c>
      <c r="T2491" t="s">
        <v>5186</v>
      </c>
      <c r="U2491" t="s">
        <v>11022</v>
      </c>
      <c r="V2491" t="s">
        <v>1129</v>
      </c>
      <c r="W2491" t="s">
        <v>904</v>
      </c>
      <c r="X2491" t="s">
        <v>3678</v>
      </c>
      <c r="Y2491" t="s">
        <v>445</v>
      </c>
      <c r="Z2491" t="s">
        <v>12333</v>
      </c>
      <c r="AB2491" t="s">
        <v>703</v>
      </c>
      <c r="AC2491" t="s">
        <v>12334</v>
      </c>
    </row>
    <row r="2492" spans="1:29" x14ac:dyDescent="0.3">
      <c r="A2492">
        <v>26022</v>
      </c>
      <c r="B2492" t="s">
        <v>12335</v>
      </c>
      <c r="C2492" t="s">
        <v>1990</v>
      </c>
      <c r="D2492" s="1">
        <v>40221</v>
      </c>
      <c r="E2492" t="s">
        <v>15562</v>
      </c>
      <c r="F2492" t="s">
        <v>12336</v>
      </c>
      <c r="G2492" t="s">
        <v>12337</v>
      </c>
      <c r="H2492">
        <v>24000000</v>
      </c>
      <c r="I2492">
        <v>12000000</v>
      </c>
      <c r="J2492">
        <v>42345360</v>
      </c>
      <c r="K2492">
        <f t="shared" si="38"/>
        <v>1</v>
      </c>
      <c r="L2492">
        <v>7.7</v>
      </c>
      <c r="M2492">
        <v>50</v>
      </c>
      <c r="N2492">
        <v>232</v>
      </c>
      <c r="O2492">
        <v>145</v>
      </c>
      <c r="P2492" t="s">
        <v>695</v>
      </c>
      <c r="Q2492" t="s">
        <v>696</v>
      </c>
      <c r="R2492" t="s">
        <v>784</v>
      </c>
      <c r="T2492" t="s">
        <v>12338</v>
      </c>
      <c r="Y2492" t="s">
        <v>218</v>
      </c>
      <c r="Z2492" t="s">
        <v>12339</v>
      </c>
      <c r="AA2492" t="s">
        <v>12340</v>
      </c>
      <c r="AB2492" t="s">
        <v>703</v>
      </c>
      <c r="AC2492" t="s">
        <v>12341</v>
      </c>
    </row>
    <row r="2493" spans="1:29" x14ac:dyDescent="0.3">
      <c r="A2493">
        <v>347126</v>
      </c>
      <c r="B2493" t="s">
        <v>12342</v>
      </c>
      <c r="C2493" t="s">
        <v>692</v>
      </c>
      <c r="D2493" s="1">
        <v>42461</v>
      </c>
      <c r="E2493" t="s">
        <v>15833</v>
      </c>
      <c r="F2493" t="s">
        <v>12343</v>
      </c>
      <c r="G2493" t="s">
        <v>11952</v>
      </c>
      <c r="H2493">
        <v>66000</v>
      </c>
      <c r="I2493">
        <v>5000000</v>
      </c>
      <c r="J2493">
        <v>23507567</v>
      </c>
      <c r="K2493">
        <f t="shared" si="38"/>
        <v>1</v>
      </c>
      <c r="L2493">
        <v>5.7</v>
      </c>
      <c r="M2493" t="e">
        <v>#N/A</v>
      </c>
      <c r="N2493">
        <v>72</v>
      </c>
      <c r="O2493">
        <v>121</v>
      </c>
      <c r="P2493" t="s">
        <v>695</v>
      </c>
      <c r="Q2493" t="s">
        <v>696</v>
      </c>
      <c r="T2493" t="s">
        <v>1686</v>
      </c>
      <c r="Y2493" t="s">
        <v>477</v>
      </c>
      <c r="AB2493" t="s">
        <v>703</v>
      </c>
    </row>
    <row r="2494" spans="1:29" x14ac:dyDescent="0.3">
      <c r="A2494">
        <v>62676</v>
      </c>
      <c r="B2494" t="s">
        <v>12344</v>
      </c>
      <c r="D2494" s="1">
        <v>36315</v>
      </c>
      <c r="E2494" t="s">
        <v>15623</v>
      </c>
      <c r="F2494" t="s">
        <v>4075</v>
      </c>
      <c r="G2494" t="s">
        <v>12345</v>
      </c>
      <c r="H2494">
        <v>367</v>
      </c>
      <c r="I2494">
        <v>8000000</v>
      </c>
      <c r="J2494">
        <v>1997807</v>
      </c>
      <c r="K2494">
        <f t="shared" si="38"/>
        <v>0</v>
      </c>
      <c r="L2494">
        <v>7</v>
      </c>
      <c r="M2494" t="e">
        <v>#N/A</v>
      </c>
      <c r="N2494">
        <v>17</v>
      </c>
      <c r="O2494">
        <v>126</v>
      </c>
      <c r="P2494" t="s">
        <v>695</v>
      </c>
      <c r="Q2494" t="s">
        <v>800</v>
      </c>
      <c r="R2494" t="s">
        <v>696</v>
      </c>
      <c r="S2494" t="s">
        <v>743</v>
      </c>
      <c r="AB2494" t="s">
        <v>703</v>
      </c>
      <c r="AC2494" t="s">
        <v>12346</v>
      </c>
    </row>
    <row r="2495" spans="1:29" x14ac:dyDescent="0.3">
      <c r="A2495">
        <v>1116</v>
      </c>
      <c r="B2495" t="s">
        <v>12347</v>
      </c>
      <c r="C2495" t="s">
        <v>3328</v>
      </c>
      <c r="D2495" s="1">
        <v>38855</v>
      </c>
      <c r="E2495" t="s">
        <v>15624</v>
      </c>
      <c r="F2495" t="s">
        <v>4328</v>
      </c>
      <c r="G2495" t="s">
        <v>12348</v>
      </c>
      <c r="H2495">
        <v>19000</v>
      </c>
      <c r="I2495">
        <v>6500000</v>
      </c>
      <c r="J2495">
        <v>22889018</v>
      </c>
      <c r="K2495">
        <f t="shared" si="38"/>
        <v>1</v>
      </c>
      <c r="L2495">
        <v>7.1</v>
      </c>
      <c r="M2495">
        <v>82</v>
      </c>
      <c r="N2495">
        <v>154</v>
      </c>
      <c r="O2495">
        <v>124</v>
      </c>
      <c r="P2495" t="s">
        <v>695</v>
      </c>
      <c r="Q2495" t="s">
        <v>696</v>
      </c>
      <c r="R2495" t="s">
        <v>723</v>
      </c>
      <c r="S2495" t="s">
        <v>724</v>
      </c>
      <c r="T2495" t="s">
        <v>1481</v>
      </c>
      <c r="U2495" t="s">
        <v>836</v>
      </c>
      <c r="V2495" t="s">
        <v>1053</v>
      </c>
      <c r="W2495" t="s">
        <v>1790</v>
      </c>
      <c r="X2495" t="s">
        <v>1336</v>
      </c>
      <c r="Y2495" t="s">
        <v>70</v>
      </c>
      <c r="Z2495" t="s">
        <v>373</v>
      </c>
      <c r="AA2495" t="s">
        <v>8734</v>
      </c>
      <c r="AB2495" t="s">
        <v>703</v>
      </c>
      <c r="AC2495" t="s">
        <v>12349</v>
      </c>
    </row>
    <row r="2496" spans="1:29" x14ac:dyDescent="0.3">
      <c r="A2496">
        <v>30315</v>
      </c>
      <c r="B2496" t="s">
        <v>12350</v>
      </c>
      <c r="C2496" t="s">
        <v>692</v>
      </c>
      <c r="D2496" s="1">
        <v>28361</v>
      </c>
      <c r="E2496" t="s">
        <v>15859</v>
      </c>
      <c r="F2496" t="s">
        <v>3389</v>
      </c>
      <c r="G2496" t="s">
        <v>12351</v>
      </c>
      <c r="H2496">
        <v>1100000</v>
      </c>
      <c r="I2496">
        <v>500000</v>
      </c>
      <c r="J2496">
        <v>17000000</v>
      </c>
      <c r="K2496">
        <f t="shared" si="38"/>
        <v>1</v>
      </c>
      <c r="L2496">
        <v>5.7</v>
      </c>
      <c r="M2496" t="e">
        <v>#N/A</v>
      </c>
      <c r="N2496">
        <v>30</v>
      </c>
      <c r="O2496">
        <v>97</v>
      </c>
      <c r="P2496" t="s">
        <v>695</v>
      </c>
      <c r="Q2496" t="s">
        <v>822</v>
      </c>
      <c r="R2496" t="s">
        <v>801</v>
      </c>
      <c r="T2496" t="s">
        <v>823</v>
      </c>
      <c r="U2496" t="s">
        <v>2013</v>
      </c>
      <c r="V2496" t="s">
        <v>9188</v>
      </c>
      <c r="W2496" t="s">
        <v>1507</v>
      </c>
      <c r="X2496" t="s">
        <v>7716</v>
      </c>
      <c r="Y2496" t="s">
        <v>35</v>
      </c>
      <c r="AB2496" t="s">
        <v>703</v>
      </c>
      <c r="AC2496" t="s">
        <v>12352</v>
      </c>
    </row>
    <row r="2497" spans="1:29" x14ac:dyDescent="0.3">
      <c r="A2497">
        <v>86834</v>
      </c>
      <c r="B2497" t="s">
        <v>12353</v>
      </c>
      <c r="C2497" t="s">
        <v>692</v>
      </c>
      <c r="D2497" s="1">
        <v>41718</v>
      </c>
      <c r="E2497" t="s">
        <v>14670</v>
      </c>
      <c r="F2497" t="s">
        <v>1156</v>
      </c>
      <c r="G2497" t="s">
        <v>3606</v>
      </c>
      <c r="H2497">
        <v>2706008</v>
      </c>
      <c r="I2497">
        <v>125000000</v>
      </c>
      <c r="J2497">
        <v>362637473</v>
      </c>
      <c r="K2497">
        <f t="shared" si="38"/>
        <v>1</v>
      </c>
      <c r="L2497">
        <v>5.6</v>
      </c>
      <c r="M2497">
        <v>68</v>
      </c>
      <c r="N2497">
        <v>2350</v>
      </c>
      <c r="O2497">
        <v>139</v>
      </c>
      <c r="P2497" t="s">
        <v>695</v>
      </c>
      <c r="Q2497" t="s">
        <v>696</v>
      </c>
      <c r="R2497" t="s">
        <v>800</v>
      </c>
      <c r="T2497" t="s">
        <v>1871</v>
      </c>
      <c r="U2497" t="s">
        <v>2993</v>
      </c>
      <c r="V2497" t="s">
        <v>12354</v>
      </c>
      <c r="W2497" t="s">
        <v>1514</v>
      </c>
      <c r="Y2497" t="s">
        <v>445</v>
      </c>
      <c r="Z2497" t="s">
        <v>492</v>
      </c>
      <c r="AA2497" t="s">
        <v>3366</v>
      </c>
      <c r="AB2497" t="s">
        <v>703</v>
      </c>
      <c r="AC2497" t="s">
        <v>12355</v>
      </c>
    </row>
    <row r="2498" spans="1:29" x14ac:dyDescent="0.3">
      <c r="A2498">
        <v>18823</v>
      </c>
      <c r="B2498" t="s">
        <v>12356</v>
      </c>
      <c r="C2498" t="s">
        <v>692</v>
      </c>
      <c r="D2498" s="1">
        <v>40269</v>
      </c>
      <c r="E2498" t="s">
        <v>14662</v>
      </c>
      <c r="F2498" t="s">
        <v>1081</v>
      </c>
      <c r="G2498" t="s">
        <v>720</v>
      </c>
      <c r="H2498">
        <v>10000</v>
      </c>
      <c r="I2498">
        <v>125000000</v>
      </c>
      <c r="J2498">
        <v>232713139</v>
      </c>
      <c r="K2498">
        <f t="shared" si="38"/>
        <v>0</v>
      </c>
      <c r="L2498">
        <v>5.6</v>
      </c>
      <c r="M2498">
        <v>39</v>
      </c>
      <c r="N2498">
        <v>2233</v>
      </c>
      <c r="O2498">
        <v>106</v>
      </c>
      <c r="P2498" t="s">
        <v>695</v>
      </c>
      <c r="Q2498" t="s">
        <v>800</v>
      </c>
      <c r="R2498" t="s">
        <v>775</v>
      </c>
      <c r="S2498" t="s">
        <v>764</v>
      </c>
      <c r="T2498" t="s">
        <v>1711</v>
      </c>
      <c r="U2498" t="s">
        <v>1712</v>
      </c>
      <c r="V2498" t="s">
        <v>1713</v>
      </c>
      <c r="W2498" t="s">
        <v>1714</v>
      </c>
      <c r="X2498" t="s">
        <v>12357</v>
      </c>
      <c r="Y2498" t="s">
        <v>589</v>
      </c>
      <c r="Z2498" t="s">
        <v>340</v>
      </c>
      <c r="AA2498" t="s">
        <v>1715</v>
      </c>
      <c r="AB2498" t="s">
        <v>703</v>
      </c>
      <c r="AC2498" t="s">
        <v>12358</v>
      </c>
    </row>
    <row r="2499" spans="1:29" x14ac:dyDescent="0.3">
      <c r="A2499">
        <v>869</v>
      </c>
      <c r="B2499" t="s">
        <v>12359</v>
      </c>
      <c r="C2499" t="s">
        <v>692</v>
      </c>
      <c r="D2499" s="1">
        <v>37097</v>
      </c>
      <c r="E2499" t="s">
        <v>14575</v>
      </c>
      <c r="F2499" t="s">
        <v>2322</v>
      </c>
      <c r="G2499" t="s">
        <v>1113</v>
      </c>
      <c r="H2499">
        <v>37600000</v>
      </c>
      <c r="I2499">
        <v>100000000</v>
      </c>
      <c r="J2499">
        <v>362211740</v>
      </c>
      <c r="K2499">
        <f t="shared" ref="K2499:K2562" si="39">IF($J2499-$I2499&gt;1.5*I2499,1,0)</f>
        <v>1</v>
      </c>
      <c r="L2499">
        <v>5.6</v>
      </c>
      <c r="M2499">
        <v>50</v>
      </c>
      <c r="N2499">
        <v>1243</v>
      </c>
      <c r="O2499">
        <v>119</v>
      </c>
      <c r="P2499" t="s">
        <v>695</v>
      </c>
      <c r="Q2499" t="s">
        <v>743</v>
      </c>
      <c r="R2499" t="s">
        <v>801</v>
      </c>
      <c r="S2499" t="s">
        <v>764</v>
      </c>
      <c r="T2499" t="s">
        <v>12360</v>
      </c>
      <c r="U2499" t="s">
        <v>1265</v>
      </c>
      <c r="V2499" t="s">
        <v>1266</v>
      </c>
      <c r="W2499" t="s">
        <v>1511</v>
      </c>
      <c r="X2499" t="s">
        <v>2318</v>
      </c>
      <c r="Y2499" t="s">
        <v>614</v>
      </c>
      <c r="Z2499" t="s">
        <v>598</v>
      </c>
      <c r="AA2499" t="s">
        <v>12361</v>
      </c>
      <c r="AB2499" t="s">
        <v>703</v>
      </c>
      <c r="AC2499" t="s">
        <v>12362</v>
      </c>
    </row>
    <row r="2500" spans="1:29" x14ac:dyDescent="0.3">
      <c r="A2500">
        <v>184315</v>
      </c>
      <c r="B2500" t="s">
        <v>12363</v>
      </c>
      <c r="C2500" t="s">
        <v>692</v>
      </c>
      <c r="D2500" s="1">
        <v>41843</v>
      </c>
      <c r="E2500" t="s">
        <v>14576</v>
      </c>
      <c r="F2500" t="s">
        <v>2450</v>
      </c>
      <c r="G2500" t="s">
        <v>12364</v>
      </c>
      <c r="H2500">
        <v>121000000</v>
      </c>
      <c r="I2500">
        <v>100000000</v>
      </c>
      <c r="J2500">
        <v>243400000</v>
      </c>
      <c r="K2500">
        <f t="shared" si="39"/>
        <v>0</v>
      </c>
      <c r="L2500">
        <v>5.6</v>
      </c>
      <c r="M2500">
        <v>47</v>
      </c>
      <c r="N2500">
        <v>1680</v>
      </c>
      <c r="O2500">
        <v>99</v>
      </c>
      <c r="P2500" t="s">
        <v>695</v>
      </c>
      <c r="Q2500" t="s">
        <v>764</v>
      </c>
      <c r="R2500" t="s">
        <v>800</v>
      </c>
      <c r="T2500" t="s">
        <v>2583</v>
      </c>
      <c r="U2500" t="s">
        <v>2668</v>
      </c>
      <c r="V2500" t="s">
        <v>10074</v>
      </c>
      <c r="W2500" t="s">
        <v>12365</v>
      </c>
      <c r="X2500" t="s">
        <v>12366</v>
      </c>
      <c r="Y2500" t="s">
        <v>445</v>
      </c>
      <c r="Z2500" t="s">
        <v>380</v>
      </c>
      <c r="AA2500" t="s">
        <v>12367</v>
      </c>
      <c r="AB2500" t="s">
        <v>703</v>
      </c>
      <c r="AC2500" t="s">
        <v>12368</v>
      </c>
    </row>
    <row r="2501" spans="1:29" x14ac:dyDescent="0.3">
      <c r="A2501">
        <v>4327</v>
      </c>
      <c r="B2501" t="s">
        <v>12369</v>
      </c>
      <c r="C2501" t="s">
        <v>692</v>
      </c>
      <c r="D2501" s="1">
        <v>36832</v>
      </c>
      <c r="E2501" t="s">
        <v>14583</v>
      </c>
      <c r="F2501" t="s">
        <v>3374</v>
      </c>
      <c r="G2501" t="s">
        <v>1579</v>
      </c>
      <c r="H2501">
        <v>7060000</v>
      </c>
      <c r="I2501">
        <v>92000000</v>
      </c>
      <c r="J2501">
        <v>264105545</v>
      </c>
      <c r="K2501">
        <f t="shared" si="39"/>
        <v>1</v>
      </c>
      <c r="L2501">
        <v>5.6</v>
      </c>
      <c r="M2501">
        <v>52</v>
      </c>
      <c r="N2501">
        <v>1232</v>
      </c>
      <c r="O2501">
        <v>98</v>
      </c>
      <c r="P2501" t="s">
        <v>695</v>
      </c>
      <c r="Q2501" t="s">
        <v>764</v>
      </c>
      <c r="R2501" t="s">
        <v>800</v>
      </c>
      <c r="S2501" t="s">
        <v>708</v>
      </c>
      <c r="T2501" t="s">
        <v>1582</v>
      </c>
      <c r="U2501" t="s">
        <v>3347</v>
      </c>
      <c r="V2501" t="s">
        <v>4944</v>
      </c>
      <c r="W2501" t="s">
        <v>4349</v>
      </c>
      <c r="Y2501" t="s">
        <v>125</v>
      </c>
      <c r="AB2501" t="s">
        <v>703</v>
      </c>
      <c r="AC2501" t="s">
        <v>12370</v>
      </c>
    </row>
    <row r="2502" spans="1:29" x14ac:dyDescent="0.3">
      <c r="A2502">
        <v>257344</v>
      </c>
      <c r="B2502" t="s">
        <v>12371</v>
      </c>
      <c r="C2502" t="s">
        <v>692</v>
      </c>
      <c r="D2502" s="1">
        <v>42201</v>
      </c>
      <c r="E2502" t="s">
        <v>14674</v>
      </c>
      <c r="F2502" t="s">
        <v>4265</v>
      </c>
      <c r="G2502" t="s">
        <v>3766</v>
      </c>
      <c r="H2502">
        <v>2140000</v>
      </c>
      <c r="I2502">
        <v>88000000</v>
      </c>
      <c r="J2502">
        <v>243637091</v>
      </c>
      <c r="K2502">
        <f t="shared" si="39"/>
        <v>1</v>
      </c>
      <c r="L2502">
        <v>5.6</v>
      </c>
      <c r="M2502">
        <v>27</v>
      </c>
      <c r="N2502">
        <v>2513</v>
      </c>
      <c r="O2502">
        <v>105</v>
      </c>
      <c r="P2502" t="s">
        <v>695</v>
      </c>
      <c r="Q2502" t="s">
        <v>764</v>
      </c>
      <c r="R2502" t="s">
        <v>708</v>
      </c>
      <c r="S2502" t="s">
        <v>801</v>
      </c>
      <c r="T2502" t="s">
        <v>1552</v>
      </c>
      <c r="U2502" t="s">
        <v>8281</v>
      </c>
      <c r="V2502" t="s">
        <v>12372</v>
      </c>
      <c r="W2502" t="s">
        <v>1514</v>
      </c>
      <c r="X2502" t="s">
        <v>12373</v>
      </c>
      <c r="Y2502" t="s">
        <v>125</v>
      </c>
      <c r="Z2502" t="s">
        <v>257</v>
      </c>
      <c r="AB2502" t="s">
        <v>703</v>
      </c>
      <c r="AC2502" t="s">
        <v>12374</v>
      </c>
    </row>
    <row r="2503" spans="1:29" x14ac:dyDescent="0.3">
      <c r="A2503">
        <v>52451</v>
      </c>
      <c r="B2503" t="s">
        <v>12375</v>
      </c>
      <c r="C2503" t="s">
        <v>692</v>
      </c>
      <c r="D2503" s="1">
        <v>40786</v>
      </c>
      <c r="E2503" t="s">
        <v>14760</v>
      </c>
      <c r="F2503" t="s">
        <v>4623</v>
      </c>
      <c r="G2503" t="s">
        <v>811</v>
      </c>
      <c r="H2503">
        <v>1540000</v>
      </c>
      <c r="I2503">
        <v>75000000</v>
      </c>
      <c r="J2503">
        <v>132274484</v>
      </c>
      <c r="K2503">
        <f t="shared" si="39"/>
        <v>0</v>
      </c>
      <c r="L2503">
        <v>5.6</v>
      </c>
      <c r="M2503">
        <v>35</v>
      </c>
      <c r="N2503">
        <v>924</v>
      </c>
      <c r="O2503">
        <v>110</v>
      </c>
      <c r="P2503" t="s">
        <v>695</v>
      </c>
      <c r="Q2503" t="s">
        <v>800</v>
      </c>
      <c r="R2503" t="s">
        <v>764</v>
      </c>
      <c r="S2503" t="s">
        <v>743</v>
      </c>
      <c r="T2503" t="s">
        <v>10086</v>
      </c>
      <c r="U2503" t="s">
        <v>12376</v>
      </c>
      <c r="V2503" t="s">
        <v>12377</v>
      </c>
      <c r="W2503" t="s">
        <v>12378</v>
      </c>
      <c r="X2503" t="s">
        <v>1514</v>
      </c>
      <c r="Y2503" t="s">
        <v>284</v>
      </c>
      <c r="Z2503" t="s">
        <v>562</v>
      </c>
      <c r="AA2503" t="s">
        <v>4685</v>
      </c>
      <c r="AB2503" t="s">
        <v>703</v>
      </c>
      <c r="AC2503" t="s">
        <v>12379</v>
      </c>
    </row>
    <row r="2504" spans="1:29" x14ac:dyDescent="0.3">
      <c r="A2504">
        <v>6068</v>
      </c>
      <c r="B2504" t="s">
        <v>12380</v>
      </c>
      <c r="C2504" t="s">
        <v>692</v>
      </c>
      <c r="D2504" s="1">
        <v>35958</v>
      </c>
      <c r="E2504" t="s">
        <v>14789</v>
      </c>
      <c r="F2504" t="s">
        <v>799</v>
      </c>
      <c r="G2504" t="s">
        <v>12381</v>
      </c>
      <c r="H2504">
        <v>1045000</v>
      </c>
      <c r="I2504">
        <v>70000000</v>
      </c>
      <c r="J2504">
        <v>164000000</v>
      </c>
      <c r="K2504">
        <f t="shared" si="39"/>
        <v>0</v>
      </c>
      <c r="L2504">
        <v>5.6</v>
      </c>
      <c r="M2504" t="e">
        <v>#N/A</v>
      </c>
      <c r="N2504">
        <v>332</v>
      </c>
      <c r="O2504">
        <v>98</v>
      </c>
      <c r="P2504" t="s">
        <v>695</v>
      </c>
      <c r="Q2504" t="s">
        <v>764</v>
      </c>
      <c r="R2504" t="s">
        <v>800</v>
      </c>
      <c r="S2504" t="s">
        <v>708</v>
      </c>
      <c r="T2504" t="s">
        <v>12382</v>
      </c>
      <c r="U2504" t="s">
        <v>12383</v>
      </c>
      <c r="Y2504" t="s">
        <v>99</v>
      </c>
      <c r="Z2504" t="s">
        <v>5375</v>
      </c>
      <c r="AA2504" t="s">
        <v>7711</v>
      </c>
      <c r="AB2504" t="s">
        <v>703</v>
      </c>
      <c r="AC2504" t="s">
        <v>12384</v>
      </c>
    </row>
    <row r="2505" spans="1:29" x14ac:dyDescent="0.3">
      <c r="A2505">
        <v>9982</v>
      </c>
      <c r="B2505" t="s">
        <v>12385</v>
      </c>
      <c r="C2505" t="s">
        <v>692</v>
      </c>
      <c r="D2505" s="1">
        <v>38660</v>
      </c>
      <c r="E2505" t="s">
        <v>14716</v>
      </c>
      <c r="F2505" t="s">
        <v>4444</v>
      </c>
      <c r="G2505" t="s">
        <v>9714</v>
      </c>
      <c r="H2505">
        <v>1600000</v>
      </c>
      <c r="I2505">
        <v>150000000</v>
      </c>
      <c r="J2505">
        <v>314432665</v>
      </c>
      <c r="K2505">
        <f t="shared" si="39"/>
        <v>0</v>
      </c>
      <c r="L2505">
        <v>5.6</v>
      </c>
      <c r="M2505">
        <v>48</v>
      </c>
      <c r="N2505">
        <v>944</v>
      </c>
      <c r="O2505">
        <v>81</v>
      </c>
      <c r="P2505" t="s">
        <v>695</v>
      </c>
      <c r="Q2505" t="s">
        <v>976</v>
      </c>
      <c r="R2505" t="s">
        <v>843</v>
      </c>
      <c r="S2505" t="s">
        <v>708</v>
      </c>
      <c r="T2505" t="s">
        <v>1913</v>
      </c>
      <c r="U2505" t="s">
        <v>2013</v>
      </c>
      <c r="V2505" t="s">
        <v>1265</v>
      </c>
      <c r="W2505" t="s">
        <v>3532</v>
      </c>
      <c r="X2505" t="s">
        <v>1949</v>
      </c>
      <c r="Y2505" t="s">
        <v>637</v>
      </c>
      <c r="Z2505" t="s">
        <v>1000</v>
      </c>
      <c r="AB2505" t="s">
        <v>703</v>
      </c>
      <c r="AC2505" t="s">
        <v>12386</v>
      </c>
    </row>
    <row r="2506" spans="1:29" x14ac:dyDescent="0.3">
      <c r="A2506">
        <v>37964</v>
      </c>
      <c r="B2506" t="s">
        <v>12387</v>
      </c>
      <c r="D2506" s="1">
        <v>37534</v>
      </c>
      <c r="E2506" t="s">
        <v>15495</v>
      </c>
      <c r="F2506" t="s">
        <v>4208</v>
      </c>
      <c r="G2506" t="s">
        <v>5378</v>
      </c>
      <c r="H2506">
        <v>1590000</v>
      </c>
      <c r="I2506">
        <v>8000000</v>
      </c>
      <c r="J2506">
        <v>27362712</v>
      </c>
      <c r="K2506">
        <f t="shared" si="39"/>
        <v>1</v>
      </c>
      <c r="L2506">
        <v>7</v>
      </c>
      <c r="M2506" t="e">
        <v>#N/A</v>
      </c>
      <c r="N2506">
        <v>31</v>
      </c>
      <c r="O2506">
        <v>109</v>
      </c>
      <c r="Q2506" t="s">
        <v>708</v>
      </c>
      <c r="R2506" t="s">
        <v>784</v>
      </c>
      <c r="AB2506" t="s">
        <v>703</v>
      </c>
      <c r="AC2506" t="s">
        <v>12388</v>
      </c>
    </row>
    <row r="2507" spans="1:29" x14ac:dyDescent="0.3">
      <c r="A2507">
        <v>10708</v>
      </c>
      <c r="B2507" t="s">
        <v>12389</v>
      </c>
      <c r="C2507" t="s">
        <v>692</v>
      </c>
      <c r="D2507" s="1">
        <v>37744</v>
      </c>
      <c r="E2507" t="s">
        <v>14824</v>
      </c>
      <c r="F2507" t="s">
        <v>1904</v>
      </c>
      <c r="G2507" t="s">
        <v>12390</v>
      </c>
      <c r="H2507">
        <v>89765</v>
      </c>
      <c r="I2507">
        <v>60000000</v>
      </c>
      <c r="J2507">
        <v>164433867</v>
      </c>
      <c r="K2507">
        <f t="shared" si="39"/>
        <v>1</v>
      </c>
      <c r="L2507">
        <v>5.6</v>
      </c>
      <c r="M2507">
        <v>39</v>
      </c>
      <c r="N2507">
        <v>506</v>
      </c>
      <c r="O2507">
        <v>92</v>
      </c>
      <c r="P2507" t="s">
        <v>695</v>
      </c>
      <c r="Q2507" t="s">
        <v>708</v>
      </c>
      <c r="R2507" t="s">
        <v>843</v>
      </c>
      <c r="T2507" t="s">
        <v>1012</v>
      </c>
      <c r="U2507" t="s">
        <v>4975</v>
      </c>
      <c r="V2507" t="s">
        <v>11781</v>
      </c>
      <c r="W2507" t="s">
        <v>5247</v>
      </c>
      <c r="X2507" t="s">
        <v>3050</v>
      </c>
      <c r="Y2507" t="s">
        <v>125</v>
      </c>
      <c r="Z2507" t="s">
        <v>499</v>
      </c>
      <c r="AA2507" t="s">
        <v>147</v>
      </c>
      <c r="AB2507" t="s">
        <v>703</v>
      </c>
      <c r="AC2507" t="s">
        <v>12391</v>
      </c>
    </row>
    <row r="2508" spans="1:29" x14ac:dyDescent="0.3">
      <c r="A2508">
        <v>9384</v>
      </c>
      <c r="B2508" t="s">
        <v>12392</v>
      </c>
      <c r="C2508" t="s">
        <v>692</v>
      </c>
      <c r="D2508" s="1">
        <v>38051</v>
      </c>
      <c r="E2508" t="s">
        <v>14778</v>
      </c>
      <c r="F2508" t="s">
        <v>4540</v>
      </c>
      <c r="G2508" t="s">
        <v>5195</v>
      </c>
      <c r="H2508">
        <v>6030000</v>
      </c>
      <c r="I2508">
        <v>60000000</v>
      </c>
      <c r="J2508">
        <v>170268750</v>
      </c>
      <c r="K2508">
        <f t="shared" si="39"/>
        <v>1</v>
      </c>
      <c r="L2508">
        <v>5.6</v>
      </c>
      <c r="M2508">
        <v>55</v>
      </c>
      <c r="N2508">
        <v>644</v>
      </c>
      <c r="O2508">
        <v>101</v>
      </c>
      <c r="P2508" t="s">
        <v>695</v>
      </c>
      <c r="Q2508" t="s">
        <v>708</v>
      </c>
      <c r="R2508" t="s">
        <v>697</v>
      </c>
      <c r="T2508" t="s">
        <v>12393</v>
      </c>
      <c r="U2508" t="s">
        <v>12394</v>
      </c>
      <c r="V2508" t="s">
        <v>12395</v>
      </c>
      <c r="Y2508" t="s">
        <v>647</v>
      </c>
      <c r="Z2508" t="s">
        <v>641</v>
      </c>
      <c r="AA2508" t="s">
        <v>158</v>
      </c>
      <c r="AB2508" t="s">
        <v>703</v>
      </c>
      <c r="AC2508" t="s">
        <v>12396</v>
      </c>
    </row>
    <row r="2509" spans="1:29" x14ac:dyDescent="0.3">
      <c r="A2509">
        <v>3512</v>
      </c>
      <c r="B2509" t="s">
        <v>12397</v>
      </c>
      <c r="C2509" t="s">
        <v>692</v>
      </c>
      <c r="D2509" s="1">
        <v>34893</v>
      </c>
      <c r="E2509" t="s">
        <v>14896</v>
      </c>
      <c r="F2509" t="s">
        <v>7812</v>
      </c>
      <c r="G2509" t="s">
        <v>12398</v>
      </c>
      <c r="H2509">
        <v>6200000</v>
      </c>
      <c r="I2509">
        <v>60000000</v>
      </c>
      <c r="J2509">
        <v>104324083</v>
      </c>
      <c r="K2509">
        <f t="shared" si="39"/>
        <v>0</v>
      </c>
      <c r="L2509">
        <v>5.6</v>
      </c>
      <c r="M2509" t="e">
        <v>#N/A</v>
      </c>
      <c r="N2509">
        <v>210</v>
      </c>
      <c r="O2509">
        <v>100</v>
      </c>
      <c r="P2509" t="s">
        <v>695</v>
      </c>
      <c r="Q2509" t="s">
        <v>764</v>
      </c>
      <c r="R2509" t="s">
        <v>743</v>
      </c>
      <c r="T2509" t="s">
        <v>986</v>
      </c>
      <c r="U2509" t="s">
        <v>12399</v>
      </c>
      <c r="V2509" t="s">
        <v>2259</v>
      </c>
      <c r="W2509" t="s">
        <v>2591</v>
      </c>
      <c r="X2509" t="s">
        <v>7918</v>
      </c>
      <c r="Y2509" t="s">
        <v>492</v>
      </c>
      <c r="Z2509" t="s">
        <v>641</v>
      </c>
      <c r="AA2509" t="s">
        <v>12400</v>
      </c>
      <c r="AB2509" t="s">
        <v>703</v>
      </c>
      <c r="AC2509" t="s">
        <v>12401</v>
      </c>
    </row>
    <row r="2510" spans="1:29" x14ac:dyDescent="0.3">
      <c r="A2510">
        <v>7303</v>
      </c>
      <c r="B2510" t="s">
        <v>12402</v>
      </c>
      <c r="C2510" t="s">
        <v>692</v>
      </c>
      <c r="D2510" s="1">
        <v>37603</v>
      </c>
      <c r="E2510" t="s">
        <v>14934</v>
      </c>
      <c r="F2510" t="s">
        <v>4808</v>
      </c>
      <c r="G2510" t="s">
        <v>1028</v>
      </c>
      <c r="H2510">
        <v>44000000</v>
      </c>
      <c r="I2510">
        <v>55000000</v>
      </c>
      <c r="J2510">
        <v>154906693</v>
      </c>
      <c r="K2510">
        <f t="shared" si="39"/>
        <v>1</v>
      </c>
      <c r="L2510">
        <v>5.6</v>
      </c>
      <c r="M2510">
        <v>45</v>
      </c>
      <c r="N2510">
        <v>485</v>
      </c>
      <c r="O2510">
        <v>105</v>
      </c>
      <c r="P2510" t="s">
        <v>695</v>
      </c>
      <c r="Q2510" t="s">
        <v>708</v>
      </c>
      <c r="R2510" t="s">
        <v>696</v>
      </c>
      <c r="S2510" t="s">
        <v>784</v>
      </c>
      <c r="T2510" t="s">
        <v>823</v>
      </c>
      <c r="U2510" t="s">
        <v>7809</v>
      </c>
      <c r="V2510" t="s">
        <v>8609</v>
      </c>
      <c r="W2510" t="s">
        <v>9939</v>
      </c>
      <c r="X2510" t="s">
        <v>10976</v>
      </c>
      <c r="Y2510" t="s">
        <v>488</v>
      </c>
      <c r="AB2510" t="s">
        <v>703</v>
      </c>
    </row>
    <row r="2511" spans="1:29" x14ac:dyDescent="0.3">
      <c r="A2511">
        <v>9767</v>
      </c>
      <c r="B2511" t="s">
        <v>12403</v>
      </c>
      <c r="C2511" t="s">
        <v>692</v>
      </c>
      <c r="D2511" s="1">
        <v>38869</v>
      </c>
      <c r="E2511" t="s">
        <v>14667</v>
      </c>
      <c r="F2511" t="s">
        <v>6219</v>
      </c>
      <c r="G2511" t="s">
        <v>1963</v>
      </c>
      <c r="H2511">
        <v>6412</v>
      </c>
      <c r="I2511">
        <v>52000000</v>
      </c>
      <c r="J2511">
        <v>204999686</v>
      </c>
      <c r="K2511">
        <f t="shared" si="39"/>
        <v>1</v>
      </c>
      <c r="L2511">
        <v>5.6</v>
      </c>
      <c r="M2511">
        <v>45</v>
      </c>
      <c r="N2511">
        <v>832</v>
      </c>
      <c r="O2511">
        <v>106</v>
      </c>
      <c r="P2511" t="s">
        <v>695</v>
      </c>
      <c r="Q2511" t="s">
        <v>784</v>
      </c>
      <c r="R2511" t="s">
        <v>708</v>
      </c>
      <c r="T2511" t="s">
        <v>1439</v>
      </c>
      <c r="U2511" t="s">
        <v>1072</v>
      </c>
      <c r="V2511" t="s">
        <v>2647</v>
      </c>
      <c r="W2511" t="s">
        <v>5258</v>
      </c>
      <c r="X2511" t="s">
        <v>1469</v>
      </c>
      <c r="Y2511" t="s">
        <v>620</v>
      </c>
      <c r="Z2511" t="s">
        <v>394</v>
      </c>
      <c r="AA2511" t="s">
        <v>12404</v>
      </c>
      <c r="AB2511" t="s">
        <v>703</v>
      </c>
      <c r="AC2511" t="s">
        <v>12405</v>
      </c>
    </row>
    <row r="2512" spans="1:29" x14ac:dyDescent="0.3">
      <c r="A2512">
        <v>18239</v>
      </c>
      <c r="B2512" t="s">
        <v>12406</v>
      </c>
      <c r="C2512" t="s">
        <v>692</v>
      </c>
      <c r="D2512" s="1">
        <v>39887</v>
      </c>
      <c r="E2512" t="s">
        <v>14570</v>
      </c>
      <c r="F2512" t="s">
        <v>7825</v>
      </c>
      <c r="G2512" t="s">
        <v>6502</v>
      </c>
      <c r="H2512">
        <v>2680000</v>
      </c>
      <c r="I2512">
        <v>50000000</v>
      </c>
      <c r="J2512">
        <v>709827462</v>
      </c>
      <c r="K2512">
        <f t="shared" si="39"/>
        <v>1</v>
      </c>
      <c r="L2512">
        <v>5.6</v>
      </c>
      <c r="M2512">
        <v>44</v>
      </c>
      <c r="N2512">
        <v>2436</v>
      </c>
      <c r="O2512">
        <v>130</v>
      </c>
      <c r="P2512" t="s">
        <v>695</v>
      </c>
      <c r="Q2512" t="s">
        <v>800</v>
      </c>
      <c r="R2512" t="s">
        <v>775</v>
      </c>
      <c r="S2512" t="s">
        <v>696</v>
      </c>
      <c r="T2512" t="s">
        <v>1257</v>
      </c>
      <c r="U2512" t="s">
        <v>4178</v>
      </c>
      <c r="V2512" t="s">
        <v>1720</v>
      </c>
      <c r="W2512" t="s">
        <v>5173</v>
      </c>
      <c r="X2512" t="s">
        <v>9562</v>
      </c>
      <c r="Y2512" t="s">
        <v>567</v>
      </c>
      <c r="Z2512" t="s">
        <v>8973</v>
      </c>
      <c r="AA2512" t="s">
        <v>11647</v>
      </c>
      <c r="AB2512" t="s">
        <v>703</v>
      </c>
      <c r="AC2512" t="s">
        <v>12407</v>
      </c>
    </row>
    <row r="2513" spans="1:29" x14ac:dyDescent="0.3">
      <c r="A2513">
        <v>2022</v>
      </c>
      <c r="B2513" t="s">
        <v>12408</v>
      </c>
      <c r="C2513" t="s">
        <v>692</v>
      </c>
      <c r="D2513" s="1">
        <v>37435</v>
      </c>
      <c r="E2513" t="s">
        <v>14796</v>
      </c>
      <c r="F2513" t="s">
        <v>4265</v>
      </c>
      <c r="G2513" t="s">
        <v>2298</v>
      </c>
      <c r="H2513">
        <v>2140000</v>
      </c>
      <c r="I2513">
        <v>50000000</v>
      </c>
      <c r="J2513">
        <v>171269535</v>
      </c>
      <c r="K2513">
        <f t="shared" si="39"/>
        <v>1</v>
      </c>
      <c r="L2513">
        <v>5.6</v>
      </c>
      <c r="M2513">
        <v>24</v>
      </c>
      <c r="N2513">
        <v>644</v>
      </c>
      <c r="O2513">
        <v>96</v>
      </c>
      <c r="P2513" t="s">
        <v>695</v>
      </c>
      <c r="Q2513" t="s">
        <v>708</v>
      </c>
      <c r="R2513" t="s">
        <v>784</v>
      </c>
      <c r="T2513" t="s">
        <v>11757</v>
      </c>
      <c r="U2513" t="s">
        <v>6656</v>
      </c>
      <c r="V2513" t="s">
        <v>12409</v>
      </c>
      <c r="W2513" t="s">
        <v>5037</v>
      </c>
      <c r="X2513" t="s">
        <v>12410</v>
      </c>
      <c r="Y2513" t="s">
        <v>408</v>
      </c>
      <c r="Z2513" t="s">
        <v>126</v>
      </c>
      <c r="AA2513" t="s">
        <v>6796</v>
      </c>
      <c r="AB2513" t="s">
        <v>703</v>
      </c>
      <c r="AC2513" t="s">
        <v>12411</v>
      </c>
    </row>
    <row r="2514" spans="1:29" x14ac:dyDescent="0.3">
      <c r="A2514">
        <v>14536</v>
      </c>
      <c r="B2514" t="s">
        <v>12412</v>
      </c>
      <c r="C2514" t="s">
        <v>1003</v>
      </c>
      <c r="D2514" s="1">
        <v>39843</v>
      </c>
      <c r="E2514" t="s">
        <v>15632</v>
      </c>
      <c r="F2514" t="s">
        <v>3124</v>
      </c>
      <c r="G2514" t="s">
        <v>12413</v>
      </c>
      <c r="H2514">
        <v>487566</v>
      </c>
      <c r="I2514">
        <v>8000000</v>
      </c>
      <c r="J2514">
        <v>29010817</v>
      </c>
      <c r="K2514">
        <f t="shared" si="39"/>
        <v>1</v>
      </c>
      <c r="L2514">
        <v>5.2</v>
      </c>
      <c r="M2514" t="e">
        <v>#N/A</v>
      </c>
      <c r="N2514">
        <v>99</v>
      </c>
      <c r="O2514">
        <v>97</v>
      </c>
      <c r="P2514" t="s">
        <v>695</v>
      </c>
      <c r="Q2514" t="s">
        <v>708</v>
      </c>
      <c r="T2514" t="s">
        <v>5813</v>
      </c>
      <c r="U2514" t="s">
        <v>2013</v>
      </c>
      <c r="V2514" t="s">
        <v>12414</v>
      </c>
      <c r="W2514" t="s">
        <v>7236</v>
      </c>
      <c r="X2514" t="s">
        <v>2230</v>
      </c>
      <c r="Y2514" t="s">
        <v>352</v>
      </c>
      <c r="Z2514" t="s">
        <v>12415</v>
      </c>
      <c r="AA2514" t="s">
        <v>12416</v>
      </c>
      <c r="AB2514" t="s">
        <v>703</v>
      </c>
      <c r="AC2514" t="s">
        <v>12417</v>
      </c>
    </row>
    <row r="2515" spans="1:29" x14ac:dyDescent="0.3">
      <c r="A2515">
        <v>1359</v>
      </c>
      <c r="B2515" t="s">
        <v>12418</v>
      </c>
      <c r="C2515" t="s">
        <v>1003</v>
      </c>
      <c r="D2515" s="1">
        <v>36629</v>
      </c>
      <c r="E2515" t="s">
        <v>15633</v>
      </c>
      <c r="F2515" t="s">
        <v>762</v>
      </c>
      <c r="G2515" t="s">
        <v>4980</v>
      </c>
      <c r="H2515">
        <v>3579000</v>
      </c>
      <c r="I2515">
        <v>7000000</v>
      </c>
      <c r="J2515">
        <v>34266564</v>
      </c>
      <c r="K2515">
        <f t="shared" si="39"/>
        <v>1</v>
      </c>
      <c r="L2515">
        <v>7.3</v>
      </c>
      <c r="M2515">
        <v>64</v>
      </c>
      <c r="N2515">
        <v>2066</v>
      </c>
      <c r="O2515">
        <v>102</v>
      </c>
      <c r="P2515" t="s">
        <v>695</v>
      </c>
      <c r="Q2515" t="s">
        <v>743</v>
      </c>
      <c r="R2515" t="s">
        <v>696</v>
      </c>
      <c r="S2515" t="s">
        <v>697</v>
      </c>
      <c r="T2515" t="s">
        <v>779</v>
      </c>
      <c r="U2515" t="s">
        <v>3298</v>
      </c>
      <c r="V2515" t="s">
        <v>901</v>
      </c>
      <c r="W2515" t="s">
        <v>12419</v>
      </c>
      <c r="X2515" t="s">
        <v>12420</v>
      </c>
      <c r="Y2515" t="s">
        <v>351</v>
      </c>
      <c r="Z2515" t="s">
        <v>10836</v>
      </c>
      <c r="AA2515" t="s">
        <v>12421</v>
      </c>
      <c r="AB2515" t="s">
        <v>703</v>
      </c>
      <c r="AC2515" t="s">
        <v>12422</v>
      </c>
    </row>
    <row r="2516" spans="1:29" x14ac:dyDescent="0.3">
      <c r="A2516">
        <v>9962</v>
      </c>
      <c r="B2516" t="s">
        <v>12423</v>
      </c>
      <c r="C2516" t="s">
        <v>6719</v>
      </c>
      <c r="D2516" s="1">
        <v>37268</v>
      </c>
      <c r="E2516" t="s">
        <v>15231</v>
      </c>
      <c r="F2516" t="s">
        <v>1963</v>
      </c>
      <c r="G2516" t="s">
        <v>1188</v>
      </c>
      <c r="H2516">
        <v>1300000</v>
      </c>
      <c r="I2516">
        <v>8000000</v>
      </c>
      <c r="J2516">
        <v>16856124</v>
      </c>
      <c r="K2516">
        <f t="shared" si="39"/>
        <v>0</v>
      </c>
      <c r="L2516">
        <v>6.1</v>
      </c>
      <c r="M2516">
        <v>71</v>
      </c>
      <c r="N2516">
        <v>181</v>
      </c>
      <c r="O2516">
        <v>93</v>
      </c>
      <c r="P2516" t="s">
        <v>695</v>
      </c>
      <c r="Q2516" t="s">
        <v>696</v>
      </c>
      <c r="R2516" t="s">
        <v>708</v>
      </c>
      <c r="S2516" t="s">
        <v>784</v>
      </c>
      <c r="T2516" t="s">
        <v>2130</v>
      </c>
      <c r="U2516" t="s">
        <v>1166</v>
      </c>
      <c r="V2516" t="s">
        <v>1242</v>
      </c>
      <c r="W2516" t="s">
        <v>873</v>
      </c>
      <c r="X2516" t="s">
        <v>4660</v>
      </c>
      <c r="Y2516" t="s">
        <v>218</v>
      </c>
      <c r="Z2516" t="s">
        <v>12424</v>
      </c>
      <c r="AA2516" t="s">
        <v>12425</v>
      </c>
      <c r="AB2516" t="s">
        <v>703</v>
      </c>
      <c r="AC2516" t="s">
        <v>12426</v>
      </c>
    </row>
    <row r="2517" spans="1:29" x14ac:dyDescent="0.3">
      <c r="A2517">
        <v>224141</v>
      </c>
      <c r="B2517" t="s">
        <v>12427</v>
      </c>
      <c r="C2517" t="s">
        <v>692</v>
      </c>
      <c r="D2517" s="1">
        <v>41998</v>
      </c>
      <c r="E2517" t="s">
        <v>14565</v>
      </c>
      <c r="F2517" t="s">
        <v>2269</v>
      </c>
      <c r="G2517" t="s">
        <v>1324</v>
      </c>
      <c r="H2517">
        <v>1500000</v>
      </c>
      <c r="I2517">
        <v>50000000</v>
      </c>
      <c r="J2517">
        <v>212902372</v>
      </c>
      <c r="K2517">
        <f t="shared" si="39"/>
        <v>1</v>
      </c>
      <c r="L2517">
        <v>5.6</v>
      </c>
      <c r="M2517">
        <v>69</v>
      </c>
      <c r="N2517">
        <v>1652</v>
      </c>
      <c r="O2517">
        <v>125</v>
      </c>
      <c r="P2517" t="s">
        <v>695</v>
      </c>
      <c r="Q2517" t="s">
        <v>775</v>
      </c>
      <c r="R2517" t="s">
        <v>708</v>
      </c>
      <c r="S2517" t="s">
        <v>1138</v>
      </c>
      <c r="T2517" t="s">
        <v>812</v>
      </c>
      <c r="U2517" t="s">
        <v>4890</v>
      </c>
      <c r="V2517" t="s">
        <v>4288</v>
      </c>
      <c r="W2517" t="s">
        <v>2494</v>
      </c>
      <c r="X2517" t="s">
        <v>1500</v>
      </c>
      <c r="Y2517" t="s">
        <v>637</v>
      </c>
      <c r="Z2517" t="s">
        <v>369</v>
      </c>
      <c r="AA2517" t="s">
        <v>12428</v>
      </c>
      <c r="AB2517" t="s">
        <v>703</v>
      </c>
      <c r="AC2517" t="s">
        <v>12429</v>
      </c>
    </row>
    <row r="2518" spans="1:29" x14ac:dyDescent="0.3">
      <c r="A2518">
        <v>9754</v>
      </c>
      <c r="B2518" t="s">
        <v>12430</v>
      </c>
      <c r="C2518" t="s">
        <v>692</v>
      </c>
      <c r="D2518" s="1">
        <v>38758</v>
      </c>
      <c r="E2518" t="s">
        <v>14982</v>
      </c>
      <c r="F2518" t="s">
        <v>799</v>
      </c>
      <c r="G2518" t="s">
        <v>2944</v>
      </c>
      <c r="H2518">
        <v>1045000</v>
      </c>
      <c r="I2518">
        <v>45000000</v>
      </c>
      <c r="J2518">
        <v>82800000</v>
      </c>
      <c r="K2518">
        <f t="shared" si="39"/>
        <v>0</v>
      </c>
      <c r="L2518">
        <v>5.6</v>
      </c>
      <c r="M2518">
        <v>45</v>
      </c>
      <c r="N2518">
        <v>267</v>
      </c>
      <c r="O2518">
        <v>105</v>
      </c>
      <c r="P2518" t="s">
        <v>695</v>
      </c>
      <c r="Q2518" t="s">
        <v>743</v>
      </c>
      <c r="T2518" t="s">
        <v>1066</v>
      </c>
      <c r="U2518" t="s">
        <v>1259</v>
      </c>
      <c r="V2518" t="s">
        <v>4660</v>
      </c>
      <c r="W2518" t="s">
        <v>3080</v>
      </c>
      <c r="X2518" t="s">
        <v>7367</v>
      </c>
      <c r="Y2518" t="s">
        <v>627</v>
      </c>
      <c r="Z2518" t="s">
        <v>1715</v>
      </c>
      <c r="AA2518" t="s">
        <v>641</v>
      </c>
      <c r="AB2518" t="s">
        <v>703</v>
      </c>
      <c r="AC2518" t="s">
        <v>12431</v>
      </c>
    </row>
    <row r="2519" spans="1:29" x14ac:dyDescent="0.3">
      <c r="A2519">
        <v>10061</v>
      </c>
      <c r="B2519" t="s">
        <v>12432</v>
      </c>
      <c r="C2519" t="s">
        <v>692</v>
      </c>
      <c r="D2519" s="1">
        <v>35286</v>
      </c>
      <c r="E2519" t="s">
        <v>14997</v>
      </c>
      <c r="F2519" t="s">
        <v>1379</v>
      </c>
      <c r="G2519" t="s">
        <v>12433</v>
      </c>
      <c r="H2519">
        <v>9642000</v>
      </c>
      <c r="I2519">
        <v>50000000</v>
      </c>
      <c r="J2519">
        <v>42277365</v>
      </c>
      <c r="K2519">
        <f t="shared" si="39"/>
        <v>0</v>
      </c>
      <c r="L2519">
        <v>5.6</v>
      </c>
      <c r="M2519" t="e">
        <v>#N/A</v>
      </c>
      <c r="N2519">
        <v>373</v>
      </c>
      <c r="O2519">
        <v>97</v>
      </c>
      <c r="P2519" t="s">
        <v>695</v>
      </c>
      <c r="Q2519" t="s">
        <v>764</v>
      </c>
      <c r="R2519" t="s">
        <v>800</v>
      </c>
      <c r="S2519" t="s">
        <v>801</v>
      </c>
      <c r="T2519" t="s">
        <v>698</v>
      </c>
      <c r="U2519" t="s">
        <v>1105</v>
      </c>
      <c r="V2519" t="s">
        <v>2452</v>
      </c>
      <c r="W2519" t="s">
        <v>1327</v>
      </c>
      <c r="X2519" t="s">
        <v>12434</v>
      </c>
      <c r="Y2519" t="s">
        <v>445</v>
      </c>
      <c r="Z2519" t="s">
        <v>9776</v>
      </c>
      <c r="AB2519" t="s">
        <v>703</v>
      </c>
      <c r="AC2519" t="s">
        <v>12435</v>
      </c>
    </row>
    <row r="2520" spans="1:29" x14ac:dyDescent="0.3">
      <c r="A2520">
        <v>18501</v>
      </c>
      <c r="B2520" t="s">
        <v>12436</v>
      </c>
      <c r="C2520" t="s">
        <v>692</v>
      </c>
      <c r="D2520" s="1">
        <v>40059</v>
      </c>
      <c r="E2520" t="s">
        <v>14928</v>
      </c>
      <c r="F2520" t="s">
        <v>1859</v>
      </c>
      <c r="G2520" t="s">
        <v>12437</v>
      </c>
      <c r="H2520">
        <v>4780000</v>
      </c>
      <c r="I2520">
        <v>50000000</v>
      </c>
      <c r="J2520">
        <v>40828540</v>
      </c>
      <c r="K2520">
        <f t="shared" si="39"/>
        <v>0</v>
      </c>
      <c r="L2520">
        <v>5.6</v>
      </c>
      <c r="M2520">
        <v>27</v>
      </c>
      <c r="N2520">
        <v>760</v>
      </c>
      <c r="O2520">
        <v>95</v>
      </c>
      <c r="P2520" t="s">
        <v>695</v>
      </c>
      <c r="Q2520" t="s">
        <v>764</v>
      </c>
      <c r="R2520" t="s">
        <v>743</v>
      </c>
      <c r="S2520" t="s">
        <v>801</v>
      </c>
      <c r="T2520" t="s">
        <v>1327</v>
      </c>
      <c r="U2520" t="s">
        <v>12438</v>
      </c>
      <c r="V2520" t="s">
        <v>3921</v>
      </c>
      <c r="W2520" t="s">
        <v>12439</v>
      </c>
      <c r="X2520" t="s">
        <v>5151</v>
      </c>
      <c r="Y2520" t="s">
        <v>332</v>
      </c>
      <c r="Z2520" t="s">
        <v>352</v>
      </c>
      <c r="AB2520" t="s">
        <v>703</v>
      </c>
      <c r="AC2520" t="s">
        <v>12440</v>
      </c>
    </row>
    <row r="2521" spans="1:29" x14ac:dyDescent="0.3">
      <c r="A2521">
        <v>109491</v>
      </c>
      <c r="B2521" t="s">
        <v>12441</v>
      </c>
      <c r="C2521" t="s">
        <v>692</v>
      </c>
      <c r="D2521" s="1">
        <v>41318</v>
      </c>
      <c r="E2521" t="s">
        <v>15005</v>
      </c>
      <c r="F2521" t="s">
        <v>12442</v>
      </c>
      <c r="G2521" t="s">
        <v>12443</v>
      </c>
      <c r="H2521">
        <v>646</v>
      </c>
      <c r="I2521">
        <v>60000000</v>
      </c>
      <c r="J2521">
        <v>60052138</v>
      </c>
      <c r="K2521">
        <f t="shared" si="39"/>
        <v>0</v>
      </c>
      <c r="L2521">
        <v>5.6</v>
      </c>
      <c r="M2521">
        <v>52</v>
      </c>
      <c r="N2521">
        <v>984</v>
      </c>
      <c r="O2521">
        <v>124</v>
      </c>
      <c r="P2521" t="s">
        <v>695</v>
      </c>
      <c r="Q2521" t="s">
        <v>775</v>
      </c>
      <c r="R2521" t="s">
        <v>696</v>
      </c>
      <c r="S2521" t="s">
        <v>784</v>
      </c>
      <c r="T2521" t="s">
        <v>1790</v>
      </c>
      <c r="U2521" t="s">
        <v>776</v>
      </c>
      <c r="V2521" t="s">
        <v>1014</v>
      </c>
      <c r="W2521" t="s">
        <v>7591</v>
      </c>
      <c r="X2521" t="s">
        <v>12444</v>
      </c>
      <c r="Y2521" t="s">
        <v>18</v>
      </c>
      <c r="Z2521" t="s">
        <v>641</v>
      </c>
      <c r="AA2521" t="s">
        <v>12445</v>
      </c>
      <c r="AB2521" t="s">
        <v>703</v>
      </c>
      <c r="AC2521" t="s">
        <v>12446</v>
      </c>
    </row>
    <row r="2522" spans="1:29" x14ac:dyDescent="0.3">
      <c r="A2522">
        <v>1636</v>
      </c>
      <c r="B2522" t="s">
        <v>12447</v>
      </c>
      <c r="C2522" t="s">
        <v>692</v>
      </c>
      <c r="D2522" s="1">
        <v>36818</v>
      </c>
      <c r="E2522" t="s">
        <v>14904</v>
      </c>
      <c r="F2522" t="s">
        <v>8431</v>
      </c>
      <c r="G2522" t="s">
        <v>1304</v>
      </c>
      <c r="H2522">
        <v>2300000</v>
      </c>
      <c r="I2522">
        <v>48000000</v>
      </c>
      <c r="J2522">
        <v>90383208</v>
      </c>
      <c r="K2522">
        <f t="shared" si="39"/>
        <v>0</v>
      </c>
      <c r="L2522">
        <v>5.6</v>
      </c>
      <c r="M2522">
        <v>49</v>
      </c>
      <c r="N2522">
        <v>512</v>
      </c>
      <c r="O2522">
        <v>93</v>
      </c>
      <c r="P2522" t="s">
        <v>695</v>
      </c>
      <c r="Q2522" t="s">
        <v>775</v>
      </c>
      <c r="R2522" t="s">
        <v>708</v>
      </c>
      <c r="S2522" t="s">
        <v>784</v>
      </c>
      <c r="T2522" t="s">
        <v>1559</v>
      </c>
      <c r="U2522" t="s">
        <v>7216</v>
      </c>
      <c r="V2522" t="s">
        <v>9077</v>
      </c>
      <c r="W2522" t="s">
        <v>12448</v>
      </c>
      <c r="X2522" t="s">
        <v>12449</v>
      </c>
      <c r="Y2522" t="s">
        <v>614</v>
      </c>
      <c r="Z2522" t="s">
        <v>492</v>
      </c>
      <c r="AA2522" t="s">
        <v>12450</v>
      </c>
      <c r="AB2522" t="s">
        <v>703</v>
      </c>
      <c r="AC2522" t="s">
        <v>12451</v>
      </c>
    </row>
    <row r="2523" spans="1:29" x14ac:dyDescent="0.3">
      <c r="A2523">
        <v>4379</v>
      </c>
      <c r="B2523" t="s">
        <v>12452</v>
      </c>
      <c r="C2523" t="s">
        <v>692</v>
      </c>
      <c r="D2523" s="1">
        <v>38485</v>
      </c>
      <c r="E2523" t="s">
        <v>14812</v>
      </c>
      <c r="F2523" t="s">
        <v>4808</v>
      </c>
      <c r="G2523" t="s">
        <v>12272</v>
      </c>
      <c r="H2523">
        <v>44000000</v>
      </c>
      <c r="I2523">
        <v>43000000</v>
      </c>
      <c r="J2523">
        <v>154749918</v>
      </c>
      <c r="K2523">
        <f t="shared" si="39"/>
        <v>1</v>
      </c>
      <c r="L2523">
        <v>5.6</v>
      </c>
      <c r="M2523">
        <v>31</v>
      </c>
      <c r="N2523">
        <v>406</v>
      </c>
      <c r="O2523">
        <v>101</v>
      </c>
      <c r="P2523" t="s">
        <v>1173</v>
      </c>
      <c r="Q2523" t="s">
        <v>784</v>
      </c>
      <c r="R2523" t="s">
        <v>708</v>
      </c>
      <c r="T2523" t="s">
        <v>6187</v>
      </c>
      <c r="U2523" t="s">
        <v>3624</v>
      </c>
      <c r="V2523" t="s">
        <v>8468</v>
      </c>
      <c r="W2523" t="s">
        <v>4551</v>
      </c>
      <c r="Y2523" t="s">
        <v>408</v>
      </c>
      <c r="Z2523" t="s">
        <v>550</v>
      </c>
      <c r="AA2523" t="s">
        <v>5291</v>
      </c>
      <c r="AB2523" t="s">
        <v>703</v>
      </c>
      <c r="AC2523" t="s">
        <v>12453</v>
      </c>
    </row>
    <row r="2524" spans="1:29" x14ac:dyDescent="0.3">
      <c r="A2524">
        <v>9981</v>
      </c>
      <c r="B2524" t="s">
        <v>12454</v>
      </c>
      <c r="C2524" t="s">
        <v>692</v>
      </c>
      <c r="D2524" s="1">
        <v>38485</v>
      </c>
      <c r="E2524" t="s">
        <v>14933</v>
      </c>
      <c r="F2524" t="s">
        <v>2218</v>
      </c>
      <c r="G2524" t="s">
        <v>732</v>
      </c>
      <c r="H2524">
        <v>16700000</v>
      </c>
      <c r="I2524">
        <v>45000000</v>
      </c>
      <c r="J2524">
        <v>56070433</v>
      </c>
      <c r="K2524">
        <f t="shared" si="39"/>
        <v>0</v>
      </c>
      <c r="L2524">
        <v>5.6</v>
      </c>
      <c r="M2524">
        <v>45</v>
      </c>
      <c r="N2524">
        <v>176</v>
      </c>
      <c r="O2524">
        <v>95</v>
      </c>
      <c r="P2524" t="s">
        <v>695</v>
      </c>
      <c r="Q2524" t="s">
        <v>784</v>
      </c>
      <c r="R2524" t="s">
        <v>708</v>
      </c>
      <c r="S2524" t="s">
        <v>843</v>
      </c>
      <c r="T2524" t="s">
        <v>1474</v>
      </c>
      <c r="U2524" t="s">
        <v>12455</v>
      </c>
      <c r="V2524" t="s">
        <v>1521</v>
      </c>
      <c r="W2524" t="s">
        <v>12456</v>
      </c>
      <c r="X2524" t="s">
        <v>12457</v>
      </c>
      <c r="Y2524" t="s">
        <v>620</v>
      </c>
      <c r="AB2524" t="s">
        <v>703</v>
      </c>
      <c r="AC2524" t="s">
        <v>12458</v>
      </c>
    </row>
    <row r="2525" spans="1:29" x14ac:dyDescent="0.3">
      <c r="A2525">
        <v>228066</v>
      </c>
      <c r="B2525" t="s">
        <v>12459</v>
      </c>
      <c r="C2525" t="s">
        <v>761</v>
      </c>
      <c r="D2525" s="1">
        <v>42318</v>
      </c>
      <c r="E2525" t="s">
        <v>15046</v>
      </c>
      <c r="F2525" t="s">
        <v>2175</v>
      </c>
      <c r="G2525" t="s">
        <v>1543</v>
      </c>
      <c r="H2525">
        <v>1671000</v>
      </c>
      <c r="I2525">
        <v>40000000</v>
      </c>
      <c r="J2525">
        <v>34227298</v>
      </c>
      <c r="K2525">
        <f t="shared" si="39"/>
        <v>0</v>
      </c>
      <c r="L2525">
        <v>5.6</v>
      </c>
      <c r="M2525">
        <v>36</v>
      </c>
      <c r="N2525">
        <v>685</v>
      </c>
      <c r="O2525">
        <v>109</v>
      </c>
      <c r="P2525" t="s">
        <v>695</v>
      </c>
      <c r="Q2525" t="s">
        <v>696</v>
      </c>
      <c r="R2525" t="s">
        <v>801</v>
      </c>
      <c r="S2525" t="s">
        <v>743</v>
      </c>
      <c r="T2525" t="s">
        <v>1481</v>
      </c>
      <c r="U2525" t="s">
        <v>3139</v>
      </c>
      <c r="V2525" t="s">
        <v>1804</v>
      </c>
      <c r="W2525" t="s">
        <v>12460</v>
      </c>
      <c r="X2525" t="s">
        <v>12461</v>
      </c>
      <c r="Y2525" t="s">
        <v>614</v>
      </c>
      <c r="Z2525" t="s">
        <v>147</v>
      </c>
      <c r="AA2525" t="s">
        <v>1152</v>
      </c>
      <c r="AB2525" t="s">
        <v>703</v>
      </c>
      <c r="AC2525" t="s">
        <v>12462</v>
      </c>
    </row>
    <row r="2526" spans="1:29" x14ac:dyDescent="0.3">
      <c r="A2526">
        <v>73937</v>
      </c>
      <c r="B2526" t="s">
        <v>12463</v>
      </c>
      <c r="C2526" t="s">
        <v>692</v>
      </c>
      <c r="D2526" s="1">
        <v>40829</v>
      </c>
      <c r="E2526" t="s">
        <v>14880</v>
      </c>
      <c r="F2526" t="s">
        <v>5195</v>
      </c>
      <c r="G2526" t="s">
        <v>4036</v>
      </c>
      <c r="H2526">
        <v>54100</v>
      </c>
      <c r="I2526">
        <v>41000000</v>
      </c>
      <c r="J2526">
        <v>7448385</v>
      </c>
      <c r="K2526">
        <f t="shared" si="39"/>
        <v>0</v>
      </c>
      <c r="L2526">
        <v>5.6</v>
      </c>
      <c r="M2526">
        <v>53</v>
      </c>
      <c r="N2526">
        <v>248</v>
      </c>
      <c r="O2526">
        <v>100</v>
      </c>
      <c r="P2526" t="s">
        <v>695</v>
      </c>
      <c r="Q2526" t="s">
        <v>708</v>
      </c>
      <c r="T2526" t="s">
        <v>2240</v>
      </c>
      <c r="U2526" t="s">
        <v>779</v>
      </c>
      <c r="V2526" t="s">
        <v>6372</v>
      </c>
      <c r="W2526" t="s">
        <v>1773</v>
      </c>
      <c r="X2526" t="s">
        <v>12464</v>
      </c>
      <c r="Y2526" t="s">
        <v>292</v>
      </c>
      <c r="Z2526" t="s">
        <v>171</v>
      </c>
      <c r="AA2526" t="s">
        <v>216</v>
      </c>
      <c r="AB2526" t="s">
        <v>703</v>
      </c>
      <c r="AC2526" t="s">
        <v>12465</v>
      </c>
    </row>
    <row r="2527" spans="1:29" x14ac:dyDescent="0.3">
      <c r="A2527">
        <v>8849</v>
      </c>
      <c r="B2527" t="s">
        <v>12466</v>
      </c>
      <c r="C2527" t="s">
        <v>761</v>
      </c>
      <c r="D2527" s="1">
        <v>38282</v>
      </c>
      <c r="E2527" t="s">
        <v>15092</v>
      </c>
      <c r="F2527" t="s">
        <v>2282</v>
      </c>
      <c r="G2527" t="s">
        <v>3469</v>
      </c>
      <c r="H2527">
        <v>1170000</v>
      </c>
      <c r="I2527">
        <v>60000000</v>
      </c>
      <c r="J2527">
        <v>13395939</v>
      </c>
      <c r="K2527">
        <f t="shared" si="39"/>
        <v>0</v>
      </c>
      <c r="L2527">
        <v>5.6</v>
      </c>
      <c r="M2527">
        <v>49</v>
      </c>
      <c r="N2527">
        <v>248</v>
      </c>
      <c r="O2527">
        <v>103</v>
      </c>
      <c r="P2527" t="s">
        <v>695</v>
      </c>
      <c r="Q2527" t="s">
        <v>708</v>
      </c>
      <c r="T2527" t="s">
        <v>966</v>
      </c>
      <c r="U2527" t="s">
        <v>2284</v>
      </c>
      <c r="V2527" t="s">
        <v>2656</v>
      </c>
      <c r="W2527" t="s">
        <v>4759</v>
      </c>
      <c r="X2527" t="s">
        <v>12467</v>
      </c>
      <c r="Y2527" t="s">
        <v>445</v>
      </c>
      <c r="Z2527" t="s">
        <v>12468</v>
      </c>
      <c r="AB2527" t="s">
        <v>703</v>
      </c>
      <c r="AC2527" t="s">
        <v>12469</v>
      </c>
    </row>
    <row r="2528" spans="1:29" x14ac:dyDescent="0.3">
      <c r="A2528">
        <v>5852</v>
      </c>
      <c r="B2528" t="s">
        <v>12470</v>
      </c>
      <c r="C2528" t="s">
        <v>692</v>
      </c>
      <c r="D2528" s="1">
        <v>37026</v>
      </c>
      <c r="E2528" t="s">
        <v>15106</v>
      </c>
      <c r="F2528" t="s">
        <v>4808</v>
      </c>
      <c r="G2528" t="s">
        <v>3249</v>
      </c>
      <c r="H2528">
        <v>44000000</v>
      </c>
      <c r="I2528">
        <v>53000000</v>
      </c>
      <c r="J2528">
        <v>29700000</v>
      </c>
      <c r="K2528">
        <f t="shared" si="39"/>
        <v>0</v>
      </c>
      <c r="L2528">
        <v>5.6</v>
      </c>
      <c r="M2528">
        <v>39</v>
      </c>
      <c r="N2528">
        <v>88</v>
      </c>
      <c r="O2528">
        <v>102</v>
      </c>
      <c r="P2528" t="s">
        <v>695</v>
      </c>
      <c r="Q2528" t="s">
        <v>696</v>
      </c>
      <c r="R2528" t="s">
        <v>784</v>
      </c>
      <c r="S2528" t="s">
        <v>743</v>
      </c>
      <c r="T2528" t="s">
        <v>4019</v>
      </c>
      <c r="U2528" t="s">
        <v>10229</v>
      </c>
      <c r="Y2528" t="s">
        <v>189</v>
      </c>
      <c r="Z2528" t="s">
        <v>393</v>
      </c>
      <c r="AA2528" t="s">
        <v>12471</v>
      </c>
      <c r="AB2528" t="s">
        <v>703</v>
      </c>
      <c r="AC2528" t="s">
        <v>12472</v>
      </c>
    </row>
    <row r="2529" spans="1:29" x14ac:dyDescent="0.3">
      <c r="A2529">
        <v>10288</v>
      </c>
      <c r="B2529" t="s">
        <v>12473</v>
      </c>
      <c r="C2529" t="s">
        <v>1003</v>
      </c>
      <c r="D2529" s="1">
        <v>38967</v>
      </c>
      <c r="E2529" t="s">
        <v>15643</v>
      </c>
      <c r="F2529" t="s">
        <v>12474</v>
      </c>
      <c r="G2529" t="s">
        <v>957</v>
      </c>
      <c r="H2529">
        <v>217000</v>
      </c>
      <c r="I2529">
        <v>8000000</v>
      </c>
      <c r="J2529">
        <v>426224</v>
      </c>
      <c r="K2529">
        <f t="shared" si="39"/>
        <v>0</v>
      </c>
      <c r="L2529">
        <v>6.6</v>
      </c>
      <c r="M2529">
        <v>70</v>
      </c>
      <c r="N2529">
        <v>135</v>
      </c>
      <c r="O2529">
        <v>91</v>
      </c>
      <c r="P2529" t="s">
        <v>695</v>
      </c>
      <c r="Q2529" t="s">
        <v>784</v>
      </c>
      <c r="R2529" t="s">
        <v>708</v>
      </c>
      <c r="S2529" t="s">
        <v>696</v>
      </c>
      <c r="T2529" t="s">
        <v>735</v>
      </c>
      <c r="U2529" t="s">
        <v>6545</v>
      </c>
      <c r="V2529" t="s">
        <v>7675</v>
      </c>
      <c r="W2529" t="s">
        <v>7451</v>
      </c>
      <c r="X2529" t="s">
        <v>3889</v>
      </c>
      <c r="Y2529" t="s">
        <v>351</v>
      </c>
      <c r="Z2529" t="s">
        <v>12475</v>
      </c>
      <c r="AA2529" t="s">
        <v>12476</v>
      </c>
      <c r="AB2529" t="s">
        <v>703</v>
      </c>
      <c r="AC2529" t="s">
        <v>12477</v>
      </c>
    </row>
    <row r="2530" spans="1:29" x14ac:dyDescent="0.3">
      <c r="A2530">
        <v>44147</v>
      </c>
      <c r="B2530" t="s">
        <v>12478</v>
      </c>
      <c r="C2530" t="s">
        <v>1286</v>
      </c>
      <c r="D2530" s="1">
        <v>40346</v>
      </c>
      <c r="E2530" t="s">
        <v>15102</v>
      </c>
      <c r="F2530" t="s">
        <v>9706</v>
      </c>
      <c r="G2530" t="s">
        <v>1324</v>
      </c>
      <c r="H2530">
        <v>2200</v>
      </c>
      <c r="I2530">
        <v>8000000</v>
      </c>
      <c r="J2530">
        <v>3453043</v>
      </c>
      <c r="K2530">
        <f t="shared" si="39"/>
        <v>0</v>
      </c>
      <c r="L2530">
        <v>6.4</v>
      </c>
      <c r="M2530">
        <v>41</v>
      </c>
      <c r="N2530">
        <v>215</v>
      </c>
      <c r="O2530">
        <v>98</v>
      </c>
      <c r="P2530" t="s">
        <v>695</v>
      </c>
      <c r="Q2530" t="s">
        <v>764</v>
      </c>
      <c r="R2530" t="s">
        <v>708</v>
      </c>
      <c r="T2530" t="s">
        <v>1481</v>
      </c>
      <c r="U2530" t="s">
        <v>2398</v>
      </c>
      <c r="V2530" t="s">
        <v>2091</v>
      </c>
      <c r="W2530" t="s">
        <v>892</v>
      </c>
      <c r="X2530" t="s">
        <v>2026</v>
      </c>
      <c r="Y2530" t="s">
        <v>373</v>
      </c>
      <c r="Z2530" t="s">
        <v>304</v>
      </c>
      <c r="AA2530" t="s">
        <v>12479</v>
      </c>
      <c r="AB2530" t="s">
        <v>703</v>
      </c>
      <c r="AC2530" t="s">
        <v>12480</v>
      </c>
    </row>
    <row r="2531" spans="1:29" x14ac:dyDescent="0.3">
      <c r="A2531">
        <v>299687</v>
      </c>
      <c r="B2531" t="s">
        <v>12481</v>
      </c>
      <c r="C2531" t="s">
        <v>692</v>
      </c>
      <c r="D2531" s="1">
        <v>42383</v>
      </c>
      <c r="E2531" t="s">
        <v>15112</v>
      </c>
      <c r="F2531" t="s">
        <v>3418</v>
      </c>
      <c r="G2531" t="s">
        <v>12482</v>
      </c>
      <c r="H2531">
        <v>455000</v>
      </c>
      <c r="I2531">
        <v>38000000</v>
      </c>
      <c r="J2531">
        <v>109906372</v>
      </c>
      <c r="K2531">
        <f t="shared" si="39"/>
        <v>1</v>
      </c>
      <c r="L2531">
        <v>5.6</v>
      </c>
      <c r="M2531">
        <v>33</v>
      </c>
      <c r="N2531">
        <v>1945</v>
      </c>
      <c r="O2531">
        <v>112</v>
      </c>
      <c r="P2531" t="s">
        <v>695</v>
      </c>
      <c r="Q2531" t="s">
        <v>800</v>
      </c>
      <c r="R2531" t="s">
        <v>801</v>
      </c>
      <c r="T2531" t="s">
        <v>779</v>
      </c>
      <c r="U2531" t="s">
        <v>1327</v>
      </c>
      <c r="V2531" t="s">
        <v>1949</v>
      </c>
      <c r="W2531" t="s">
        <v>4418</v>
      </c>
      <c r="X2531" t="s">
        <v>12483</v>
      </c>
      <c r="Y2531" t="s">
        <v>125</v>
      </c>
      <c r="Z2531" t="s">
        <v>235</v>
      </c>
      <c r="AA2531" t="s">
        <v>12484</v>
      </c>
      <c r="AB2531" t="s">
        <v>703</v>
      </c>
      <c r="AC2531" t="s">
        <v>12485</v>
      </c>
    </row>
    <row r="2532" spans="1:29" x14ac:dyDescent="0.3">
      <c r="A2532">
        <v>251321</v>
      </c>
      <c r="B2532" t="s">
        <v>12486</v>
      </c>
      <c r="C2532" t="s">
        <v>1286</v>
      </c>
      <c r="D2532" s="1">
        <v>41682</v>
      </c>
      <c r="E2532" t="s">
        <v>15645</v>
      </c>
      <c r="F2532" t="s">
        <v>3606</v>
      </c>
      <c r="G2532" t="s">
        <v>4177</v>
      </c>
      <c r="H2532">
        <v>181000</v>
      </c>
      <c r="I2532">
        <v>8000000</v>
      </c>
      <c r="J2532">
        <v>53086</v>
      </c>
      <c r="K2532">
        <f t="shared" si="39"/>
        <v>0</v>
      </c>
      <c r="L2532">
        <v>5.0999999999999996</v>
      </c>
      <c r="M2532" t="e">
        <v>#N/A</v>
      </c>
      <c r="N2532">
        <v>41</v>
      </c>
      <c r="O2532">
        <v>112</v>
      </c>
      <c r="P2532" t="s">
        <v>774</v>
      </c>
      <c r="Q2532" t="s">
        <v>696</v>
      </c>
      <c r="T2532" t="s">
        <v>11336</v>
      </c>
      <c r="U2532" t="s">
        <v>1143</v>
      </c>
      <c r="V2532" t="s">
        <v>12487</v>
      </c>
      <c r="Y2532" t="s">
        <v>37</v>
      </c>
      <c r="Z2532" t="s">
        <v>12488</v>
      </c>
      <c r="AA2532" t="s">
        <v>12489</v>
      </c>
      <c r="AB2532" t="s">
        <v>703</v>
      </c>
    </row>
    <row r="2533" spans="1:29" x14ac:dyDescent="0.3">
      <c r="A2533">
        <v>10425</v>
      </c>
      <c r="B2533" t="s">
        <v>12490</v>
      </c>
      <c r="C2533" t="s">
        <v>1080</v>
      </c>
      <c r="D2533" s="1">
        <v>39286</v>
      </c>
      <c r="E2533" t="s">
        <v>15057</v>
      </c>
      <c r="F2533" t="s">
        <v>1092</v>
      </c>
      <c r="G2533" t="s">
        <v>2900</v>
      </c>
      <c r="H2533">
        <v>605000</v>
      </c>
      <c r="I2533">
        <v>22000000</v>
      </c>
      <c r="J2533">
        <v>413454</v>
      </c>
      <c r="K2533">
        <f t="shared" si="39"/>
        <v>0</v>
      </c>
      <c r="L2533">
        <v>5.8</v>
      </c>
      <c r="M2533" t="e">
        <v>#N/A</v>
      </c>
      <c r="N2533">
        <v>103</v>
      </c>
      <c r="O2533">
        <v>97</v>
      </c>
      <c r="P2533" t="s">
        <v>695</v>
      </c>
      <c r="Q2533" t="s">
        <v>696</v>
      </c>
      <c r="R2533" t="s">
        <v>764</v>
      </c>
      <c r="S2533" t="s">
        <v>743</v>
      </c>
      <c r="T2533" t="s">
        <v>7927</v>
      </c>
      <c r="U2533" t="s">
        <v>12491</v>
      </c>
      <c r="V2533" t="s">
        <v>6136</v>
      </c>
      <c r="W2533" t="s">
        <v>2886</v>
      </c>
      <c r="X2533" t="s">
        <v>10603</v>
      </c>
      <c r="Y2533" t="s">
        <v>174</v>
      </c>
      <c r="Z2533" t="s">
        <v>389</v>
      </c>
      <c r="AB2533" t="s">
        <v>703</v>
      </c>
      <c r="AC2533" t="s">
        <v>12492</v>
      </c>
    </row>
    <row r="2534" spans="1:29" x14ac:dyDescent="0.3">
      <c r="A2534">
        <v>302</v>
      </c>
      <c r="B2534" t="s">
        <v>12493</v>
      </c>
      <c r="C2534" t="s">
        <v>1286</v>
      </c>
      <c r="D2534" s="1">
        <v>37759</v>
      </c>
      <c r="E2534" t="s">
        <v>15637</v>
      </c>
      <c r="F2534" t="s">
        <v>2755</v>
      </c>
      <c r="G2534" t="s">
        <v>10210</v>
      </c>
      <c r="H2534">
        <v>10000</v>
      </c>
      <c r="I2534">
        <v>7800000</v>
      </c>
      <c r="J2534">
        <v>22441323</v>
      </c>
      <c r="K2534">
        <f t="shared" si="39"/>
        <v>1</v>
      </c>
      <c r="L2534">
        <v>6.4</v>
      </c>
      <c r="M2534">
        <v>70</v>
      </c>
      <c r="N2534">
        <v>153</v>
      </c>
      <c r="O2534">
        <v>102</v>
      </c>
      <c r="P2534" t="s">
        <v>695</v>
      </c>
      <c r="Q2534" t="s">
        <v>743</v>
      </c>
      <c r="R2534" t="s">
        <v>697</v>
      </c>
      <c r="T2534" t="s">
        <v>1481</v>
      </c>
      <c r="U2534" t="s">
        <v>1248</v>
      </c>
      <c r="V2534" t="s">
        <v>1297</v>
      </c>
      <c r="W2534" t="s">
        <v>2017</v>
      </c>
      <c r="X2534" t="s">
        <v>779</v>
      </c>
      <c r="Y2534" t="s">
        <v>219</v>
      </c>
      <c r="Z2534" t="s">
        <v>95</v>
      </c>
      <c r="AA2534" t="s">
        <v>12494</v>
      </c>
      <c r="AB2534" t="s">
        <v>703</v>
      </c>
      <c r="AC2534" t="s">
        <v>12495</v>
      </c>
    </row>
    <row r="2535" spans="1:29" x14ac:dyDescent="0.3">
      <c r="A2535">
        <v>10488</v>
      </c>
      <c r="B2535" t="s">
        <v>12496</v>
      </c>
      <c r="C2535" t="s">
        <v>692</v>
      </c>
      <c r="D2535" s="1">
        <v>39541</v>
      </c>
      <c r="E2535" t="s">
        <v>15116</v>
      </c>
      <c r="F2535" t="s">
        <v>7361</v>
      </c>
      <c r="G2535" t="s">
        <v>899</v>
      </c>
      <c r="H2535">
        <v>267000</v>
      </c>
      <c r="I2535">
        <v>37000000</v>
      </c>
      <c r="J2535">
        <v>100076342</v>
      </c>
      <c r="K2535">
        <f t="shared" si="39"/>
        <v>1</v>
      </c>
      <c r="L2535">
        <v>5.6</v>
      </c>
      <c r="M2535">
        <v>55</v>
      </c>
      <c r="N2535">
        <v>330</v>
      </c>
      <c r="O2535">
        <v>96</v>
      </c>
      <c r="P2535" t="s">
        <v>695</v>
      </c>
      <c r="Q2535" t="s">
        <v>800</v>
      </c>
      <c r="R2535" t="s">
        <v>708</v>
      </c>
      <c r="S2535" t="s">
        <v>843</v>
      </c>
      <c r="T2535" t="s">
        <v>844</v>
      </c>
      <c r="U2535" t="s">
        <v>815</v>
      </c>
      <c r="V2535" t="s">
        <v>2169</v>
      </c>
      <c r="W2535" t="s">
        <v>9868</v>
      </c>
      <c r="X2535" t="s">
        <v>11705</v>
      </c>
      <c r="Y2535" t="s">
        <v>634</v>
      </c>
      <c r="AB2535" t="s">
        <v>703</v>
      </c>
      <c r="AC2535" t="s">
        <v>12497</v>
      </c>
    </row>
    <row r="2536" spans="1:29" x14ac:dyDescent="0.3">
      <c r="A2536">
        <v>109431</v>
      </c>
      <c r="B2536" t="s">
        <v>12498</v>
      </c>
      <c r="C2536" t="s">
        <v>692</v>
      </c>
      <c r="D2536" s="1">
        <v>41312</v>
      </c>
      <c r="E2536" t="s">
        <v>14781</v>
      </c>
      <c r="F2536" t="s">
        <v>6786</v>
      </c>
      <c r="G2536" t="s">
        <v>4302</v>
      </c>
      <c r="H2536">
        <v>1800000</v>
      </c>
      <c r="I2536">
        <v>35000000</v>
      </c>
      <c r="J2536">
        <v>173965010</v>
      </c>
      <c r="K2536">
        <f t="shared" si="39"/>
        <v>1</v>
      </c>
      <c r="L2536">
        <v>5.6</v>
      </c>
      <c r="M2536">
        <v>35</v>
      </c>
      <c r="N2536">
        <v>1645</v>
      </c>
      <c r="O2536">
        <v>111</v>
      </c>
      <c r="P2536" t="s">
        <v>695</v>
      </c>
      <c r="Q2536" t="s">
        <v>708</v>
      </c>
      <c r="R2536" t="s">
        <v>697</v>
      </c>
      <c r="Y2536" t="s">
        <v>560</v>
      </c>
      <c r="Z2536" t="s">
        <v>12499</v>
      </c>
      <c r="AA2536" t="s">
        <v>12500</v>
      </c>
      <c r="AB2536" t="s">
        <v>703</v>
      </c>
      <c r="AC2536" t="s">
        <v>12501</v>
      </c>
    </row>
    <row r="2537" spans="1:29" x14ac:dyDescent="0.3">
      <c r="A2537">
        <v>325133</v>
      </c>
      <c r="B2537" t="s">
        <v>12502</v>
      </c>
      <c r="C2537" t="s">
        <v>692</v>
      </c>
      <c r="D2537" s="1">
        <v>42494</v>
      </c>
      <c r="E2537" t="s">
        <v>15071</v>
      </c>
      <c r="F2537" t="s">
        <v>4937</v>
      </c>
      <c r="G2537" t="s">
        <v>4705</v>
      </c>
      <c r="H2537">
        <v>11500000</v>
      </c>
      <c r="I2537">
        <v>35000000</v>
      </c>
      <c r="J2537">
        <v>108758521</v>
      </c>
      <c r="K2537">
        <f t="shared" si="39"/>
        <v>1</v>
      </c>
      <c r="L2537">
        <v>5.6</v>
      </c>
      <c r="M2537">
        <v>58</v>
      </c>
      <c r="N2537">
        <v>1462</v>
      </c>
      <c r="O2537">
        <v>91</v>
      </c>
      <c r="P2537" t="s">
        <v>695</v>
      </c>
      <c r="Q2537" t="s">
        <v>708</v>
      </c>
      <c r="T2537" t="s">
        <v>1482</v>
      </c>
      <c r="U2537" t="s">
        <v>1823</v>
      </c>
      <c r="V2537" t="s">
        <v>1412</v>
      </c>
      <c r="W2537" t="s">
        <v>1728</v>
      </c>
      <c r="X2537" t="s">
        <v>10896</v>
      </c>
      <c r="Y2537" t="s">
        <v>620</v>
      </c>
      <c r="Z2537" t="s">
        <v>10597</v>
      </c>
      <c r="AA2537" t="s">
        <v>9851</v>
      </c>
      <c r="AB2537" t="s">
        <v>703</v>
      </c>
      <c r="AC2537" t="s">
        <v>12503</v>
      </c>
    </row>
    <row r="2538" spans="1:29" x14ac:dyDescent="0.3">
      <c r="A2538">
        <v>89492</v>
      </c>
      <c r="B2538" t="s">
        <v>12504</v>
      </c>
      <c r="C2538" t="s">
        <v>692</v>
      </c>
      <c r="D2538" s="1">
        <v>41263</v>
      </c>
      <c r="E2538" t="s">
        <v>14823</v>
      </c>
      <c r="F2538" t="s">
        <v>4506</v>
      </c>
      <c r="G2538" t="s">
        <v>9665</v>
      </c>
      <c r="H2538">
        <v>9590000</v>
      </c>
      <c r="I2538">
        <v>35000000</v>
      </c>
      <c r="J2538">
        <v>88058786</v>
      </c>
      <c r="K2538">
        <f t="shared" si="39"/>
        <v>1</v>
      </c>
      <c r="L2538">
        <v>5.6</v>
      </c>
      <c r="M2538">
        <v>59</v>
      </c>
      <c r="N2538">
        <v>896</v>
      </c>
      <c r="O2538">
        <v>134</v>
      </c>
      <c r="P2538" t="s">
        <v>695</v>
      </c>
      <c r="Q2538" t="s">
        <v>708</v>
      </c>
      <c r="T2538" t="s">
        <v>1420</v>
      </c>
      <c r="U2538" t="s">
        <v>5247</v>
      </c>
      <c r="V2538" t="s">
        <v>2828</v>
      </c>
      <c r="W2538" t="s">
        <v>2319</v>
      </c>
      <c r="Y2538" t="s">
        <v>31</v>
      </c>
      <c r="AB2538" t="s">
        <v>703</v>
      </c>
      <c r="AC2538" t="s">
        <v>12505</v>
      </c>
    </row>
    <row r="2539" spans="1:29" x14ac:dyDescent="0.3">
      <c r="A2539">
        <v>336004</v>
      </c>
      <c r="B2539" t="s">
        <v>12506</v>
      </c>
      <c r="C2539" t="s">
        <v>692</v>
      </c>
      <c r="D2539" s="1">
        <v>42321</v>
      </c>
      <c r="E2539" t="s">
        <v>15140</v>
      </c>
      <c r="F2539" t="s">
        <v>9799</v>
      </c>
      <c r="G2539" t="s">
        <v>790</v>
      </c>
      <c r="H2539">
        <v>136000</v>
      </c>
      <c r="I2539">
        <v>8900000</v>
      </c>
      <c r="J2539">
        <v>4100000</v>
      </c>
      <c r="K2539">
        <f t="shared" si="39"/>
        <v>0</v>
      </c>
      <c r="L2539">
        <v>5.6</v>
      </c>
      <c r="M2539">
        <v>66</v>
      </c>
      <c r="N2539">
        <v>318</v>
      </c>
      <c r="O2539">
        <v>93</v>
      </c>
      <c r="P2539" t="s">
        <v>695</v>
      </c>
      <c r="Q2539" t="s">
        <v>697</v>
      </c>
      <c r="R2539" t="s">
        <v>764</v>
      </c>
      <c r="S2539" t="s">
        <v>743</v>
      </c>
      <c r="T2539" t="s">
        <v>2625</v>
      </c>
      <c r="U2539" t="s">
        <v>2091</v>
      </c>
      <c r="V2539" t="s">
        <v>12507</v>
      </c>
      <c r="W2539" t="s">
        <v>1117</v>
      </c>
      <c r="Y2539" t="s">
        <v>183</v>
      </c>
      <c r="Z2539" t="s">
        <v>12508</v>
      </c>
      <c r="AA2539" t="s">
        <v>12509</v>
      </c>
      <c r="AB2539" t="s">
        <v>703</v>
      </c>
      <c r="AC2539" t="s">
        <v>12510</v>
      </c>
    </row>
    <row r="2540" spans="1:29" x14ac:dyDescent="0.3">
      <c r="A2540">
        <v>11022</v>
      </c>
      <c r="B2540" t="s">
        <v>12511</v>
      </c>
      <c r="C2540" t="s">
        <v>1003</v>
      </c>
      <c r="D2540" s="1">
        <v>37270</v>
      </c>
      <c r="E2540" t="s">
        <v>15258</v>
      </c>
      <c r="F2540" t="s">
        <v>5966</v>
      </c>
      <c r="G2540" t="s">
        <v>791</v>
      </c>
      <c r="H2540">
        <v>1600</v>
      </c>
      <c r="I2540">
        <v>6500000</v>
      </c>
      <c r="J2540">
        <v>12633747</v>
      </c>
      <c r="K2540">
        <f t="shared" si="39"/>
        <v>0</v>
      </c>
      <c r="L2540">
        <v>6.8</v>
      </c>
      <c r="M2540">
        <v>70</v>
      </c>
      <c r="N2540">
        <v>142</v>
      </c>
      <c r="O2540">
        <v>105</v>
      </c>
      <c r="P2540" t="s">
        <v>695</v>
      </c>
      <c r="Q2540" t="s">
        <v>764</v>
      </c>
      <c r="R2540" t="s">
        <v>697</v>
      </c>
      <c r="S2540" t="s">
        <v>696</v>
      </c>
      <c r="T2540" t="s">
        <v>12512</v>
      </c>
      <c r="U2540" t="s">
        <v>1368</v>
      </c>
      <c r="V2540" t="s">
        <v>12513</v>
      </c>
      <c r="W2540" t="s">
        <v>12514</v>
      </c>
      <c r="Y2540" t="s">
        <v>445</v>
      </c>
      <c r="Z2540" t="s">
        <v>351</v>
      </c>
      <c r="AA2540" t="s">
        <v>137</v>
      </c>
      <c r="AB2540" t="s">
        <v>703</v>
      </c>
    </row>
    <row r="2541" spans="1:29" x14ac:dyDescent="0.3">
      <c r="A2541">
        <v>34341</v>
      </c>
      <c r="B2541" t="s">
        <v>12515</v>
      </c>
      <c r="C2541" t="s">
        <v>1003</v>
      </c>
      <c r="D2541" s="1">
        <v>37519</v>
      </c>
      <c r="E2541" t="s">
        <v>15376</v>
      </c>
      <c r="F2541" t="s">
        <v>12516</v>
      </c>
      <c r="G2541" t="s">
        <v>12517</v>
      </c>
      <c r="H2541">
        <v>3700</v>
      </c>
      <c r="I2541">
        <v>7500000</v>
      </c>
      <c r="J2541">
        <v>4245870</v>
      </c>
      <c r="K2541">
        <f t="shared" si="39"/>
        <v>0</v>
      </c>
      <c r="L2541">
        <v>4.5</v>
      </c>
      <c r="M2541" t="e">
        <v>#N/A</v>
      </c>
      <c r="N2541">
        <v>7</v>
      </c>
      <c r="O2541">
        <v>102</v>
      </c>
      <c r="P2541" t="s">
        <v>695</v>
      </c>
      <c r="Q2541" t="s">
        <v>708</v>
      </c>
      <c r="T2541" t="s">
        <v>1521</v>
      </c>
      <c r="AB2541" t="s">
        <v>703</v>
      </c>
    </row>
    <row r="2542" spans="1:29" x14ac:dyDescent="0.3">
      <c r="A2542">
        <v>36046</v>
      </c>
      <c r="B2542" t="s">
        <v>12518</v>
      </c>
      <c r="D2542" s="1">
        <v>38315</v>
      </c>
      <c r="E2542" t="s">
        <v>15648</v>
      </c>
      <c r="F2542" t="s">
        <v>1059</v>
      </c>
      <c r="G2542" t="s">
        <v>1060</v>
      </c>
      <c r="H2542">
        <v>562</v>
      </c>
      <c r="I2542">
        <v>7500000</v>
      </c>
      <c r="J2542">
        <v>3347647</v>
      </c>
      <c r="K2542">
        <f t="shared" si="39"/>
        <v>0</v>
      </c>
      <c r="L2542">
        <v>6.1</v>
      </c>
      <c r="M2542" t="e">
        <v>#N/A</v>
      </c>
      <c r="N2542">
        <v>7</v>
      </c>
      <c r="O2542">
        <v>110</v>
      </c>
      <c r="P2542" t="s">
        <v>695</v>
      </c>
      <c r="Q2542" t="s">
        <v>696</v>
      </c>
      <c r="R2542" t="s">
        <v>784</v>
      </c>
      <c r="AB2542" t="s">
        <v>703</v>
      </c>
      <c r="AC2542" t="s">
        <v>12519</v>
      </c>
    </row>
    <row r="2543" spans="1:29" x14ac:dyDescent="0.3">
      <c r="A2543">
        <v>59965</v>
      </c>
      <c r="B2543" t="s">
        <v>12520</v>
      </c>
      <c r="C2543" t="s">
        <v>692</v>
      </c>
      <c r="D2543" s="1">
        <v>40808</v>
      </c>
      <c r="E2543" t="s">
        <v>14803</v>
      </c>
      <c r="F2543" t="s">
        <v>12521</v>
      </c>
      <c r="G2543" t="s">
        <v>9587</v>
      </c>
      <c r="H2543">
        <v>191000</v>
      </c>
      <c r="I2543">
        <v>35000000</v>
      </c>
      <c r="J2543">
        <v>82087155</v>
      </c>
      <c r="K2543">
        <f t="shared" si="39"/>
        <v>0</v>
      </c>
      <c r="L2543">
        <v>5.6</v>
      </c>
      <c r="M2543">
        <v>25</v>
      </c>
      <c r="N2543">
        <v>961</v>
      </c>
      <c r="O2543">
        <v>106</v>
      </c>
      <c r="P2543" t="s">
        <v>695</v>
      </c>
      <c r="Q2543" t="s">
        <v>743</v>
      </c>
      <c r="R2543" t="s">
        <v>764</v>
      </c>
      <c r="S2543" t="s">
        <v>890</v>
      </c>
      <c r="T2543" t="s">
        <v>1759</v>
      </c>
      <c r="U2543" t="s">
        <v>3396</v>
      </c>
      <c r="V2543" t="s">
        <v>727</v>
      </c>
      <c r="W2543" t="s">
        <v>1634</v>
      </c>
      <c r="X2543" t="s">
        <v>874</v>
      </c>
      <c r="Y2543" t="s">
        <v>351</v>
      </c>
      <c r="Z2543" t="s">
        <v>625</v>
      </c>
      <c r="AA2543" t="s">
        <v>242</v>
      </c>
      <c r="AB2543" t="s">
        <v>703</v>
      </c>
      <c r="AC2543" t="s">
        <v>12522</v>
      </c>
    </row>
    <row r="2544" spans="1:29" x14ac:dyDescent="0.3">
      <c r="A2544">
        <v>9353</v>
      </c>
      <c r="B2544" t="s">
        <v>12523</v>
      </c>
      <c r="C2544" t="s">
        <v>692</v>
      </c>
      <c r="D2544" s="1">
        <v>38884</v>
      </c>
      <c r="E2544" t="s">
        <v>15165</v>
      </c>
      <c r="F2544" t="s">
        <v>921</v>
      </c>
      <c r="G2544" t="s">
        <v>12524</v>
      </c>
      <c r="H2544">
        <v>162000</v>
      </c>
      <c r="I2544">
        <v>32000000</v>
      </c>
      <c r="J2544">
        <v>80197993</v>
      </c>
      <c r="K2544">
        <f t="shared" si="39"/>
        <v>1</v>
      </c>
      <c r="L2544">
        <v>5.6</v>
      </c>
      <c r="M2544">
        <v>52</v>
      </c>
      <c r="N2544">
        <v>359</v>
      </c>
      <c r="O2544">
        <v>92</v>
      </c>
      <c r="P2544" t="s">
        <v>947</v>
      </c>
      <c r="Q2544" t="s">
        <v>708</v>
      </c>
      <c r="R2544" t="s">
        <v>843</v>
      </c>
      <c r="T2544" t="s">
        <v>2295</v>
      </c>
      <c r="U2544" t="s">
        <v>1521</v>
      </c>
      <c r="V2544" t="s">
        <v>4083</v>
      </c>
      <c r="W2544" t="s">
        <v>12525</v>
      </c>
      <c r="X2544" t="s">
        <v>12526</v>
      </c>
      <c r="Y2544" t="s">
        <v>445</v>
      </c>
      <c r="Z2544" t="s">
        <v>418</v>
      </c>
      <c r="AA2544" t="s">
        <v>12527</v>
      </c>
      <c r="AB2544" t="s">
        <v>703</v>
      </c>
      <c r="AC2544" t="s">
        <v>12528</v>
      </c>
    </row>
    <row r="2545" spans="1:29" x14ac:dyDescent="0.3">
      <c r="A2545">
        <v>301365</v>
      </c>
      <c r="B2545" t="s">
        <v>12529</v>
      </c>
      <c r="C2545" t="s">
        <v>4352</v>
      </c>
      <c r="D2545" s="1">
        <v>42529</v>
      </c>
      <c r="E2545" t="s">
        <v>15457</v>
      </c>
      <c r="F2545" t="s">
        <v>4488</v>
      </c>
      <c r="G2545" t="s">
        <v>12530</v>
      </c>
      <c r="H2545">
        <v>765155</v>
      </c>
      <c r="I2545">
        <v>7000000</v>
      </c>
      <c r="J2545">
        <v>1333124</v>
      </c>
      <c r="K2545">
        <f t="shared" si="39"/>
        <v>0</v>
      </c>
      <c r="L2545">
        <v>6.4</v>
      </c>
      <c r="M2545">
        <v>51</v>
      </c>
      <c r="N2545">
        <v>887</v>
      </c>
      <c r="O2545">
        <v>117</v>
      </c>
      <c r="P2545" t="s">
        <v>695</v>
      </c>
      <c r="Q2545" t="s">
        <v>743</v>
      </c>
      <c r="R2545" t="s">
        <v>822</v>
      </c>
      <c r="T2545" t="s">
        <v>12531</v>
      </c>
      <c r="Y2545" t="s">
        <v>81</v>
      </c>
      <c r="Z2545" t="s">
        <v>12532</v>
      </c>
      <c r="AA2545" t="s">
        <v>7128</v>
      </c>
      <c r="AB2545" t="s">
        <v>703</v>
      </c>
      <c r="AC2545" t="s">
        <v>12533</v>
      </c>
    </row>
    <row r="2546" spans="1:29" x14ac:dyDescent="0.3">
      <c r="A2546">
        <v>11519</v>
      </c>
      <c r="B2546">
        <v>1941</v>
      </c>
      <c r="C2546" t="s">
        <v>692</v>
      </c>
      <c r="D2546" s="1">
        <v>29202</v>
      </c>
      <c r="E2546" t="s">
        <v>14589</v>
      </c>
      <c r="F2546" t="s">
        <v>2292</v>
      </c>
      <c r="G2546" t="s">
        <v>12534</v>
      </c>
      <c r="H2546">
        <v>13200</v>
      </c>
      <c r="I2546">
        <v>35000000</v>
      </c>
      <c r="J2546">
        <v>31755742</v>
      </c>
      <c r="K2546">
        <f t="shared" si="39"/>
        <v>0</v>
      </c>
      <c r="L2546">
        <v>5.6</v>
      </c>
      <c r="M2546" t="e">
        <v>#N/A</v>
      </c>
      <c r="N2546">
        <v>143</v>
      </c>
      <c r="O2546">
        <v>113</v>
      </c>
      <c r="P2546" t="s">
        <v>695</v>
      </c>
      <c r="Q2546" t="s">
        <v>764</v>
      </c>
      <c r="R2546" t="s">
        <v>708</v>
      </c>
      <c r="T2546" t="s">
        <v>3199</v>
      </c>
      <c r="U2546" t="s">
        <v>2385</v>
      </c>
      <c r="V2546" t="s">
        <v>729</v>
      </c>
      <c r="W2546" t="s">
        <v>1177</v>
      </c>
      <c r="X2546" t="s">
        <v>3978</v>
      </c>
      <c r="Y2546" t="s">
        <v>125</v>
      </c>
      <c r="Z2546" t="s">
        <v>620</v>
      </c>
      <c r="AA2546" t="s">
        <v>12535</v>
      </c>
      <c r="AB2546" t="s">
        <v>703</v>
      </c>
      <c r="AC2546" t="s">
        <v>12536</v>
      </c>
    </row>
    <row r="2547" spans="1:29" x14ac:dyDescent="0.3">
      <c r="A2547">
        <v>172</v>
      </c>
      <c r="B2547" t="s">
        <v>12537</v>
      </c>
      <c r="C2547" t="s">
        <v>692</v>
      </c>
      <c r="D2547" s="1">
        <v>32668</v>
      </c>
      <c r="E2547" t="s">
        <v>15189</v>
      </c>
      <c r="F2547" t="s">
        <v>3389</v>
      </c>
      <c r="G2547" t="s">
        <v>3390</v>
      </c>
      <c r="H2547">
        <v>1100000</v>
      </c>
      <c r="I2547">
        <v>30000000</v>
      </c>
      <c r="J2547">
        <v>70200000</v>
      </c>
      <c r="K2547">
        <f t="shared" si="39"/>
        <v>0</v>
      </c>
      <c r="L2547">
        <v>5.6</v>
      </c>
      <c r="M2547" t="e">
        <v>#N/A</v>
      </c>
      <c r="N2547">
        <v>376</v>
      </c>
      <c r="O2547">
        <v>107</v>
      </c>
      <c r="P2547" t="s">
        <v>695</v>
      </c>
      <c r="Q2547" t="s">
        <v>801</v>
      </c>
      <c r="R2547" t="s">
        <v>764</v>
      </c>
      <c r="S2547" t="s">
        <v>800</v>
      </c>
      <c r="T2547" t="s">
        <v>4631</v>
      </c>
      <c r="U2547" t="s">
        <v>4632</v>
      </c>
      <c r="V2547" t="s">
        <v>5356</v>
      </c>
      <c r="W2547" t="s">
        <v>12538</v>
      </c>
      <c r="X2547" t="s">
        <v>2317</v>
      </c>
      <c r="Y2547" t="s">
        <v>445</v>
      </c>
      <c r="AB2547" t="s">
        <v>703</v>
      </c>
      <c r="AC2547" t="s">
        <v>12539</v>
      </c>
    </row>
    <row r="2548" spans="1:29" x14ac:dyDescent="0.3">
      <c r="A2548">
        <v>62206</v>
      </c>
      <c r="B2548" t="s">
        <v>12540</v>
      </c>
      <c r="C2548" t="s">
        <v>692</v>
      </c>
      <c r="D2548" s="1">
        <v>40766</v>
      </c>
      <c r="E2548" t="s">
        <v>14903</v>
      </c>
      <c r="F2548" t="s">
        <v>3157</v>
      </c>
      <c r="G2548" t="s">
        <v>12541</v>
      </c>
      <c r="H2548">
        <v>2480000</v>
      </c>
      <c r="I2548">
        <v>28000000</v>
      </c>
      <c r="J2548">
        <v>40547440</v>
      </c>
      <c r="K2548">
        <f t="shared" si="39"/>
        <v>0</v>
      </c>
      <c r="L2548">
        <v>5.6</v>
      </c>
      <c r="M2548">
        <v>49</v>
      </c>
      <c r="N2548">
        <v>531</v>
      </c>
      <c r="O2548">
        <v>83</v>
      </c>
      <c r="P2548" t="s">
        <v>695</v>
      </c>
      <c r="Q2548" t="s">
        <v>764</v>
      </c>
      <c r="R2548" t="s">
        <v>800</v>
      </c>
      <c r="S2548" t="s">
        <v>708</v>
      </c>
      <c r="T2548" t="s">
        <v>12542</v>
      </c>
      <c r="U2548" t="s">
        <v>3805</v>
      </c>
      <c r="V2548" t="s">
        <v>6241</v>
      </c>
      <c r="W2548" t="s">
        <v>10086</v>
      </c>
      <c r="X2548" t="s">
        <v>2895</v>
      </c>
      <c r="Y2548" t="s">
        <v>125</v>
      </c>
      <c r="AB2548" t="s">
        <v>703</v>
      </c>
      <c r="AC2548" t="s">
        <v>12543</v>
      </c>
    </row>
    <row r="2549" spans="1:29" x14ac:dyDescent="0.3">
      <c r="A2549">
        <v>12589</v>
      </c>
      <c r="B2549" t="s">
        <v>12544</v>
      </c>
      <c r="C2549" t="s">
        <v>692</v>
      </c>
      <c r="D2549" s="1">
        <v>37246</v>
      </c>
      <c r="E2549" t="s">
        <v>15030</v>
      </c>
      <c r="F2549" t="s">
        <v>12545</v>
      </c>
      <c r="G2549" t="s">
        <v>12546</v>
      </c>
      <c r="H2549">
        <v>1900</v>
      </c>
      <c r="I2549">
        <v>25000000</v>
      </c>
      <c r="J2549">
        <v>80936232</v>
      </c>
      <c r="K2549">
        <f t="shared" si="39"/>
        <v>1</v>
      </c>
      <c r="L2549">
        <v>5.6</v>
      </c>
      <c r="M2549">
        <v>65</v>
      </c>
      <c r="N2549">
        <v>231</v>
      </c>
      <c r="O2549">
        <v>83</v>
      </c>
      <c r="P2549" t="s">
        <v>695</v>
      </c>
      <c r="Q2549" t="s">
        <v>764</v>
      </c>
      <c r="R2549" t="s">
        <v>800</v>
      </c>
      <c r="S2549" t="s">
        <v>976</v>
      </c>
      <c r="T2549" t="s">
        <v>2162</v>
      </c>
      <c r="U2549" t="s">
        <v>12547</v>
      </c>
      <c r="V2549" t="s">
        <v>1727</v>
      </c>
      <c r="W2549" t="s">
        <v>7578</v>
      </c>
      <c r="X2549" t="s">
        <v>1949</v>
      </c>
      <c r="Y2549" t="s">
        <v>418</v>
      </c>
      <c r="Z2549" t="s">
        <v>12548</v>
      </c>
      <c r="AA2549" t="s">
        <v>5651</v>
      </c>
      <c r="AB2549" t="s">
        <v>703</v>
      </c>
      <c r="AC2549" t="s">
        <v>12549</v>
      </c>
    </row>
    <row r="2550" spans="1:29" x14ac:dyDescent="0.3">
      <c r="A2550">
        <v>12620</v>
      </c>
      <c r="B2550" t="s">
        <v>12550</v>
      </c>
      <c r="C2550" t="s">
        <v>692</v>
      </c>
      <c r="D2550" s="1">
        <v>39682</v>
      </c>
      <c r="E2550" t="s">
        <v>15262</v>
      </c>
      <c r="F2550" t="s">
        <v>6295</v>
      </c>
      <c r="G2550" t="s">
        <v>2730</v>
      </c>
      <c r="H2550">
        <v>200000</v>
      </c>
      <c r="I2550">
        <v>25000000</v>
      </c>
      <c r="J2550">
        <v>70442940</v>
      </c>
      <c r="K2550">
        <f t="shared" si="39"/>
        <v>1</v>
      </c>
      <c r="L2550">
        <v>5.6</v>
      </c>
      <c r="M2550">
        <v>55</v>
      </c>
      <c r="N2550">
        <v>529</v>
      </c>
      <c r="O2550">
        <v>97</v>
      </c>
      <c r="P2550" t="s">
        <v>695</v>
      </c>
      <c r="Q2550" t="s">
        <v>784</v>
      </c>
      <c r="R2550" t="s">
        <v>708</v>
      </c>
      <c r="T2550" t="s">
        <v>7108</v>
      </c>
      <c r="U2550" t="s">
        <v>2746</v>
      </c>
      <c r="V2550" t="s">
        <v>1823</v>
      </c>
      <c r="W2550" t="s">
        <v>7520</v>
      </c>
      <c r="X2550" t="s">
        <v>12551</v>
      </c>
      <c r="Y2550" t="s">
        <v>125</v>
      </c>
      <c r="Z2550" t="s">
        <v>257</v>
      </c>
      <c r="AA2550" t="s">
        <v>494</v>
      </c>
      <c r="AB2550" t="s">
        <v>703</v>
      </c>
      <c r="AC2550" t="s">
        <v>12552</v>
      </c>
    </row>
    <row r="2551" spans="1:29" x14ac:dyDescent="0.3">
      <c r="A2551">
        <v>1642</v>
      </c>
      <c r="B2551" t="s">
        <v>12553</v>
      </c>
      <c r="C2551" t="s">
        <v>692</v>
      </c>
      <c r="D2551" s="1">
        <v>34908</v>
      </c>
      <c r="E2551" t="s">
        <v>15086</v>
      </c>
      <c r="F2551" t="s">
        <v>3111</v>
      </c>
      <c r="G2551" t="s">
        <v>12554</v>
      </c>
      <c r="H2551">
        <v>1800000</v>
      </c>
      <c r="I2551">
        <v>22000000</v>
      </c>
      <c r="J2551">
        <v>110627965</v>
      </c>
      <c r="K2551">
        <f t="shared" si="39"/>
        <v>1</v>
      </c>
      <c r="L2551">
        <v>5.6</v>
      </c>
      <c r="M2551" t="e">
        <v>#N/A</v>
      </c>
      <c r="N2551">
        <v>354</v>
      </c>
      <c r="O2551">
        <v>114</v>
      </c>
      <c r="P2551" t="s">
        <v>695</v>
      </c>
      <c r="Q2551" t="s">
        <v>697</v>
      </c>
      <c r="R2551" t="s">
        <v>696</v>
      </c>
      <c r="S2551" t="s">
        <v>890</v>
      </c>
      <c r="T2551" t="s">
        <v>2284</v>
      </c>
      <c r="U2551" t="s">
        <v>7759</v>
      </c>
      <c r="V2551" t="s">
        <v>2946</v>
      </c>
      <c r="W2551" t="s">
        <v>1553</v>
      </c>
      <c r="X2551" t="s">
        <v>5910</v>
      </c>
      <c r="Y2551" t="s">
        <v>125</v>
      </c>
      <c r="AB2551" t="s">
        <v>703</v>
      </c>
      <c r="AC2551" t="s">
        <v>12555</v>
      </c>
    </row>
    <row r="2552" spans="1:29" x14ac:dyDescent="0.3">
      <c r="A2552">
        <v>713</v>
      </c>
      <c r="B2552" t="s">
        <v>12556</v>
      </c>
      <c r="C2552" t="s">
        <v>880</v>
      </c>
      <c r="D2552" s="1">
        <v>34108</v>
      </c>
      <c r="E2552" t="s">
        <v>15545</v>
      </c>
      <c r="F2552" t="s">
        <v>2524</v>
      </c>
      <c r="G2552" t="s">
        <v>1112</v>
      </c>
      <c r="H2552">
        <v>1300</v>
      </c>
      <c r="I2552">
        <v>7000000</v>
      </c>
      <c r="J2552">
        <v>116700000</v>
      </c>
      <c r="K2552">
        <f t="shared" si="39"/>
        <v>1</v>
      </c>
      <c r="L2552">
        <v>7.1</v>
      </c>
      <c r="M2552" t="e">
        <v>#N/A</v>
      </c>
      <c r="N2552">
        <v>281</v>
      </c>
      <c r="O2552">
        <v>121</v>
      </c>
      <c r="P2552" t="s">
        <v>695</v>
      </c>
      <c r="Q2552" t="s">
        <v>696</v>
      </c>
      <c r="R2552" t="s">
        <v>784</v>
      </c>
      <c r="T2552" t="s">
        <v>1334</v>
      </c>
      <c r="U2552" t="s">
        <v>1565</v>
      </c>
      <c r="V2552" t="s">
        <v>2398</v>
      </c>
      <c r="W2552" t="s">
        <v>1249</v>
      </c>
      <c r="X2552" t="s">
        <v>1167</v>
      </c>
      <c r="Y2552" t="s">
        <v>411</v>
      </c>
      <c r="Z2552" t="s">
        <v>12557</v>
      </c>
      <c r="AA2552" t="s">
        <v>12558</v>
      </c>
      <c r="AB2552" t="s">
        <v>703</v>
      </c>
    </row>
    <row r="2553" spans="1:29" x14ac:dyDescent="0.3">
      <c r="A2553">
        <v>9842</v>
      </c>
      <c r="B2553" t="s">
        <v>12559</v>
      </c>
      <c r="C2553" t="s">
        <v>692</v>
      </c>
      <c r="D2553" s="1">
        <v>38989</v>
      </c>
      <c r="E2553" t="s">
        <v>14778</v>
      </c>
      <c r="F2553" t="s">
        <v>2936</v>
      </c>
      <c r="G2553" t="s">
        <v>6928</v>
      </c>
      <c r="H2553">
        <v>452</v>
      </c>
      <c r="I2553">
        <v>20000000</v>
      </c>
      <c r="J2553">
        <v>17807569</v>
      </c>
      <c r="K2553">
        <f t="shared" si="39"/>
        <v>0</v>
      </c>
      <c r="L2553">
        <v>5.6</v>
      </c>
      <c r="M2553">
        <v>44</v>
      </c>
      <c r="N2553">
        <v>111</v>
      </c>
      <c r="O2553">
        <v>100</v>
      </c>
      <c r="P2553" t="s">
        <v>695</v>
      </c>
      <c r="Q2553" t="s">
        <v>708</v>
      </c>
      <c r="R2553" t="s">
        <v>696</v>
      </c>
      <c r="S2553" t="s">
        <v>784</v>
      </c>
      <c r="T2553" t="s">
        <v>3900</v>
      </c>
      <c r="U2553" t="s">
        <v>1012</v>
      </c>
      <c r="V2553" t="s">
        <v>968</v>
      </c>
      <c r="W2553" t="s">
        <v>2517</v>
      </c>
      <c r="X2553" t="s">
        <v>12560</v>
      </c>
      <c r="Y2553" t="s">
        <v>158</v>
      </c>
      <c r="AB2553" t="s">
        <v>703</v>
      </c>
      <c r="AC2553" t="s">
        <v>12561</v>
      </c>
    </row>
    <row r="2554" spans="1:29" x14ac:dyDescent="0.3">
      <c r="A2554">
        <v>146198</v>
      </c>
      <c r="B2554" t="s">
        <v>12562</v>
      </c>
      <c r="C2554" t="s">
        <v>692</v>
      </c>
      <c r="D2554" s="1">
        <v>42419</v>
      </c>
      <c r="E2554" t="s">
        <v>15290</v>
      </c>
      <c r="F2554" t="s">
        <v>8407</v>
      </c>
      <c r="G2554" t="s">
        <v>1222</v>
      </c>
      <c r="H2554">
        <v>10100</v>
      </c>
      <c r="I2554">
        <v>20000000</v>
      </c>
      <c r="J2554">
        <v>12639297</v>
      </c>
      <c r="K2554">
        <f t="shared" si="39"/>
        <v>0</v>
      </c>
      <c r="L2554">
        <v>5.6</v>
      </c>
      <c r="M2554">
        <v>52</v>
      </c>
      <c r="N2554">
        <v>797</v>
      </c>
      <c r="O2554">
        <v>115</v>
      </c>
      <c r="P2554" t="s">
        <v>695</v>
      </c>
      <c r="Q2554" t="s">
        <v>764</v>
      </c>
      <c r="R2554" t="s">
        <v>743</v>
      </c>
      <c r="T2554" t="s">
        <v>1117</v>
      </c>
      <c r="U2554" t="s">
        <v>3102</v>
      </c>
      <c r="V2554" t="s">
        <v>2642</v>
      </c>
      <c r="Y2554" t="s">
        <v>664</v>
      </c>
      <c r="Z2554" t="s">
        <v>30</v>
      </c>
      <c r="AA2554" t="s">
        <v>12563</v>
      </c>
      <c r="AB2554" t="s">
        <v>703</v>
      </c>
      <c r="AC2554" t="s">
        <v>12564</v>
      </c>
    </row>
    <row r="2555" spans="1:29" x14ac:dyDescent="0.3">
      <c r="A2555">
        <v>73191</v>
      </c>
      <c r="B2555" t="s">
        <v>12565</v>
      </c>
      <c r="C2555" t="s">
        <v>692</v>
      </c>
      <c r="D2555" s="1">
        <v>34297</v>
      </c>
      <c r="E2555" t="s">
        <v>15385</v>
      </c>
      <c r="F2555" t="s">
        <v>12566</v>
      </c>
      <c r="G2555" t="s">
        <v>12567</v>
      </c>
      <c r="H2555">
        <v>118</v>
      </c>
      <c r="I2555">
        <v>19000000</v>
      </c>
      <c r="J2555">
        <v>2119994</v>
      </c>
      <c r="K2555">
        <f t="shared" si="39"/>
        <v>0</v>
      </c>
      <c r="L2555">
        <v>5.6</v>
      </c>
      <c r="M2555" t="e">
        <v>#N/A</v>
      </c>
      <c r="N2555">
        <v>5</v>
      </c>
      <c r="O2555">
        <v>93</v>
      </c>
      <c r="P2555" t="s">
        <v>695</v>
      </c>
      <c r="Q2555" t="s">
        <v>843</v>
      </c>
      <c r="R2555" t="s">
        <v>775</v>
      </c>
      <c r="S2555" t="s">
        <v>1138</v>
      </c>
      <c r="T2555" t="s">
        <v>9207</v>
      </c>
      <c r="Y2555" t="s">
        <v>643</v>
      </c>
      <c r="AB2555" t="s">
        <v>703</v>
      </c>
      <c r="AC2555" t="s">
        <v>12568</v>
      </c>
    </row>
    <row r="2556" spans="1:29" x14ac:dyDescent="0.3">
      <c r="A2556">
        <v>3291</v>
      </c>
      <c r="B2556" t="s">
        <v>12569</v>
      </c>
      <c r="C2556" t="s">
        <v>1286</v>
      </c>
      <c r="D2556" s="1">
        <v>38611</v>
      </c>
      <c r="E2556" t="s">
        <v>14835</v>
      </c>
      <c r="F2556" t="s">
        <v>12345</v>
      </c>
      <c r="G2556" t="s">
        <v>5589</v>
      </c>
      <c r="H2556">
        <v>140</v>
      </c>
      <c r="I2556">
        <v>7000000</v>
      </c>
      <c r="J2556">
        <v>54600000</v>
      </c>
      <c r="K2556">
        <f t="shared" si="39"/>
        <v>1</v>
      </c>
      <c r="L2556">
        <v>6.8</v>
      </c>
      <c r="M2556">
        <v>80</v>
      </c>
      <c r="N2556">
        <v>273</v>
      </c>
      <c r="O2556">
        <v>93</v>
      </c>
      <c r="P2556" t="s">
        <v>695</v>
      </c>
      <c r="Q2556" t="s">
        <v>696</v>
      </c>
      <c r="R2556" t="s">
        <v>723</v>
      </c>
      <c r="T2556" t="s">
        <v>2810</v>
      </c>
      <c r="U2556" t="s">
        <v>12570</v>
      </c>
      <c r="V2556" t="s">
        <v>4054</v>
      </c>
      <c r="W2556" t="s">
        <v>7748</v>
      </c>
      <c r="X2556" t="s">
        <v>7809</v>
      </c>
      <c r="Y2556" t="s">
        <v>4</v>
      </c>
      <c r="Z2556" t="s">
        <v>7751</v>
      </c>
      <c r="AA2556" t="s">
        <v>2151</v>
      </c>
      <c r="AB2556" t="s">
        <v>703</v>
      </c>
      <c r="AC2556" t="s">
        <v>12571</v>
      </c>
    </row>
    <row r="2557" spans="1:29" x14ac:dyDescent="0.3">
      <c r="A2557">
        <v>398</v>
      </c>
      <c r="B2557" t="s">
        <v>12572</v>
      </c>
      <c r="C2557" t="s">
        <v>1003</v>
      </c>
      <c r="D2557" s="1">
        <v>38625</v>
      </c>
      <c r="E2557" t="s">
        <v>14971</v>
      </c>
      <c r="F2557" t="s">
        <v>1757</v>
      </c>
      <c r="G2557" t="s">
        <v>12573</v>
      </c>
      <c r="H2557">
        <v>8100</v>
      </c>
      <c r="I2557">
        <v>7000000</v>
      </c>
      <c r="J2557">
        <v>49084830</v>
      </c>
      <c r="K2557">
        <f t="shared" si="39"/>
        <v>1</v>
      </c>
      <c r="L2557">
        <v>6.8</v>
      </c>
      <c r="M2557">
        <v>88</v>
      </c>
      <c r="N2557">
        <v>384</v>
      </c>
      <c r="O2557">
        <v>114</v>
      </c>
      <c r="P2557" t="s">
        <v>695</v>
      </c>
      <c r="Q2557" t="s">
        <v>697</v>
      </c>
      <c r="R2557" t="s">
        <v>696</v>
      </c>
      <c r="T2557" t="s">
        <v>1052</v>
      </c>
      <c r="U2557" t="s">
        <v>891</v>
      </c>
      <c r="V2557" t="s">
        <v>779</v>
      </c>
      <c r="W2557" t="s">
        <v>2081</v>
      </c>
      <c r="X2557" t="s">
        <v>3377</v>
      </c>
      <c r="Y2557" t="s">
        <v>547</v>
      </c>
      <c r="Z2557" t="s">
        <v>12574</v>
      </c>
      <c r="AA2557" t="s">
        <v>12575</v>
      </c>
      <c r="AB2557" t="s">
        <v>703</v>
      </c>
      <c r="AC2557" t="s">
        <v>2954</v>
      </c>
    </row>
    <row r="2558" spans="1:29" x14ac:dyDescent="0.3">
      <c r="A2558">
        <v>21301</v>
      </c>
      <c r="B2558" t="s">
        <v>12576</v>
      </c>
      <c r="C2558" t="s">
        <v>692</v>
      </c>
      <c r="D2558" s="1">
        <v>38006</v>
      </c>
      <c r="E2558" t="s">
        <v>15125</v>
      </c>
      <c r="F2558" t="s">
        <v>4923</v>
      </c>
      <c r="G2558" t="s">
        <v>12577</v>
      </c>
      <c r="H2558">
        <v>12000000</v>
      </c>
      <c r="I2558">
        <v>18000000</v>
      </c>
      <c r="J2558">
        <v>65070412</v>
      </c>
      <c r="K2558">
        <f t="shared" si="39"/>
        <v>1</v>
      </c>
      <c r="L2558">
        <v>5.6</v>
      </c>
      <c r="M2558" t="e">
        <v>#N/A</v>
      </c>
      <c r="N2558">
        <v>74</v>
      </c>
      <c r="O2558">
        <v>106</v>
      </c>
      <c r="P2558" t="s">
        <v>695</v>
      </c>
      <c r="Q2558" t="s">
        <v>708</v>
      </c>
      <c r="R2558" t="s">
        <v>696</v>
      </c>
      <c r="T2558" t="s">
        <v>12578</v>
      </c>
      <c r="Y2558" t="s">
        <v>380</v>
      </c>
      <c r="AB2558" t="s">
        <v>703</v>
      </c>
      <c r="AC2558" t="s">
        <v>12579</v>
      </c>
    </row>
    <row r="2559" spans="1:29" x14ac:dyDescent="0.3">
      <c r="A2559">
        <v>3597</v>
      </c>
      <c r="B2559" t="s">
        <v>12580</v>
      </c>
      <c r="C2559" t="s">
        <v>692</v>
      </c>
      <c r="D2559" s="1">
        <v>35720</v>
      </c>
      <c r="E2559" t="s">
        <v>14949</v>
      </c>
      <c r="F2559" t="s">
        <v>10437</v>
      </c>
      <c r="G2559" t="s">
        <v>7393</v>
      </c>
      <c r="H2559">
        <v>3400000</v>
      </c>
      <c r="I2559">
        <v>17000000</v>
      </c>
      <c r="J2559">
        <v>125586134</v>
      </c>
      <c r="K2559">
        <f t="shared" si="39"/>
        <v>1</v>
      </c>
      <c r="L2559">
        <v>5.6</v>
      </c>
      <c r="M2559" t="e">
        <v>#N/A</v>
      </c>
      <c r="N2559">
        <v>687</v>
      </c>
      <c r="O2559">
        <v>100</v>
      </c>
      <c r="P2559" t="s">
        <v>695</v>
      </c>
      <c r="Q2559" t="s">
        <v>822</v>
      </c>
      <c r="R2559" t="s">
        <v>743</v>
      </c>
      <c r="S2559" t="s">
        <v>890</v>
      </c>
      <c r="T2559" t="s">
        <v>1013</v>
      </c>
      <c r="U2559" t="s">
        <v>4660</v>
      </c>
      <c r="V2559" t="s">
        <v>1935</v>
      </c>
      <c r="W2559" t="s">
        <v>2312</v>
      </c>
      <c r="X2559" t="s">
        <v>2367</v>
      </c>
      <c r="Y2559" t="s">
        <v>126</v>
      </c>
      <c r="Z2559" t="s">
        <v>4569</v>
      </c>
      <c r="AA2559" t="s">
        <v>12581</v>
      </c>
      <c r="AB2559" t="s">
        <v>703</v>
      </c>
      <c r="AC2559" t="s">
        <v>12582</v>
      </c>
    </row>
    <row r="2560" spans="1:29" x14ac:dyDescent="0.3">
      <c r="A2560">
        <v>2989</v>
      </c>
      <c r="B2560" t="s">
        <v>12583</v>
      </c>
      <c r="C2560" t="s">
        <v>692</v>
      </c>
      <c r="D2560" s="1">
        <v>29902</v>
      </c>
      <c r="E2560" t="s">
        <v>15420</v>
      </c>
      <c r="F2560" t="s">
        <v>12584</v>
      </c>
      <c r="G2560" t="s">
        <v>8718</v>
      </c>
      <c r="H2560">
        <v>12000</v>
      </c>
      <c r="I2560">
        <v>17000000</v>
      </c>
      <c r="J2560">
        <v>2000000</v>
      </c>
      <c r="K2560">
        <f t="shared" si="39"/>
        <v>0</v>
      </c>
      <c r="L2560">
        <v>5.6</v>
      </c>
      <c r="M2560" t="e">
        <v>#N/A</v>
      </c>
      <c r="N2560">
        <v>19</v>
      </c>
      <c r="O2560">
        <v>102</v>
      </c>
      <c r="P2560" t="s">
        <v>695</v>
      </c>
      <c r="Q2560" t="s">
        <v>800</v>
      </c>
      <c r="R2560" t="s">
        <v>743</v>
      </c>
      <c r="T2560" t="s">
        <v>1231</v>
      </c>
      <c r="U2560" t="s">
        <v>846</v>
      </c>
      <c r="V2560" t="s">
        <v>1594</v>
      </c>
      <c r="W2560" t="s">
        <v>2230</v>
      </c>
      <c r="X2560" t="s">
        <v>12585</v>
      </c>
      <c r="Y2560" t="s">
        <v>25</v>
      </c>
      <c r="AB2560" t="s">
        <v>703</v>
      </c>
      <c r="AC2560" t="s">
        <v>12586</v>
      </c>
    </row>
    <row r="2561" spans="1:29" x14ac:dyDescent="0.3">
      <c r="A2561">
        <v>11870</v>
      </c>
      <c r="B2561" t="s">
        <v>12587</v>
      </c>
      <c r="C2561" t="s">
        <v>692</v>
      </c>
      <c r="D2561" s="1">
        <v>37295</v>
      </c>
      <c r="E2561" t="s">
        <v>14630</v>
      </c>
      <c r="F2561" t="s">
        <v>8971</v>
      </c>
      <c r="G2561" t="s">
        <v>5435</v>
      </c>
      <c r="H2561">
        <v>48000</v>
      </c>
      <c r="I2561">
        <v>15000000</v>
      </c>
      <c r="J2561">
        <v>52970014</v>
      </c>
      <c r="K2561">
        <f t="shared" si="39"/>
        <v>1</v>
      </c>
      <c r="L2561">
        <v>5.6</v>
      </c>
      <c r="M2561">
        <v>36</v>
      </c>
      <c r="N2561">
        <v>197</v>
      </c>
      <c r="O2561">
        <v>88</v>
      </c>
      <c r="P2561" t="s">
        <v>695</v>
      </c>
      <c r="Q2561" t="s">
        <v>708</v>
      </c>
      <c r="R2561" t="s">
        <v>843</v>
      </c>
      <c r="T2561" t="s">
        <v>923</v>
      </c>
      <c r="U2561" t="s">
        <v>926</v>
      </c>
      <c r="V2561" t="s">
        <v>3354</v>
      </c>
      <c r="W2561" t="s">
        <v>1707</v>
      </c>
      <c r="X2561" t="s">
        <v>5037</v>
      </c>
      <c r="Y2561" t="s">
        <v>620</v>
      </c>
      <c r="AB2561" t="s">
        <v>703</v>
      </c>
      <c r="AC2561" t="s">
        <v>12588</v>
      </c>
    </row>
    <row r="2562" spans="1:29" x14ac:dyDescent="0.3">
      <c r="A2562">
        <v>17127</v>
      </c>
      <c r="B2562" t="s">
        <v>12589</v>
      </c>
      <c r="C2562" t="s">
        <v>692</v>
      </c>
      <c r="D2562" s="1">
        <v>35902</v>
      </c>
      <c r="E2562" t="s">
        <v>15393</v>
      </c>
      <c r="F2562" t="s">
        <v>1963</v>
      </c>
      <c r="G2562" t="s">
        <v>4506</v>
      </c>
      <c r="H2562">
        <v>1300000</v>
      </c>
      <c r="I2562">
        <v>15000000</v>
      </c>
      <c r="J2562">
        <v>46905889</v>
      </c>
      <c r="K2562">
        <f t="shared" si="39"/>
        <v>1</v>
      </c>
      <c r="L2562">
        <v>5.6</v>
      </c>
      <c r="M2562" t="e">
        <v>#N/A</v>
      </c>
      <c r="N2562">
        <v>72</v>
      </c>
      <c r="O2562">
        <v>111</v>
      </c>
      <c r="P2562" t="s">
        <v>695</v>
      </c>
      <c r="Q2562" t="s">
        <v>708</v>
      </c>
      <c r="R2562" t="s">
        <v>696</v>
      </c>
      <c r="S2562" t="s">
        <v>784</v>
      </c>
      <c r="T2562" t="s">
        <v>7159</v>
      </c>
      <c r="U2562" t="s">
        <v>1457</v>
      </c>
      <c r="V2562" t="s">
        <v>4551</v>
      </c>
      <c r="W2562" t="s">
        <v>12590</v>
      </c>
      <c r="Y2562" t="s">
        <v>614</v>
      </c>
      <c r="AB2562" t="s">
        <v>703</v>
      </c>
      <c r="AC2562" t="s">
        <v>12591</v>
      </c>
    </row>
    <row r="2563" spans="1:29" x14ac:dyDescent="0.3">
      <c r="A2563">
        <v>10186</v>
      </c>
      <c r="B2563" t="s">
        <v>12592</v>
      </c>
      <c r="C2563" t="s">
        <v>692</v>
      </c>
      <c r="D2563" s="1">
        <v>39680</v>
      </c>
      <c r="E2563" t="s">
        <v>15481</v>
      </c>
      <c r="F2563" t="s">
        <v>7519</v>
      </c>
      <c r="G2563" t="s">
        <v>4067</v>
      </c>
      <c r="H2563">
        <v>296000</v>
      </c>
      <c r="I2563">
        <v>15000000</v>
      </c>
      <c r="J2563">
        <v>8762890</v>
      </c>
      <c r="K2563">
        <f t="shared" ref="K2563:K2626" si="40">IF($J2563-$I2563&gt;1.5*I2563,1,0)</f>
        <v>0</v>
      </c>
      <c r="L2563">
        <v>5.6</v>
      </c>
      <c r="M2563">
        <v>53</v>
      </c>
      <c r="N2563">
        <v>156</v>
      </c>
      <c r="O2563">
        <v>102</v>
      </c>
      <c r="P2563" t="s">
        <v>695</v>
      </c>
      <c r="Q2563" t="s">
        <v>708</v>
      </c>
      <c r="R2563" t="s">
        <v>1138</v>
      </c>
      <c r="T2563" t="s">
        <v>794</v>
      </c>
      <c r="U2563" t="s">
        <v>12593</v>
      </c>
      <c r="V2563" t="s">
        <v>11534</v>
      </c>
      <c r="W2563" t="s">
        <v>1500</v>
      </c>
      <c r="X2563" t="s">
        <v>6082</v>
      </c>
      <c r="Y2563" t="s">
        <v>217</v>
      </c>
      <c r="AB2563" t="s">
        <v>703</v>
      </c>
      <c r="AC2563" t="s">
        <v>12594</v>
      </c>
    </row>
    <row r="2564" spans="1:29" x14ac:dyDescent="0.3">
      <c r="A2564">
        <v>136835</v>
      </c>
      <c r="B2564" t="s">
        <v>12595</v>
      </c>
      <c r="C2564" t="s">
        <v>692</v>
      </c>
      <c r="D2564" s="1">
        <v>41892</v>
      </c>
      <c r="E2564" t="s">
        <v>15511</v>
      </c>
      <c r="F2564" t="s">
        <v>6254</v>
      </c>
      <c r="G2564" t="s">
        <v>2763</v>
      </c>
      <c r="H2564">
        <v>22400000</v>
      </c>
      <c r="I2564">
        <v>13200000</v>
      </c>
      <c r="J2564">
        <v>53830415</v>
      </c>
      <c r="K2564">
        <f t="shared" si="40"/>
        <v>1</v>
      </c>
      <c r="L2564">
        <v>5.6</v>
      </c>
      <c r="M2564" t="e">
        <v>#N/A</v>
      </c>
      <c r="N2564">
        <v>181</v>
      </c>
      <c r="O2564">
        <v>83</v>
      </c>
      <c r="P2564" t="s">
        <v>695</v>
      </c>
      <c r="Q2564" t="s">
        <v>697</v>
      </c>
      <c r="R2564" t="s">
        <v>743</v>
      </c>
      <c r="T2564" t="s">
        <v>3235</v>
      </c>
      <c r="U2564" t="s">
        <v>1342</v>
      </c>
      <c r="V2564" t="s">
        <v>2084</v>
      </c>
      <c r="W2564" t="s">
        <v>904</v>
      </c>
      <c r="X2564" t="s">
        <v>1936</v>
      </c>
      <c r="Y2564" t="s">
        <v>656</v>
      </c>
      <c r="AB2564" t="s">
        <v>703</v>
      </c>
      <c r="AC2564" t="s">
        <v>12596</v>
      </c>
    </row>
    <row r="2565" spans="1:29" x14ac:dyDescent="0.3">
      <c r="A2565">
        <v>10136</v>
      </c>
      <c r="B2565" t="s">
        <v>12597</v>
      </c>
      <c r="C2565" t="s">
        <v>692</v>
      </c>
      <c r="D2565" s="1">
        <v>31758</v>
      </c>
      <c r="E2565" t="s">
        <v>15134</v>
      </c>
      <c r="F2565" t="s">
        <v>1904</v>
      </c>
      <c r="G2565" t="s">
        <v>12598</v>
      </c>
      <c r="H2565">
        <v>89765</v>
      </c>
      <c r="I2565">
        <v>25000000</v>
      </c>
      <c r="J2565">
        <v>79817939</v>
      </c>
      <c r="K2565">
        <f t="shared" si="40"/>
        <v>1</v>
      </c>
      <c r="L2565">
        <v>5.6</v>
      </c>
      <c r="M2565" t="e">
        <v>#N/A</v>
      </c>
      <c r="N2565">
        <v>304</v>
      </c>
      <c r="O2565">
        <v>94</v>
      </c>
      <c r="P2565" t="s">
        <v>1173</v>
      </c>
      <c r="Q2565" t="s">
        <v>764</v>
      </c>
      <c r="R2565" t="s">
        <v>800</v>
      </c>
      <c r="S2565" t="s">
        <v>708</v>
      </c>
      <c r="T2565" t="s">
        <v>1529</v>
      </c>
      <c r="U2565" t="s">
        <v>8723</v>
      </c>
      <c r="V2565" t="s">
        <v>2525</v>
      </c>
      <c r="W2565" t="s">
        <v>5843</v>
      </c>
      <c r="X2565" t="s">
        <v>8630</v>
      </c>
      <c r="Y2565" t="s">
        <v>445</v>
      </c>
      <c r="AB2565" t="s">
        <v>703</v>
      </c>
      <c r="AC2565" t="s">
        <v>12599</v>
      </c>
    </row>
    <row r="2566" spans="1:29" x14ac:dyDescent="0.3">
      <c r="A2566">
        <v>57157</v>
      </c>
      <c r="B2566" t="s">
        <v>12600</v>
      </c>
      <c r="C2566" t="s">
        <v>692</v>
      </c>
      <c r="D2566" s="1">
        <v>40893</v>
      </c>
      <c r="E2566" t="s">
        <v>15181</v>
      </c>
      <c r="F2566" t="s">
        <v>1677</v>
      </c>
      <c r="G2566" t="s">
        <v>2188</v>
      </c>
      <c r="H2566">
        <v>580000</v>
      </c>
      <c r="I2566">
        <v>12000000</v>
      </c>
      <c r="J2566">
        <v>22939027</v>
      </c>
      <c r="K2566">
        <f t="shared" si="40"/>
        <v>0</v>
      </c>
      <c r="L2566">
        <v>5.6</v>
      </c>
      <c r="M2566">
        <v>71</v>
      </c>
      <c r="N2566">
        <v>364</v>
      </c>
      <c r="O2566">
        <v>94</v>
      </c>
      <c r="P2566" t="s">
        <v>695</v>
      </c>
      <c r="Q2566" t="s">
        <v>708</v>
      </c>
      <c r="R2566" t="s">
        <v>696</v>
      </c>
      <c r="T2566" t="s">
        <v>1242</v>
      </c>
      <c r="U2566" t="s">
        <v>7451</v>
      </c>
      <c r="V2566" t="s">
        <v>7491</v>
      </c>
      <c r="W2566" t="s">
        <v>4303</v>
      </c>
      <c r="X2566" t="s">
        <v>2758</v>
      </c>
      <c r="Y2566" t="s">
        <v>445</v>
      </c>
      <c r="Z2566" t="s">
        <v>12601</v>
      </c>
      <c r="AA2566" t="s">
        <v>286</v>
      </c>
      <c r="AB2566" t="s">
        <v>703</v>
      </c>
      <c r="AC2566" t="s">
        <v>12602</v>
      </c>
    </row>
    <row r="2567" spans="1:29" x14ac:dyDescent="0.3">
      <c r="A2567">
        <v>10090</v>
      </c>
      <c r="B2567" t="s">
        <v>12603</v>
      </c>
      <c r="C2567" t="s">
        <v>692</v>
      </c>
      <c r="D2567" s="1">
        <v>39136</v>
      </c>
      <c r="E2567" t="s">
        <v>15582</v>
      </c>
      <c r="F2567" t="s">
        <v>12604</v>
      </c>
      <c r="G2567" t="s">
        <v>6489</v>
      </c>
      <c r="H2567">
        <v>122</v>
      </c>
      <c r="I2567">
        <v>10000000</v>
      </c>
      <c r="J2567">
        <v>20342161</v>
      </c>
      <c r="K2567">
        <f t="shared" si="40"/>
        <v>0</v>
      </c>
      <c r="L2567">
        <v>5.6</v>
      </c>
      <c r="M2567" t="e">
        <v>#N/A</v>
      </c>
      <c r="N2567">
        <v>72</v>
      </c>
      <c r="O2567">
        <v>84</v>
      </c>
      <c r="P2567" t="s">
        <v>695</v>
      </c>
      <c r="Q2567" t="s">
        <v>764</v>
      </c>
      <c r="R2567" t="s">
        <v>800</v>
      </c>
      <c r="S2567" t="s">
        <v>708</v>
      </c>
      <c r="T2567" t="s">
        <v>1166</v>
      </c>
      <c r="U2567" t="s">
        <v>986</v>
      </c>
      <c r="V2567" t="s">
        <v>4393</v>
      </c>
      <c r="W2567" t="s">
        <v>2746</v>
      </c>
      <c r="X2567" t="s">
        <v>2312</v>
      </c>
      <c r="Y2567" t="s">
        <v>445</v>
      </c>
      <c r="Z2567" t="s">
        <v>165</v>
      </c>
      <c r="AA2567" t="s">
        <v>313</v>
      </c>
      <c r="AB2567" t="s">
        <v>703</v>
      </c>
      <c r="AC2567" t="s">
        <v>12605</v>
      </c>
    </row>
    <row r="2568" spans="1:29" x14ac:dyDescent="0.3">
      <c r="A2568">
        <v>175528</v>
      </c>
      <c r="B2568" t="s">
        <v>12606</v>
      </c>
      <c r="C2568" t="s">
        <v>692</v>
      </c>
      <c r="D2568" s="1">
        <v>41544</v>
      </c>
      <c r="E2568" t="s">
        <v>15619</v>
      </c>
      <c r="F2568" t="s">
        <v>1550</v>
      </c>
      <c r="G2568" t="s">
        <v>8563</v>
      </c>
      <c r="H2568">
        <v>1850000</v>
      </c>
      <c r="I2568">
        <v>8500000</v>
      </c>
      <c r="J2568">
        <v>22456509</v>
      </c>
      <c r="K2568">
        <f t="shared" si="40"/>
        <v>1</v>
      </c>
      <c r="L2568">
        <v>5.6</v>
      </c>
      <c r="M2568" t="e">
        <v>#N/A</v>
      </c>
      <c r="N2568">
        <v>85</v>
      </c>
      <c r="O2568">
        <v>96</v>
      </c>
      <c r="P2568" t="s">
        <v>695</v>
      </c>
      <c r="Q2568" t="s">
        <v>708</v>
      </c>
      <c r="Y2568" t="s">
        <v>542</v>
      </c>
      <c r="AB2568" t="s">
        <v>703</v>
      </c>
      <c r="AC2568" t="s">
        <v>12607</v>
      </c>
    </row>
    <row r="2569" spans="1:29" x14ac:dyDescent="0.3">
      <c r="A2569">
        <v>1691</v>
      </c>
      <c r="B2569" t="s">
        <v>12608</v>
      </c>
      <c r="C2569" t="s">
        <v>692</v>
      </c>
      <c r="D2569" s="1">
        <v>39241</v>
      </c>
      <c r="E2569" t="s">
        <v>15646</v>
      </c>
      <c r="F2569" t="s">
        <v>12609</v>
      </c>
      <c r="G2569" t="s">
        <v>12610</v>
      </c>
      <c r="H2569">
        <v>36000</v>
      </c>
      <c r="I2569">
        <v>10200000</v>
      </c>
      <c r="J2569">
        <v>35619521</v>
      </c>
      <c r="K2569">
        <f t="shared" si="40"/>
        <v>1</v>
      </c>
      <c r="L2569">
        <v>5.6</v>
      </c>
      <c r="M2569">
        <v>46</v>
      </c>
      <c r="N2569">
        <v>453</v>
      </c>
      <c r="O2569">
        <v>93</v>
      </c>
      <c r="P2569" t="s">
        <v>695</v>
      </c>
      <c r="Q2569" t="s">
        <v>822</v>
      </c>
      <c r="T2569" t="s">
        <v>11634</v>
      </c>
      <c r="U2569" t="s">
        <v>12611</v>
      </c>
      <c r="V2569" t="s">
        <v>12612</v>
      </c>
      <c r="W2569" t="s">
        <v>12171</v>
      </c>
      <c r="X2569" t="s">
        <v>10897</v>
      </c>
      <c r="Y2569" t="s">
        <v>351</v>
      </c>
      <c r="Z2569" t="s">
        <v>12613</v>
      </c>
      <c r="AA2569" t="s">
        <v>521</v>
      </c>
      <c r="AB2569" t="s">
        <v>703</v>
      </c>
      <c r="AC2569" t="s">
        <v>12614</v>
      </c>
    </row>
    <row r="2570" spans="1:29" x14ac:dyDescent="0.3">
      <c r="A2570">
        <v>14578</v>
      </c>
      <c r="B2570" t="s">
        <v>12615</v>
      </c>
      <c r="C2570" t="s">
        <v>692</v>
      </c>
      <c r="D2570" s="1">
        <v>36388</v>
      </c>
      <c r="E2570" t="s">
        <v>15642</v>
      </c>
      <c r="F2570" t="s">
        <v>12616</v>
      </c>
      <c r="G2570" t="s">
        <v>7384</v>
      </c>
      <c r="H2570">
        <v>13000</v>
      </c>
      <c r="I2570">
        <v>7000000</v>
      </c>
      <c r="J2570">
        <v>7292175</v>
      </c>
      <c r="K2570">
        <f t="shared" si="40"/>
        <v>0</v>
      </c>
      <c r="L2570">
        <v>5.6</v>
      </c>
      <c r="M2570" t="e">
        <v>#N/A</v>
      </c>
      <c r="N2570">
        <v>30</v>
      </c>
      <c r="O2570">
        <v>96</v>
      </c>
      <c r="P2570" t="s">
        <v>695</v>
      </c>
      <c r="Q2570" t="s">
        <v>784</v>
      </c>
      <c r="R2570" t="s">
        <v>708</v>
      </c>
      <c r="S2570" t="s">
        <v>696</v>
      </c>
      <c r="T2570" t="s">
        <v>2130</v>
      </c>
      <c r="U2570" t="s">
        <v>1166</v>
      </c>
      <c r="V2570" t="s">
        <v>1167</v>
      </c>
      <c r="W2570" t="s">
        <v>1823</v>
      </c>
      <c r="X2570" t="s">
        <v>2312</v>
      </c>
      <c r="Y2570" t="s">
        <v>392</v>
      </c>
      <c r="Z2570" t="s">
        <v>12617</v>
      </c>
      <c r="AB2570" t="s">
        <v>703</v>
      </c>
      <c r="AC2570" t="s">
        <v>12618</v>
      </c>
    </row>
    <row r="2571" spans="1:29" x14ac:dyDescent="0.3">
      <c r="A2571">
        <v>82505</v>
      </c>
      <c r="B2571" t="s">
        <v>12619</v>
      </c>
      <c r="C2571" t="s">
        <v>692</v>
      </c>
      <c r="D2571" s="1">
        <v>41173</v>
      </c>
      <c r="E2571" t="s">
        <v>15661</v>
      </c>
      <c r="F2571" t="s">
        <v>1509</v>
      </c>
      <c r="G2571" t="s">
        <v>12620</v>
      </c>
      <c r="H2571">
        <v>16558343</v>
      </c>
      <c r="I2571">
        <v>6900000</v>
      </c>
      <c r="J2571">
        <v>44287131</v>
      </c>
      <c r="K2571">
        <f t="shared" si="40"/>
        <v>1</v>
      </c>
      <c r="L2571">
        <v>5.6</v>
      </c>
      <c r="M2571">
        <v>31</v>
      </c>
      <c r="N2571">
        <v>555</v>
      </c>
      <c r="O2571">
        <v>101</v>
      </c>
      <c r="P2571" t="s">
        <v>695</v>
      </c>
      <c r="Q2571" t="s">
        <v>822</v>
      </c>
      <c r="R2571" t="s">
        <v>743</v>
      </c>
      <c r="T2571" t="s">
        <v>2872</v>
      </c>
      <c r="U2571" t="s">
        <v>1076</v>
      </c>
      <c r="V2571" t="s">
        <v>2886</v>
      </c>
      <c r="W2571" t="s">
        <v>12621</v>
      </c>
      <c r="X2571" t="s">
        <v>12622</v>
      </c>
      <c r="Y2571" t="s">
        <v>11</v>
      </c>
      <c r="Z2571" t="s">
        <v>494</v>
      </c>
      <c r="AA2571" t="s">
        <v>203</v>
      </c>
      <c r="AB2571" t="s">
        <v>703</v>
      </c>
      <c r="AC2571" t="s">
        <v>12623</v>
      </c>
    </row>
    <row r="2572" spans="1:29" x14ac:dyDescent="0.3">
      <c r="A2572">
        <v>250546</v>
      </c>
      <c r="B2572" t="s">
        <v>12624</v>
      </c>
      <c r="C2572" t="s">
        <v>692</v>
      </c>
      <c r="D2572" s="1">
        <v>41914</v>
      </c>
      <c r="E2572" t="s">
        <v>15195</v>
      </c>
      <c r="F2572" t="s">
        <v>12625</v>
      </c>
      <c r="G2572" t="s">
        <v>12626</v>
      </c>
      <c r="H2572">
        <v>3100</v>
      </c>
      <c r="I2572">
        <v>6500000</v>
      </c>
      <c r="J2572">
        <v>255273813</v>
      </c>
      <c r="K2572">
        <f t="shared" si="40"/>
        <v>1</v>
      </c>
      <c r="L2572">
        <v>5.6</v>
      </c>
      <c r="M2572">
        <v>37</v>
      </c>
      <c r="N2572">
        <v>1517</v>
      </c>
      <c r="O2572">
        <v>99</v>
      </c>
      <c r="P2572" t="s">
        <v>695</v>
      </c>
      <c r="Q2572" t="s">
        <v>822</v>
      </c>
      <c r="T2572" t="s">
        <v>11505</v>
      </c>
      <c r="U2572" t="s">
        <v>9049</v>
      </c>
      <c r="V2572" t="s">
        <v>8444</v>
      </c>
      <c r="W2572" t="s">
        <v>3271</v>
      </c>
      <c r="X2572" t="s">
        <v>12627</v>
      </c>
      <c r="Y2572" t="s">
        <v>408</v>
      </c>
      <c r="Z2572" t="s">
        <v>2706</v>
      </c>
      <c r="AA2572" t="s">
        <v>2707</v>
      </c>
      <c r="AB2572" t="s">
        <v>703</v>
      </c>
      <c r="AC2572" t="s">
        <v>12628</v>
      </c>
    </row>
    <row r="2573" spans="1:29" x14ac:dyDescent="0.3">
      <c r="A2573">
        <v>331190</v>
      </c>
      <c r="B2573" t="s">
        <v>12629</v>
      </c>
      <c r="C2573" t="s">
        <v>692</v>
      </c>
      <c r="D2573" s="1">
        <v>42264</v>
      </c>
      <c r="E2573" t="s">
        <v>15096</v>
      </c>
      <c r="F2573" t="s">
        <v>4842</v>
      </c>
      <c r="G2573" t="s">
        <v>2718</v>
      </c>
      <c r="H2573">
        <v>249000</v>
      </c>
      <c r="I2573">
        <v>2000000</v>
      </c>
      <c r="J2573">
        <v>2801508</v>
      </c>
      <c r="K2573">
        <f t="shared" si="40"/>
        <v>0</v>
      </c>
      <c r="L2573">
        <v>5.6</v>
      </c>
      <c r="M2573" t="e">
        <v>#N/A</v>
      </c>
      <c r="N2573">
        <v>92</v>
      </c>
      <c r="O2573">
        <v>97</v>
      </c>
      <c r="P2573" t="s">
        <v>695</v>
      </c>
      <c r="Q2573" t="s">
        <v>697</v>
      </c>
      <c r="R2573" t="s">
        <v>696</v>
      </c>
      <c r="S2573" t="s">
        <v>743</v>
      </c>
      <c r="T2573" t="s">
        <v>1342</v>
      </c>
      <c r="U2573" t="s">
        <v>1299</v>
      </c>
      <c r="V2573" t="s">
        <v>1129</v>
      </c>
      <c r="W2573" t="s">
        <v>1507</v>
      </c>
      <c r="X2573" t="s">
        <v>4119</v>
      </c>
      <c r="Y2573" t="s">
        <v>305</v>
      </c>
      <c r="Z2573" t="s">
        <v>12630</v>
      </c>
      <c r="AA2573" t="s">
        <v>12631</v>
      </c>
      <c r="AB2573" t="s">
        <v>703</v>
      </c>
      <c r="AC2573" t="s">
        <v>12632</v>
      </c>
    </row>
    <row r="2574" spans="1:29" x14ac:dyDescent="0.3">
      <c r="A2574">
        <v>33676</v>
      </c>
      <c r="B2574" t="s">
        <v>12633</v>
      </c>
      <c r="C2574" t="s">
        <v>1003</v>
      </c>
      <c r="D2574" s="1">
        <v>30414</v>
      </c>
      <c r="E2574" t="s">
        <v>14954</v>
      </c>
      <c r="F2574" t="s">
        <v>1323</v>
      </c>
      <c r="G2574" t="s">
        <v>12634</v>
      </c>
      <c r="H2574">
        <v>66000000</v>
      </c>
      <c r="I2574">
        <v>7000000</v>
      </c>
      <c r="J2574">
        <v>1246141</v>
      </c>
      <c r="K2574">
        <f t="shared" si="40"/>
        <v>0</v>
      </c>
      <c r="L2574">
        <v>4.5</v>
      </c>
      <c r="M2574" t="e">
        <v>#N/A</v>
      </c>
      <c r="N2574">
        <v>31</v>
      </c>
      <c r="O2574">
        <v>100</v>
      </c>
      <c r="P2574" t="s">
        <v>695</v>
      </c>
      <c r="Q2574" t="s">
        <v>708</v>
      </c>
      <c r="T2574" t="s">
        <v>1247</v>
      </c>
      <c r="U2574" t="s">
        <v>1248</v>
      </c>
      <c r="V2574" t="s">
        <v>3207</v>
      </c>
      <c r="W2574" t="s">
        <v>1704</v>
      </c>
      <c r="X2574" t="s">
        <v>2746</v>
      </c>
      <c r="Y2574" t="s">
        <v>596</v>
      </c>
      <c r="Z2574" t="s">
        <v>12635</v>
      </c>
      <c r="AB2574" t="s">
        <v>703</v>
      </c>
      <c r="AC2574" t="s">
        <v>12636</v>
      </c>
    </row>
    <row r="2575" spans="1:29" x14ac:dyDescent="0.3">
      <c r="A2575">
        <v>30128</v>
      </c>
      <c r="B2575" t="s">
        <v>12637</v>
      </c>
      <c r="D2575" s="1">
        <v>40081</v>
      </c>
      <c r="E2575" t="s">
        <v>15656</v>
      </c>
      <c r="F2575" t="s">
        <v>12638</v>
      </c>
      <c r="G2575" t="s">
        <v>11919</v>
      </c>
      <c r="H2575">
        <v>2800</v>
      </c>
      <c r="I2575">
        <v>7000000</v>
      </c>
      <c r="J2575">
        <v>1429299</v>
      </c>
      <c r="K2575">
        <f t="shared" si="40"/>
        <v>0</v>
      </c>
      <c r="L2575">
        <v>5.7</v>
      </c>
      <c r="M2575" t="e">
        <v>#N/A</v>
      </c>
      <c r="N2575">
        <v>20</v>
      </c>
      <c r="O2575">
        <v>106</v>
      </c>
      <c r="P2575" t="s">
        <v>695</v>
      </c>
      <c r="Q2575" t="s">
        <v>708</v>
      </c>
      <c r="R2575" t="s">
        <v>696</v>
      </c>
      <c r="T2575" t="s">
        <v>1248</v>
      </c>
      <c r="U2575" t="s">
        <v>779</v>
      </c>
      <c r="V2575" t="s">
        <v>5515</v>
      </c>
      <c r="W2575" t="s">
        <v>12639</v>
      </c>
      <c r="X2575" t="s">
        <v>7451</v>
      </c>
      <c r="AB2575" t="s">
        <v>703</v>
      </c>
    </row>
    <row r="2576" spans="1:29" x14ac:dyDescent="0.3">
      <c r="A2576">
        <v>38358</v>
      </c>
      <c r="B2576" t="s">
        <v>12640</v>
      </c>
      <c r="C2576" t="s">
        <v>692</v>
      </c>
      <c r="D2576" s="1">
        <v>40417</v>
      </c>
      <c r="E2576" t="s">
        <v>15808</v>
      </c>
      <c r="F2576" t="s">
        <v>12641</v>
      </c>
      <c r="G2576" t="s">
        <v>12642</v>
      </c>
      <c r="H2576">
        <v>145000</v>
      </c>
      <c r="I2576">
        <v>1800000</v>
      </c>
      <c r="J2576">
        <v>67738090</v>
      </c>
      <c r="K2576">
        <f t="shared" si="40"/>
        <v>1</v>
      </c>
      <c r="L2576">
        <v>5.6</v>
      </c>
      <c r="M2576">
        <v>63</v>
      </c>
      <c r="N2576">
        <v>328</v>
      </c>
      <c r="O2576">
        <v>87</v>
      </c>
      <c r="P2576" t="s">
        <v>695</v>
      </c>
      <c r="Q2576" t="s">
        <v>822</v>
      </c>
      <c r="R2576" t="s">
        <v>696</v>
      </c>
      <c r="S2576" t="s">
        <v>743</v>
      </c>
      <c r="T2576" t="s">
        <v>2347</v>
      </c>
      <c r="U2576" t="s">
        <v>3297</v>
      </c>
      <c r="V2576" t="s">
        <v>6169</v>
      </c>
      <c r="W2576" t="s">
        <v>12643</v>
      </c>
      <c r="X2576" t="s">
        <v>7463</v>
      </c>
      <c r="Y2576" t="s">
        <v>559</v>
      </c>
      <c r="Z2576" t="s">
        <v>564</v>
      </c>
      <c r="AA2576" t="s">
        <v>36</v>
      </c>
      <c r="AB2576" t="s">
        <v>703</v>
      </c>
      <c r="AC2576" t="s">
        <v>12644</v>
      </c>
    </row>
    <row r="2577" spans="1:29" x14ac:dyDescent="0.3">
      <c r="A2577">
        <v>10092</v>
      </c>
      <c r="B2577" t="s">
        <v>12645</v>
      </c>
      <c r="C2577" t="s">
        <v>692</v>
      </c>
      <c r="D2577" s="1">
        <v>38611</v>
      </c>
      <c r="E2577" t="s">
        <v>15234</v>
      </c>
      <c r="F2577" t="s">
        <v>12646</v>
      </c>
      <c r="G2577" t="s">
        <v>12647</v>
      </c>
      <c r="H2577">
        <v>393000</v>
      </c>
      <c r="I2577">
        <v>1000000</v>
      </c>
      <c r="J2577">
        <v>10047674</v>
      </c>
      <c r="K2577">
        <f t="shared" si="40"/>
        <v>1</v>
      </c>
      <c r="L2577">
        <v>5.6</v>
      </c>
      <c r="M2577">
        <v>39</v>
      </c>
      <c r="N2577">
        <v>126</v>
      </c>
      <c r="O2577">
        <v>90</v>
      </c>
      <c r="P2577" t="s">
        <v>695</v>
      </c>
      <c r="Q2577" t="s">
        <v>822</v>
      </c>
      <c r="R2577" t="s">
        <v>743</v>
      </c>
      <c r="T2577" t="s">
        <v>1129</v>
      </c>
      <c r="U2577" t="s">
        <v>904</v>
      </c>
      <c r="V2577" t="s">
        <v>10897</v>
      </c>
      <c r="W2577" t="s">
        <v>6800</v>
      </c>
      <c r="Y2577" t="s">
        <v>620</v>
      </c>
      <c r="AB2577" t="s">
        <v>703</v>
      </c>
      <c r="AC2577" t="s">
        <v>12648</v>
      </c>
    </row>
    <row r="2578" spans="1:29" x14ac:dyDescent="0.3">
      <c r="A2578">
        <v>47088</v>
      </c>
      <c r="B2578" t="s">
        <v>12649</v>
      </c>
      <c r="C2578" t="s">
        <v>1286</v>
      </c>
      <c r="D2578" s="1">
        <v>40391</v>
      </c>
      <c r="E2578" t="s">
        <v>15658</v>
      </c>
      <c r="F2578" t="s">
        <v>4530</v>
      </c>
      <c r="G2578" t="s">
        <v>1215</v>
      </c>
      <c r="H2578">
        <v>10000</v>
      </c>
      <c r="I2578">
        <v>7000000</v>
      </c>
      <c r="J2578">
        <v>453079</v>
      </c>
      <c r="K2578">
        <f t="shared" si="40"/>
        <v>0</v>
      </c>
      <c r="L2578">
        <v>5.9</v>
      </c>
      <c r="M2578" t="e">
        <v>#N/A</v>
      </c>
      <c r="N2578">
        <v>29</v>
      </c>
      <c r="O2578">
        <v>108</v>
      </c>
      <c r="P2578" t="s">
        <v>695</v>
      </c>
      <c r="Q2578" t="s">
        <v>708</v>
      </c>
      <c r="T2578" t="s">
        <v>1507</v>
      </c>
      <c r="U2578" t="s">
        <v>1143</v>
      </c>
      <c r="Y2578" t="s">
        <v>653</v>
      </c>
      <c r="Z2578" t="s">
        <v>346</v>
      </c>
      <c r="AA2578" t="s">
        <v>12650</v>
      </c>
      <c r="AB2578" t="s">
        <v>703</v>
      </c>
      <c r="AC2578" t="s">
        <v>12651</v>
      </c>
    </row>
    <row r="2579" spans="1:29" x14ac:dyDescent="0.3">
      <c r="A2579">
        <v>47889</v>
      </c>
      <c r="B2579" t="s">
        <v>510</v>
      </c>
      <c r="C2579" t="s">
        <v>692</v>
      </c>
      <c r="D2579" s="1">
        <v>34250</v>
      </c>
      <c r="E2579" t="s">
        <v>15776</v>
      </c>
      <c r="F2579" t="s">
        <v>5447</v>
      </c>
      <c r="G2579" t="s">
        <v>12652</v>
      </c>
      <c r="H2579">
        <v>336000</v>
      </c>
      <c r="I2579">
        <v>800000</v>
      </c>
      <c r="J2579">
        <v>1001437</v>
      </c>
      <c r="K2579">
        <f t="shared" si="40"/>
        <v>0</v>
      </c>
      <c r="L2579">
        <v>5.6</v>
      </c>
      <c r="M2579" t="e">
        <v>#N/A</v>
      </c>
      <c r="N2579">
        <v>10</v>
      </c>
      <c r="O2579">
        <v>114</v>
      </c>
      <c r="P2579" t="s">
        <v>695</v>
      </c>
      <c r="Q2579" t="s">
        <v>696</v>
      </c>
      <c r="R2579" t="s">
        <v>784</v>
      </c>
      <c r="T2579" t="s">
        <v>1507</v>
      </c>
      <c r="Y2579" t="s">
        <v>510</v>
      </c>
      <c r="Z2579" t="s">
        <v>12653</v>
      </c>
      <c r="AB2579" t="s">
        <v>703</v>
      </c>
      <c r="AC2579" t="s">
        <v>12654</v>
      </c>
    </row>
    <row r="2580" spans="1:29" x14ac:dyDescent="0.3">
      <c r="A2580">
        <v>8374</v>
      </c>
      <c r="B2580" t="s">
        <v>12655</v>
      </c>
      <c r="C2580" t="s">
        <v>1003</v>
      </c>
      <c r="D2580" s="1">
        <v>36182</v>
      </c>
      <c r="E2580" t="s">
        <v>15634</v>
      </c>
      <c r="F2580" t="s">
        <v>4980</v>
      </c>
      <c r="G2580" t="s">
        <v>11470</v>
      </c>
      <c r="H2580">
        <v>1300</v>
      </c>
      <c r="I2580">
        <v>6000000</v>
      </c>
      <c r="J2580">
        <v>30471</v>
      </c>
      <c r="K2580">
        <f t="shared" si="40"/>
        <v>0</v>
      </c>
      <c r="L2580">
        <v>7.2</v>
      </c>
      <c r="M2580" t="e">
        <v>#N/A</v>
      </c>
      <c r="N2580">
        <v>837</v>
      </c>
      <c r="O2580">
        <v>108</v>
      </c>
      <c r="P2580" t="s">
        <v>695</v>
      </c>
      <c r="Q2580" t="s">
        <v>764</v>
      </c>
      <c r="R2580" t="s">
        <v>743</v>
      </c>
      <c r="S2580" t="s">
        <v>697</v>
      </c>
      <c r="T2580" t="s">
        <v>6571</v>
      </c>
      <c r="U2580" t="s">
        <v>2756</v>
      </c>
      <c r="V2580" t="s">
        <v>7837</v>
      </c>
      <c r="W2580" t="s">
        <v>12656</v>
      </c>
      <c r="X2580" t="s">
        <v>12657</v>
      </c>
      <c r="Y2580" t="s">
        <v>221</v>
      </c>
      <c r="Z2580" t="s">
        <v>12658</v>
      </c>
      <c r="AA2580" t="s">
        <v>12659</v>
      </c>
      <c r="AB2580" t="s">
        <v>703</v>
      </c>
      <c r="AC2580" t="s">
        <v>12660</v>
      </c>
    </row>
    <row r="2581" spans="1:29" x14ac:dyDescent="0.3">
      <c r="A2581">
        <v>13001</v>
      </c>
      <c r="B2581" t="s">
        <v>12661</v>
      </c>
      <c r="C2581" t="s">
        <v>1003</v>
      </c>
      <c r="D2581" s="1">
        <v>39518</v>
      </c>
      <c r="E2581" t="s">
        <v>15660</v>
      </c>
      <c r="F2581" t="s">
        <v>12662</v>
      </c>
      <c r="G2581" t="s">
        <v>12663</v>
      </c>
      <c r="H2581">
        <v>1200</v>
      </c>
      <c r="I2581">
        <v>7000000</v>
      </c>
      <c r="J2581">
        <v>8900000</v>
      </c>
      <c r="K2581">
        <f t="shared" si="40"/>
        <v>0</v>
      </c>
      <c r="L2581">
        <v>6.9</v>
      </c>
      <c r="M2581" t="e">
        <v>#N/A</v>
      </c>
      <c r="N2581">
        <v>140</v>
      </c>
      <c r="O2581">
        <v>97</v>
      </c>
      <c r="P2581" t="s">
        <v>695</v>
      </c>
      <c r="Q2581" t="s">
        <v>800</v>
      </c>
      <c r="R2581" t="s">
        <v>801</v>
      </c>
      <c r="T2581" t="s">
        <v>12664</v>
      </c>
      <c r="U2581" t="s">
        <v>3304</v>
      </c>
      <c r="V2581" t="s">
        <v>7657</v>
      </c>
      <c r="W2581" t="s">
        <v>1148</v>
      </c>
      <c r="X2581" t="s">
        <v>1949</v>
      </c>
      <c r="Y2581" t="s">
        <v>380</v>
      </c>
      <c r="Z2581" t="s">
        <v>12665</v>
      </c>
      <c r="AB2581" t="s">
        <v>703</v>
      </c>
      <c r="AC2581" t="s">
        <v>12666</v>
      </c>
    </row>
    <row r="2582" spans="1:29" x14ac:dyDescent="0.3">
      <c r="A2582">
        <v>47607</v>
      </c>
      <c r="B2582" t="s">
        <v>12667</v>
      </c>
      <c r="C2582" t="s">
        <v>692</v>
      </c>
      <c r="D2582" s="1">
        <v>40494</v>
      </c>
      <c r="E2582" t="s">
        <v>15883</v>
      </c>
      <c r="F2582" t="s">
        <v>12668</v>
      </c>
      <c r="G2582" t="s">
        <v>12669</v>
      </c>
      <c r="H2582">
        <v>5710000</v>
      </c>
      <c r="I2582">
        <v>65000</v>
      </c>
      <c r="J2582">
        <v>416498</v>
      </c>
      <c r="K2582">
        <f t="shared" si="40"/>
        <v>1</v>
      </c>
      <c r="L2582">
        <v>5.6</v>
      </c>
      <c r="M2582" t="e">
        <v>#N/A</v>
      </c>
      <c r="N2582">
        <v>59</v>
      </c>
      <c r="O2582">
        <v>99</v>
      </c>
      <c r="P2582" t="s">
        <v>695</v>
      </c>
      <c r="Q2582" t="s">
        <v>784</v>
      </c>
      <c r="R2582" t="s">
        <v>708</v>
      </c>
      <c r="S2582" t="s">
        <v>696</v>
      </c>
      <c r="T2582" t="s">
        <v>2154</v>
      </c>
      <c r="U2582" t="s">
        <v>4872</v>
      </c>
      <c r="V2582" t="s">
        <v>2872</v>
      </c>
      <c r="W2582" t="s">
        <v>12670</v>
      </c>
      <c r="X2582" t="s">
        <v>1143</v>
      </c>
      <c r="Y2582" t="s">
        <v>599</v>
      </c>
      <c r="AB2582" t="s">
        <v>703</v>
      </c>
      <c r="AC2582" t="s">
        <v>12671</v>
      </c>
    </row>
    <row r="2583" spans="1:29" x14ac:dyDescent="0.3">
      <c r="A2583">
        <v>44833</v>
      </c>
      <c r="B2583" t="s">
        <v>12672</v>
      </c>
      <c r="C2583" t="s">
        <v>692</v>
      </c>
      <c r="D2583" s="1">
        <v>41010</v>
      </c>
      <c r="E2583" t="s">
        <v>14572</v>
      </c>
      <c r="F2583" t="s">
        <v>2614</v>
      </c>
      <c r="G2583" t="s">
        <v>1229</v>
      </c>
      <c r="H2583">
        <v>183000</v>
      </c>
      <c r="I2583">
        <v>209000000</v>
      </c>
      <c r="J2583">
        <v>303025485</v>
      </c>
      <c r="K2583">
        <f t="shared" si="40"/>
        <v>0</v>
      </c>
      <c r="L2583">
        <v>5.5</v>
      </c>
      <c r="M2583">
        <v>41</v>
      </c>
      <c r="N2583">
        <v>2114</v>
      </c>
      <c r="O2583">
        <v>131</v>
      </c>
      <c r="P2583" t="s">
        <v>695</v>
      </c>
      <c r="Q2583" t="s">
        <v>743</v>
      </c>
      <c r="R2583" t="s">
        <v>764</v>
      </c>
      <c r="S2583" t="s">
        <v>800</v>
      </c>
      <c r="T2583" t="s">
        <v>1634</v>
      </c>
      <c r="U2583" t="s">
        <v>4764</v>
      </c>
      <c r="V2583" t="s">
        <v>12673</v>
      </c>
      <c r="W2583" t="s">
        <v>12674</v>
      </c>
      <c r="X2583" t="s">
        <v>12675</v>
      </c>
      <c r="Y2583" t="s">
        <v>620</v>
      </c>
      <c r="Z2583" t="s">
        <v>12676</v>
      </c>
      <c r="AA2583" t="s">
        <v>6663</v>
      </c>
      <c r="AB2583" t="s">
        <v>703</v>
      </c>
      <c r="AC2583" t="s">
        <v>12677</v>
      </c>
    </row>
    <row r="2584" spans="1:29" x14ac:dyDescent="0.3">
      <c r="A2584">
        <v>81005</v>
      </c>
      <c r="B2584" t="s">
        <v>12678</v>
      </c>
      <c r="C2584" t="s">
        <v>692</v>
      </c>
      <c r="D2584" s="1">
        <v>41332</v>
      </c>
      <c r="E2584" t="s">
        <v>14562</v>
      </c>
      <c r="F2584" t="s">
        <v>7271</v>
      </c>
      <c r="G2584" t="s">
        <v>12679</v>
      </c>
      <c r="H2584">
        <v>494000</v>
      </c>
      <c r="I2584">
        <v>195000000</v>
      </c>
      <c r="J2584">
        <v>197687603</v>
      </c>
      <c r="K2584">
        <f t="shared" si="40"/>
        <v>0</v>
      </c>
      <c r="L2584">
        <v>5.5</v>
      </c>
      <c r="M2584">
        <v>51</v>
      </c>
      <c r="N2584">
        <v>2598</v>
      </c>
      <c r="O2584">
        <v>114</v>
      </c>
      <c r="P2584" t="s">
        <v>695</v>
      </c>
      <c r="Q2584" t="s">
        <v>764</v>
      </c>
      <c r="R2584" t="s">
        <v>843</v>
      </c>
      <c r="S2584" t="s">
        <v>775</v>
      </c>
      <c r="T2584" t="s">
        <v>4490</v>
      </c>
      <c r="U2584" t="s">
        <v>12680</v>
      </c>
      <c r="Y2584" t="s">
        <v>408</v>
      </c>
      <c r="Z2584" t="s">
        <v>434</v>
      </c>
      <c r="AA2584" t="s">
        <v>340</v>
      </c>
      <c r="AB2584" t="s">
        <v>703</v>
      </c>
      <c r="AC2584" t="s">
        <v>12681</v>
      </c>
    </row>
    <row r="2585" spans="1:29" x14ac:dyDescent="0.3">
      <c r="A2585">
        <v>503</v>
      </c>
      <c r="B2585" t="s">
        <v>12682</v>
      </c>
      <c r="C2585" t="s">
        <v>692</v>
      </c>
      <c r="D2585" s="1">
        <v>38849</v>
      </c>
      <c r="E2585" t="s">
        <v>14622</v>
      </c>
      <c r="F2585" t="s">
        <v>1379</v>
      </c>
      <c r="G2585" t="s">
        <v>3795</v>
      </c>
      <c r="H2585">
        <v>9642000</v>
      </c>
      <c r="I2585">
        <v>160000000</v>
      </c>
      <c r="J2585">
        <v>181674817</v>
      </c>
      <c r="K2585">
        <f t="shared" si="40"/>
        <v>0</v>
      </c>
      <c r="L2585">
        <v>5.5</v>
      </c>
      <c r="M2585">
        <v>50</v>
      </c>
      <c r="N2585">
        <v>583</v>
      </c>
      <c r="O2585">
        <v>99</v>
      </c>
      <c r="P2585" t="s">
        <v>695</v>
      </c>
      <c r="Q2585" t="s">
        <v>800</v>
      </c>
      <c r="R2585" t="s">
        <v>764</v>
      </c>
      <c r="S2585" t="s">
        <v>696</v>
      </c>
      <c r="T2585" t="s">
        <v>967</v>
      </c>
      <c r="U2585" t="s">
        <v>2256</v>
      </c>
      <c r="V2585" t="s">
        <v>6864</v>
      </c>
      <c r="W2585" t="s">
        <v>4427</v>
      </c>
      <c r="X2585" t="s">
        <v>714</v>
      </c>
      <c r="Y2585" t="s">
        <v>629</v>
      </c>
      <c r="Z2585" t="s">
        <v>12613</v>
      </c>
      <c r="AA2585" t="s">
        <v>641</v>
      </c>
      <c r="AB2585" t="s">
        <v>703</v>
      </c>
      <c r="AC2585" t="s">
        <v>12683</v>
      </c>
    </row>
    <row r="2586" spans="1:29" x14ac:dyDescent="0.3">
      <c r="A2586">
        <v>50321</v>
      </c>
      <c r="B2586" t="s">
        <v>12684</v>
      </c>
      <c r="C2586" t="s">
        <v>692</v>
      </c>
      <c r="D2586" s="1">
        <v>40611</v>
      </c>
      <c r="E2586" t="s">
        <v>14644</v>
      </c>
      <c r="F2586" t="s">
        <v>6123</v>
      </c>
      <c r="G2586" t="s">
        <v>9714</v>
      </c>
      <c r="H2586">
        <v>15200000</v>
      </c>
      <c r="I2586">
        <v>150000000</v>
      </c>
      <c r="J2586">
        <v>38992758</v>
      </c>
      <c r="K2586">
        <f t="shared" si="40"/>
        <v>0</v>
      </c>
      <c r="L2586">
        <v>5.5</v>
      </c>
      <c r="M2586" t="e">
        <v>#N/A</v>
      </c>
      <c r="N2586">
        <v>199</v>
      </c>
      <c r="O2586">
        <v>88</v>
      </c>
      <c r="P2586" t="s">
        <v>695</v>
      </c>
      <c r="Q2586" t="s">
        <v>800</v>
      </c>
      <c r="R2586" t="s">
        <v>976</v>
      </c>
      <c r="S2586" t="s">
        <v>843</v>
      </c>
      <c r="T2586" t="s">
        <v>1619</v>
      </c>
      <c r="U2586" t="s">
        <v>1949</v>
      </c>
      <c r="V2586" t="s">
        <v>4342</v>
      </c>
      <c r="W2586" t="s">
        <v>12685</v>
      </c>
      <c r="X2586" t="s">
        <v>12686</v>
      </c>
      <c r="Y2586" t="s">
        <v>636</v>
      </c>
      <c r="AB2586" t="s">
        <v>703</v>
      </c>
      <c r="AC2586" t="s">
        <v>12687</v>
      </c>
    </row>
    <row r="2587" spans="1:29" x14ac:dyDescent="0.3">
      <c r="A2587">
        <v>2310</v>
      </c>
      <c r="B2587" t="s">
        <v>12688</v>
      </c>
      <c r="C2587" t="s">
        <v>692</v>
      </c>
      <c r="D2587" s="1">
        <v>39391</v>
      </c>
      <c r="E2587" t="s">
        <v>14594</v>
      </c>
      <c r="F2587" t="s">
        <v>9582</v>
      </c>
      <c r="G2587" t="s">
        <v>1589</v>
      </c>
      <c r="H2587">
        <v>128900</v>
      </c>
      <c r="I2587">
        <v>70000000</v>
      </c>
      <c r="J2587">
        <v>195735876</v>
      </c>
      <c r="K2587">
        <f t="shared" si="40"/>
        <v>1</v>
      </c>
      <c r="L2587">
        <v>5.5</v>
      </c>
      <c r="M2587">
        <v>59</v>
      </c>
      <c r="N2587">
        <v>841</v>
      </c>
      <c r="O2587">
        <v>115</v>
      </c>
      <c r="P2587" t="s">
        <v>695</v>
      </c>
      <c r="Q2587" t="s">
        <v>800</v>
      </c>
      <c r="R2587" t="s">
        <v>764</v>
      </c>
      <c r="S2587" t="s">
        <v>976</v>
      </c>
      <c r="T2587" t="s">
        <v>4767</v>
      </c>
      <c r="U2587" t="s">
        <v>12689</v>
      </c>
      <c r="V2587" t="s">
        <v>4338</v>
      </c>
      <c r="W2587" t="s">
        <v>12690</v>
      </c>
      <c r="X2587" t="s">
        <v>7112</v>
      </c>
      <c r="Y2587" t="s">
        <v>445</v>
      </c>
      <c r="Z2587" t="s">
        <v>529</v>
      </c>
      <c r="AA2587" t="s">
        <v>5288</v>
      </c>
      <c r="AB2587" t="s">
        <v>703</v>
      </c>
      <c r="AC2587" t="s">
        <v>12691</v>
      </c>
    </row>
    <row r="2588" spans="1:29" x14ac:dyDescent="0.3">
      <c r="A2588">
        <v>40805</v>
      </c>
      <c r="B2588" t="s">
        <v>12692</v>
      </c>
      <c r="C2588" t="s">
        <v>692</v>
      </c>
      <c r="D2588" s="1">
        <v>40555</v>
      </c>
      <c r="E2588" t="s">
        <v>14699</v>
      </c>
      <c r="F2588" t="s">
        <v>4937</v>
      </c>
      <c r="G2588" t="s">
        <v>12693</v>
      </c>
      <c r="H2588">
        <v>11500000</v>
      </c>
      <c r="I2588">
        <v>120000000</v>
      </c>
      <c r="J2588">
        <v>227817248</v>
      </c>
      <c r="K2588">
        <f t="shared" si="40"/>
        <v>0</v>
      </c>
      <c r="L2588">
        <v>5.5</v>
      </c>
      <c r="M2588">
        <v>39</v>
      </c>
      <c r="N2588">
        <v>1251</v>
      </c>
      <c r="O2588">
        <v>119</v>
      </c>
      <c r="P2588" t="s">
        <v>695</v>
      </c>
      <c r="Q2588" t="s">
        <v>764</v>
      </c>
      <c r="R2588" t="s">
        <v>697</v>
      </c>
      <c r="S2588" t="s">
        <v>708</v>
      </c>
      <c r="T2588" t="s">
        <v>3107</v>
      </c>
      <c r="U2588" t="s">
        <v>1582</v>
      </c>
      <c r="V2588" t="s">
        <v>2026</v>
      </c>
      <c r="W2588" t="s">
        <v>3005</v>
      </c>
      <c r="X2588" t="s">
        <v>2833</v>
      </c>
      <c r="Y2588" t="s">
        <v>434</v>
      </c>
      <c r="Z2588" t="s">
        <v>5287</v>
      </c>
      <c r="AA2588" t="s">
        <v>3405</v>
      </c>
      <c r="AB2588" t="s">
        <v>703</v>
      </c>
      <c r="AC2588" t="s">
        <v>12694</v>
      </c>
    </row>
    <row r="2589" spans="1:29" x14ac:dyDescent="0.3">
      <c r="A2589">
        <v>41513</v>
      </c>
      <c r="B2589" t="s">
        <v>12695</v>
      </c>
      <c r="C2589" t="s">
        <v>692</v>
      </c>
      <c r="D2589" s="1">
        <v>40753</v>
      </c>
      <c r="E2589" t="s">
        <v>14701</v>
      </c>
      <c r="F2589" t="s">
        <v>8588</v>
      </c>
      <c r="G2589" t="s">
        <v>10855</v>
      </c>
      <c r="H2589">
        <v>57621</v>
      </c>
      <c r="I2589">
        <v>110000000</v>
      </c>
      <c r="J2589">
        <v>563749323</v>
      </c>
      <c r="K2589">
        <f t="shared" si="40"/>
        <v>1</v>
      </c>
      <c r="L2589">
        <v>5.5</v>
      </c>
      <c r="M2589">
        <v>30</v>
      </c>
      <c r="N2589">
        <v>1179</v>
      </c>
      <c r="O2589">
        <v>103</v>
      </c>
      <c r="P2589" t="s">
        <v>695</v>
      </c>
      <c r="Q2589" t="s">
        <v>976</v>
      </c>
      <c r="R2589" t="s">
        <v>843</v>
      </c>
      <c r="S2589" t="s">
        <v>800</v>
      </c>
      <c r="T2589" t="s">
        <v>1257</v>
      </c>
      <c r="U2589" t="s">
        <v>1014</v>
      </c>
      <c r="V2589" t="s">
        <v>1007</v>
      </c>
      <c r="W2589" t="s">
        <v>979</v>
      </c>
      <c r="X2589" t="s">
        <v>9451</v>
      </c>
      <c r="Y2589" t="s">
        <v>125</v>
      </c>
      <c r="Z2589" t="s">
        <v>546</v>
      </c>
      <c r="AA2589" t="s">
        <v>3494</v>
      </c>
      <c r="AB2589" t="s">
        <v>703</v>
      </c>
      <c r="AC2589" t="s">
        <v>12696</v>
      </c>
    </row>
    <row r="2590" spans="1:29" x14ac:dyDescent="0.3">
      <c r="A2590">
        <v>77931</v>
      </c>
      <c r="B2590" t="s">
        <v>12697</v>
      </c>
      <c r="C2590" t="s">
        <v>692</v>
      </c>
      <c r="D2590" s="1">
        <v>41485</v>
      </c>
      <c r="E2590" t="s">
        <v>14701</v>
      </c>
      <c r="F2590" t="s">
        <v>8588</v>
      </c>
      <c r="G2590" t="s">
        <v>10855</v>
      </c>
      <c r="H2590">
        <v>57621</v>
      </c>
      <c r="I2590">
        <v>105000000</v>
      </c>
      <c r="J2590">
        <v>347434178</v>
      </c>
      <c r="K2590">
        <f t="shared" si="40"/>
        <v>1</v>
      </c>
      <c r="L2590">
        <v>5.5</v>
      </c>
      <c r="M2590" t="e">
        <v>#N/A</v>
      </c>
      <c r="N2590">
        <v>695</v>
      </c>
      <c r="O2590">
        <v>105</v>
      </c>
      <c r="P2590" t="s">
        <v>695</v>
      </c>
      <c r="Q2590" t="s">
        <v>775</v>
      </c>
      <c r="R2590" t="s">
        <v>843</v>
      </c>
      <c r="S2590" t="s">
        <v>708</v>
      </c>
      <c r="T2590" t="s">
        <v>12698</v>
      </c>
      <c r="U2590" t="s">
        <v>979</v>
      </c>
      <c r="V2590" t="s">
        <v>12699</v>
      </c>
      <c r="Y2590" t="s">
        <v>125</v>
      </c>
      <c r="Z2590" t="s">
        <v>546</v>
      </c>
      <c r="AA2590" t="s">
        <v>3494</v>
      </c>
      <c r="AB2590" t="s">
        <v>703</v>
      </c>
      <c r="AC2590" t="s">
        <v>12700</v>
      </c>
    </row>
    <row r="2591" spans="1:29" x14ac:dyDescent="0.3">
      <c r="A2591">
        <v>9946</v>
      </c>
      <c r="B2591" t="s">
        <v>12701</v>
      </c>
      <c r="C2591" t="s">
        <v>692</v>
      </c>
      <c r="D2591" s="1">
        <v>36488</v>
      </c>
      <c r="E2591" t="s">
        <v>14722</v>
      </c>
      <c r="F2591" t="s">
        <v>1460</v>
      </c>
      <c r="G2591" t="s">
        <v>946</v>
      </c>
      <c r="H2591">
        <v>4370000</v>
      </c>
      <c r="I2591">
        <v>100000000</v>
      </c>
      <c r="J2591">
        <v>211989043</v>
      </c>
      <c r="K2591">
        <f t="shared" si="40"/>
        <v>0</v>
      </c>
      <c r="L2591">
        <v>5.5</v>
      </c>
      <c r="M2591" t="e">
        <v>#N/A</v>
      </c>
      <c r="N2591">
        <v>482</v>
      </c>
      <c r="O2591">
        <v>121</v>
      </c>
      <c r="P2591" t="s">
        <v>695</v>
      </c>
      <c r="Q2591" t="s">
        <v>764</v>
      </c>
      <c r="R2591" t="s">
        <v>775</v>
      </c>
      <c r="S2591" t="s">
        <v>822</v>
      </c>
      <c r="T2591" t="s">
        <v>4435</v>
      </c>
      <c r="U2591" t="s">
        <v>1166</v>
      </c>
      <c r="V2591" t="s">
        <v>967</v>
      </c>
      <c r="W2591" t="s">
        <v>3236</v>
      </c>
      <c r="X2591" t="s">
        <v>2746</v>
      </c>
      <c r="Y2591" t="s">
        <v>63</v>
      </c>
      <c r="AB2591" t="s">
        <v>703</v>
      </c>
      <c r="AC2591" t="s">
        <v>12702</v>
      </c>
    </row>
    <row r="2592" spans="1:29" x14ac:dyDescent="0.3">
      <c r="A2592">
        <v>10661</v>
      </c>
      <c r="B2592" t="s">
        <v>12703</v>
      </c>
      <c r="C2592" t="s">
        <v>692</v>
      </c>
      <c r="D2592" s="1">
        <v>39604</v>
      </c>
      <c r="E2592" t="s">
        <v>14750</v>
      </c>
      <c r="F2592" t="s">
        <v>4265</v>
      </c>
      <c r="G2592" t="s">
        <v>5468</v>
      </c>
      <c r="H2592">
        <v>2140000</v>
      </c>
      <c r="I2592">
        <v>90000000</v>
      </c>
      <c r="J2592">
        <v>201596308</v>
      </c>
      <c r="K2592">
        <f t="shared" si="40"/>
        <v>0</v>
      </c>
      <c r="L2592">
        <v>5.5</v>
      </c>
      <c r="M2592">
        <v>54</v>
      </c>
      <c r="N2592">
        <v>1048</v>
      </c>
      <c r="O2592">
        <v>113</v>
      </c>
      <c r="P2592" t="s">
        <v>695</v>
      </c>
      <c r="Q2592" t="s">
        <v>708</v>
      </c>
      <c r="R2592" t="s">
        <v>764</v>
      </c>
      <c r="T2592" t="s">
        <v>966</v>
      </c>
      <c r="U2592" t="s">
        <v>3963</v>
      </c>
      <c r="V2592" t="s">
        <v>2506</v>
      </c>
      <c r="W2592" t="s">
        <v>2299</v>
      </c>
      <c r="X2592" t="s">
        <v>4514</v>
      </c>
      <c r="Y2592" t="s">
        <v>125</v>
      </c>
      <c r="Z2592" t="s">
        <v>257</v>
      </c>
      <c r="AA2592" t="s">
        <v>7994</v>
      </c>
      <c r="AB2592" t="s">
        <v>703</v>
      </c>
      <c r="AC2592" t="s">
        <v>12704</v>
      </c>
    </row>
    <row r="2593" spans="1:29" x14ac:dyDescent="0.3">
      <c r="A2593">
        <v>1996</v>
      </c>
      <c r="B2593" t="s">
        <v>12705</v>
      </c>
      <c r="C2593" t="s">
        <v>692</v>
      </c>
      <c r="D2593" s="1">
        <v>37823</v>
      </c>
      <c r="E2593" t="s">
        <v>14703</v>
      </c>
      <c r="F2593" t="s">
        <v>1589</v>
      </c>
      <c r="G2593" t="s">
        <v>1859</v>
      </c>
      <c r="H2593">
        <v>1099000</v>
      </c>
      <c r="I2593">
        <v>95000000</v>
      </c>
      <c r="J2593">
        <v>156505388</v>
      </c>
      <c r="K2593">
        <f t="shared" si="40"/>
        <v>0</v>
      </c>
      <c r="L2593">
        <v>5.5</v>
      </c>
      <c r="M2593">
        <v>43</v>
      </c>
      <c r="N2593">
        <v>1418</v>
      </c>
      <c r="O2593">
        <v>117</v>
      </c>
      <c r="P2593" t="s">
        <v>695</v>
      </c>
      <c r="Q2593" t="s">
        <v>764</v>
      </c>
      <c r="R2593" t="s">
        <v>800</v>
      </c>
      <c r="S2593" t="s">
        <v>775</v>
      </c>
      <c r="T2593" t="s">
        <v>1486</v>
      </c>
      <c r="U2593" t="s">
        <v>2103</v>
      </c>
      <c r="V2593" t="s">
        <v>10042</v>
      </c>
      <c r="W2593" t="s">
        <v>12706</v>
      </c>
      <c r="X2593" t="s">
        <v>12707</v>
      </c>
      <c r="Y2593" t="s">
        <v>445</v>
      </c>
      <c r="Z2593" t="s">
        <v>4355</v>
      </c>
      <c r="AA2593" t="s">
        <v>399</v>
      </c>
      <c r="AB2593" t="s">
        <v>703</v>
      </c>
      <c r="AC2593" t="s">
        <v>12708</v>
      </c>
    </row>
    <row r="2594" spans="1:29" x14ac:dyDescent="0.3">
      <c r="A2594">
        <v>9884</v>
      </c>
      <c r="B2594" t="s">
        <v>12709</v>
      </c>
      <c r="C2594" t="s">
        <v>692</v>
      </c>
      <c r="D2594" s="1">
        <v>37293</v>
      </c>
      <c r="E2594" t="s">
        <v>14769</v>
      </c>
      <c r="F2594" t="s">
        <v>1460</v>
      </c>
      <c r="G2594" t="s">
        <v>12710</v>
      </c>
      <c r="H2594">
        <v>4370000</v>
      </c>
      <c r="I2594">
        <v>85000000</v>
      </c>
      <c r="J2594">
        <v>78382433</v>
      </c>
      <c r="K2594">
        <f t="shared" si="40"/>
        <v>0</v>
      </c>
      <c r="L2594">
        <v>5.5</v>
      </c>
      <c r="M2594">
        <v>33</v>
      </c>
      <c r="N2594">
        <v>427</v>
      </c>
      <c r="O2594">
        <v>108</v>
      </c>
      <c r="P2594" t="s">
        <v>695</v>
      </c>
      <c r="Q2594" t="s">
        <v>764</v>
      </c>
      <c r="R2594" t="s">
        <v>743</v>
      </c>
      <c r="S2594" t="s">
        <v>696</v>
      </c>
      <c r="T2594" t="s">
        <v>986</v>
      </c>
      <c r="U2594" t="s">
        <v>3158</v>
      </c>
      <c r="V2594" t="s">
        <v>2640</v>
      </c>
      <c r="W2594" t="s">
        <v>5085</v>
      </c>
      <c r="X2594" t="s">
        <v>1094</v>
      </c>
      <c r="Y2594" t="s">
        <v>146</v>
      </c>
      <c r="Z2594" t="s">
        <v>65</v>
      </c>
      <c r="AA2594" t="s">
        <v>641</v>
      </c>
      <c r="AB2594" t="s">
        <v>703</v>
      </c>
      <c r="AC2594" t="s">
        <v>12711</v>
      </c>
    </row>
    <row r="2595" spans="1:29" x14ac:dyDescent="0.3">
      <c r="A2595">
        <v>62764</v>
      </c>
      <c r="B2595" t="s">
        <v>12712</v>
      </c>
      <c r="C2595" t="s">
        <v>692</v>
      </c>
      <c r="D2595" s="1">
        <v>40983</v>
      </c>
      <c r="E2595" t="s">
        <v>14771</v>
      </c>
      <c r="F2595" t="s">
        <v>3489</v>
      </c>
      <c r="G2595" t="s">
        <v>9587</v>
      </c>
      <c r="H2595">
        <v>549000</v>
      </c>
      <c r="I2595">
        <v>85000000</v>
      </c>
      <c r="J2595">
        <v>183018522</v>
      </c>
      <c r="K2595">
        <f t="shared" si="40"/>
        <v>0</v>
      </c>
      <c r="L2595">
        <v>5.5</v>
      </c>
      <c r="M2595">
        <v>46</v>
      </c>
      <c r="N2595">
        <v>1114</v>
      </c>
      <c r="O2595">
        <v>106</v>
      </c>
      <c r="P2595" t="s">
        <v>695</v>
      </c>
      <c r="Q2595" t="s">
        <v>800</v>
      </c>
      <c r="R2595" t="s">
        <v>775</v>
      </c>
      <c r="S2595" t="s">
        <v>696</v>
      </c>
      <c r="T2595" t="s">
        <v>2713</v>
      </c>
      <c r="U2595" t="s">
        <v>2494</v>
      </c>
      <c r="V2595" t="s">
        <v>3091</v>
      </c>
      <c r="W2595" t="s">
        <v>6351</v>
      </c>
      <c r="X2595" t="s">
        <v>10055</v>
      </c>
      <c r="Y2595" t="s">
        <v>494</v>
      </c>
      <c r="Z2595" t="s">
        <v>8724</v>
      </c>
      <c r="AA2595" t="s">
        <v>12713</v>
      </c>
      <c r="AB2595" t="s">
        <v>703</v>
      </c>
      <c r="AC2595" t="s">
        <v>12714</v>
      </c>
    </row>
    <row r="2596" spans="1:29" x14ac:dyDescent="0.3">
      <c r="A2596">
        <v>44943</v>
      </c>
      <c r="B2596" t="s">
        <v>12715</v>
      </c>
      <c r="C2596" t="s">
        <v>692</v>
      </c>
      <c r="D2596" s="1">
        <v>40610</v>
      </c>
      <c r="E2596" t="s">
        <v>14638</v>
      </c>
      <c r="F2596" t="s">
        <v>4336</v>
      </c>
      <c r="G2596" t="s">
        <v>12716</v>
      </c>
      <c r="H2596">
        <v>175000</v>
      </c>
      <c r="I2596">
        <v>70000000</v>
      </c>
      <c r="J2596">
        <v>202466756</v>
      </c>
      <c r="K2596">
        <f t="shared" si="40"/>
        <v>1</v>
      </c>
      <c r="L2596">
        <v>5.5</v>
      </c>
      <c r="M2596" t="e">
        <v>#N/A</v>
      </c>
      <c r="N2596">
        <v>1448</v>
      </c>
      <c r="O2596">
        <v>116</v>
      </c>
      <c r="P2596" t="s">
        <v>695</v>
      </c>
      <c r="Q2596" t="s">
        <v>764</v>
      </c>
      <c r="R2596" t="s">
        <v>801</v>
      </c>
      <c r="T2596" t="s">
        <v>1082</v>
      </c>
      <c r="U2596" t="s">
        <v>727</v>
      </c>
      <c r="V2596" t="s">
        <v>4109</v>
      </c>
      <c r="W2596" t="s">
        <v>8872</v>
      </c>
      <c r="X2596" t="s">
        <v>2689</v>
      </c>
      <c r="Y2596" t="s">
        <v>125</v>
      </c>
      <c r="Z2596" t="s">
        <v>434</v>
      </c>
      <c r="AA2596" t="s">
        <v>494</v>
      </c>
      <c r="AB2596" t="s">
        <v>703</v>
      </c>
      <c r="AC2596" t="s">
        <v>12717</v>
      </c>
    </row>
    <row r="2597" spans="1:29" x14ac:dyDescent="0.3">
      <c r="A2597">
        <v>38778</v>
      </c>
      <c r="B2597" t="s">
        <v>12718</v>
      </c>
      <c r="C2597" t="s">
        <v>692</v>
      </c>
      <c r="D2597" s="1">
        <v>40389</v>
      </c>
      <c r="E2597" t="s">
        <v>14734</v>
      </c>
      <c r="F2597" t="s">
        <v>3296</v>
      </c>
      <c r="G2597" t="s">
        <v>4506</v>
      </c>
      <c r="H2597">
        <v>5200000</v>
      </c>
      <c r="I2597">
        <v>69000000</v>
      </c>
      <c r="J2597">
        <v>86387857</v>
      </c>
      <c r="K2597">
        <f t="shared" si="40"/>
        <v>0</v>
      </c>
      <c r="L2597">
        <v>5.5</v>
      </c>
      <c r="M2597">
        <v>56</v>
      </c>
      <c r="N2597">
        <v>531</v>
      </c>
      <c r="O2597">
        <v>114</v>
      </c>
      <c r="P2597" t="s">
        <v>695</v>
      </c>
      <c r="Q2597" t="s">
        <v>708</v>
      </c>
      <c r="T2597" t="s">
        <v>2564</v>
      </c>
      <c r="U2597" t="s">
        <v>12719</v>
      </c>
      <c r="V2597" t="s">
        <v>12438</v>
      </c>
      <c r="W2597" t="s">
        <v>12720</v>
      </c>
      <c r="X2597" t="s">
        <v>1980</v>
      </c>
      <c r="Y2597" t="s">
        <v>445</v>
      </c>
      <c r="Z2597" t="s">
        <v>169</v>
      </c>
      <c r="AA2597" t="s">
        <v>551</v>
      </c>
      <c r="AB2597" t="s">
        <v>703</v>
      </c>
      <c r="AC2597" t="s">
        <v>12721</v>
      </c>
    </row>
    <row r="2598" spans="1:29" x14ac:dyDescent="0.3">
      <c r="A2598">
        <v>72331</v>
      </c>
      <c r="B2598" t="s">
        <v>12722</v>
      </c>
      <c r="C2598" t="s">
        <v>692</v>
      </c>
      <c r="D2598" s="1">
        <v>41080</v>
      </c>
      <c r="E2598" t="s">
        <v>14748</v>
      </c>
      <c r="F2598" t="s">
        <v>7652</v>
      </c>
      <c r="G2598" t="s">
        <v>4499</v>
      </c>
      <c r="H2598">
        <v>6992</v>
      </c>
      <c r="I2598">
        <v>69000000</v>
      </c>
      <c r="J2598">
        <v>112265139</v>
      </c>
      <c r="K2598">
        <f t="shared" si="40"/>
        <v>0</v>
      </c>
      <c r="L2598">
        <v>5.5</v>
      </c>
      <c r="M2598">
        <v>42</v>
      </c>
      <c r="N2598">
        <v>1269</v>
      </c>
      <c r="O2598">
        <v>94</v>
      </c>
      <c r="P2598" t="s">
        <v>695</v>
      </c>
      <c r="Q2598" t="s">
        <v>764</v>
      </c>
      <c r="R2598" t="s">
        <v>775</v>
      </c>
      <c r="S2598" t="s">
        <v>822</v>
      </c>
      <c r="T2598" t="s">
        <v>1105</v>
      </c>
      <c r="U2598" t="s">
        <v>1720</v>
      </c>
      <c r="V2598" t="s">
        <v>12723</v>
      </c>
      <c r="W2598" t="s">
        <v>7127</v>
      </c>
      <c r="X2598" t="s">
        <v>12724</v>
      </c>
      <c r="Y2598" t="s">
        <v>614</v>
      </c>
      <c r="Z2598" t="s">
        <v>58</v>
      </c>
      <c r="AA2598" t="s">
        <v>598</v>
      </c>
      <c r="AB2598" t="s">
        <v>703</v>
      </c>
      <c r="AC2598" t="s">
        <v>12725</v>
      </c>
    </row>
    <row r="2599" spans="1:29" x14ac:dyDescent="0.3">
      <c r="A2599">
        <v>9021</v>
      </c>
      <c r="B2599" t="s">
        <v>12726</v>
      </c>
      <c r="C2599" t="s">
        <v>692</v>
      </c>
      <c r="D2599" s="1">
        <v>37560</v>
      </c>
      <c r="E2599" t="s">
        <v>14858</v>
      </c>
      <c r="F2599" t="s">
        <v>1618</v>
      </c>
      <c r="G2599" t="s">
        <v>11863</v>
      </c>
      <c r="H2599">
        <v>929000</v>
      </c>
      <c r="I2599">
        <v>65000000</v>
      </c>
      <c r="J2599">
        <v>172855065</v>
      </c>
      <c r="K2599">
        <f t="shared" si="40"/>
        <v>1</v>
      </c>
      <c r="L2599">
        <v>5.5</v>
      </c>
      <c r="M2599">
        <v>48</v>
      </c>
      <c r="N2599">
        <v>297</v>
      </c>
      <c r="O2599">
        <v>104</v>
      </c>
      <c r="P2599" t="s">
        <v>695</v>
      </c>
      <c r="Q2599" t="s">
        <v>775</v>
      </c>
      <c r="R2599" t="s">
        <v>708</v>
      </c>
      <c r="S2599" t="s">
        <v>843</v>
      </c>
      <c r="T2599" t="s">
        <v>1064</v>
      </c>
      <c r="U2599" t="s">
        <v>2196</v>
      </c>
      <c r="V2599" t="s">
        <v>10685</v>
      </c>
      <c r="W2599" t="s">
        <v>2226</v>
      </c>
      <c r="X2599" t="s">
        <v>1014</v>
      </c>
      <c r="Y2599" t="s">
        <v>637</v>
      </c>
      <c r="Z2599" t="s">
        <v>12727</v>
      </c>
      <c r="AA2599" t="s">
        <v>6516</v>
      </c>
      <c r="AB2599" t="s">
        <v>703</v>
      </c>
      <c r="AC2599" t="s">
        <v>12728</v>
      </c>
    </row>
    <row r="2600" spans="1:29" x14ac:dyDescent="0.3">
      <c r="A2600">
        <v>50359</v>
      </c>
      <c r="B2600" t="s">
        <v>12729</v>
      </c>
      <c r="C2600" t="s">
        <v>761</v>
      </c>
      <c r="D2600" s="1">
        <v>40632</v>
      </c>
      <c r="E2600" t="s">
        <v>14879</v>
      </c>
      <c r="F2600" t="s">
        <v>8131</v>
      </c>
      <c r="G2600" t="s">
        <v>3767</v>
      </c>
      <c r="H2600">
        <v>3700000</v>
      </c>
      <c r="I2600">
        <v>63000000</v>
      </c>
      <c r="J2600">
        <v>183953723</v>
      </c>
      <c r="K2600">
        <f t="shared" si="40"/>
        <v>1</v>
      </c>
      <c r="L2600">
        <v>5.5</v>
      </c>
      <c r="M2600" t="e">
        <v>#N/A</v>
      </c>
      <c r="N2600">
        <v>331</v>
      </c>
      <c r="O2600">
        <v>95</v>
      </c>
      <c r="P2600" t="s">
        <v>695</v>
      </c>
      <c r="Q2600" t="s">
        <v>976</v>
      </c>
      <c r="R2600" t="s">
        <v>708</v>
      </c>
      <c r="S2600" t="s">
        <v>843</v>
      </c>
      <c r="T2600" t="s">
        <v>10220</v>
      </c>
      <c r="U2600" t="s">
        <v>6027</v>
      </c>
      <c r="V2600" t="s">
        <v>12730</v>
      </c>
      <c r="W2600" t="s">
        <v>4013</v>
      </c>
      <c r="X2600" t="s">
        <v>1980</v>
      </c>
      <c r="Y2600" t="s">
        <v>620</v>
      </c>
      <c r="Z2600" t="s">
        <v>4086</v>
      </c>
      <c r="AB2600" t="s">
        <v>703</v>
      </c>
      <c r="AC2600" t="s">
        <v>12731</v>
      </c>
    </row>
    <row r="2601" spans="1:29" x14ac:dyDescent="0.3">
      <c r="A2601">
        <v>9279</v>
      </c>
      <c r="B2601" t="s">
        <v>12732</v>
      </c>
      <c r="C2601" t="s">
        <v>692</v>
      </c>
      <c r="D2601" s="1">
        <v>35384</v>
      </c>
      <c r="E2601" t="s">
        <v>14891</v>
      </c>
      <c r="F2601" t="s">
        <v>1460</v>
      </c>
      <c r="G2601" t="s">
        <v>12733</v>
      </c>
      <c r="H2601">
        <v>4370000</v>
      </c>
      <c r="I2601">
        <v>60000000</v>
      </c>
      <c r="J2601">
        <v>129832389</v>
      </c>
      <c r="K2601">
        <f t="shared" si="40"/>
        <v>0</v>
      </c>
      <c r="L2601">
        <v>5.5</v>
      </c>
      <c r="M2601" t="e">
        <v>#N/A</v>
      </c>
      <c r="N2601">
        <v>575</v>
      </c>
      <c r="O2601">
        <v>89</v>
      </c>
      <c r="P2601" t="s">
        <v>695</v>
      </c>
      <c r="Q2601" t="s">
        <v>843</v>
      </c>
      <c r="R2601" t="s">
        <v>708</v>
      </c>
      <c r="T2601" t="s">
        <v>1064</v>
      </c>
      <c r="U2601" t="s">
        <v>2196</v>
      </c>
      <c r="V2601" t="s">
        <v>2226</v>
      </c>
      <c r="W2601" t="s">
        <v>1292</v>
      </c>
      <c r="X2601" t="s">
        <v>8442</v>
      </c>
      <c r="Y2601" t="s">
        <v>614</v>
      </c>
      <c r="Z2601" t="s">
        <v>0</v>
      </c>
      <c r="AB2601" t="s">
        <v>703</v>
      </c>
      <c r="AC2601" t="s">
        <v>12734</v>
      </c>
    </row>
    <row r="2602" spans="1:29" x14ac:dyDescent="0.3">
      <c r="A2602">
        <v>87428</v>
      </c>
      <c r="B2602" t="s">
        <v>12735</v>
      </c>
      <c r="C2602" t="s">
        <v>692</v>
      </c>
      <c r="D2602" s="1">
        <v>41074</v>
      </c>
      <c r="E2602" t="s">
        <v>14927</v>
      </c>
      <c r="F2602" t="s">
        <v>4265</v>
      </c>
      <c r="G2602" t="s">
        <v>3435</v>
      </c>
      <c r="H2602">
        <v>2140000</v>
      </c>
      <c r="I2602">
        <v>70000000</v>
      </c>
      <c r="J2602">
        <v>58058367</v>
      </c>
      <c r="K2602">
        <f t="shared" si="40"/>
        <v>0</v>
      </c>
      <c r="L2602">
        <v>5.5</v>
      </c>
      <c r="M2602">
        <v>31</v>
      </c>
      <c r="N2602">
        <v>453</v>
      </c>
      <c r="O2602">
        <v>116</v>
      </c>
      <c r="P2602" t="s">
        <v>695</v>
      </c>
      <c r="Q2602" t="s">
        <v>708</v>
      </c>
      <c r="T2602" t="s">
        <v>12736</v>
      </c>
      <c r="U2602" t="s">
        <v>12737</v>
      </c>
      <c r="V2602" t="s">
        <v>12738</v>
      </c>
      <c r="W2602" t="s">
        <v>12739</v>
      </c>
      <c r="Y2602" t="s">
        <v>125</v>
      </c>
      <c r="Z2602" t="s">
        <v>257</v>
      </c>
      <c r="AA2602" t="s">
        <v>494</v>
      </c>
      <c r="AB2602" t="s">
        <v>703</v>
      </c>
      <c r="AC2602" t="s">
        <v>12740</v>
      </c>
    </row>
    <row r="2603" spans="1:29" x14ac:dyDescent="0.3">
      <c r="A2603">
        <v>1722</v>
      </c>
      <c r="B2603" t="s">
        <v>12741</v>
      </c>
      <c r="C2603" t="s">
        <v>761</v>
      </c>
      <c r="D2603" s="1">
        <v>37120</v>
      </c>
      <c r="E2603" t="s">
        <v>14929</v>
      </c>
      <c r="F2603" t="s">
        <v>3317</v>
      </c>
      <c r="G2603" t="s">
        <v>1939</v>
      </c>
      <c r="H2603">
        <v>2500000</v>
      </c>
      <c r="I2603">
        <v>57000000</v>
      </c>
      <c r="J2603">
        <v>62112895</v>
      </c>
      <c r="K2603">
        <f t="shared" si="40"/>
        <v>0</v>
      </c>
      <c r="L2603">
        <v>5.5</v>
      </c>
      <c r="M2603">
        <v>36</v>
      </c>
      <c r="N2603">
        <v>145</v>
      </c>
      <c r="O2603">
        <v>131</v>
      </c>
      <c r="P2603" t="s">
        <v>695</v>
      </c>
      <c r="Q2603" t="s">
        <v>696</v>
      </c>
      <c r="R2603" t="s">
        <v>723</v>
      </c>
      <c r="S2603" t="s">
        <v>784</v>
      </c>
      <c r="T2603" t="s">
        <v>11598</v>
      </c>
      <c r="U2603" t="s">
        <v>12742</v>
      </c>
      <c r="V2603" t="s">
        <v>12743</v>
      </c>
      <c r="W2603" t="s">
        <v>12744</v>
      </c>
      <c r="X2603" t="s">
        <v>12745</v>
      </c>
      <c r="Y2603" t="s">
        <v>392</v>
      </c>
      <c r="Z2603" t="s">
        <v>620</v>
      </c>
      <c r="AB2603" t="s">
        <v>703</v>
      </c>
    </row>
    <row r="2604" spans="1:29" x14ac:dyDescent="0.3">
      <c r="A2604">
        <v>6477</v>
      </c>
      <c r="B2604" t="s">
        <v>12746</v>
      </c>
      <c r="C2604" t="s">
        <v>692</v>
      </c>
      <c r="D2604" s="1">
        <v>39429</v>
      </c>
      <c r="E2604" t="s">
        <v>14879</v>
      </c>
      <c r="F2604" t="s">
        <v>6024</v>
      </c>
      <c r="G2604" t="s">
        <v>12747</v>
      </c>
      <c r="H2604">
        <v>27800</v>
      </c>
      <c r="I2604">
        <v>60000000</v>
      </c>
      <c r="J2604">
        <v>361366633</v>
      </c>
      <c r="K2604">
        <f t="shared" si="40"/>
        <v>1</v>
      </c>
      <c r="L2604">
        <v>5.5</v>
      </c>
      <c r="M2604">
        <v>39</v>
      </c>
      <c r="N2604">
        <v>1177</v>
      </c>
      <c r="O2604">
        <v>92</v>
      </c>
      <c r="P2604" t="s">
        <v>695</v>
      </c>
      <c r="Q2604" t="s">
        <v>708</v>
      </c>
      <c r="R2604" t="s">
        <v>1138</v>
      </c>
      <c r="S2604" t="s">
        <v>843</v>
      </c>
      <c r="T2604" t="s">
        <v>7197</v>
      </c>
      <c r="U2604" t="s">
        <v>7550</v>
      </c>
      <c r="V2604" t="s">
        <v>7427</v>
      </c>
      <c r="W2604" t="s">
        <v>12748</v>
      </c>
      <c r="X2604" t="s">
        <v>12749</v>
      </c>
      <c r="Y2604" t="s">
        <v>171</v>
      </c>
      <c r="Z2604" t="s">
        <v>492</v>
      </c>
      <c r="AA2604" t="s">
        <v>216</v>
      </c>
      <c r="AB2604" t="s">
        <v>703</v>
      </c>
      <c r="AC2604" t="s">
        <v>12750</v>
      </c>
    </row>
    <row r="2605" spans="1:29" x14ac:dyDescent="0.3">
      <c r="A2605">
        <v>6877</v>
      </c>
      <c r="B2605" t="s">
        <v>12751</v>
      </c>
      <c r="C2605" t="s">
        <v>692</v>
      </c>
      <c r="D2605" s="1">
        <v>38786</v>
      </c>
      <c r="E2605" t="s">
        <v>14936</v>
      </c>
      <c r="F2605" t="s">
        <v>1295</v>
      </c>
      <c r="G2605" t="s">
        <v>8534</v>
      </c>
      <c r="H2605">
        <v>5152940</v>
      </c>
      <c r="I2605">
        <v>50000000</v>
      </c>
      <c r="J2605">
        <v>88715192</v>
      </c>
      <c r="K2605">
        <f t="shared" si="40"/>
        <v>0</v>
      </c>
      <c r="L2605">
        <v>5.5</v>
      </c>
      <c r="M2605">
        <v>47</v>
      </c>
      <c r="N2605">
        <v>399</v>
      </c>
      <c r="O2605">
        <v>97</v>
      </c>
      <c r="P2605" t="s">
        <v>695</v>
      </c>
      <c r="Q2605" t="s">
        <v>708</v>
      </c>
      <c r="T2605" t="s">
        <v>12752</v>
      </c>
      <c r="U2605" t="s">
        <v>1348</v>
      </c>
      <c r="V2605" t="s">
        <v>12753</v>
      </c>
      <c r="W2605" t="s">
        <v>12754</v>
      </c>
      <c r="X2605" t="s">
        <v>12755</v>
      </c>
      <c r="Y2605" t="s">
        <v>445</v>
      </c>
      <c r="Z2605" t="s">
        <v>519</v>
      </c>
      <c r="AA2605" t="s">
        <v>12756</v>
      </c>
      <c r="AB2605" t="s">
        <v>703</v>
      </c>
      <c r="AC2605" t="s">
        <v>12757</v>
      </c>
    </row>
    <row r="2606" spans="1:29" x14ac:dyDescent="0.3">
      <c r="A2606">
        <v>13836</v>
      </c>
      <c r="B2606" t="s">
        <v>12758</v>
      </c>
      <c r="C2606" t="s">
        <v>692</v>
      </c>
      <c r="D2606" s="1">
        <v>39884</v>
      </c>
      <c r="E2606" t="s">
        <v>14973</v>
      </c>
      <c r="F2606" t="s">
        <v>2450</v>
      </c>
      <c r="G2606" t="s">
        <v>4791</v>
      </c>
      <c r="H2606">
        <v>121000000</v>
      </c>
      <c r="I2606">
        <v>50000000</v>
      </c>
      <c r="J2606">
        <v>106303988</v>
      </c>
      <c r="K2606">
        <f t="shared" si="40"/>
        <v>0</v>
      </c>
      <c r="L2606">
        <v>5.5</v>
      </c>
      <c r="M2606">
        <v>52</v>
      </c>
      <c r="N2606">
        <v>509</v>
      </c>
      <c r="O2606">
        <v>98</v>
      </c>
      <c r="P2606" t="s">
        <v>695</v>
      </c>
      <c r="Q2606" t="s">
        <v>800</v>
      </c>
      <c r="R2606" t="s">
        <v>843</v>
      </c>
      <c r="S2606" t="s">
        <v>775</v>
      </c>
      <c r="T2606" t="s">
        <v>1880</v>
      </c>
      <c r="U2606" t="s">
        <v>11588</v>
      </c>
      <c r="V2606" t="s">
        <v>1881</v>
      </c>
      <c r="W2606" t="s">
        <v>6679</v>
      </c>
      <c r="X2606" t="s">
        <v>1949</v>
      </c>
      <c r="Y2606" t="s">
        <v>637</v>
      </c>
      <c r="Z2606" t="s">
        <v>10812</v>
      </c>
      <c r="AB2606" t="s">
        <v>703</v>
      </c>
      <c r="AC2606" t="s">
        <v>12759</v>
      </c>
    </row>
    <row r="2607" spans="1:29" x14ac:dyDescent="0.3">
      <c r="A2607">
        <v>306</v>
      </c>
      <c r="B2607" t="s">
        <v>12760</v>
      </c>
      <c r="C2607" t="s">
        <v>692</v>
      </c>
      <c r="D2607" s="1">
        <v>34478</v>
      </c>
      <c r="E2607" t="s">
        <v>14987</v>
      </c>
      <c r="F2607" t="s">
        <v>1904</v>
      </c>
      <c r="G2607" t="s">
        <v>5929</v>
      </c>
      <c r="H2607">
        <v>89765</v>
      </c>
      <c r="I2607">
        <v>50000000</v>
      </c>
      <c r="J2607">
        <v>119208989</v>
      </c>
      <c r="K2607">
        <f t="shared" si="40"/>
        <v>0</v>
      </c>
      <c r="L2607">
        <v>5.5</v>
      </c>
      <c r="M2607" t="e">
        <v>#N/A</v>
      </c>
      <c r="N2607">
        <v>434</v>
      </c>
      <c r="O2607">
        <v>104</v>
      </c>
      <c r="P2607" t="s">
        <v>695</v>
      </c>
      <c r="Q2607" t="s">
        <v>764</v>
      </c>
      <c r="R2607" t="s">
        <v>708</v>
      </c>
      <c r="S2607" t="s">
        <v>697</v>
      </c>
      <c r="T2607" t="s">
        <v>892</v>
      </c>
      <c r="U2607" t="s">
        <v>1490</v>
      </c>
      <c r="V2607" t="s">
        <v>12761</v>
      </c>
      <c r="W2607" t="s">
        <v>12762</v>
      </c>
      <c r="X2607" t="s">
        <v>1368</v>
      </c>
      <c r="Y2607" t="s">
        <v>445</v>
      </c>
      <c r="Z2607" t="s">
        <v>5930</v>
      </c>
      <c r="AB2607" t="s">
        <v>703</v>
      </c>
    </row>
    <row r="2608" spans="1:29" x14ac:dyDescent="0.3">
      <c r="A2608">
        <v>10533</v>
      </c>
      <c r="B2608" t="s">
        <v>12763</v>
      </c>
      <c r="C2608" t="s">
        <v>692</v>
      </c>
      <c r="D2608" s="1">
        <v>34985</v>
      </c>
      <c r="E2608" t="s">
        <v>14609</v>
      </c>
      <c r="F2608" t="s">
        <v>5361</v>
      </c>
      <c r="G2608" t="s">
        <v>2311</v>
      </c>
      <c r="H2608">
        <v>2400000</v>
      </c>
      <c r="I2608">
        <v>50000000</v>
      </c>
      <c r="J2608">
        <v>10382407</v>
      </c>
      <c r="K2608">
        <f t="shared" si="40"/>
        <v>0</v>
      </c>
      <c r="L2608">
        <v>5.5</v>
      </c>
      <c r="M2608" t="e">
        <v>#N/A</v>
      </c>
      <c r="N2608">
        <v>108</v>
      </c>
      <c r="O2608">
        <v>135</v>
      </c>
      <c r="P2608" t="s">
        <v>695</v>
      </c>
      <c r="Q2608" t="s">
        <v>696</v>
      </c>
      <c r="R2608" t="s">
        <v>723</v>
      </c>
      <c r="S2608" t="s">
        <v>784</v>
      </c>
      <c r="T2608" t="s">
        <v>779</v>
      </c>
      <c r="U2608" t="s">
        <v>5849</v>
      </c>
      <c r="V2608" t="s">
        <v>12764</v>
      </c>
      <c r="W2608" t="s">
        <v>12765</v>
      </c>
      <c r="X2608" t="s">
        <v>4751</v>
      </c>
      <c r="Y2608" t="s">
        <v>267</v>
      </c>
      <c r="Z2608" t="s">
        <v>118</v>
      </c>
      <c r="AB2608" t="s">
        <v>703</v>
      </c>
      <c r="AC2608" t="s">
        <v>12766</v>
      </c>
    </row>
    <row r="2609" spans="1:29" x14ac:dyDescent="0.3">
      <c r="A2609">
        <v>9906</v>
      </c>
      <c r="B2609" t="s">
        <v>12767</v>
      </c>
      <c r="C2609" t="s">
        <v>692</v>
      </c>
      <c r="D2609" s="1">
        <v>38925</v>
      </c>
      <c r="E2609" t="s">
        <v>15030</v>
      </c>
      <c r="F2609" t="s">
        <v>3489</v>
      </c>
      <c r="G2609" t="s">
        <v>2269</v>
      </c>
      <c r="H2609">
        <v>549000</v>
      </c>
      <c r="I2609">
        <v>50000000</v>
      </c>
      <c r="J2609">
        <v>55181129</v>
      </c>
      <c r="K2609">
        <f t="shared" si="40"/>
        <v>0</v>
      </c>
      <c r="L2609">
        <v>5.5</v>
      </c>
      <c r="M2609">
        <v>59</v>
      </c>
      <c r="N2609">
        <v>366</v>
      </c>
      <c r="O2609">
        <v>88</v>
      </c>
      <c r="P2609" t="s">
        <v>695</v>
      </c>
      <c r="Q2609" t="s">
        <v>775</v>
      </c>
      <c r="R2609" t="s">
        <v>800</v>
      </c>
      <c r="S2609" t="s">
        <v>976</v>
      </c>
      <c r="T2609" t="s">
        <v>5740</v>
      </c>
      <c r="U2609" t="s">
        <v>1546</v>
      </c>
      <c r="V2609" t="s">
        <v>12768</v>
      </c>
      <c r="W2609" t="s">
        <v>12769</v>
      </c>
      <c r="X2609" t="s">
        <v>5247</v>
      </c>
      <c r="Y2609" t="s">
        <v>462</v>
      </c>
      <c r="Z2609" t="s">
        <v>641</v>
      </c>
      <c r="AA2609" t="s">
        <v>12770</v>
      </c>
      <c r="AB2609" t="s">
        <v>703</v>
      </c>
      <c r="AC2609" t="s">
        <v>12771</v>
      </c>
    </row>
    <row r="2610" spans="1:29" x14ac:dyDescent="0.3">
      <c r="A2610">
        <v>27573</v>
      </c>
      <c r="B2610" t="s">
        <v>12772</v>
      </c>
      <c r="C2610" t="s">
        <v>692</v>
      </c>
      <c r="D2610" s="1">
        <v>40253</v>
      </c>
      <c r="E2610" t="s">
        <v>14816</v>
      </c>
      <c r="F2610" t="s">
        <v>1859</v>
      </c>
      <c r="G2610" t="s">
        <v>1963</v>
      </c>
      <c r="H2610">
        <v>4780000</v>
      </c>
      <c r="I2610">
        <v>40000000</v>
      </c>
      <c r="J2610">
        <v>136000000</v>
      </c>
      <c r="K2610">
        <f t="shared" si="40"/>
        <v>1</v>
      </c>
      <c r="L2610">
        <v>5.5</v>
      </c>
      <c r="M2610">
        <v>22</v>
      </c>
      <c r="N2610">
        <v>858</v>
      </c>
      <c r="O2610">
        <v>110</v>
      </c>
      <c r="P2610" t="s">
        <v>695</v>
      </c>
      <c r="Q2610" t="s">
        <v>764</v>
      </c>
      <c r="T2610" t="s">
        <v>1202</v>
      </c>
      <c r="U2610" t="s">
        <v>12773</v>
      </c>
      <c r="Y2610" t="s">
        <v>125</v>
      </c>
      <c r="Z2610" t="s">
        <v>434</v>
      </c>
      <c r="AA2610" t="s">
        <v>494</v>
      </c>
      <c r="AB2610" t="s">
        <v>703</v>
      </c>
      <c r="AC2610" t="s">
        <v>12774</v>
      </c>
    </row>
    <row r="2611" spans="1:29" x14ac:dyDescent="0.3">
      <c r="A2611">
        <v>24418</v>
      </c>
      <c r="B2611" t="s">
        <v>12775</v>
      </c>
      <c r="C2611" t="s">
        <v>692</v>
      </c>
      <c r="D2611" s="1">
        <v>40109</v>
      </c>
      <c r="E2611" t="s">
        <v>14711</v>
      </c>
      <c r="F2611" t="s">
        <v>2883</v>
      </c>
      <c r="G2611" t="s">
        <v>1510</v>
      </c>
      <c r="H2611">
        <v>65200</v>
      </c>
      <c r="I2611">
        <v>40000000</v>
      </c>
      <c r="J2611">
        <v>28169671</v>
      </c>
      <c r="K2611">
        <f t="shared" si="40"/>
        <v>0</v>
      </c>
      <c r="L2611">
        <v>5.5</v>
      </c>
      <c r="M2611">
        <v>43</v>
      </c>
      <c r="N2611">
        <v>348</v>
      </c>
      <c r="O2611">
        <v>109</v>
      </c>
      <c r="P2611" t="s">
        <v>695</v>
      </c>
      <c r="Q2611" t="s">
        <v>800</v>
      </c>
      <c r="R2611" t="s">
        <v>775</v>
      </c>
      <c r="S2611" t="s">
        <v>764</v>
      </c>
      <c r="T2611" t="s">
        <v>1720</v>
      </c>
      <c r="U2611" t="s">
        <v>3492</v>
      </c>
      <c r="V2611" t="s">
        <v>12776</v>
      </c>
      <c r="W2611" t="s">
        <v>12777</v>
      </c>
      <c r="X2611" t="s">
        <v>1355</v>
      </c>
      <c r="Y2611" t="s">
        <v>620</v>
      </c>
      <c r="AB2611" t="s">
        <v>703</v>
      </c>
      <c r="AC2611" t="s">
        <v>12778</v>
      </c>
    </row>
    <row r="2612" spans="1:29" x14ac:dyDescent="0.3">
      <c r="A2612">
        <v>10054</v>
      </c>
      <c r="B2612" t="s">
        <v>12779</v>
      </c>
      <c r="C2612" t="s">
        <v>692</v>
      </c>
      <c r="D2612" s="1">
        <v>36968</v>
      </c>
      <c r="E2612" t="s">
        <v>14953</v>
      </c>
      <c r="F2612" t="s">
        <v>12780</v>
      </c>
      <c r="G2612" t="s">
        <v>12781</v>
      </c>
      <c r="H2612">
        <v>602000</v>
      </c>
      <c r="I2612">
        <v>35000000</v>
      </c>
      <c r="J2612">
        <v>147934180</v>
      </c>
      <c r="K2612">
        <f t="shared" si="40"/>
        <v>1</v>
      </c>
      <c r="L2612">
        <v>5.5</v>
      </c>
      <c r="M2612">
        <v>71</v>
      </c>
      <c r="N2612">
        <v>867</v>
      </c>
      <c r="O2612">
        <v>88</v>
      </c>
      <c r="P2612" t="s">
        <v>947</v>
      </c>
      <c r="Q2612" t="s">
        <v>764</v>
      </c>
      <c r="R2612" t="s">
        <v>708</v>
      </c>
      <c r="S2612" t="s">
        <v>843</v>
      </c>
      <c r="T2612" t="s">
        <v>4024</v>
      </c>
      <c r="U2612" t="s">
        <v>1398</v>
      </c>
      <c r="V2612" t="s">
        <v>845</v>
      </c>
      <c r="W2612" t="s">
        <v>995</v>
      </c>
      <c r="X2612" t="s">
        <v>4549</v>
      </c>
      <c r="Y2612" t="s">
        <v>158</v>
      </c>
      <c r="Z2612" t="s">
        <v>612</v>
      </c>
      <c r="AA2612" t="s">
        <v>391</v>
      </c>
      <c r="AB2612" t="s">
        <v>703</v>
      </c>
      <c r="AC2612" t="s">
        <v>12782</v>
      </c>
    </row>
    <row r="2613" spans="1:29" x14ac:dyDescent="0.3">
      <c r="A2613">
        <v>11638</v>
      </c>
      <c r="B2613" t="s">
        <v>12783</v>
      </c>
      <c r="C2613" t="s">
        <v>692</v>
      </c>
      <c r="D2613" s="1">
        <v>38436</v>
      </c>
      <c r="E2613" t="s">
        <v>15125</v>
      </c>
      <c r="F2613" t="s">
        <v>12784</v>
      </c>
      <c r="G2613" t="s">
        <v>7997</v>
      </c>
      <c r="H2613">
        <v>4100</v>
      </c>
      <c r="I2613">
        <v>35000000</v>
      </c>
      <c r="J2613">
        <v>68915888</v>
      </c>
      <c r="K2613">
        <f t="shared" si="40"/>
        <v>0</v>
      </c>
      <c r="L2613">
        <v>5.5</v>
      </c>
      <c r="M2613">
        <v>49</v>
      </c>
      <c r="N2613">
        <v>225</v>
      </c>
      <c r="O2613">
        <v>105</v>
      </c>
      <c r="P2613" t="s">
        <v>774</v>
      </c>
      <c r="Q2613" t="s">
        <v>708</v>
      </c>
      <c r="R2613" t="s">
        <v>784</v>
      </c>
      <c r="T2613" t="s">
        <v>777</v>
      </c>
      <c r="U2613" t="s">
        <v>1242</v>
      </c>
      <c r="V2613" t="s">
        <v>2489</v>
      </c>
      <c r="W2613" t="s">
        <v>12785</v>
      </c>
      <c r="X2613" t="s">
        <v>12786</v>
      </c>
      <c r="Y2613" t="s">
        <v>125</v>
      </c>
      <c r="Z2613" t="s">
        <v>492</v>
      </c>
      <c r="AA2613" t="s">
        <v>5</v>
      </c>
      <c r="AB2613" t="s">
        <v>703</v>
      </c>
      <c r="AC2613" t="s">
        <v>12787</v>
      </c>
    </row>
    <row r="2614" spans="1:29" x14ac:dyDescent="0.3">
      <c r="A2614">
        <v>9348</v>
      </c>
      <c r="B2614" t="s">
        <v>12788</v>
      </c>
      <c r="C2614" t="s">
        <v>692</v>
      </c>
      <c r="D2614" s="1">
        <v>34887</v>
      </c>
      <c r="E2614" t="s">
        <v>14693</v>
      </c>
      <c r="F2614" t="s">
        <v>12789</v>
      </c>
      <c r="G2614" t="s">
        <v>721</v>
      </c>
      <c r="H2614">
        <v>1100</v>
      </c>
      <c r="I2614">
        <v>35000000</v>
      </c>
      <c r="J2614">
        <v>113374103</v>
      </c>
      <c r="K2614">
        <f t="shared" si="40"/>
        <v>1</v>
      </c>
      <c r="L2614">
        <v>5.5</v>
      </c>
      <c r="M2614" t="e">
        <v>#N/A</v>
      </c>
      <c r="N2614">
        <v>453</v>
      </c>
      <c r="O2614">
        <v>108</v>
      </c>
      <c r="P2614" t="s">
        <v>695</v>
      </c>
      <c r="Q2614" t="s">
        <v>801</v>
      </c>
      <c r="R2614" t="s">
        <v>822</v>
      </c>
      <c r="S2614" t="s">
        <v>764</v>
      </c>
      <c r="T2614" t="s">
        <v>2630</v>
      </c>
      <c r="U2614" t="s">
        <v>1919</v>
      </c>
      <c r="V2614" t="s">
        <v>1382</v>
      </c>
      <c r="W2614" t="s">
        <v>7645</v>
      </c>
      <c r="X2614" t="s">
        <v>12790</v>
      </c>
      <c r="Y2614" t="s">
        <v>380</v>
      </c>
      <c r="AB2614" t="s">
        <v>703</v>
      </c>
      <c r="AC2614" t="s">
        <v>12791</v>
      </c>
    </row>
    <row r="2615" spans="1:29" x14ac:dyDescent="0.3">
      <c r="A2615">
        <v>10066</v>
      </c>
      <c r="B2615" t="s">
        <v>12792</v>
      </c>
      <c r="C2615" t="s">
        <v>692</v>
      </c>
      <c r="D2615" s="1">
        <v>38472</v>
      </c>
      <c r="E2615" t="s">
        <v>14972</v>
      </c>
      <c r="F2615" t="s">
        <v>9128</v>
      </c>
      <c r="G2615" t="s">
        <v>12793</v>
      </c>
      <c r="H2615">
        <v>105000</v>
      </c>
      <c r="I2615">
        <v>40000000</v>
      </c>
      <c r="J2615">
        <v>68766121</v>
      </c>
      <c r="K2615">
        <f t="shared" si="40"/>
        <v>0</v>
      </c>
      <c r="L2615">
        <v>5.5</v>
      </c>
      <c r="M2615" t="e">
        <v>#N/A</v>
      </c>
      <c r="N2615">
        <v>677</v>
      </c>
      <c r="O2615">
        <v>113</v>
      </c>
      <c r="P2615" t="s">
        <v>695</v>
      </c>
      <c r="Q2615" t="s">
        <v>822</v>
      </c>
      <c r="T2615" t="s">
        <v>2647</v>
      </c>
      <c r="U2615" t="s">
        <v>9069</v>
      </c>
      <c r="V2615" t="s">
        <v>2313</v>
      </c>
      <c r="W2615" t="s">
        <v>1129</v>
      </c>
      <c r="X2615" t="s">
        <v>903</v>
      </c>
      <c r="Y2615" t="s">
        <v>627</v>
      </c>
      <c r="Z2615" t="s">
        <v>141</v>
      </c>
      <c r="AA2615" t="s">
        <v>641</v>
      </c>
      <c r="AB2615" t="s">
        <v>703</v>
      </c>
      <c r="AC2615" t="s">
        <v>12794</v>
      </c>
    </row>
    <row r="2616" spans="1:29" x14ac:dyDescent="0.3">
      <c r="A2616">
        <v>144336</v>
      </c>
      <c r="B2616" t="s">
        <v>12795</v>
      </c>
      <c r="C2616" t="s">
        <v>692</v>
      </c>
      <c r="D2616" s="1">
        <v>41726</v>
      </c>
      <c r="E2616" t="s">
        <v>14601</v>
      </c>
      <c r="F2616" t="s">
        <v>1460</v>
      </c>
      <c r="G2616" t="s">
        <v>1081</v>
      </c>
      <c r="H2616">
        <v>4370000</v>
      </c>
      <c r="I2616">
        <v>35000000</v>
      </c>
      <c r="J2616">
        <v>17508518</v>
      </c>
      <c r="K2616">
        <f t="shared" si="40"/>
        <v>0</v>
      </c>
      <c r="L2616">
        <v>5.5</v>
      </c>
      <c r="M2616">
        <v>41</v>
      </c>
      <c r="N2616">
        <v>555</v>
      </c>
      <c r="O2616">
        <v>110</v>
      </c>
      <c r="P2616" t="s">
        <v>695</v>
      </c>
      <c r="Q2616" t="s">
        <v>764</v>
      </c>
      <c r="R2616" t="s">
        <v>696</v>
      </c>
      <c r="S2616" t="s">
        <v>743</v>
      </c>
      <c r="T2616" t="s">
        <v>12796</v>
      </c>
      <c r="U2616" t="s">
        <v>12797</v>
      </c>
      <c r="Y2616" t="s">
        <v>432</v>
      </c>
      <c r="Z2616" t="s">
        <v>2531</v>
      </c>
      <c r="AA2616" t="s">
        <v>12798</v>
      </c>
      <c r="AB2616" t="s">
        <v>703</v>
      </c>
      <c r="AC2616" t="s">
        <v>12799</v>
      </c>
    </row>
    <row r="2617" spans="1:29" x14ac:dyDescent="0.3">
      <c r="A2617">
        <v>2122</v>
      </c>
      <c r="B2617" t="s">
        <v>12800</v>
      </c>
      <c r="C2617" t="s">
        <v>692</v>
      </c>
      <c r="D2617" s="1">
        <v>38084</v>
      </c>
      <c r="E2617" t="s">
        <v>14984</v>
      </c>
      <c r="F2617" t="s">
        <v>1603</v>
      </c>
      <c r="G2617" t="s">
        <v>8430</v>
      </c>
      <c r="H2617">
        <v>42800000</v>
      </c>
      <c r="I2617">
        <v>40000000</v>
      </c>
      <c r="J2617">
        <v>26155781</v>
      </c>
      <c r="K2617">
        <f t="shared" si="40"/>
        <v>0</v>
      </c>
      <c r="L2617">
        <v>5.5</v>
      </c>
      <c r="M2617">
        <v>24</v>
      </c>
      <c r="N2617">
        <v>278</v>
      </c>
      <c r="O2617">
        <v>98</v>
      </c>
      <c r="P2617" t="s">
        <v>695</v>
      </c>
      <c r="Q2617" t="s">
        <v>708</v>
      </c>
      <c r="R2617" t="s">
        <v>743</v>
      </c>
      <c r="S2617" t="s">
        <v>697</v>
      </c>
      <c r="T2617" t="s">
        <v>1645</v>
      </c>
      <c r="Y2617" t="s">
        <v>112</v>
      </c>
      <c r="Z2617" t="s">
        <v>221</v>
      </c>
      <c r="AA2617" t="s">
        <v>7737</v>
      </c>
      <c r="AB2617" t="s">
        <v>703</v>
      </c>
      <c r="AC2617" t="s">
        <v>12801</v>
      </c>
    </row>
    <row r="2618" spans="1:29" x14ac:dyDescent="0.3">
      <c r="A2618">
        <v>146238</v>
      </c>
      <c r="B2618" t="s">
        <v>12802</v>
      </c>
      <c r="C2618" t="s">
        <v>692</v>
      </c>
      <c r="D2618" s="1">
        <v>41541</v>
      </c>
      <c r="E2618" t="s">
        <v>15018</v>
      </c>
      <c r="F2618" t="s">
        <v>1180</v>
      </c>
      <c r="G2618" t="s">
        <v>9437</v>
      </c>
      <c r="H2618">
        <v>4380000</v>
      </c>
      <c r="I2618">
        <v>30000000</v>
      </c>
      <c r="J2618">
        <v>62616646</v>
      </c>
      <c r="K2618">
        <f t="shared" si="40"/>
        <v>0</v>
      </c>
      <c r="L2618">
        <v>5.5</v>
      </c>
      <c r="M2618">
        <v>36</v>
      </c>
      <c r="N2618">
        <v>543</v>
      </c>
      <c r="O2618">
        <v>91</v>
      </c>
      <c r="P2618" t="s">
        <v>695</v>
      </c>
      <c r="Q2618" t="s">
        <v>697</v>
      </c>
      <c r="R2618" t="s">
        <v>743</v>
      </c>
      <c r="S2618" t="s">
        <v>696</v>
      </c>
      <c r="T2618" t="s">
        <v>2141</v>
      </c>
      <c r="U2618" t="s">
        <v>2625</v>
      </c>
      <c r="V2618" t="s">
        <v>12803</v>
      </c>
      <c r="W2618" t="s">
        <v>2642</v>
      </c>
      <c r="X2618" t="s">
        <v>12804</v>
      </c>
      <c r="Y2618" t="s">
        <v>165</v>
      </c>
      <c r="Z2618" t="s">
        <v>492</v>
      </c>
      <c r="AA2618" t="s">
        <v>34</v>
      </c>
      <c r="AB2618" t="s">
        <v>703</v>
      </c>
      <c r="AC2618" t="s">
        <v>12805</v>
      </c>
    </row>
    <row r="2619" spans="1:29" x14ac:dyDescent="0.3">
      <c r="A2619">
        <v>323676</v>
      </c>
      <c r="B2619" t="s">
        <v>12806</v>
      </c>
      <c r="C2619" t="s">
        <v>692</v>
      </c>
      <c r="D2619" s="1">
        <v>42467</v>
      </c>
      <c r="E2619" t="s">
        <v>15226</v>
      </c>
      <c r="F2619" t="s">
        <v>4302</v>
      </c>
      <c r="G2619" t="s">
        <v>3023</v>
      </c>
      <c r="H2619">
        <v>9320000</v>
      </c>
      <c r="I2619">
        <v>29000000</v>
      </c>
      <c r="J2619">
        <v>78636257</v>
      </c>
      <c r="K2619">
        <f t="shared" si="40"/>
        <v>1</v>
      </c>
      <c r="L2619">
        <v>5.5</v>
      </c>
      <c r="M2619">
        <v>40</v>
      </c>
      <c r="N2619">
        <v>431</v>
      </c>
      <c r="O2619">
        <v>91</v>
      </c>
      <c r="P2619" t="s">
        <v>695</v>
      </c>
      <c r="Q2619" t="s">
        <v>708</v>
      </c>
      <c r="T2619" t="s">
        <v>12807</v>
      </c>
      <c r="U2619" t="s">
        <v>3659</v>
      </c>
      <c r="V2619" t="s">
        <v>2319</v>
      </c>
      <c r="W2619" t="s">
        <v>12808</v>
      </c>
      <c r="Y2619" t="s">
        <v>620</v>
      </c>
      <c r="AB2619" t="s">
        <v>703</v>
      </c>
      <c r="AC2619" t="s">
        <v>12809</v>
      </c>
    </row>
    <row r="2620" spans="1:29" x14ac:dyDescent="0.3">
      <c r="A2620">
        <v>2018</v>
      </c>
      <c r="B2620" t="s">
        <v>12810</v>
      </c>
      <c r="C2620" t="s">
        <v>692</v>
      </c>
      <c r="D2620" s="1">
        <v>36917</v>
      </c>
      <c r="E2620" t="s">
        <v>14782</v>
      </c>
      <c r="F2620" t="s">
        <v>4808</v>
      </c>
      <c r="G2620" t="s">
        <v>1295</v>
      </c>
      <c r="H2620">
        <v>44000000</v>
      </c>
      <c r="I2620">
        <v>35000000</v>
      </c>
      <c r="J2620">
        <v>94728529</v>
      </c>
      <c r="K2620">
        <f t="shared" si="40"/>
        <v>1</v>
      </c>
      <c r="L2620">
        <v>5.5</v>
      </c>
      <c r="M2620">
        <v>33</v>
      </c>
      <c r="N2620">
        <v>427</v>
      </c>
      <c r="O2620">
        <v>103</v>
      </c>
      <c r="P2620" t="s">
        <v>695</v>
      </c>
      <c r="Q2620" t="s">
        <v>708</v>
      </c>
      <c r="T2620" t="s">
        <v>1085</v>
      </c>
      <c r="U2620" t="s">
        <v>1791</v>
      </c>
      <c r="V2620" t="s">
        <v>1559</v>
      </c>
      <c r="W2620" t="s">
        <v>12811</v>
      </c>
      <c r="X2620" t="s">
        <v>12812</v>
      </c>
      <c r="Y2620" t="s">
        <v>126</v>
      </c>
      <c r="Z2620" t="s">
        <v>296</v>
      </c>
      <c r="AA2620" t="s">
        <v>12813</v>
      </c>
      <c r="AB2620" t="s">
        <v>703</v>
      </c>
      <c r="AC2620" t="s">
        <v>12814</v>
      </c>
    </row>
    <row r="2621" spans="1:29" x14ac:dyDescent="0.3">
      <c r="A2621">
        <v>57612</v>
      </c>
      <c r="B2621" t="s">
        <v>12815</v>
      </c>
      <c r="C2621" t="s">
        <v>12221</v>
      </c>
      <c r="D2621" s="1">
        <v>39493</v>
      </c>
      <c r="E2621" t="e">
        <v>#N/A</v>
      </c>
      <c r="F2621" t="s">
        <v>7075</v>
      </c>
      <c r="G2621" t="s">
        <v>2755</v>
      </c>
      <c r="H2621">
        <v>15400</v>
      </c>
      <c r="I2621">
        <v>6000000</v>
      </c>
      <c r="J2621">
        <v>7518876</v>
      </c>
      <c r="K2621">
        <f t="shared" si="40"/>
        <v>0</v>
      </c>
      <c r="L2621">
        <v>8</v>
      </c>
      <c r="M2621" t="e">
        <v>#N/A</v>
      </c>
      <c r="N2621">
        <v>3</v>
      </c>
      <c r="O2621">
        <v>42</v>
      </c>
      <c r="P2621" t="s">
        <v>695</v>
      </c>
      <c r="Q2621" t="s">
        <v>1139</v>
      </c>
      <c r="T2621" t="s">
        <v>4449</v>
      </c>
      <c r="U2621" t="s">
        <v>5357</v>
      </c>
      <c r="V2621" t="s">
        <v>12816</v>
      </c>
      <c r="W2621" t="s">
        <v>6257</v>
      </c>
      <c r="X2621" t="s">
        <v>1514</v>
      </c>
      <c r="Y2621" t="s">
        <v>7</v>
      </c>
      <c r="Z2621" t="s">
        <v>12817</v>
      </c>
      <c r="AB2621" t="s">
        <v>703</v>
      </c>
    </row>
    <row r="2622" spans="1:29" x14ac:dyDescent="0.3">
      <c r="A2622">
        <v>23172</v>
      </c>
      <c r="B2622" t="s">
        <v>12818</v>
      </c>
      <c r="C2622" t="s">
        <v>692</v>
      </c>
      <c r="D2622" s="1">
        <v>40193</v>
      </c>
      <c r="E2622" t="s">
        <v>14891</v>
      </c>
      <c r="F2622" t="s">
        <v>7930</v>
      </c>
      <c r="G2622" t="s">
        <v>12819</v>
      </c>
      <c r="H2622">
        <v>174000</v>
      </c>
      <c r="I2622">
        <v>28000000</v>
      </c>
      <c r="J2622">
        <v>45236543</v>
      </c>
      <c r="K2622">
        <f t="shared" si="40"/>
        <v>0</v>
      </c>
      <c r="L2622">
        <v>5.5</v>
      </c>
      <c r="M2622">
        <v>27</v>
      </c>
      <c r="N2622">
        <v>345</v>
      </c>
      <c r="O2622">
        <v>94</v>
      </c>
      <c r="P2622" t="s">
        <v>695</v>
      </c>
      <c r="Q2622" t="s">
        <v>764</v>
      </c>
      <c r="R2622" t="s">
        <v>708</v>
      </c>
      <c r="S2622" t="s">
        <v>843</v>
      </c>
      <c r="T2622" t="s">
        <v>2319</v>
      </c>
      <c r="Y2622" t="s">
        <v>505</v>
      </c>
      <c r="Z2622" t="s">
        <v>494</v>
      </c>
      <c r="AA2622" t="s">
        <v>12820</v>
      </c>
      <c r="AB2622" t="s">
        <v>703</v>
      </c>
      <c r="AC2622" t="s">
        <v>12821</v>
      </c>
    </row>
    <row r="2623" spans="1:29" x14ac:dyDescent="0.3">
      <c r="A2623">
        <v>17834</v>
      </c>
      <c r="B2623" t="s">
        <v>12822</v>
      </c>
      <c r="C2623" t="s">
        <v>692</v>
      </c>
      <c r="D2623" s="1">
        <v>35622</v>
      </c>
      <c r="E2623" t="s">
        <v>15134</v>
      </c>
      <c r="F2623" t="s">
        <v>12823</v>
      </c>
      <c r="G2623" t="s">
        <v>4387</v>
      </c>
      <c r="H2623">
        <v>5700</v>
      </c>
      <c r="I2623">
        <v>28000000</v>
      </c>
      <c r="J2623">
        <v>8345056</v>
      </c>
      <c r="K2623">
        <f t="shared" si="40"/>
        <v>0</v>
      </c>
      <c r="L2623">
        <v>5.5</v>
      </c>
      <c r="M2623" t="e">
        <v>#N/A</v>
      </c>
      <c r="N2623">
        <v>46</v>
      </c>
      <c r="O2623">
        <v>86</v>
      </c>
      <c r="P2623" t="s">
        <v>695</v>
      </c>
      <c r="Q2623" t="s">
        <v>800</v>
      </c>
      <c r="R2623" t="s">
        <v>708</v>
      </c>
      <c r="S2623" t="s">
        <v>843</v>
      </c>
      <c r="T2623" t="s">
        <v>1014</v>
      </c>
      <c r="U2623" t="s">
        <v>9077</v>
      </c>
      <c r="V2623" t="s">
        <v>12824</v>
      </c>
      <c r="W2623" t="s">
        <v>12825</v>
      </c>
      <c r="Y2623" t="s">
        <v>620</v>
      </c>
      <c r="Z2623" t="s">
        <v>12826</v>
      </c>
      <c r="AB2623" t="s">
        <v>703</v>
      </c>
      <c r="AC2623" t="s">
        <v>12827</v>
      </c>
    </row>
    <row r="2624" spans="1:29" x14ac:dyDescent="0.3">
      <c r="A2624">
        <v>58431</v>
      </c>
      <c r="B2624" t="s">
        <v>12828</v>
      </c>
      <c r="C2624" t="s">
        <v>692</v>
      </c>
      <c r="D2624" s="1">
        <v>42404</v>
      </c>
      <c r="E2624" t="s">
        <v>15049</v>
      </c>
      <c r="F2624" t="s">
        <v>6307</v>
      </c>
      <c r="G2624" t="s">
        <v>9276</v>
      </c>
      <c r="H2624">
        <v>55000</v>
      </c>
      <c r="I2624">
        <v>28000000</v>
      </c>
      <c r="J2624">
        <v>16374328</v>
      </c>
      <c r="K2624">
        <f t="shared" si="40"/>
        <v>0</v>
      </c>
      <c r="L2624">
        <v>5.5</v>
      </c>
      <c r="M2624">
        <v>45</v>
      </c>
      <c r="N2624">
        <v>640</v>
      </c>
      <c r="O2624">
        <v>108</v>
      </c>
      <c r="P2624" t="s">
        <v>695</v>
      </c>
      <c r="Q2624" t="s">
        <v>784</v>
      </c>
      <c r="R2624" t="s">
        <v>822</v>
      </c>
      <c r="S2624" t="s">
        <v>708</v>
      </c>
      <c r="T2624" t="s">
        <v>779</v>
      </c>
      <c r="U2624" t="s">
        <v>1327</v>
      </c>
      <c r="V2624" t="s">
        <v>5395</v>
      </c>
      <c r="W2624" t="s">
        <v>8559</v>
      </c>
      <c r="X2624" t="s">
        <v>5429</v>
      </c>
      <c r="Y2624" t="s">
        <v>352</v>
      </c>
      <c r="Z2624" t="s">
        <v>255</v>
      </c>
      <c r="AA2624" t="s">
        <v>6623</v>
      </c>
      <c r="AB2624" t="s">
        <v>703</v>
      </c>
      <c r="AC2624" t="s">
        <v>12829</v>
      </c>
    </row>
    <row r="2625" spans="1:29" x14ac:dyDescent="0.3">
      <c r="A2625">
        <v>67913</v>
      </c>
      <c r="B2625" t="s">
        <v>12830</v>
      </c>
      <c r="C2625" t="s">
        <v>3328</v>
      </c>
      <c r="D2625" s="1">
        <v>40731</v>
      </c>
      <c r="E2625" t="s">
        <v>15676</v>
      </c>
      <c r="F2625" t="s">
        <v>2798</v>
      </c>
      <c r="G2625" t="s">
        <v>4266</v>
      </c>
      <c r="H2625">
        <v>204</v>
      </c>
      <c r="I2625">
        <v>6000000</v>
      </c>
      <c r="J2625">
        <v>19560274</v>
      </c>
      <c r="K2625">
        <f t="shared" si="40"/>
        <v>1</v>
      </c>
      <c r="L2625">
        <v>6.8</v>
      </c>
      <c r="M2625">
        <v>78</v>
      </c>
      <c r="N2625">
        <v>372</v>
      </c>
      <c r="O2625">
        <v>96</v>
      </c>
      <c r="P2625" t="s">
        <v>12831</v>
      </c>
      <c r="Q2625" t="s">
        <v>764</v>
      </c>
      <c r="R2625" t="s">
        <v>708</v>
      </c>
      <c r="S2625" t="s">
        <v>743</v>
      </c>
      <c r="T2625" t="s">
        <v>1704</v>
      </c>
      <c r="U2625" t="s">
        <v>4660</v>
      </c>
      <c r="V2625" t="s">
        <v>2520</v>
      </c>
      <c r="W2625" t="s">
        <v>12832</v>
      </c>
      <c r="X2625" t="s">
        <v>12833</v>
      </c>
      <c r="Y2625" t="s">
        <v>617</v>
      </c>
      <c r="Z2625" t="s">
        <v>4305</v>
      </c>
      <c r="AA2625" t="s">
        <v>11389</v>
      </c>
      <c r="AB2625" t="s">
        <v>703</v>
      </c>
      <c r="AC2625" t="s">
        <v>12834</v>
      </c>
    </row>
    <row r="2626" spans="1:29" x14ac:dyDescent="0.3">
      <c r="A2626">
        <v>9825</v>
      </c>
      <c r="B2626" t="s">
        <v>12835</v>
      </c>
      <c r="C2626" t="s">
        <v>692</v>
      </c>
      <c r="D2626" s="1">
        <v>36356</v>
      </c>
      <c r="E2626" t="s">
        <v>15109</v>
      </c>
      <c r="F2626" t="s">
        <v>6369</v>
      </c>
      <c r="G2626" t="s">
        <v>8999</v>
      </c>
      <c r="H2626">
        <v>3700</v>
      </c>
      <c r="I2626">
        <v>27000000</v>
      </c>
      <c r="J2626">
        <v>56870414</v>
      </c>
      <c r="K2626">
        <f t="shared" si="40"/>
        <v>0</v>
      </c>
      <c r="L2626">
        <v>5.5</v>
      </c>
      <c r="M2626" t="e">
        <v>#N/A</v>
      </c>
      <c r="N2626">
        <v>247</v>
      </c>
      <c r="O2626">
        <v>82</v>
      </c>
      <c r="P2626" t="s">
        <v>695</v>
      </c>
      <c r="Q2626" t="s">
        <v>822</v>
      </c>
      <c r="R2626" t="s">
        <v>708</v>
      </c>
      <c r="S2626" t="s">
        <v>764</v>
      </c>
      <c r="T2626" t="s">
        <v>4763</v>
      </c>
      <c r="U2626" t="s">
        <v>1705</v>
      </c>
      <c r="V2626" t="s">
        <v>5186</v>
      </c>
      <c r="W2626" t="s">
        <v>9068</v>
      </c>
      <c r="X2626" t="s">
        <v>12836</v>
      </c>
      <c r="Y2626" t="s">
        <v>216</v>
      </c>
      <c r="Z2626" t="s">
        <v>458</v>
      </c>
      <c r="AA2626" t="s">
        <v>12837</v>
      </c>
      <c r="AB2626" t="s">
        <v>703</v>
      </c>
      <c r="AC2626" t="s">
        <v>12838</v>
      </c>
    </row>
    <row r="2627" spans="1:29" x14ac:dyDescent="0.3">
      <c r="A2627">
        <v>12277</v>
      </c>
      <c r="B2627" t="s">
        <v>12839</v>
      </c>
      <c r="C2627" t="s">
        <v>692</v>
      </c>
      <c r="D2627" s="1">
        <v>37407</v>
      </c>
      <c r="E2627" t="s">
        <v>15095</v>
      </c>
      <c r="F2627" t="s">
        <v>12840</v>
      </c>
      <c r="G2627" t="s">
        <v>11428</v>
      </c>
      <c r="H2627">
        <v>3000000</v>
      </c>
      <c r="I2627">
        <v>25000000</v>
      </c>
      <c r="J2627">
        <v>41604473</v>
      </c>
      <c r="K2627">
        <f t="shared" ref="K2627:K2690" si="41">IF($J2627-$I2627&gt;1.5*I2627,1,0)</f>
        <v>0</v>
      </c>
      <c r="L2627">
        <v>5.5</v>
      </c>
      <c r="M2627">
        <v>69</v>
      </c>
      <c r="N2627">
        <v>112</v>
      </c>
      <c r="O2627">
        <v>86</v>
      </c>
      <c r="P2627" t="s">
        <v>695</v>
      </c>
      <c r="Q2627" t="s">
        <v>764</v>
      </c>
      <c r="R2627" t="s">
        <v>708</v>
      </c>
      <c r="T2627" t="s">
        <v>1105</v>
      </c>
      <c r="U2627" t="s">
        <v>4024</v>
      </c>
      <c r="V2627" t="s">
        <v>12841</v>
      </c>
      <c r="W2627" t="s">
        <v>1490</v>
      </c>
      <c r="X2627" t="s">
        <v>1560</v>
      </c>
      <c r="Y2627" t="s">
        <v>620</v>
      </c>
      <c r="AB2627" t="s">
        <v>703</v>
      </c>
      <c r="AC2627" t="s">
        <v>12842</v>
      </c>
    </row>
    <row r="2628" spans="1:29" x14ac:dyDescent="0.3">
      <c r="A2628">
        <v>11351</v>
      </c>
      <c r="B2628" t="s">
        <v>12843</v>
      </c>
      <c r="C2628" t="s">
        <v>692</v>
      </c>
      <c r="D2628" s="1">
        <v>37841</v>
      </c>
      <c r="E2628" t="s">
        <v>15264</v>
      </c>
      <c r="F2628" t="s">
        <v>12844</v>
      </c>
      <c r="G2628" t="s">
        <v>12845</v>
      </c>
      <c r="H2628">
        <v>18200</v>
      </c>
      <c r="I2628">
        <v>17000000</v>
      </c>
      <c r="J2628">
        <v>63102666</v>
      </c>
      <c r="K2628">
        <f t="shared" si="41"/>
        <v>1</v>
      </c>
      <c r="L2628">
        <v>5.5</v>
      </c>
      <c r="M2628" t="e">
        <v>#N/A</v>
      </c>
      <c r="N2628">
        <v>299</v>
      </c>
      <c r="O2628">
        <v>104</v>
      </c>
      <c r="P2628" t="s">
        <v>695</v>
      </c>
      <c r="Q2628" t="s">
        <v>822</v>
      </c>
      <c r="R2628" t="s">
        <v>743</v>
      </c>
      <c r="T2628" t="s">
        <v>1474</v>
      </c>
      <c r="U2628" t="s">
        <v>768</v>
      </c>
      <c r="V2628" t="s">
        <v>2272</v>
      </c>
      <c r="W2628" t="s">
        <v>3734</v>
      </c>
      <c r="X2628" t="s">
        <v>2662</v>
      </c>
      <c r="Y2628" t="s">
        <v>618</v>
      </c>
      <c r="Z2628" t="s">
        <v>26</v>
      </c>
      <c r="AA2628" t="s">
        <v>12846</v>
      </c>
      <c r="AB2628" t="s">
        <v>703</v>
      </c>
      <c r="AC2628" t="s">
        <v>12847</v>
      </c>
    </row>
    <row r="2629" spans="1:29" x14ac:dyDescent="0.3">
      <c r="A2629">
        <v>64639</v>
      </c>
      <c r="B2629" t="s">
        <v>12848</v>
      </c>
      <c r="C2629" t="s">
        <v>692</v>
      </c>
      <c r="D2629" s="1">
        <v>40802</v>
      </c>
      <c r="E2629" t="s">
        <v>14914</v>
      </c>
      <c r="F2629" t="s">
        <v>3767</v>
      </c>
      <c r="G2629" t="s">
        <v>6626</v>
      </c>
      <c r="H2629">
        <v>10100</v>
      </c>
      <c r="I2629">
        <v>25000000</v>
      </c>
      <c r="J2629">
        <v>10324441</v>
      </c>
      <c r="K2629">
        <f t="shared" si="41"/>
        <v>0</v>
      </c>
      <c r="L2629">
        <v>5.5</v>
      </c>
      <c r="M2629" t="e">
        <v>#N/A</v>
      </c>
      <c r="N2629">
        <v>144</v>
      </c>
      <c r="O2629">
        <v>110</v>
      </c>
      <c r="P2629" t="s">
        <v>695</v>
      </c>
      <c r="Q2629" t="s">
        <v>696</v>
      </c>
      <c r="R2629" t="s">
        <v>743</v>
      </c>
      <c r="T2629" t="s">
        <v>776</v>
      </c>
      <c r="U2629" t="s">
        <v>1389</v>
      </c>
      <c r="V2629" t="s">
        <v>2832</v>
      </c>
      <c r="W2629" t="s">
        <v>1420</v>
      </c>
      <c r="X2629" t="s">
        <v>3491</v>
      </c>
      <c r="Y2629" t="s">
        <v>57</v>
      </c>
      <c r="AB2629" t="s">
        <v>703</v>
      </c>
      <c r="AC2629" t="s">
        <v>12849</v>
      </c>
    </row>
    <row r="2630" spans="1:29" x14ac:dyDescent="0.3">
      <c r="A2630">
        <v>9067</v>
      </c>
      <c r="B2630" t="s">
        <v>12850</v>
      </c>
      <c r="C2630" t="s">
        <v>692</v>
      </c>
      <c r="D2630" s="1">
        <v>34789</v>
      </c>
      <c r="E2630" t="s">
        <v>15292</v>
      </c>
      <c r="F2630" t="s">
        <v>12851</v>
      </c>
      <c r="G2630" t="s">
        <v>12852</v>
      </c>
      <c r="H2630">
        <v>8900</v>
      </c>
      <c r="I2630">
        <v>25000000</v>
      </c>
      <c r="J2630">
        <v>4064495</v>
      </c>
      <c r="K2630">
        <f t="shared" si="41"/>
        <v>0</v>
      </c>
      <c r="L2630">
        <v>5.5</v>
      </c>
      <c r="M2630" t="e">
        <v>#N/A</v>
      </c>
      <c r="N2630">
        <v>138</v>
      </c>
      <c r="O2630">
        <v>98</v>
      </c>
      <c r="P2630" t="s">
        <v>695</v>
      </c>
      <c r="Q2630" t="s">
        <v>764</v>
      </c>
      <c r="R2630" t="s">
        <v>708</v>
      </c>
      <c r="S2630" t="s">
        <v>775</v>
      </c>
      <c r="T2630" t="s">
        <v>5381</v>
      </c>
      <c r="U2630" t="s">
        <v>1327</v>
      </c>
      <c r="V2630" t="s">
        <v>12853</v>
      </c>
      <c r="W2630" t="s">
        <v>4887</v>
      </c>
      <c r="X2630" t="s">
        <v>12854</v>
      </c>
      <c r="Y2630" t="s">
        <v>610</v>
      </c>
      <c r="AB2630" t="s">
        <v>703</v>
      </c>
      <c r="AC2630" t="s">
        <v>12855</v>
      </c>
    </row>
    <row r="2631" spans="1:29" x14ac:dyDescent="0.3">
      <c r="A2631">
        <v>13537</v>
      </c>
      <c r="B2631" t="s">
        <v>12856</v>
      </c>
      <c r="C2631" t="s">
        <v>1003</v>
      </c>
      <c r="D2631" s="1">
        <v>37939</v>
      </c>
      <c r="E2631" t="s">
        <v>15365</v>
      </c>
      <c r="F2631" t="s">
        <v>3424</v>
      </c>
      <c r="G2631" t="s">
        <v>9789</v>
      </c>
      <c r="H2631">
        <v>293000</v>
      </c>
      <c r="I2631">
        <v>6000000</v>
      </c>
      <c r="J2631">
        <v>2944752</v>
      </c>
      <c r="K2631">
        <f t="shared" si="41"/>
        <v>0</v>
      </c>
      <c r="L2631">
        <v>6.6</v>
      </c>
      <c r="M2631">
        <v>73</v>
      </c>
      <c r="N2631">
        <v>111</v>
      </c>
      <c r="O2631">
        <v>94</v>
      </c>
      <c r="P2631" t="s">
        <v>695</v>
      </c>
      <c r="Q2631" t="s">
        <v>696</v>
      </c>
      <c r="R2631" t="s">
        <v>723</v>
      </c>
      <c r="Y2631" t="s">
        <v>351</v>
      </c>
      <c r="Z2631" t="s">
        <v>137</v>
      </c>
      <c r="AA2631" t="s">
        <v>7728</v>
      </c>
      <c r="AB2631" t="s">
        <v>703</v>
      </c>
    </row>
    <row r="2632" spans="1:29" x14ac:dyDescent="0.3">
      <c r="A2632">
        <v>13476</v>
      </c>
      <c r="B2632" t="s">
        <v>12857</v>
      </c>
      <c r="C2632" t="s">
        <v>692</v>
      </c>
      <c r="D2632" s="1">
        <v>38009</v>
      </c>
      <c r="E2632" t="s">
        <v>14812</v>
      </c>
      <c r="F2632" t="s">
        <v>5320</v>
      </c>
      <c r="G2632" t="s">
        <v>6626</v>
      </c>
      <c r="H2632">
        <v>6900000</v>
      </c>
      <c r="I2632">
        <v>17000000</v>
      </c>
      <c r="J2632">
        <v>16980098</v>
      </c>
      <c r="K2632">
        <f t="shared" si="41"/>
        <v>0</v>
      </c>
      <c r="L2632">
        <v>5.5</v>
      </c>
      <c r="M2632">
        <v>52</v>
      </c>
      <c r="N2632">
        <v>160</v>
      </c>
      <c r="O2632">
        <v>95</v>
      </c>
      <c r="P2632" t="s">
        <v>695</v>
      </c>
      <c r="Q2632" t="s">
        <v>708</v>
      </c>
      <c r="R2632" t="s">
        <v>784</v>
      </c>
      <c r="T2632" t="s">
        <v>8068</v>
      </c>
      <c r="U2632" t="s">
        <v>1348</v>
      </c>
      <c r="V2632" t="s">
        <v>4872</v>
      </c>
      <c r="W2632" t="s">
        <v>7676</v>
      </c>
      <c r="Y2632" t="s">
        <v>169</v>
      </c>
      <c r="AB2632" t="s">
        <v>703</v>
      </c>
      <c r="AC2632" t="s">
        <v>12858</v>
      </c>
    </row>
    <row r="2633" spans="1:29" x14ac:dyDescent="0.3">
      <c r="A2633">
        <v>11632</v>
      </c>
      <c r="B2633" t="s">
        <v>12859</v>
      </c>
      <c r="C2633" t="s">
        <v>761</v>
      </c>
      <c r="D2633" s="1">
        <v>38231</v>
      </c>
      <c r="E2633" t="s">
        <v>15307</v>
      </c>
      <c r="F2633" t="s">
        <v>4865</v>
      </c>
      <c r="G2633" t="s">
        <v>12860</v>
      </c>
      <c r="H2633">
        <v>20500000</v>
      </c>
      <c r="I2633">
        <v>23000000</v>
      </c>
      <c r="J2633">
        <v>16123851</v>
      </c>
      <c r="K2633">
        <f t="shared" si="41"/>
        <v>0</v>
      </c>
      <c r="L2633">
        <v>5.5</v>
      </c>
      <c r="M2633">
        <v>53</v>
      </c>
      <c r="N2633">
        <v>73</v>
      </c>
      <c r="O2633">
        <v>141</v>
      </c>
      <c r="P2633" t="s">
        <v>695</v>
      </c>
      <c r="Q2633" t="s">
        <v>696</v>
      </c>
      <c r="R2633" t="s">
        <v>784</v>
      </c>
      <c r="T2633" t="s">
        <v>1481</v>
      </c>
      <c r="U2633" t="s">
        <v>12861</v>
      </c>
      <c r="V2633" t="s">
        <v>4759</v>
      </c>
      <c r="W2633" t="s">
        <v>7319</v>
      </c>
      <c r="X2633" t="s">
        <v>12862</v>
      </c>
      <c r="Y2633" t="s">
        <v>20</v>
      </c>
      <c r="Z2633" t="s">
        <v>209</v>
      </c>
      <c r="AB2633" t="s">
        <v>703</v>
      </c>
      <c r="AC2633" t="s">
        <v>12863</v>
      </c>
    </row>
    <row r="2634" spans="1:29" x14ac:dyDescent="0.3">
      <c r="A2634">
        <v>109513</v>
      </c>
      <c r="B2634" t="s">
        <v>12864</v>
      </c>
      <c r="C2634" t="s">
        <v>692</v>
      </c>
      <c r="D2634" s="1">
        <v>41143</v>
      </c>
      <c r="E2634" t="e">
        <v>#N/A</v>
      </c>
      <c r="F2634" t="s">
        <v>3100</v>
      </c>
      <c r="G2634" t="s">
        <v>12865</v>
      </c>
      <c r="H2634">
        <v>2260000</v>
      </c>
      <c r="I2634">
        <v>2000000</v>
      </c>
      <c r="J2634">
        <v>14400000</v>
      </c>
      <c r="K2634">
        <f t="shared" si="41"/>
        <v>1</v>
      </c>
      <c r="L2634">
        <v>5.5</v>
      </c>
      <c r="M2634" t="e">
        <v>#N/A</v>
      </c>
      <c r="N2634">
        <v>224</v>
      </c>
      <c r="O2634">
        <v>100</v>
      </c>
      <c r="P2634" t="s">
        <v>695</v>
      </c>
      <c r="Q2634" t="s">
        <v>764</v>
      </c>
      <c r="R2634" t="s">
        <v>708</v>
      </c>
      <c r="S2634" t="s">
        <v>784</v>
      </c>
      <c r="T2634" t="s">
        <v>8437</v>
      </c>
      <c r="U2634" t="s">
        <v>12866</v>
      </c>
      <c r="V2634" t="s">
        <v>2319</v>
      </c>
      <c r="Y2634" t="s">
        <v>469</v>
      </c>
      <c r="Z2634" t="s">
        <v>12867</v>
      </c>
      <c r="AA2634" t="s">
        <v>12237</v>
      </c>
      <c r="AB2634" t="s">
        <v>703</v>
      </c>
      <c r="AC2634" t="s">
        <v>12868</v>
      </c>
    </row>
    <row r="2635" spans="1:29" x14ac:dyDescent="0.3">
      <c r="A2635">
        <v>10724</v>
      </c>
      <c r="B2635" t="s">
        <v>12869</v>
      </c>
      <c r="C2635" t="s">
        <v>692</v>
      </c>
      <c r="D2635" s="1">
        <v>30115</v>
      </c>
      <c r="E2635" t="s">
        <v>14862</v>
      </c>
      <c r="F2635" t="s">
        <v>1387</v>
      </c>
      <c r="G2635" t="s">
        <v>12870</v>
      </c>
      <c r="H2635">
        <v>371000</v>
      </c>
      <c r="I2635">
        <v>18000000</v>
      </c>
      <c r="J2635">
        <v>70687344</v>
      </c>
      <c r="K2635">
        <f t="shared" si="41"/>
        <v>1</v>
      </c>
      <c r="L2635">
        <v>5.5</v>
      </c>
      <c r="M2635" t="e">
        <v>#N/A</v>
      </c>
      <c r="N2635">
        <v>139</v>
      </c>
      <c r="O2635">
        <v>136</v>
      </c>
      <c r="P2635" t="s">
        <v>2212</v>
      </c>
      <c r="Q2635" t="s">
        <v>801</v>
      </c>
      <c r="R2635" t="s">
        <v>764</v>
      </c>
      <c r="S2635" t="s">
        <v>800</v>
      </c>
      <c r="T2635" t="s">
        <v>1545</v>
      </c>
      <c r="U2635" t="s">
        <v>3303</v>
      </c>
      <c r="V2635" t="s">
        <v>12871</v>
      </c>
      <c r="W2635" t="s">
        <v>6872</v>
      </c>
      <c r="X2635" t="s">
        <v>12872</v>
      </c>
      <c r="Y2635" t="s">
        <v>365</v>
      </c>
      <c r="AB2635" t="s">
        <v>703</v>
      </c>
      <c r="AC2635" t="s">
        <v>12873</v>
      </c>
    </row>
    <row r="2636" spans="1:29" x14ac:dyDescent="0.3">
      <c r="A2636">
        <v>4597</v>
      </c>
      <c r="B2636" t="s">
        <v>12874</v>
      </c>
      <c r="C2636" t="s">
        <v>692</v>
      </c>
      <c r="D2636" s="1">
        <v>40151</v>
      </c>
      <c r="E2636" t="s">
        <v>15074</v>
      </c>
      <c r="F2636" t="s">
        <v>10409</v>
      </c>
      <c r="G2636" t="s">
        <v>2900</v>
      </c>
      <c r="H2636">
        <v>7800</v>
      </c>
      <c r="I2636">
        <v>20000000</v>
      </c>
      <c r="J2636">
        <v>22942221</v>
      </c>
      <c r="K2636">
        <f t="shared" si="41"/>
        <v>0</v>
      </c>
      <c r="L2636">
        <v>5.5</v>
      </c>
      <c r="M2636" t="e">
        <v>#N/A</v>
      </c>
      <c r="N2636">
        <v>208</v>
      </c>
      <c r="O2636">
        <v>88</v>
      </c>
      <c r="P2636" t="s">
        <v>695</v>
      </c>
      <c r="Q2636" t="s">
        <v>764</v>
      </c>
      <c r="R2636" t="s">
        <v>697</v>
      </c>
      <c r="S2636" t="s">
        <v>696</v>
      </c>
      <c r="T2636" t="s">
        <v>2091</v>
      </c>
      <c r="U2636" t="s">
        <v>1574</v>
      </c>
      <c r="V2636" t="s">
        <v>1066</v>
      </c>
      <c r="W2636" t="s">
        <v>4353</v>
      </c>
      <c r="X2636" t="s">
        <v>4917</v>
      </c>
      <c r="Y2636" t="s">
        <v>521</v>
      </c>
      <c r="Z2636" t="s">
        <v>12875</v>
      </c>
      <c r="AA2636" t="s">
        <v>12876</v>
      </c>
      <c r="AB2636" t="s">
        <v>703</v>
      </c>
      <c r="AC2636" t="s">
        <v>12877</v>
      </c>
    </row>
    <row r="2637" spans="1:29" x14ac:dyDescent="0.3">
      <c r="A2637">
        <v>58882</v>
      </c>
      <c r="B2637" t="s">
        <v>12878</v>
      </c>
      <c r="C2637" t="s">
        <v>983</v>
      </c>
      <c r="D2637" s="1">
        <v>40739</v>
      </c>
      <c r="E2637" t="s">
        <v>14934</v>
      </c>
      <c r="F2637" t="s">
        <v>12879</v>
      </c>
      <c r="G2637" t="s">
        <v>12880</v>
      </c>
      <c r="H2637">
        <v>7100</v>
      </c>
      <c r="I2637">
        <v>134005</v>
      </c>
      <c r="J2637">
        <v>1332231</v>
      </c>
      <c r="K2637">
        <f t="shared" si="41"/>
        <v>1</v>
      </c>
      <c r="L2637">
        <v>5.3</v>
      </c>
      <c r="M2637" t="e">
        <v>#N/A</v>
      </c>
      <c r="N2637">
        <v>22</v>
      </c>
      <c r="O2637">
        <v>104</v>
      </c>
      <c r="P2637" t="s">
        <v>3165</v>
      </c>
      <c r="Q2637" t="s">
        <v>696</v>
      </c>
      <c r="R2637" t="s">
        <v>723</v>
      </c>
      <c r="T2637" t="s">
        <v>1498</v>
      </c>
      <c r="U2637" t="s">
        <v>2319</v>
      </c>
      <c r="Y2637" t="s">
        <v>279</v>
      </c>
      <c r="AB2637" t="s">
        <v>703</v>
      </c>
    </row>
    <row r="2638" spans="1:29" x14ac:dyDescent="0.3">
      <c r="A2638">
        <v>11377</v>
      </c>
      <c r="B2638" t="s">
        <v>12881</v>
      </c>
      <c r="C2638" t="s">
        <v>692</v>
      </c>
      <c r="D2638" s="1">
        <v>36462</v>
      </c>
      <c r="E2638" t="s">
        <v>15094</v>
      </c>
      <c r="F2638" t="s">
        <v>2044</v>
      </c>
      <c r="G2638" t="s">
        <v>6437</v>
      </c>
      <c r="H2638">
        <v>2800</v>
      </c>
      <c r="I2638">
        <v>19000000</v>
      </c>
      <c r="J2638">
        <v>40846082</v>
      </c>
      <c r="K2638">
        <f t="shared" si="41"/>
        <v>0</v>
      </c>
      <c r="L2638">
        <v>5.5</v>
      </c>
      <c r="M2638" t="e">
        <v>#N/A</v>
      </c>
      <c r="N2638">
        <v>209</v>
      </c>
      <c r="O2638">
        <v>93</v>
      </c>
      <c r="P2638" t="s">
        <v>695</v>
      </c>
      <c r="Q2638" t="s">
        <v>822</v>
      </c>
      <c r="R2638" t="s">
        <v>890</v>
      </c>
      <c r="S2638" t="s">
        <v>743</v>
      </c>
      <c r="T2638" t="s">
        <v>856</v>
      </c>
      <c r="U2638" t="s">
        <v>1980</v>
      </c>
      <c r="Y2638" t="s">
        <v>141</v>
      </c>
      <c r="Z2638" t="s">
        <v>641</v>
      </c>
      <c r="AB2638" t="s">
        <v>703</v>
      </c>
      <c r="AC2638" t="s">
        <v>12882</v>
      </c>
    </row>
    <row r="2639" spans="1:29" x14ac:dyDescent="0.3">
      <c r="A2639">
        <v>97614</v>
      </c>
      <c r="B2639" t="s">
        <v>12883</v>
      </c>
      <c r="C2639" t="s">
        <v>1286</v>
      </c>
      <c r="D2639" s="1">
        <v>41221</v>
      </c>
      <c r="E2639" t="s">
        <v>15488</v>
      </c>
      <c r="F2639" t="s">
        <v>3962</v>
      </c>
      <c r="G2639" t="s">
        <v>11229</v>
      </c>
      <c r="H2639">
        <v>5950000</v>
      </c>
      <c r="I2639">
        <v>12000000</v>
      </c>
      <c r="J2639">
        <v>66351</v>
      </c>
      <c r="K2639">
        <f t="shared" si="41"/>
        <v>0</v>
      </c>
      <c r="L2639">
        <v>5.6</v>
      </c>
      <c r="M2639">
        <v>52</v>
      </c>
      <c r="N2639">
        <v>224</v>
      </c>
      <c r="O2639">
        <v>95</v>
      </c>
      <c r="P2639" t="s">
        <v>695</v>
      </c>
      <c r="Q2639" t="s">
        <v>697</v>
      </c>
      <c r="R2639" t="s">
        <v>696</v>
      </c>
      <c r="S2639" t="s">
        <v>743</v>
      </c>
      <c r="T2639" t="s">
        <v>1502</v>
      </c>
      <c r="U2639" t="s">
        <v>1129</v>
      </c>
      <c r="V2639" t="s">
        <v>6148</v>
      </c>
      <c r="W2639" t="s">
        <v>2631</v>
      </c>
      <c r="X2639" t="s">
        <v>5413</v>
      </c>
      <c r="Y2639" t="s">
        <v>564</v>
      </c>
      <c r="Z2639" t="s">
        <v>399</v>
      </c>
      <c r="AA2639" t="s">
        <v>4</v>
      </c>
      <c r="AB2639" t="s">
        <v>703</v>
      </c>
      <c r="AC2639" t="s">
        <v>12884</v>
      </c>
    </row>
    <row r="2640" spans="1:29" x14ac:dyDescent="0.3">
      <c r="A2640">
        <v>837</v>
      </c>
      <c r="B2640" t="s">
        <v>12885</v>
      </c>
      <c r="C2640" t="s">
        <v>1003</v>
      </c>
      <c r="D2640" s="1">
        <v>30351</v>
      </c>
      <c r="E2640" t="s">
        <v>14999</v>
      </c>
      <c r="F2640" t="s">
        <v>4386</v>
      </c>
      <c r="G2640" t="s">
        <v>12886</v>
      </c>
      <c r="H2640">
        <v>5100</v>
      </c>
      <c r="I2640">
        <v>5952000</v>
      </c>
      <c r="J2640">
        <v>2120439</v>
      </c>
      <c r="K2640">
        <f t="shared" si="41"/>
        <v>0</v>
      </c>
      <c r="L2640">
        <v>7.1</v>
      </c>
      <c r="M2640" t="e">
        <v>#N/A</v>
      </c>
      <c r="N2640">
        <v>454</v>
      </c>
      <c r="O2640">
        <v>87</v>
      </c>
      <c r="P2640" t="s">
        <v>695</v>
      </c>
      <c r="Q2640" t="s">
        <v>822</v>
      </c>
      <c r="R2640" t="s">
        <v>890</v>
      </c>
      <c r="S2640" t="s">
        <v>801</v>
      </c>
      <c r="T2640" t="s">
        <v>2130</v>
      </c>
      <c r="U2640" t="s">
        <v>7748</v>
      </c>
      <c r="V2640" t="s">
        <v>5159</v>
      </c>
      <c r="W2640" t="s">
        <v>2083</v>
      </c>
      <c r="X2640" t="s">
        <v>12887</v>
      </c>
      <c r="Y2640" t="s">
        <v>620</v>
      </c>
      <c r="Z2640" t="s">
        <v>12888</v>
      </c>
      <c r="AA2640" t="s">
        <v>12889</v>
      </c>
      <c r="AB2640" t="s">
        <v>703</v>
      </c>
      <c r="AC2640" t="s">
        <v>12890</v>
      </c>
    </row>
    <row r="2641" spans="1:29" x14ac:dyDescent="0.3">
      <c r="A2641">
        <v>10402</v>
      </c>
      <c r="B2641" t="s">
        <v>12891</v>
      </c>
      <c r="C2641" t="s">
        <v>692</v>
      </c>
      <c r="D2641" s="1">
        <v>36504</v>
      </c>
      <c r="E2641" t="s">
        <v>14611</v>
      </c>
      <c r="F2641" t="s">
        <v>12892</v>
      </c>
      <c r="G2641" t="s">
        <v>12893</v>
      </c>
      <c r="H2641">
        <v>299000</v>
      </c>
      <c r="I2641">
        <v>17000000</v>
      </c>
      <c r="J2641">
        <v>65535067</v>
      </c>
      <c r="K2641">
        <f t="shared" si="41"/>
        <v>1</v>
      </c>
      <c r="L2641">
        <v>5.5</v>
      </c>
      <c r="M2641" t="e">
        <v>#N/A</v>
      </c>
      <c r="N2641">
        <v>308</v>
      </c>
      <c r="O2641">
        <v>88</v>
      </c>
      <c r="P2641" t="s">
        <v>695</v>
      </c>
      <c r="Q2641" t="s">
        <v>708</v>
      </c>
      <c r="T2641" t="s">
        <v>1913</v>
      </c>
      <c r="U2641" t="s">
        <v>6514</v>
      </c>
      <c r="V2641" t="s">
        <v>5935</v>
      </c>
      <c r="W2641" t="s">
        <v>3973</v>
      </c>
      <c r="X2641" t="s">
        <v>9880</v>
      </c>
      <c r="Y2641" t="s">
        <v>257</v>
      </c>
      <c r="Z2641" t="s">
        <v>7762</v>
      </c>
      <c r="AA2641" t="s">
        <v>603</v>
      </c>
      <c r="AB2641" t="s">
        <v>703</v>
      </c>
      <c r="AC2641" t="s">
        <v>12894</v>
      </c>
    </row>
    <row r="2642" spans="1:29" x14ac:dyDescent="0.3">
      <c r="A2642">
        <v>3482</v>
      </c>
      <c r="B2642" t="s">
        <v>12895</v>
      </c>
      <c r="C2642" t="s">
        <v>1286</v>
      </c>
      <c r="D2642" s="1">
        <v>23641</v>
      </c>
      <c r="E2642" t="s">
        <v>14939</v>
      </c>
      <c r="F2642" t="s">
        <v>3504</v>
      </c>
      <c r="G2642" t="s">
        <v>2433</v>
      </c>
      <c r="H2642">
        <v>1500</v>
      </c>
      <c r="I2642">
        <v>5800000</v>
      </c>
      <c r="J2642">
        <v>6800000</v>
      </c>
      <c r="K2642">
        <f t="shared" si="41"/>
        <v>0</v>
      </c>
      <c r="L2642">
        <v>7.2</v>
      </c>
      <c r="M2642" t="e">
        <v>#N/A</v>
      </c>
      <c r="N2642">
        <v>72</v>
      </c>
      <c r="O2642">
        <v>133</v>
      </c>
      <c r="P2642" t="s">
        <v>722</v>
      </c>
      <c r="Q2642" t="s">
        <v>764</v>
      </c>
      <c r="R2642" t="s">
        <v>696</v>
      </c>
      <c r="S2642" t="s">
        <v>743</v>
      </c>
      <c r="T2642" t="s">
        <v>2024</v>
      </c>
      <c r="U2642" t="s">
        <v>4098</v>
      </c>
      <c r="V2642" t="s">
        <v>729</v>
      </c>
      <c r="W2642" t="s">
        <v>1744</v>
      </c>
      <c r="X2642" t="s">
        <v>12896</v>
      </c>
      <c r="Y2642" t="s">
        <v>342</v>
      </c>
      <c r="Z2642" t="s">
        <v>12897</v>
      </c>
      <c r="AA2642" t="s">
        <v>12898</v>
      </c>
      <c r="AB2642" t="s">
        <v>703</v>
      </c>
      <c r="AC2642" t="s">
        <v>12899</v>
      </c>
    </row>
    <row r="2643" spans="1:29" x14ac:dyDescent="0.3">
      <c r="A2643">
        <v>455</v>
      </c>
      <c r="B2643" t="s">
        <v>12900</v>
      </c>
      <c r="C2643" t="s">
        <v>1990</v>
      </c>
      <c r="D2643" s="1">
        <v>37357</v>
      </c>
      <c r="E2643" t="s">
        <v>15606</v>
      </c>
      <c r="F2643" t="s">
        <v>12901</v>
      </c>
      <c r="G2643" t="s">
        <v>1051</v>
      </c>
      <c r="H2643">
        <v>780</v>
      </c>
      <c r="I2643">
        <v>3500159</v>
      </c>
      <c r="J2643">
        <v>76578641</v>
      </c>
      <c r="K2643">
        <f t="shared" si="41"/>
        <v>1</v>
      </c>
      <c r="L2643">
        <v>6.2</v>
      </c>
      <c r="M2643">
        <v>66</v>
      </c>
      <c r="N2643">
        <v>578</v>
      </c>
      <c r="O2643">
        <v>112</v>
      </c>
      <c r="P2643" t="s">
        <v>695</v>
      </c>
      <c r="Q2643" t="s">
        <v>708</v>
      </c>
      <c r="R2643" t="s">
        <v>696</v>
      </c>
      <c r="S2643" t="s">
        <v>784</v>
      </c>
      <c r="T2643" t="s">
        <v>1481</v>
      </c>
      <c r="U2643" t="s">
        <v>2870</v>
      </c>
      <c r="V2643" t="s">
        <v>9503</v>
      </c>
      <c r="W2643" t="s">
        <v>2018</v>
      </c>
      <c r="X2643" t="s">
        <v>1390</v>
      </c>
      <c r="Y2643" t="s">
        <v>218</v>
      </c>
      <c r="Z2643" t="s">
        <v>12902</v>
      </c>
      <c r="AA2643" t="s">
        <v>12903</v>
      </c>
      <c r="AB2643" t="s">
        <v>703</v>
      </c>
      <c r="AC2643" t="s">
        <v>12904</v>
      </c>
    </row>
    <row r="2644" spans="1:29" x14ac:dyDescent="0.3">
      <c r="A2644">
        <v>10956</v>
      </c>
      <c r="B2644" t="s">
        <v>12905</v>
      </c>
      <c r="C2644" t="s">
        <v>692</v>
      </c>
      <c r="D2644" s="1">
        <v>36991</v>
      </c>
      <c r="E2644" t="s">
        <v>15091</v>
      </c>
      <c r="F2644" t="s">
        <v>3563</v>
      </c>
      <c r="G2644" t="s">
        <v>12906</v>
      </c>
      <c r="H2644">
        <v>87651</v>
      </c>
      <c r="I2644">
        <v>17700000</v>
      </c>
      <c r="J2644">
        <v>30987695</v>
      </c>
      <c r="K2644">
        <f t="shared" si="41"/>
        <v>0</v>
      </c>
      <c r="L2644">
        <v>5.5</v>
      </c>
      <c r="M2644">
        <v>20</v>
      </c>
      <c r="N2644">
        <v>242</v>
      </c>
      <c r="O2644">
        <v>91</v>
      </c>
      <c r="P2644" t="s">
        <v>695</v>
      </c>
      <c r="Q2644" t="s">
        <v>890</v>
      </c>
      <c r="R2644" t="s">
        <v>800</v>
      </c>
      <c r="S2644" t="s">
        <v>708</v>
      </c>
      <c r="T2644" t="s">
        <v>1398</v>
      </c>
      <c r="U2644" t="s">
        <v>995</v>
      </c>
      <c r="V2644" t="s">
        <v>8487</v>
      </c>
      <c r="W2644" t="s">
        <v>12907</v>
      </c>
      <c r="X2644" t="s">
        <v>4819</v>
      </c>
      <c r="Y2644" t="s">
        <v>125</v>
      </c>
      <c r="Z2644" t="s">
        <v>257</v>
      </c>
      <c r="AB2644" t="s">
        <v>703</v>
      </c>
      <c r="AC2644" t="s">
        <v>12908</v>
      </c>
    </row>
    <row r="2645" spans="1:29" x14ac:dyDescent="0.3">
      <c r="A2645">
        <v>18777</v>
      </c>
      <c r="B2645" t="s">
        <v>12909</v>
      </c>
      <c r="C2645" t="s">
        <v>692</v>
      </c>
      <c r="D2645" s="1">
        <v>38607</v>
      </c>
      <c r="E2645" t="s">
        <v>15442</v>
      </c>
      <c r="F2645" t="s">
        <v>791</v>
      </c>
      <c r="G2645" t="s">
        <v>8449</v>
      </c>
      <c r="H2645">
        <v>62400</v>
      </c>
      <c r="I2645">
        <v>15500000</v>
      </c>
      <c r="J2645">
        <v>1237615</v>
      </c>
      <c r="K2645">
        <f t="shared" si="41"/>
        <v>0</v>
      </c>
      <c r="L2645">
        <v>5.5</v>
      </c>
      <c r="M2645" t="e">
        <v>#N/A</v>
      </c>
      <c r="N2645">
        <v>16</v>
      </c>
      <c r="O2645">
        <v>93</v>
      </c>
      <c r="P2645" t="s">
        <v>695</v>
      </c>
      <c r="Q2645" t="s">
        <v>890</v>
      </c>
      <c r="R2645" t="s">
        <v>697</v>
      </c>
      <c r="S2645" t="s">
        <v>696</v>
      </c>
      <c r="Y2645" t="s">
        <v>531</v>
      </c>
      <c r="Z2645" t="s">
        <v>250</v>
      </c>
      <c r="AA2645" t="s">
        <v>8651</v>
      </c>
      <c r="AB2645" t="s">
        <v>703</v>
      </c>
      <c r="AC2645" t="s">
        <v>12910</v>
      </c>
    </row>
    <row r="2646" spans="1:29" x14ac:dyDescent="0.3">
      <c r="A2646">
        <v>11397</v>
      </c>
      <c r="B2646" t="s">
        <v>12911</v>
      </c>
      <c r="C2646" t="s">
        <v>692</v>
      </c>
      <c r="D2646" s="1">
        <v>37232</v>
      </c>
      <c r="E2646" t="s">
        <v>15450</v>
      </c>
      <c r="F2646" t="s">
        <v>12912</v>
      </c>
      <c r="G2646" t="s">
        <v>1853</v>
      </c>
      <c r="H2646">
        <v>4900</v>
      </c>
      <c r="I2646">
        <v>16000000</v>
      </c>
      <c r="J2646">
        <v>66468332</v>
      </c>
      <c r="K2646">
        <f t="shared" si="41"/>
        <v>1</v>
      </c>
      <c r="L2646">
        <v>5.5</v>
      </c>
      <c r="M2646">
        <v>32</v>
      </c>
      <c r="N2646">
        <v>431</v>
      </c>
      <c r="O2646">
        <v>89</v>
      </c>
      <c r="P2646" t="s">
        <v>695</v>
      </c>
      <c r="Q2646" t="s">
        <v>708</v>
      </c>
      <c r="T2646" t="s">
        <v>2090</v>
      </c>
      <c r="U2646" t="s">
        <v>5903</v>
      </c>
      <c r="V2646" t="s">
        <v>1736</v>
      </c>
      <c r="W2646" t="s">
        <v>2367</v>
      </c>
      <c r="X2646" t="s">
        <v>9129</v>
      </c>
      <c r="Y2646" t="s">
        <v>434</v>
      </c>
      <c r="Z2646" t="s">
        <v>126</v>
      </c>
      <c r="AA2646" t="s">
        <v>12913</v>
      </c>
      <c r="AB2646" t="s">
        <v>703</v>
      </c>
      <c r="AC2646" t="s">
        <v>12914</v>
      </c>
    </row>
    <row r="2647" spans="1:29" x14ac:dyDescent="0.3">
      <c r="A2647">
        <v>82679</v>
      </c>
      <c r="B2647" t="s">
        <v>12915</v>
      </c>
      <c r="C2647" t="s">
        <v>692</v>
      </c>
      <c r="D2647" s="1">
        <v>41207</v>
      </c>
      <c r="E2647" t="s">
        <v>15499</v>
      </c>
      <c r="F2647" t="s">
        <v>12916</v>
      </c>
      <c r="G2647" t="s">
        <v>10902</v>
      </c>
      <c r="H2647">
        <v>15000000</v>
      </c>
      <c r="I2647">
        <v>14000000</v>
      </c>
      <c r="J2647">
        <v>11417362</v>
      </c>
      <c r="K2647">
        <f t="shared" si="41"/>
        <v>0</v>
      </c>
      <c r="L2647">
        <v>5.5</v>
      </c>
      <c r="M2647" t="e">
        <v>#N/A</v>
      </c>
      <c r="N2647">
        <v>134</v>
      </c>
      <c r="O2647">
        <v>87</v>
      </c>
      <c r="P2647" t="s">
        <v>695</v>
      </c>
      <c r="Q2647" t="s">
        <v>708</v>
      </c>
      <c r="T2647" t="s">
        <v>2197</v>
      </c>
      <c r="U2647" t="s">
        <v>1620</v>
      </c>
      <c r="V2647" t="s">
        <v>12917</v>
      </c>
      <c r="W2647" t="s">
        <v>8536</v>
      </c>
      <c r="X2647" t="s">
        <v>12918</v>
      </c>
      <c r="Y2647" t="s">
        <v>445</v>
      </c>
      <c r="Z2647" t="s">
        <v>418</v>
      </c>
      <c r="AA2647" t="s">
        <v>30</v>
      </c>
      <c r="AB2647" t="s">
        <v>703</v>
      </c>
      <c r="AC2647" t="s">
        <v>12919</v>
      </c>
    </row>
    <row r="2648" spans="1:29" x14ac:dyDescent="0.3">
      <c r="A2648">
        <v>18041</v>
      </c>
      <c r="B2648" t="s">
        <v>12920</v>
      </c>
      <c r="C2648" t="s">
        <v>692</v>
      </c>
      <c r="D2648" s="1">
        <v>36637</v>
      </c>
      <c r="E2648" t="s">
        <v>15502</v>
      </c>
      <c r="F2648" t="s">
        <v>10877</v>
      </c>
      <c r="G2648" t="s">
        <v>3767</v>
      </c>
      <c r="H2648">
        <v>29000</v>
      </c>
      <c r="I2648">
        <v>14000000</v>
      </c>
      <c r="J2648">
        <v>5108820</v>
      </c>
      <c r="K2648">
        <f t="shared" si="41"/>
        <v>0</v>
      </c>
      <c r="L2648">
        <v>5.5</v>
      </c>
      <c r="M2648">
        <v>31</v>
      </c>
      <c r="N2648">
        <v>68</v>
      </c>
      <c r="O2648">
        <v>90</v>
      </c>
      <c r="P2648" t="s">
        <v>695</v>
      </c>
      <c r="Q2648" t="s">
        <v>696</v>
      </c>
      <c r="R2648" t="s">
        <v>890</v>
      </c>
      <c r="S2648" t="s">
        <v>743</v>
      </c>
      <c r="T2648" t="s">
        <v>1823</v>
      </c>
      <c r="U2648" t="s">
        <v>903</v>
      </c>
      <c r="V2648" t="s">
        <v>12921</v>
      </c>
      <c r="W2648" t="s">
        <v>6800</v>
      </c>
      <c r="X2648" t="s">
        <v>12922</v>
      </c>
      <c r="Y2648" t="s">
        <v>627</v>
      </c>
      <c r="Z2648" t="s">
        <v>1667</v>
      </c>
      <c r="AA2648" t="s">
        <v>641</v>
      </c>
      <c r="AB2648" t="s">
        <v>703</v>
      </c>
      <c r="AC2648" t="s">
        <v>12923</v>
      </c>
    </row>
    <row r="2649" spans="1:29" x14ac:dyDescent="0.3">
      <c r="A2649">
        <v>321</v>
      </c>
      <c r="B2649" t="s">
        <v>12924</v>
      </c>
      <c r="C2649" t="s">
        <v>1003</v>
      </c>
      <c r="D2649" s="1">
        <v>37778</v>
      </c>
      <c r="E2649" t="s">
        <v>15689</v>
      </c>
      <c r="F2649" t="s">
        <v>12925</v>
      </c>
      <c r="G2649" t="s">
        <v>12926</v>
      </c>
      <c r="H2649">
        <v>51</v>
      </c>
      <c r="I2649">
        <v>4361898</v>
      </c>
      <c r="J2649">
        <v>3031801</v>
      </c>
      <c r="K2649">
        <f t="shared" si="41"/>
        <v>0</v>
      </c>
      <c r="L2649">
        <v>5.6</v>
      </c>
      <c r="M2649" t="e">
        <v>#N/A</v>
      </c>
      <c r="N2649">
        <v>28</v>
      </c>
      <c r="O2649">
        <v>92</v>
      </c>
      <c r="P2649" t="s">
        <v>695</v>
      </c>
      <c r="Q2649" t="s">
        <v>708</v>
      </c>
      <c r="R2649" t="s">
        <v>784</v>
      </c>
      <c r="T2649" t="s">
        <v>1052</v>
      </c>
      <c r="U2649" t="s">
        <v>1474</v>
      </c>
      <c r="V2649" t="s">
        <v>1166</v>
      </c>
      <c r="W2649" t="s">
        <v>733</v>
      </c>
      <c r="X2649" t="s">
        <v>968</v>
      </c>
      <c r="Y2649" t="s">
        <v>276</v>
      </c>
      <c r="AB2649" t="s">
        <v>703</v>
      </c>
      <c r="AC2649" t="s">
        <v>12927</v>
      </c>
    </row>
    <row r="2650" spans="1:29" x14ac:dyDescent="0.3">
      <c r="A2650">
        <v>4997</v>
      </c>
      <c r="B2650" t="s">
        <v>12928</v>
      </c>
      <c r="C2650" t="s">
        <v>1003</v>
      </c>
      <c r="D2650" s="1">
        <v>37917</v>
      </c>
      <c r="E2650" t="s">
        <v>15690</v>
      </c>
      <c r="F2650" t="s">
        <v>2688</v>
      </c>
      <c r="G2650" t="s">
        <v>12929</v>
      </c>
      <c r="H2650">
        <v>985645</v>
      </c>
      <c r="I2650">
        <v>5000000</v>
      </c>
      <c r="J2650">
        <v>2466444</v>
      </c>
      <c r="K2650">
        <f t="shared" si="41"/>
        <v>0</v>
      </c>
      <c r="L2650">
        <v>6.2</v>
      </c>
      <c r="M2650">
        <v>43</v>
      </c>
      <c r="N2650">
        <v>73</v>
      </c>
      <c r="O2650">
        <v>104</v>
      </c>
      <c r="P2650" t="s">
        <v>695</v>
      </c>
      <c r="Q2650" t="s">
        <v>697</v>
      </c>
      <c r="R2650" t="s">
        <v>696</v>
      </c>
      <c r="S2650" t="s">
        <v>890</v>
      </c>
      <c r="T2650" t="s">
        <v>2091</v>
      </c>
      <c r="U2650" t="s">
        <v>1312</v>
      </c>
      <c r="V2650" t="s">
        <v>1368</v>
      </c>
      <c r="W2650" t="s">
        <v>12930</v>
      </c>
      <c r="X2650" t="s">
        <v>1129</v>
      </c>
      <c r="Y2650" t="s">
        <v>351</v>
      </c>
      <c r="AB2650" t="s">
        <v>703</v>
      </c>
      <c r="AC2650" t="s">
        <v>12931</v>
      </c>
    </row>
    <row r="2651" spans="1:29" x14ac:dyDescent="0.3">
      <c r="A2651">
        <v>58680</v>
      </c>
      <c r="B2651" t="s">
        <v>12932</v>
      </c>
      <c r="C2651" t="s">
        <v>692</v>
      </c>
      <c r="D2651" s="1">
        <v>35923</v>
      </c>
      <c r="E2651" t="s">
        <v>15514</v>
      </c>
      <c r="F2651" t="s">
        <v>5494</v>
      </c>
      <c r="G2651" t="s">
        <v>12933</v>
      </c>
      <c r="H2651">
        <v>7700000</v>
      </c>
      <c r="I2651">
        <v>13000000</v>
      </c>
      <c r="J2651">
        <v>8026971</v>
      </c>
      <c r="K2651">
        <f t="shared" si="41"/>
        <v>0</v>
      </c>
      <c r="L2651">
        <v>5.5</v>
      </c>
      <c r="M2651" t="e">
        <v>#N/A</v>
      </c>
      <c r="N2651">
        <v>10</v>
      </c>
      <c r="O2651">
        <v>84</v>
      </c>
      <c r="P2651" t="s">
        <v>695</v>
      </c>
      <c r="Q2651" t="s">
        <v>708</v>
      </c>
      <c r="R2651" t="s">
        <v>784</v>
      </c>
      <c r="T2651" t="s">
        <v>7159</v>
      </c>
      <c r="U2651" t="s">
        <v>1457</v>
      </c>
      <c r="V2651" t="s">
        <v>3743</v>
      </c>
      <c r="W2651" t="s">
        <v>1143</v>
      </c>
      <c r="Y2651" t="s">
        <v>408</v>
      </c>
      <c r="Z2651" t="s">
        <v>2767</v>
      </c>
      <c r="AA2651" t="s">
        <v>12934</v>
      </c>
      <c r="AB2651" t="s">
        <v>703</v>
      </c>
      <c r="AC2651" t="s">
        <v>12935</v>
      </c>
    </row>
    <row r="2652" spans="1:29" x14ac:dyDescent="0.3">
      <c r="A2652">
        <v>3682</v>
      </c>
      <c r="B2652">
        <v>54</v>
      </c>
      <c r="C2652" t="s">
        <v>692</v>
      </c>
      <c r="D2652" s="1">
        <v>36035</v>
      </c>
      <c r="E2652" t="s">
        <v>15517</v>
      </c>
      <c r="F2652" t="s">
        <v>6426</v>
      </c>
      <c r="G2652" t="s">
        <v>5997</v>
      </c>
      <c r="H2652">
        <v>69000</v>
      </c>
      <c r="I2652">
        <v>13000000</v>
      </c>
      <c r="J2652">
        <v>16757163</v>
      </c>
      <c r="K2652">
        <f t="shared" si="41"/>
        <v>0</v>
      </c>
      <c r="L2652">
        <v>5.5</v>
      </c>
      <c r="M2652" t="e">
        <v>#N/A</v>
      </c>
      <c r="N2652">
        <v>135</v>
      </c>
      <c r="O2652">
        <v>106</v>
      </c>
      <c r="P2652" t="s">
        <v>695</v>
      </c>
      <c r="Q2652" t="s">
        <v>1138</v>
      </c>
      <c r="R2652" t="s">
        <v>696</v>
      </c>
      <c r="T2652" t="s">
        <v>966</v>
      </c>
      <c r="U2652" t="s">
        <v>1166</v>
      </c>
      <c r="V2652" t="s">
        <v>2833</v>
      </c>
      <c r="W2652" t="s">
        <v>3640</v>
      </c>
      <c r="X2652" t="s">
        <v>4988</v>
      </c>
      <c r="Y2652" t="s">
        <v>489</v>
      </c>
      <c r="Z2652" t="s">
        <v>1928</v>
      </c>
      <c r="AA2652" t="s">
        <v>391</v>
      </c>
      <c r="AB2652" t="s">
        <v>703</v>
      </c>
      <c r="AC2652" t="s">
        <v>12936</v>
      </c>
    </row>
    <row r="2653" spans="1:29" x14ac:dyDescent="0.3">
      <c r="A2653">
        <v>13812</v>
      </c>
      <c r="B2653" t="s">
        <v>12937</v>
      </c>
      <c r="C2653" t="s">
        <v>692</v>
      </c>
      <c r="D2653" s="1">
        <v>39731</v>
      </c>
      <c r="E2653" t="s">
        <v>15535</v>
      </c>
      <c r="F2653" t="s">
        <v>12938</v>
      </c>
      <c r="G2653" t="s">
        <v>12939</v>
      </c>
      <c r="H2653">
        <v>7800</v>
      </c>
      <c r="I2653">
        <v>12000000</v>
      </c>
      <c r="J2653">
        <v>40855419</v>
      </c>
      <c r="K2653">
        <f t="shared" si="41"/>
        <v>1</v>
      </c>
      <c r="L2653">
        <v>5.5</v>
      </c>
      <c r="M2653">
        <v>53</v>
      </c>
      <c r="N2653">
        <v>339</v>
      </c>
      <c r="O2653">
        <v>89</v>
      </c>
      <c r="P2653" t="s">
        <v>695</v>
      </c>
      <c r="Q2653" t="s">
        <v>822</v>
      </c>
      <c r="R2653" t="s">
        <v>801</v>
      </c>
      <c r="S2653" t="s">
        <v>743</v>
      </c>
      <c r="T2653" t="s">
        <v>7854</v>
      </c>
      <c r="U2653" t="s">
        <v>2313</v>
      </c>
      <c r="V2653" t="s">
        <v>10254</v>
      </c>
      <c r="W2653" t="s">
        <v>8668</v>
      </c>
      <c r="X2653" t="s">
        <v>12940</v>
      </c>
      <c r="Y2653" t="s">
        <v>625</v>
      </c>
      <c r="Z2653" t="s">
        <v>521</v>
      </c>
      <c r="AA2653" t="s">
        <v>12941</v>
      </c>
      <c r="AB2653" t="s">
        <v>703</v>
      </c>
      <c r="AC2653" t="s">
        <v>12942</v>
      </c>
    </row>
    <row r="2654" spans="1:29" x14ac:dyDescent="0.3">
      <c r="A2654">
        <v>9030</v>
      </c>
      <c r="B2654" t="s">
        <v>12943</v>
      </c>
      <c r="C2654" t="s">
        <v>692</v>
      </c>
      <c r="D2654" s="1">
        <v>39479</v>
      </c>
      <c r="E2654" t="s">
        <v>15536</v>
      </c>
      <c r="F2654" t="s">
        <v>2255</v>
      </c>
      <c r="G2654" t="s">
        <v>7222</v>
      </c>
      <c r="H2654">
        <v>9630000</v>
      </c>
      <c r="I2654">
        <v>12000000</v>
      </c>
      <c r="J2654">
        <v>56309766</v>
      </c>
      <c r="K2654">
        <f t="shared" si="41"/>
        <v>1</v>
      </c>
      <c r="L2654">
        <v>5.5</v>
      </c>
      <c r="M2654">
        <v>66</v>
      </c>
      <c r="N2654">
        <v>281</v>
      </c>
      <c r="O2654">
        <v>98</v>
      </c>
      <c r="P2654" t="s">
        <v>947</v>
      </c>
      <c r="Q2654" t="s">
        <v>696</v>
      </c>
      <c r="R2654" t="s">
        <v>822</v>
      </c>
      <c r="S2654" t="s">
        <v>743</v>
      </c>
      <c r="T2654" t="s">
        <v>2154</v>
      </c>
      <c r="U2654" t="s">
        <v>9231</v>
      </c>
      <c r="V2654" t="s">
        <v>12944</v>
      </c>
      <c r="W2654" t="s">
        <v>12945</v>
      </c>
      <c r="X2654" t="s">
        <v>1015</v>
      </c>
      <c r="Y2654" t="s">
        <v>446</v>
      </c>
      <c r="Z2654" t="s">
        <v>12946</v>
      </c>
      <c r="AB2654" t="s">
        <v>703</v>
      </c>
      <c r="AC2654" t="s">
        <v>12947</v>
      </c>
    </row>
    <row r="2655" spans="1:29" x14ac:dyDescent="0.3">
      <c r="A2655">
        <v>31909</v>
      </c>
      <c r="B2655" t="s">
        <v>12948</v>
      </c>
      <c r="C2655" t="s">
        <v>692</v>
      </c>
      <c r="D2655" s="1">
        <v>31413</v>
      </c>
      <c r="E2655" t="s">
        <v>15130</v>
      </c>
      <c r="F2655" t="s">
        <v>12949</v>
      </c>
      <c r="G2655" t="s">
        <v>12950</v>
      </c>
      <c r="H2655">
        <v>54</v>
      </c>
      <c r="I2655">
        <v>12000000</v>
      </c>
      <c r="J2655">
        <v>4884663</v>
      </c>
      <c r="K2655">
        <f t="shared" si="41"/>
        <v>0</v>
      </c>
      <c r="L2655">
        <v>5.5</v>
      </c>
      <c r="M2655" t="e">
        <v>#N/A</v>
      </c>
      <c r="N2655">
        <v>57</v>
      </c>
      <c r="O2655">
        <v>100</v>
      </c>
      <c r="P2655" t="s">
        <v>695</v>
      </c>
      <c r="Q2655" t="s">
        <v>801</v>
      </c>
      <c r="T2655" t="s">
        <v>12951</v>
      </c>
      <c r="U2655" t="s">
        <v>2313</v>
      </c>
      <c r="V2655" t="s">
        <v>4418</v>
      </c>
      <c r="Y2655" t="s">
        <v>98</v>
      </c>
      <c r="AB2655" t="s">
        <v>703</v>
      </c>
      <c r="AC2655" t="s">
        <v>12952</v>
      </c>
    </row>
    <row r="2656" spans="1:29" x14ac:dyDescent="0.3">
      <c r="A2656">
        <v>10160</v>
      </c>
      <c r="B2656" t="s">
        <v>12953</v>
      </c>
      <c r="C2656" t="s">
        <v>692</v>
      </c>
      <c r="D2656" s="1">
        <v>32731</v>
      </c>
      <c r="E2656" t="s">
        <v>14792</v>
      </c>
      <c r="F2656" t="s">
        <v>8199</v>
      </c>
      <c r="G2656" t="s">
        <v>12954</v>
      </c>
      <c r="H2656">
        <v>7400</v>
      </c>
      <c r="I2656">
        <v>8000000</v>
      </c>
      <c r="J2656">
        <v>22168359</v>
      </c>
      <c r="K2656">
        <f t="shared" si="41"/>
        <v>1</v>
      </c>
      <c r="L2656">
        <v>5.5</v>
      </c>
      <c r="M2656" t="e">
        <v>#N/A</v>
      </c>
      <c r="N2656">
        <v>245</v>
      </c>
      <c r="O2656">
        <v>89</v>
      </c>
      <c r="P2656" t="s">
        <v>695</v>
      </c>
      <c r="Q2656" t="s">
        <v>822</v>
      </c>
      <c r="R2656" t="s">
        <v>743</v>
      </c>
      <c r="T2656" t="s">
        <v>2295</v>
      </c>
      <c r="U2656" t="s">
        <v>2487</v>
      </c>
      <c r="V2656" t="s">
        <v>816</v>
      </c>
      <c r="W2656" t="s">
        <v>9232</v>
      </c>
      <c r="X2656" t="s">
        <v>2488</v>
      </c>
      <c r="Y2656" t="s">
        <v>408</v>
      </c>
      <c r="AB2656" t="s">
        <v>703</v>
      </c>
      <c r="AC2656" t="s">
        <v>12955</v>
      </c>
    </row>
    <row r="2657" spans="1:29" x14ac:dyDescent="0.3">
      <c r="A2657">
        <v>16172</v>
      </c>
      <c r="B2657" t="s">
        <v>12956</v>
      </c>
      <c r="C2657" t="s">
        <v>692</v>
      </c>
      <c r="D2657" s="1">
        <v>36196</v>
      </c>
      <c r="E2657" t="s">
        <v>15679</v>
      </c>
      <c r="F2657" t="s">
        <v>7393</v>
      </c>
      <c r="G2657" t="s">
        <v>11469</v>
      </c>
      <c r="H2657">
        <v>663000</v>
      </c>
      <c r="I2657">
        <v>6000000</v>
      </c>
      <c r="J2657">
        <v>4398989</v>
      </c>
      <c r="K2657">
        <f t="shared" si="41"/>
        <v>0</v>
      </c>
      <c r="L2657">
        <v>5.5</v>
      </c>
      <c r="M2657" t="e">
        <v>#N/A</v>
      </c>
      <c r="N2657">
        <v>52</v>
      </c>
      <c r="O2657">
        <v>95</v>
      </c>
      <c r="P2657" t="s">
        <v>774</v>
      </c>
      <c r="Q2657" t="s">
        <v>708</v>
      </c>
      <c r="T2657" t="s">
        <v>3358</v>
      </c>
      <c r="U2657" t="s">
        <v>5476</v>
      </c>
      <c r="V2657" t="s">
        <v>10723</v>
      </c>
      <c r="W2657" t="s">
        <v>1457</v>
      </c>
      <c r="X2657" t="s">
        <v>12957</v>
      </c>
      <c r="Y2657" t="s">
        <v>410</v>
      </c>
      <c r="Z2657" t="s">
        <v>4647</v>
      </c>
      <c r="AA2657" t="s">
        <v>12958</v>
      </c>
      <c r="AB2657" t="s">
        <v>703</v>
      </c>
      <c r="AC2657" t="s">
        <v>12959</v>
      </c>
    </row>
    <row r="2658" spans="1:29" x14ac:dyDescent="0.3">
      <c r="A2658">
        <v>242512</v>
      </c>
      <c r="B2658" t="s">
        <v>12960</v>
      </c>
      <c r="C2658" t="s">
        <v>1090</v>
      </c>
      <c r="D2658" s="1">
        <v>41936</v>
      </c>
      <c r="E2658" t="s">
        <v>15696</v>
      </c>
      <c r="F2658" t="s">
        <v>11980</v>
      </c>
      <c r="G2658" t="s">
        <v>12961</v>
      </c>
      <c r="H2658">
        <v>12000</v>
      </c>
      <c r="I2658">
        <v>5000000</v>
      </c>
      <c r="J2658">
        <v>103590271</v>
      </c>
      <c r="K2658">
        <f t="shared" si="41"/>
        <v>1</v>
      </c>
      <c r="L2658">
        <v>4.9000000000000004</v>
      </c>
      <c r="M2658">
        <v>38</v>
      </c>
      <c r="N2658">
        <v>983</v>
      </c>
      <c r="O2658">
        <v>89</v>
      </c>
      <c r="P2658" t="s">
        <v>695</v>
      </c>
      <c r="Q2658" t="s">
        <v>822</v>
      </c>
      <c r="T2658" t="s">
        <v>12029</v>
      </c>
      <c r="U2658" t="s">
        <v>5078</v>
      </c>
      <c r="V2658" t="s">
        <v>12962</v>
      </c>
      <c r="W2658" t="s">
        <v>8898</v>
      </c>
      <c r="X2658" t="s">
        <v>2075</v>
      </c>
      <c r="Y2658" t="s">
        <v>620</v>
      </c>
      <c r="Z2658" t="s">
        <v>12963</v>
      </c>
      <c r="AA2658" t="s">
        <v>461</v>
      </c>
      <c r="AB2658" t="s">
        <v>703</v>
      </c>
      <c r="AC2658" t="s">
        <v>12964</v>
      </c>
    </row>
    <row r="2659" spans="1:29" x14ac:dyDescent="0.3">
      <c r="A2659">
        <v>244783</v>
      </c>
      <c r="B2659" t="s">
        <v>12965</v>
      </c>
      <c r="C2659" t="s">
        <v>692</v>
      </c>
      <c r="D2659" s="1">
        <v>41659</v>
      </c>
      <c r="E2659" t="s">
        <v>15687</v>
      </c>
      <c r="F2659" t="s">
        <v>3522</v>
      </c>
      <c r="G2659" t="s">
        <v>12966</v>
      </c>
      <c r="H2659">
        <v>4100000</v>
      </c>
      <c r="I2659">
        <v>6000000</v>
      </c>
      <c r="J2659">
        <v>32251</v>
      </c>
      <c r="K2659">
        <f t="shared" si="41"/>
        <v>0</v>
      </c>
      <c r="L2659">
        <v>5.5</v>
      </c>
      <c r="M2659" t="e">
        <v>#N/A</v>
      </c>
      <c r="N2659">
        <v>87</v>
      </c>
      <c r="O2659">
        <v>86</v>
      </c>
      <c r="P2659" t="s">
        <v>695</v>
      </c>
      <c r="Q2659" t="s">
        <v>696</v>
      </c>
      <c r="T2659" t="s">
        <v>1143</v>
      </c>
      <c r="Y2659" t="s">
        <v>664</v>
      </c>
      <c r="AB2659" t="s">
        <v>703</v>
      </c>
      <c r="AC2659" t="s">
        <v>12967</v>
      </c>
    </row>
    <row r="2660" spans="1:29" x14ac:dyDescent="0.3">
      <c r="A2660">
        <v>14854</v>
      </c>
      <c r="B2660" t="s">
        <v>12968</v>
      </c>
      <c r="C2660" t="s">
        <v>692</v>
      </c>
      <c r="D2660" s="1">
        <v>30420</v>
      </c>
      <c r="E2660" t="s">
        <v>15710</v>
      </c>
      <c r="F2660" t="s">
        <v>12969</v>
      </c>
      <c r="G2660" t="s">
        <v>1956</v>
      </c>
      <c r="H2660">
        <v>6400000</v>
      </c>
      <c r="I2660">
        <v>5000000</v>
      </c>
      <c r="J2660">
        <v>12232628</v>
      </c>
      <c r="K2660">
        <f t="shared" si="41"/>
        <v>0</v>
      </c>
      <c r="L2660">
        <v>5.5</v>
      </c>
      <c r="M2660" t="e">
        <v>#N/A</v>
      </c>
      <c r="N2660">
        <v>67</v>
      </c>
      <c r="O2660">
        <v>107</v>
      </c>
      <c r="P2660" t="s">
        <v>695</v>
      </c>
      <c r="Q2660" t="s">
        <v>764</v>
      </c>
      <c r="R2660" t="s">
        <v>697</v>
      </c>
      <c r="S2660" t="s">
        <v>696</v>
      </c>
      <c r="T2660" t="s">
        <v>1582</v>
      </c>
      <c r="U2660" t="s">
        <v>1583</v>
      </c>
      <c r="V2660" t="s">
        <v>1643</v>
      </c>
      <c r="W2660" t="s">
        <v>3158</v>
      </c>
      <c r="X2660" t="s">
        <v>855</v>
      </c>
      <c r="Y2660">
        <v>1818</v>
      </c>
      <c r="Z2660" t="s">
        <v>12970</v>
      </c>
      <c r="AA2660" t="s">
        <v>12971</v>
      </c>
      <c r="AB2660" t="s">
        <v>703</v>
      </c>
      <c r="AC2660" t="s">
        <v>12972</v>
      </c>
    </row>
    <row r="2661" spans="1:29" x14ac:dyDescent="0.3">
      <c r="A2661">
        <v>252680</v>
      </c>
      <c r="B2661" t="s">
        <v>12973</v>
      </c>
      <c r="C2661" t="s">
        <v>692</v>
      </c>
      <c r="D2661" s="1">
        <v>41723</v>
      </c>
      <c r="E2661" t="s">
        <v>15725</v>
      </c>
      <c r="F2661" t="s">
        <v>12974</v>
      </c>
      <c r="G2661" t="s">
        <v>12975</v>
      </c>
      <c r="H2661">
        <v>250000</v>
      </c>
      <c r="I2661">
        <v>5000000</v>
      </c>
      <c r="J2661">
        <v>10429707</v>
      </c>
      <c r="K2661">
        <f t="shared" si="41"/>
        <v>0</v>
      </c>
      <c r="L2661">
        <v>5.5</v>
      </c>
      <c r="M2661" t="e">
        <v>#N/A</v>
      </c>
      <c r="N2661">
        <v>121</v>
      </c>
      <c r="O2661">
        <v>98</v>
      </c>
      <c r="P2661" t="s">
        <v>695</v>
      </c>
      <c r="Q2661" t="s">
        <v>708</v>
      </c>
      <c r="T2661" t="s">
        <v>1420</v>
      </c>
      <c r="U2661" t="s">
        <v>12976</v>
      </c>
      <c r="V2661" t="s">
        <v>5247</v>
      </c>
      <c r="W2661" t="s">
        <v>2872</v>
      </c>
      <c r="X2661" t="s">
        <v>12977</v>
      </c>
      <c r="Y2661" t="s">
        <v>611</v>
      </c>
      <c r="Z2661" t="s">
        <v>5087</v>
      </c>
      <c r="AA2661" t="s">
        <v>12978</v>
      </c>
      <c r="AB2661" t="s">
        <v>703</v>
      </c>
      <c r="AC2661" t="s">
        <v>9732</v>
      </c>
    </row>
    <row r="2662" spans="1:29" x14ac:dyDescent="0.3">
      <c r="A2662">
        <v>9809</v>
      </c>
      <c r="B2662" t="s">
        <v>12979</v>
      </c>
      <c r="C2662" t="s">
        <v>692</v>
      </c>
      <c r="D2662" s="1">
        <v>39038</v>
      </c>
      <c r="E2662" t="s">
        <v>15600</v>
      </c>
      <c r="F2662" t="s">
        <v>12865</v>
      </c>
      <c r="G2662" t="s">
        <v>11595</v>
      </c>
      <c r="H2662">
        <v>914000</v>
      </c>
      <c r="I2662">
        <v>4000000</v>
      </c>
      <c r="J2662">
        <v>4630045</v>
      </c>
      <c r="K2662">
        <f t="shared" si="41"/>
        <v>0</v>
      </c>
      <c r="L2662">
        <v>5.5</v>
      </c>
      <c r="M2662" t="e">
        <v>#N/A</v>
      </c>
      <c r="N2662">
        <v>69</v>
      </c>
      <c r="O2662">
        <v>84</v>
      </c>
      <c r="P2662" t="s">
        <v>695</v>
      </c>
      <c r="Q2662" t="s">
        <v>708</v>
      </c>
      <c r="R2662" t="s">
        <v>697</v>
      </c>
      <c r="T2662" t="s">
        <v>714</v>
      </c>
      <c r="U2662" t="s">
        <v>2765</v>
      </c>
      <c r="V2662" t="s">
        <v>12980</v>
      </c>
      <c r="W2662" t="s">
        <v>12981</v>
      </c>
      <c r="X2662" t="s">
        <v>11772</v>
      </c>
      <c r="Y2662" t="s">
        <v>620</v>
      </c>
      <c r="AB2662" t="s">
        <v>703</v>
      </c>
      <c r="AC2662" t="s">
        <v>12982</v>
      </c>
    </row>
    <row r="2663" spans="1:29" x14ac:dyDescent="0.3">
      <c r="A2663">
        <v>1705</v>
      </c>
      <c r="B2663" t="s">
        <v>12983</v>
      </c>
      <c r="C2663" t="s">
        <v>692</v>
      </c>
      <c r="D2663" s="1">
        <v>26830</v>
      </c>
      <c r="E2663" t="s">
        <v>15810</v>
      </c>
      <c r="F2663" t="s">
        <v>9348</v>
      </c>
      <c r="G2663" t="s">
        <v>12984</v>
      </c>
      <c r="H2663">
        <v>380</v>
      </c>
      <c r="I2663">
        <v>1700000</v>
      </c>
      <c r="J2663">
        <v>8844595</v>
      </c>
      <c r="K2663">
        <f t="shared" si="41"/>
        <v>1</v>
      </c>
      <c r="L2663">
        <v>5.5</v>
      </c>
      <c r="M2663" t="e">
        <v>#N/A</v>
      </c>
      <c r="N2663">
        <v>215</v>
      </c>
      <c r="O2663">
        <v>93</v>
      </c>
      <c r="P2663" t="s">
        <v>695</v>
      </c>
      <c r="Q2663" t="s">
        <v>764</v>
      </c>
      <c r="R2663" t="s">
        <v>801</v>
      </c>
      <c r="T2663" t="s">
        <v>1679</v>
      </c>
      <c r="U2663" t="s">
        <v>1327</v>
      </c>
      <c r="V2663" t="s">
        <v>9984</v>
      </c>
      <c r="Y2663" t="s">
        <v>614</v>
      </c>
      <c r="Z2663" t="s">
        <v>12985</v>
      </c>
      <c r="AB2663" t="s">
        <v>703</v>
      </c>
      <c r="AC2663" t="s">
        <v>12986</v>
      </c>
    </row>
    <row r="2664" spans="1:29" x14ac:dyDescent="0.3">
      <c r="A2664">
        <v>24066</v>
      </c>
      <c r="B2664" t="s">
        <v>12987</v>
      </c>
      <c r="C2664" t="s">
        <v>692</v>
      </c>
      <c r="D2664" s="1">
        <v>36497</v>
      </c>
      <c r="E2664" t="s">
        <v>15814</v>
      </c>
      <c r="F2664" t="s">
        <v>5488</v>
      </c>
      <c r="G2664" t="s">
        <v>2277</v>
      </c>
      <c r="H2664">
        <v>291</v>
      </c>
      <c r="I2664">
        <v>1700000</v>
      </c>
      <c r="J2664">
        <v>1943649</v>
      </c>
      <c r="K2664">
        <f t="shared" si="41"/>
        <v>0</v>
      </c>
      <c r="L2664">
        <v>5.5</v>
      </c>
      <c r="M2664" t="e">
        <v>#N/A</v>
      </c>
      <c r="N2664">
        <v>39</v>
      </c>
      <c r="O2664">
        <v>98</v>
      </c>
      <c r="P2664" t="s">
        <v>695</v>
      </c>
      <c r="Q2664" t="s">
        <v>708</v>
      </c>
      <c r="R2664" t="s">
        <v>697</v>
      </c>
      <c r="T2664" t="s">
        <v>2013</v>
      </c>
      <c r="U2664" t="s">
        <v>1643</v>
      </c>
      <c r="V2664" t="s">
        <v>1276</v>
      </c>
      <c r="W2664" t="s">
        <v>3297</v>
      </c>
      <c r="X2664" t="s">
        <v>1507</v>
      </c>
      <c r="Y2664" t="s">
        <v>392</v>
      </c>
      <c r="Z2664" t="s">
        <v>12988</v>
      </c>
      <c r="AB2664" t="s">
        <v>703</v>
      </c>
      <c r="AC2664" t="s">
        <v>12989</v>
      </c>
    </row>
    <row r="2665" spans="1:29" x14ac:dyDescent="0.3">
      <c r="A2665">
        <v>129139</v>
      </c>
      <c r="B2665" t="s">
        <v>12990</v>
      </c>
      <c r="C2665" t="s">
        <v>692</v>
      </c>
      <c r="D2665" s="1">
        <v>41479</v>
      </c>
      <c r="E2665" t="s">
        <v>15819</v>
      </c>
      <c r="F2665" t="s">
        <v>6214</v>
      </c>
      <c r="G2665" t="s">
        <v>12991</v>
      </c>
      <c r="H2665">
        <v>1620000</v>
      </c>
      <c r="I2665">
        <v>1500000</v>
      </c>
      <c r="J2665">
        <v>3566225</v>
      </c>
      <c r="K2665">
        <f t="shared" si="41"/>
        <v>0</v>
      </c>
      <c r="L2665">
        <v>5.5</v>
      </c>
      <c r="M2665" t="e">
        <v>#N/A</v>
      </c>
      <c r="N2665">
        <v>342</v>
      </c>
      <c r="O2665">
        <v>104</v>
      </c>
      <c r="P2665" t="s">
        <v>695</v>
      </c>
      <c r="Q2665" t="s">
        <v>708</v>
      </c>
      <c r="R2665" t="s">
        <v>784</v>
      </c>
      <c r="T2665" t="s">
        <v>1166</v>
      </c>
      <c r="U2665" t="s">
        <v>1167</v>
      </c>
      <c r="V2665" t="s">
        <v>12992</v>
      </c>
      <c r="W2665" t="s">
        <v>12993</v>
      </c>
      <c r="X2665" t="s">
        <v>2915</v>
      </c>
      <c r="Y2665" t="s">
        <v>5</v>
      </c>
      <c r="Z2665" t="s">
        <v>583</v>
      </c>
      <c r="AB2665" t="s">
        <v>703</v>
      </c>
      <c r="AC2665" t="s">
        <v>12994</v>
      </c>
    </row>
    <row r="2666" spans="1:29" x14ac:dyDescent="0.3">
      <c r="A2666">
        <v>277685</v>
      </c>
      <c r="B2666" t="s">
        <v>12995</v>
      </c>
      <c r="C2666" t="s">
        <v>692</v>
      </c>
      <c r="D2666" s="1">
        <v>42111</v>
      </c>
      <c r="E2666" t="s">
        <v>15831</v>
      </c>
      <c r="F2666" t="s">
        <v>12996</v>
      </c>
      <c r="G2666" t="s">
        <v>12997</v>
      </c>
      <c r="H2666">
        <v>676000</v>
      </c>
      <c r="I2666">
        <v>1000000</v>
      </c>
      <c r="J2666">
        <v>62882090</v>
      </c>
      <c r="K2666">
        <f t="shared" si="41"/>
        <v>1</v>
      </c>
      <c r="L2666">
        <v>5.5</v>
      </c>
      <c r="M2666">
        <v>59</v>
      </c>
      <c r="N2666">
        <v>1047</v>
      </c>
      <c r="O2666">
        <v>82</v>
      </c>
      <c r="P2666" t="s">
        <v>695</v>
      </c>
      <c r="Q2666" t="s">
        <v>822</v>
      </c>
      <c r="R2666" t="s">
        <v>743</v>
      </c>
      <c r="T2666" t="s">
        <v>5910</v>
      </c>
      <c r="U2666" t="s">
        <v>3533</v>
      </c>
      <c r="V2666" t="s">
        <v>1094</v>
      </c>
      <c r="W2666" t="s">
        <v>4260</v>
      </c>
      <c r="X2666" t="s">
        <v>2075</v>
      </c>
      <c r="Y2666" t="s">
        <v>58</v>
      </c>
      <c r="Z2666" t="s">
        <v>80</v>
      </c>
      <c r="AB2666" t="s">
        <v>703</v>
      </c>
      <c r="AC2666" t="s">
        <v>12998</v>
      </c>
    </row>
    <row r="2667" spans="1:29" x14ac:dyDescent="0.3">
      <c r="A2667">
        <v>39833</v>
      </c>
      <c r="B2667" t="s">
        <v>12999</v>
      </c>
      <c r="C2667" t="s">
        <v>692</v>
      </c>
      <c r="D2667" s="1">
        <v>20774</v>
      </c>
      <c r="E2667" t="s">
        <v>15836</v>
      </c>
      <c r="F2667" t="s">
        <v>13000</v>
      </c>
      <c r="G2667" t="s">
        <v>13001</v>
      </c>
      <c r="H2667">
        <v>121</v>
      </c>
      <c r="I2667">
        <v>1000000</v>
      </c>
      <c r="J2667">
        <v>9000000</v>
      </c>
      <c r="K2667">
        <f t="shared" si="41"/>
        <v>1</v>
      </c>
      <c r="L2667">
        <v>5.5</v>
      </c>
      <c r="M2667" t="e">
        <v>#N/A</v>
      </c>
      <c r="N2667">
        <v>21</v>
      </c>
      <c r="O2667">
        <v>89</v>
      </c>
      <c r="P2667" t="s">
        <v>695</v>
      </c>
      <c r="Q2667" t="s">
        <v>696</v>
      </c>
      <c r="R2667" t="s">
        <v>764</v>
      </c>
      <c r="S2667" t="s">
        <v>1360</v>
      </c>
      <c r="T2667" t="s">
        <v>1790</v>
      </c>
      <c r="Y2667" t="s">
        <v>614</v>
      </c>
      <c r="AB2667" t="s">
        <v>703</v>
      </c>
      <c r="AC2667" t="s">
        <v>13002</v>
      </c>
    </row>
    <row r="2668" spans="1:29" x14ac:dyDescent="0.3">
      <c r="A2668">
        <v>39141</v>
      </c>
      <c r="B2668" t="s">
        <v>13003</v>
      </c>
      <c r="C2668" t="s">
        <v>692</v>
      </c>
      <c r="D2668" s="1">
        <v>37561</v>
      </c>
      <c r="E2668" t="s">
        <v>14779</v>
      </c>
      <c r="F2668" t="s">
        <v>10561</v>
      </c>
      <c r="G2668" t="s">
        <v>4842</v>
      </c>
      <c r="H2668">
        <v>1500</v>
      </c>
      <c r="I2668">
        <v>150000</v>
      </c>
      <c r="J2668">
        <v>2891288</v>
      </c>
      <c r="K2668">
        <f t="shared" si="41"/>
        <v>1</v>
      </c>
      <c r="L2668">
        <v>5.5</v>
      </c>
      <c r="M2668" t="e">
        <v>#N/A</v>
      </c>
      <c r="N2668">
        <v>19</v>
      </c>
      <c r="O2668">
        <v>78</v>
      </c>
      <c r="P2668" t="s">
        <v>695</v>
      </c>
      <c r="Q2668" t="s">
        <v>708</v>
      </c>
      <c r="R2668" t="s">
        <v>696</v>
      </c>
      <c r="S2668" t="s">
        <v>784</v>
      </c>
      <c r="T2668" t="s">
        <v>1507</v>
      </c>
      <c r="Y2668" t="s">
        <v>281</v>
      </c>
      <c r="Z2668" t="s">
        <v>13004</v>
      </c>
      <c r="AA2668" t="s">
        <v>391</v>
      </c>
      <c r="AB2668" t="s">
        <v>703</v>
      </c>
      <c r="AC2668" t="s">
        <v>13005</v>
      </c>
    </row>
    <row r="2669" spans="1:29" x14ac:dyDescent="0.3">
      <c r="A2669">
        <v>1452</v>
      </c>
      <c r="B2669" t="s">
        <v>13006</v>
      </c>
      <c r="C2669" t="s">
        <v>692</v>
      </c>
      <c r="D2669" s="1">
        <v>38896</v>
      </c>
      <c r="E2669" t="s">
        <v>14562</v>
      </c>
      <c r="F2669" t="s">
        <v>13007</v>
      </c>
      <c r="G2669" t="s">
        <v>1245</v>
      </c>
      <c r="H2669">
        <v>609000</v>
      </c>
      <c r="I2669">
        <v>270000000</v>
      </c>
      <c r="J2669">
        <v>391081192</v>
      </c>
      <c r="K2669">
        <f t="shared" si="41"/>
        <v>0</v>
      </c>
      <c r="L2669">
        <v>5.4</v>
      </c>
      <c r="M2669">
        <v>72</v>
      </c>
      <c r="N2669">
        <v>1400</v>
      </c>
      <c r="O2669">
        <v>154</v>
      </c>
      <c r="P2669" t="s">
        <v>695</v>
      </c>
      <c r="Q2669" t="s">
        <v>800</v>
      </c>
      <c r="R2669" t="s">
        <v>775</v>
      </c>
      <c r="S2669" t="s">
        <v>764</v>
      </c>
      <c r="T2669" t="s">
        <v>1082</v>
      </c>
      <c r="U2669" t="s">
        <v>765</v>
      </c>
      <c r="V2669" t="s">
        <v>5180</v>
      </c>
      <c r="W2669" t="s">
        <v>1728</v>
      </c>
      <c r="X2669" t="s">
        <v>1855</v>
      </c>
      <c r="Y2669" t="s">
        <v>151</v>
      </c>
      <c r="Z2669" t="s">
        <v>340</v>
      </c>
      <c r="AA2669" t="s">
        <v>641</v>
      </c>
      <c r="AB2669" t="s">
        <v>703</v>
      </c>
    </row>
    <row r="2670" spans="1:29" x14ac:dyDescent="0.3">
      <c r="A2670">
        <v>72559</v>
      </c>
      <c r="B2670" t="s">
        <v>13008</v>
      </c>
      <c r="C2670" t="s">
        <v>692</v>
      </c>
      <c r="D2670" s="1">
        <v>41359</v>
      </c>
      <c r="E2670" t="s">
        <v>14657</v>
      </c>
      <c r="F2670" t="s">
        <v>2450</v>
      </c>
      <c r="G2670" t="s">
        <v>13009</v>
      </c>
      <c r="H2670">
        <v>121000000</v>
      </c>
      <c r="I2670">
        <v>130000000</v>
      </c>
      <c r="J2670">
        <v>371876278</v>
      </c>
      <c r="K2670">
        <f t="shared" si="41"/>
        <v>1</v>
      </c>
      <c r="L2670">
        <v>5.4</v>
      </c>
      <c r="M2670">
        <v>41</v>
      </c>
      <c r="N2670">
        <v>3025</v>
      </c>
      <c r="O2670">
        <v>110</v>
      </c>
      <c r="P2670" t="s">
        <v>695</v>
      </c>
      <c r="Q2670" t="s">
        <v>800</v>
      </c>
      <c r="R2670" t="s">
        <v>764</v>
      </c>
      <c r="S2670" t="s">
        <v>801</v>
      </c>
      <c r="T2670" t="s">
        <v>2238</v>
      </c>
      <c r="U2670" t="s">
        <v>2026</v>
      </c>
      <c r="V2670" t="s">
        <v>1013</v>
      </c>
      <c r="W2670" t="s">
        <v>1259</v>
      </c>
      <c r="X2670" t="s">
        <v>4219</v>
      </c>
      <c r="Y2670" t="s">
        <v>445</v>
      </c>
      <c r="Z2670" t="s">
        <v>157</v>
      </c>
      <c r="AA2670" t="s">
        <v>12676</v>
      </c>
      <c r="AB2670" t="s">
        <v>703</v>
      </c>
    </row>
    <row r="2671" spans="1:29" x14ac:dyDescent="0.3">
      <c r="A2671">
        <v>49524</v>
      </c>
      <c r="B2671" t="s">
        <v>13010</v>
      </c>
      <c r="C2671" t="s">
        <v>692</v>
      </c>
      <c r="D2671" s="1">
        <v>41473</v>
      </c>
      <c r="E2671" t="s">
        <v>14675</v>
      </c>
      <c r="F2671" t="s">
        <v>1435</v>
      </c>
      <c r="G2671" t="s">
        <v>2580</v>
      </c>
      <c r="H2671">
        <v>1850000</v>
      </c>
      <c r="I2671">
        <v>130000000</v>
      </c>
      <c r="J2671">
        <v>61648500</v>
      </c>
      <c r="K2671">
        <f t="shared" si="41"/>
        <v>0</v>
      </c>
      <c r="L2671">
        <v>5.4</v>
      </c>
      <c r="M2671">
        <v>25</v>
      </c>
      <c r="N2671">
        <v>1260</v>
      </c>
      <c r="O2671">
        <v>96</v>
      </c>
      <c r="P2671" t="s">
        <v>695</v>
      </c>
      <c r="Q2671" t="s">
        <v>775</v>
      </c>
      <c r="R2671" t="s">
        <v>764</v>
      </c>
      <c r="S2671" t="s">
        <v>708</v>
      </c>
      <c r="T2671" t="s">
        <v>2201</v>
      </c>
      <c r="U2671" t="s">
        <v>4009</v>
      </c>
      <c r="V2671" t="s">
        <v>1502</v>
      </c>
      <c r="W2671" t="s">
        <v>1094</v>
      </c>
      <c r="X2671" t="s">
        <v>5206</v>
      </c>
      <c r="Y2671" t="s">
        <v>620</v>
      </c>
      <c r="Z2671" t="s">
        <v>434</v>
      </c>
      <c r="AA2671" t="s">
        <v>142</v>
      </c>
      <c r="AB2671" t="s">
        <v>703</v>
      </c>
      <c r="AC2671" t="s">
        <v>13011</v>
      </c>
    </row>
    <row r="2672" spans="1:29" x14ac:dyDescent="0.3">
      <c r="A2672">
        <v>10996</v>
      </c>
      <c r="B2672" t="s">
        <v>13012</v>
      </c>
      <c r="C2672" t="s">
        <v>692</v>
      </c>
      <c r="D2672" s="1">
        <v>37456</v>
      </c>
      <c r="E2672" t="s">
        <v>14647</v>
      </c>
      <c r="F2672" t="s">
        <v>1041</v>
      </c>
      <c r="G2672" t="s">
        <v>2562</v>
      </c>
      <c r="H2672">
        <v>15200000</v>
      </c>
      <c r="I2672">
        <v>120000000</v>
      </c>
      <c r="J2672">
        <v>169956806</v>
      </c>
      <c r="K2672">
        <f t="shared" si="41"/>
        <v>0</v>
      </c>
      <c r="L2672">
        <v>5.4</v>
      </c>
      <c r="M2672">
        <v>66</v>
      </c>
      <c r="N2672">
        <v>613</v>
      </c>
      <c r="O2672">
        <v>78</v>
      </c>
      <c r="P2672" t="s">
        <v>695</v>
      </c>
      <c r="Q2672" t="s">
        <v>843</v>
      </c>
      <c r="R2672" t="s">
        <v>800</v>
      </c>
      <c r="S2672" t="s">
        <v>976</v>
      </c>
      <c r="T2672" t="s">
        <v>2564</v>
      </c>
      <c r="U2672" t="s">
        <v>13013</v>
      </c>
      <c r="V2672" t="s">
        <v>4068</v>
      </c>
      <c r="W2672" t="s">
        <v>1362</v>
      </c>
      <c r="X2672" t="s">
        <v>980</v>
      </c>
      <c r="Y2672" t="s">
        <v>125</v>
      </c>
      <c r="Z2672" t="s">
        <v>5287</v>
      </c>
      <c r="AB2672" t="s">
        <v>703</v>
      </c>
      <c r="AC2672" t="s">
        <v>13014</v>
      </c>
    </row>
    <row r="2673" spans="1:29" x14ac:dyDescent="0.3">
      <c r="A2673">
        <v>71</v>
      </c>
      <c r="B2673" t="s">
        <v>13015</v>
      </c>
      <c r="C2673" t="s">
        <v>1286</v>
      </c>
      <c r="D2673" s="1">
        <v>36664</v>
      </c>
      <c r="E2673" t="s">
        <v>15081</v>
      </c>
      <c r="F2673" t="s">
        <v>2100</v>
      </c>
      <c r="G2673" t="s">
        <v>6262</v>
      </c>
      <c r="H2673">
        <v>1560000</v>
      </c>
      <c r="I2673">
        <v>5000000</v>
      </c>
      <c r="J2673">
        <v>110000000</v>
      </c>
      <c r="K2673">
        <f t="shared" si="41"/>
        <v>1</v>
      </c>
      <c r="L2673">
        <v>7.4</v>
      </c>
      <c r="M2673">
        <v>74</v>
      </c>
      <c r="N2673">
        <v>750</v>
      </c>
      <c r="O2673">
        <v>110</v>
      </c>
      <c r="P2673" t="s">
        <v>695</v>
      </c>
      <c r="Q2673" t="s">
        <v>696</v>
      </c>
      <c r="R2673" t="s">
        <v>708</v>
      </c>
      <c r="S2673" t="s">
        <v>1138</v>
      </c>
      <c r="T2673" t="s">
        <v>13016</v>
      </c>
      <c r="U2673" t="s">
        <v>13017</v>
      </c>
      <c r="V2673" t="s">
        <v>3384</v>
      </c>
      <c r="W2673" t="s">
        <v>13018</v>
      </c>
      <c r="X2673" t="s">
        <v>6313</v>
      </c>
      <c r="Y2673" t="s">
        <v>61</v>
      </c>
      <c r="Z2673" t="s">
        <v>595</v>
      </c>
      <c r="AA2673" t="s">
        <v>564</v>
      </c>
      <c r="AB2673" t="s">
        <v>703</v>
      </c>
      <c r="AC2673" t="s">
        <v>13019</v>
      </c>
    </row>
    <row r="2674" spans="1:29" x14ac:dyDescent="0.3">
      <c r="A2674">
        <v>39451</v>
      </c>
      <c r="B2674" t="s">
        <v>13020</v>
      </c>
      <c r="C2674" t="s">
        <v>692</v>
      </c>
      <c r="D2674" s="1">
        <v>40533</v>
      </c>
      <c r="E2674" t="s">
        <v>14711</v>
      </c>
      <c r="F2674" t="s">
        <v>790</v>
      </c>
      <c r="G2674" t="s">
        <v>4540</v>
      </c>
      <c r="H2674">
        <v>9765460</v>
      </c>
      <c r="I2674">
        <v>100000000</v>
      </c>
      <c r="J2674">
        <v>310650585</v>
      </c>
      <c r="K2674">
        <f t="shared" si="41"/>
        <v>1</v>
      </c>
      <c r="L2674">
        <v>5.4</v>
      </c>
      <c r="M2674">
        <v>27</v>
      </c>
      <c r="N2674">
        <v>1060</v>
      </c>
      <c r="O2674">
        <v>98</v>
      </c>
      <c r="P2674" t="s">
        <v>695</v>
      </c>
      <c r="Q2674" t="s">
        <v>708</v>
      </c>
      <c r="R2674" t="s">
        <v>784</v>
      </c>
      <c r="T2674" t="s">
        <v>2962</v>
      </c>
      <c r="U2674" t="s">
        <v>2563</v>
      </c>
      <c r="V2674" t="s">
        <v>6646</v>
      </c>
      <c r="W2674" t="s">
        <v>2350</v>
      </c>
      <c r="X2674" t="s">
        <v>5261</v>
      </c>
      <c r="Y2674" t="s">
        <v>445</v>
      </c>
      <c r="Z2674" t="s">
        <v>620</v>
      </c>
      <c r="AA2674" t="s">
        <v>7151</v>
      </c>
      <c r="AB2674" t="s">
        <v>703</v>
      </c>
      <c r="AC2674" t="s">
        <v>13021</v>
      </c>
    </row>
    <row r="2675" spans="1:29" x14ac:dyDescent="0.3">
      <c r="A2675">
        <v>24266</v>
      </c>
      <c r="B2675" t="s">
        <v>13022</v>
      </c>
      <c r="C2675" t="s">
        <v>1322</v>
      </c>
      <c r="D2675" s="1">
        <v>30012</v>
      </c>
      <c r="E2675" t="s">
        <v>14633</v>
      </c>
      <c r="F2675" t="s">
        <v>13023</v>
      </c>
      <c r="G2675" t="s">
        <v>13024</v>
      </c>
      <c r="H2675">
        <v>932</v>
      </c>
      <c r="I2675">
        <v>3500000</v>
      </c>
      <c r="J2675">
        <v>20659423</v>
      </c>
      <c r="K2675">
        <f t="shared" si="41"/>
        <v>1</v>
      </c>
      <c r="L2675">
        <v>6.8</v>
      </c>
      <c r="M2675" t="e">
        <v>#N/A</v>
      </c>
      <c r="N2675">
        <v>37</v>
      </c>
      <c r="O2675">
        <v>104</v>
      </c>
      <c r="P2675" t="s">
        <v>695</v>
      </c>
      <c r="Q2675" t="s">
        <v>843</v>
      </c>
      <c r="R2675" t="s">
        <v>696</v>
      </c>
      <c r="S2675" t="s">
        <v>764</v>
      </c>
      <c r="T2675" t="s">
        <v>1241</v>
      </c>
      <c r="U2675" t="s">
        <v>1021</v>
      </c>
      <c r="V2675" t="s">
        <v>1432</v>
      </c>
      <c r="W2675" t="s">
        <v>2115</v>
      </c>
      <c r="X2675" t="s">
        <v>1680</v>
      </c>
      <c r="Y2675" t="s">
        <v>93</v>
      </c>
      <c r="AB2675" t="s">
        <v>703</v>
      </c>
      <c r="AC2675" t="s">
        <v>13025</v>
      </c>
    </row>
    <row r="2676" spans="1:29" x14ac:dyDescent="0.3">
      <c r="A2676">
        <v>9890</v>
      </c>
      <c r="B2676" t="s">
        <v>13026</v>
      </c>
      <c r="C2676" t="s">
        <v>692</v>
      </c>
      <c r="D2676" s="1">
        <v>38148</v>
      </c>
      <c r="E2676" t="s">
        <v>14733</v>
      </c>
      <c r="F2676" t="s">
        <v>2113</v>
      </c>
      <c r="G2676" t="s">
        <v>994</v>
      </c>
      <c r="H2676">
        <v>6780000</v>
      </c>
      <c r="I2676">
        <v>90000000</v>
      </c>
      <c r="J2676">
        <v>102000000</v>
      </c>
      <c r="K2676">
        <f t="shared" si="41"/>
        <v>0</v>
      </c>
      <c r="L2676">
        <v>5.4</v>
      </c>
      <c r="M2676">
        <v>42</v>
      </c>
      <c r="N2676">
        <v>334</v>
      </c>
      <c r="O2676">
        <v>93</v>
      </c>
      <c r="P2676" t="s">
        <v>695</v>
      </c>
      <c r="Q2676" t="s">
        <v>764</v>
      </c>
      <c r="R2676" t="s">
        <v>708</v>
      </c>
      <c r="S2676" t="s">
        <v>801</v>
      </c>
      <c r="T2676" t="s">
        <v>803</v>
      </c>
      <c r="U2676" t="s">
        <v>8643</v>
      </c>
      <c r="V2676" t="s">
        <v>2738</v>
      </c>
      <c r="Y2676" t="s">
        <v>445</v>
      </c>
      <c r="Z2676" t="s">
        <v>153</v>
      </c>
      <c r="AA2676" t="s">
        <v>2577</v>
      </c>
      <c r="AB2676" t="s">
        <v>703</v>
      </c>
      <c r="AC2676" t="s">
        <v>13027</v>
      </c>
    </row>
    <row r="2677" spans="1:29" x14ac:dyDescent="0.3">
      <c r="A2677">
        <v>323677</v>
      </c>
      <c r="B2677" t="s">
        <v>13028</v>
      </c>
      <c r="C2677" t="s">
        <v>1003</v>
      </c>
      <c r="D2677" s="1">
        <v>42419</v>
      </c>
      <c r="E2677" t="s">
        <v>14792</v>
      </c>
      <c r="F2677" t="s">
        <v>13029</v>
      </c>
      <c r="G2677" t="s">
        <v>4066</v>
      </c>
      <c r="H2677">
        <v>411000</v>
      </c>
      <c r="I2677">
        <v>5000000</v>
      </c>
      <c r="J2677">
        <v>24804129</v>
      </c>
      <c r="K2677">
        <f t="shared" si="41"/>
        <v>1</v>
      </c>
      <c r="L2677">
        <v>7.1</v>
      </c>
      <c r="M2677">
        <v>56</v>
      </c>
      <c r="N2677">
        <v>478</v>
      </c>
      <c r="O2677">
        <v>134</v>
      </c>
      <c r="P2677" t="s">
        <v>695</v>
      </c>
      <c r="Q2677" t="s">
        <v>764</v>
      </c>
      <c r="R2677" t="s">
        <v>696</v>
      </c>
      <c r="T2677" t="s">
        <v>4778</v>
      </c>
      <c r="U2677" t="s">
        <v>1055</v>
      </c>
      <c r="V2677" t="s">
        <v>1521</v>
      </c>
      <c r="W2677" t="s">
        <v>2691</v>
      </c>
      <c r="X2677" t="s">
        <v>2529</v>
      </c>
      <c r="Y2677" t="s">
        <v>211</v>
      </c>
      <c r="Z2677" t="s">
        <v>13030</v>
      </c>
      <c r="AA2677" t="s">
        <v>13031</v>
      </c>
      <c r="AB2677" t="s">
        <v>703</v>
      </c>
      <c r="AC2677" t="s">
        <v>13032</v>
      </c>
    </row>
    <row r="2678" spans="1:29" x14ac:dyDescent="0.3">
      <c r="A2678">
        <v>37786</v>
      </c>
      <c r="B2678" t="s">
        <v>13033</v>
      </c>
      <c r="C2678" t="s">
        <v>692</v>
      </c>
      <c r="D2678" s="1">
        <v>40324</v>
      </c>
      <c r="E2678" t="s">
        <v>14736</v>
      </c>
      <c r="F2678" t="s">
        <v>8534</v>
      </c>
      <c r="G2678" t="s">
        <v>13034</v>
      </c>
      <c r="H2678">
        <v>651000</v>
      </c>
      <c r="I2678">
        <v>100000000</v>
      </c>
      <c r="J2678">
        <v>288347692</v>
      </c>
      <c r="K2678">
        <f t="shared" si="41"/>
        <v>1</v>
      </c>
      <c r="L2678">
        <v>5.4</v>
      </c>
      <c r="M2678">
        <v>27</v>
      </c>
      <c r="N2678">
        <v>426</v>
      </c>
      <c r="O2678">
        <v>146</v>
      </c>
      <c r="P2678" t="s">
        <v>695</v>
      </c>
      <c r="Q2678" t="s">
        <v>708</v>
      </c>
      <c r="R2678" t="s">
        <v>696</v>
      </c>
      <c r="S2678" t="s">
        <v>784</v>
      </c>
      <c r="Y2678" t="s">
        <v>408</v>
      </c>
      <c r="Z2678" t="s">
        <v>627</v>
      </c>
      <c r="AA2678" t="s">
        <v>268</v>
      </c>
      <c r="AB2678" t="s">
        <v>703</v>
      </c>
      <c r="AC2678" t="s">
        <v>13035</v>
      </c>
    </row>
    <row r="2679" spans="1:29" x14ac:dyDescent="0.3">
      <c r="A2679">
        <v>49852</v>
      </c>
      <c r="B2679" t="s">
        <v>13036</v>
      </c>
      <c r="C2679" t="s">
        <v>761</v>
      </c>
      <c r="D2679" s="1">
        <v>40506</v>
      </c>
      <c r="E2679" t="e">
        <v>#N/A</v>
      </c>
      <c r="F2679" t="s">
        <v>4488</v>
      </c>
      <c r="G2679" t="s">
        <v>13037</v>
      </c>
      <c r="H2679">
        <v>765155</v>
      </c>
      <c r="I2679">
        <v>90000000</v>
      </c>
      <c r="J2679">
        <v>16178959</v>
      </c>
      <c r="K2679">
        <f t="shared" si="41"/>
        <v>0</v>
      </c>
      <c r="L2679">
        <v>5.4</v>
      </c>
      <c r="M2679" t="e">
        <v>#N/A</v>
      </c>
      <c r="N2679">
        <v>50</v>
      </c>
      <c r="O2679">
        <v>110</v>
      </c>
      <c r="P2679" t="s">
        <v>1397</v>
      </c>
      <c r="Q2679" t="s">
        <v>775</v>
      </c>
      <c r="R2679" t="s">
        <v>764</v>
      </c>
      <c r="S2679" t="s">
        <v>843</v>
      </c>
      <c r="Y2679" t="s">
        <v>630</v>
      </c>
      <c r="Z2679" t="s">
        <v>13038</v>
      </c>
      <c r="AA2679" t="s">
        <v>13039</v>
      </c>
      <c r="AB2679" t="s">
        <v>703</v>
      </c>
    </row>
    <row r="2680" spans="1:29" x14ac:dyDescent="0.3">
      <c r="A2680">
        <v>9341</v>
      </c>
      <c r="B2680" t="s">
        <v>13040</v>
      </c>
      <c r="C2680" t="s">
        <v>692</v>
      </c>
      <c r="D2680" s="1">
        <v>37708</v>
      </c>
      <c r="E2680" t="s">
        <v>14773</v>
      </c>
      <c r="F2680" t="s">
        <v>4336</v>
      </c>
      <c r="G2680" t="s">
        <v>1627</v>
      </c>
      <c r="H2680">
        <v>175000</v>
      </c>
      <c r="I2680">
        <v>60000000</v>
      </c>
      <c r="J2680">
        <v>74208267</v>
      </c>
      <c r="K2680">
        <f t="shared" si="41"/>
        <v>0</v>
      </c>
      <c r="L2680">
        <v>5.4</v>
      </c>
      <c r="M2680">
        <v>48</v>
      </c>
      <c r="N2680">
        <v>516</v>
      </c>
      <c r="O2680">
        <v>136</v>
      </c>
      <c r="P2680" t="s">
        <v>695</v>
      </c>
      <c r="Q2680" t="s">
        <v>764</v>
      </c>
      <c r="R2680" t="s">
        <v>743</v>
      </c>
      <c r="S2680" t="s">
        <v>800</v>
      </c>
      <c r="T2680" t="s">
        <v>13041</v>
      </c>
      <c r="U2680" t="s">
        <v>13042</v>
      </c>
      <c r="V2680" t="s">
        <v>2454</v>
      </c>
      <c r="Y2680" t="s">
        <v>445</v>
      </c>
      <c r="Z2680" t="s">
        <v>146</v>
      </c>
      <c r="AA2680" t="s">
        <v>13043</v>
      </c>
      <c r="AB2680" t="s">
        <v>703</v>
      </c>
      <c r="AC2680" t="s">
        <v>13044</v>
      </c>
    </row>
    <row r="2681" spans="1:29" x14ac:dyDescent="0.3">
      <c r="A2681">
        <v>9637</v>
      </c>
      <c r="B2681" t="s">
        <v>13045</v>
      </c>
      <c r="C2681" t="s">
        <v>692</v>
      </c>
      <c r="D2681" s="1">
        <v>37421</v>
      </c>
      <c r="E2681" t="s">
        <v>14701</v>
      </c>
      <c r="F2681" t="s">
        <v>12262</v>
      </c>
      <c r="G2681" t="s">
        <v>7393</v>
      </c>
      <c r="H2681">
        <v>127000</v>
      </c>
      <c r="I2681">
        <v>84000000</v>
      </c>
      <c r="J2681">
        <v>275650703</v>
      </c>
      <c r="K2681">
        <f t="shared" si="41"/>
        <v>1</v>
      </c>
      <c r="L2681">
        <v>5.4</v>
      </c>
      <c r="M2681">
        <v>35</v>
      </c>
      <c r="N2681">
        <v>820</v>
      </c>
      <c r="O2681">
        <v>88</v>
      </c>
      <c r="P2681" t="s">
        <v>695</v>
      </c>
      <c r="Q2681" t="s">
        <v>890</v>
      </c>
      <c r="R2681" t="s">
        <v>800</v>
      </c>
      <c r="S2681" t="s">
        <v>708</v>
      </c>
      <c r="T2681" t="s">
        <v>13046</v>
      </c>
      <c r="U2681" t="s">
        <v>6202</v>
      </c>
      <c r="V2681" t="s">
        <v>13047</v>
      </c>
      <c r="W2681" t="s">
        <v>13048</v>
      </c>
      <c r="Y2681" t="s">
        <v>46</v>
      </c>
      <c r="Z2681" t="s">
        <v>394</v>
      </c>
      <c r="AA2681" t="s">
        <v>641</v>
      </c>
      <c r="AB2681" t="s">
        <v>703</v>
      </c>
      <c r="AC2681" t="s">
        <v>13049</v>
      </c>
    </row>
    <row r="2682" spans="1:29" x14ac:dyDescent="0.3">
      <c r="A2682">
        <v>55301</v>
      </c>
      <c r="B2682" t="s">
        <v>13050</v>
      </c>
      <c r="C2682" t="s">
        <v>692</v>
      </c>
      <c r="D2682" s="1">
        <v>40891</v>
      </c>
      <c r="E2682" t="s">
        <v>14611</v>
      </c>
      <c r="F2682" t="s">
        <v>6024</v>
      </c>
      <c r="G2682" t="s">
        <v>12747</v>
      </c>
      <c r="H2682">
        <v>27800</v>
      </c>
      <c r="I2682">
        <v>75000000</v>
      </c>
      <c r="J2682">
        <v>342695435</v>
      </c>
      <c r="K2682">
        <f t="shared" si="41"/>
        <v>1</v>
      </c>
      <c r="L2682">
        <v>5.4</v>
      </c>
      <c r="M2682" t="e">
        <v>#N/A</v>
      </c>
      <c r="N2682">
        <v>484</v>
      </c>
      <c r="O2682">
        <v>87</v>
      </c>
      <c r="P2682" t="s">
        <v>695</v>
      </c>
      <c r="Q2682" t="s">
        <v>708</v>
      </c>
      <c r="R2682" t="s">
        <v>775</v>
      </c>
      <c r="S2682" t="s">
        <v>843</v>
      </c>
      <c r="T2682" t="s">
        <v>1728</v>
      </c>
      <c r="U2682" t="s">
        <v>13051</v>
      </c>
      <c r="V2682" t="s">
        <v>11061</v>
      </c>
      <c r="W2682" t="s">
        <v>13052</v>
      </c>
      <c r="Y2682" t="s">
        <v>216</v>
      </c>
      <c r="AB2682" t="s">
        <v>703</v>
      </c>
      <c r="AC2682" t="s">
        <v>13053</v>
      </c>
    </row>
    <row r="2683" spans="1:29" x14ac:dyDescent="0.3">
      <c r="A2683">
        <v>8346</v>
      </c>
      <c r="B2683" t="s">
        <v>13054</v>
      </c>
      <c r="C2683" t="s">
        <v>1003</v>
      </c>
      <c r="D2683" s="1">
        <v>37309</v>
      </c>
      <c r="E2683" t="s">
        <v>15026</v>
      </c>
      <c r="F2683" t="s">
        <v>8607</v>
      </c>
      <c r="G2683" t="s">
        <v>10305</v>
      </c>
      <c r="H2683">
        <v>136000</v>
      </c>
      <c r="I2683">
        <v>5000000</v>
      </c>
      <c r="J2683">
        <v>368744044</v>
      </c>
      <c r="K2683">
        <f t="shared" si="41"/>
        <v>1</v>
      </c>
      <c r="L2683">
        <v>6.2</v>
      </c>
      <c r="M2683">
        <v>62</v>
      </c>
      <c r="N2683">
        <v>671</v>
      </c>
      <c r="O2683">
        <v>95</v>
      </c>
      <c r="P2683" t="s">
        <v>9103</v>
      </c>
      <c r="Q2683" t="s">
        <v>708</v>
      </c>
      <c r="R2683" t="s">
        <v>696</v>
      </c>
      <c r="S2683" t="s">
        <v>784</v>
      </c>
      <c r="T2683" t="s">
        <v>833</v>
      </c>
      <c r="U2683" t="s">
        <v>1398</v>
      </c>
      <c r="V2683" t="s">
        <v>1592</v>
      </c>
      <c r="W2683" t="s">
        <v>2018</v>
      </c>
      <c r="X2683" t="s">
        <v>1250</v>
      </c>
      <c r="Y2683" t="s">
        <v>268</v>
      </c>
      <c r="Z2683" t="s">
        <v>462</v>
      </c>
      <c r="AA2683" t="s">
        <v>5833</v>
      </c>
      <c r="AB2683" t="s">
        <v>703</v>
      </c>
      <c r="AC2683" t="s">
        <v>13055</v>
      </c>
    </row>
    <row r="2684" spans="1:29" x14ac:dyDescent="0.3">
      <c r="A2684">
        <v>122081</v>
      </c>
      <c r="B2684" t="s">
        <v>13056</v>
      </c>
      <c r="C2684" t="s">
        <v>1286</v>
      </c>
      <c r="D2684" s="1">
        <v>41298</v>
      </c>
      <c r="E2684" t="s">
        <v>15708</v>
      </c>
      <c r="F2684" t="s">
        <v>4534</v>
      </c>
      <c r="G2684" t="s">
        <v>9922</v>
      </c>
      <c r="H2684">
        <v>9430000</v>
      </c>
      <c r="I2684">
        <v>5000000</v>
      </c>
      <c r="J2684">
        <v>31724284</v>
      </c>
      <c r="K2684">
        <f t="shared" si="41"/>
        <v>1</v>
      </c>
      <c r="L2684">
        <v>5</v>
      </c>
      <c r="M2684">
        <v>63</v>
      </c>
      <c r="N2684">
        <v>1551</v>
      </c>
      <c r="O2684">
        <v>94</v>
      </c>
      <c r="P2684" t="s">
        <v>695</v>
      </c>
      <c r="Q2684" t="s">
        <v>696</v>
      </c>
      <c r="R2684" t="s">
        <v>697</v>
      </c>
      <c r="T2684" t="s">
        <v>1248</v>
      </c>
      <c r="U2684" t="s">
        <v>1166</v>
      </c>
      <c r="V2684" t="s">
        <v>793</v>
      </c>
      <c r="W2684" t="s">
        <v>746</v>
      </c>
      <c r="X2684" t="s">
        <v>2746</v>
      </c>
      <c r="Y2684" t="s">
        <v>482</v>
      </c>
      <c r="Z2684" t="s">
        <v>13057</v>
      </c>
      <c r="AA2684" t="s">
        <v>13058</v>
      </c>
      <c r="AB2684" t="s">
        <v>703</v>
      </c>
      <c r="AC2684" t="s">
        <v>13059</v>
      </c>
    </row>
    <row r="2685" spans="1:29" x14ac:dyDescent="0.3">
      <c r="A2685">
        <v>9562</v>
      </c>
      <c r="B2685" t="s">
        <v>13060</v>
      </c>
      <c r="C2685" t="s">
        <v>692</v>
      </c>
      <c r="D2685" s="1">
        <v>37951</v>
      </c>
      <c r="E2685" t="s">
        <v>14655</v>
      </c>
      <c r="F2685" t="s">
        <v>1092</v>
      </c>
      <c r="G2685" t="s">
        <v>5700</v>
      </c>
      <c r="H2685">
        <v>605000</v>
      </c>
      <c r="I2685">
        <v>80000000</v>
      </c>
      <c r="J2685">
        <v>19480739</v>
      </c>
      <c r="K2685">
        <f t="shared" si="41"/>
        <v>0</v>
      </c>
      <c r="L2685">
        <v>5.4</v>
      </c>
      <c r="M2685">
        <v>28</v>
      </c>
      <c r="N2685">
        <v>318</v>
      </c>
      <c r="O2685">
        <v>116</v>
      </c>
      <c r="P2685" t="s">
        <v>695</v>
      </c>
      <c r="Q2685" t="s">
        <v>764</v>
      </c>
      <c r="R2685" t="s">
        <v>800</v>
      </c>
      <c r="S2685" t="s">
        <v>801</v>
      </c>
      <c r="T2685" t="s">
        <v>935</v>
      </c>
      <c r="U2685" t="s">
        <v>1774</v>
      </c>
      <c r="V2685" t="s">
        <v>13061</v>
      </c>
      <c r="W2685" t="s">
        <v>13062</v>
      </c>
      <c r="X2685" t="s">
        <v>13063</v>
      </c>
      <c r="Y2685" t="s">
        <v>445</v>
      </c>
      <c r="Z2685" t="s">
        <v>163</v>
      </c>
      <c r="AA2685" t="s">
        <v>399</v>
      </c>
      <c r="AB2685" t="s">
        <v>703</v>
      </c>
      <c r="AC2685" t="s">
        <v>13064</v>
      </c>
    </row>
    <row r="2686" spans="1:29" x14ac:dyDescent="0.3">
      <c r="A2686">
        <v>4551</v>
      </c>
      <c r="B2686" t="s">
        <v>13065</v>
      </c>
      <c r="C2686" t="s">
        <v>692</v>
      </c>
      <c r="D2686" s="1">
        <v>38415</v>
      </c>
      <c r="E2686" t="s">
        <v>14810</v>
      </c>
      <c r="F2686" t="s">
        <v>741</v>
      </c>
      <c r="G2686" t="s">
        <v>1578</v>
      </c>
      <c r="H2686">
        <v>792500</v>
      </c>
      <c r="I2686">
        <v>53000000</v>
      </c>
      <c r="J2686">
        <v>95226116</v>
      </c>
      <c r="K2686">
        <f t="shared" si="41"/>
        <v>0</v>
      </c>
      <c r="L2686">
        <v>5.4</v>
      </c>
      <c r="M2686">
        <v>37</v>
      </c>
      <c r="N2686">
        <v>292</v>
      </c>
      <c r="O2686">
        <v>118</v>
      </c>
      <c r="P2686" t="s">
        <v>695</v>
      </c>
      <c r="Q2686" t="s">
        <v>708</v>
      </c>
      <c r="R2686" t="s">
        <v>697</v>
      </c>
      <c r="T2686" t="s">
        <v>3598</v>
      </c>
      <c r="U2686" t="s">
        <v>2372</v>
      </c>
      <c r="V2686" t="s">
        <v>13066</v>
      </c>
      <c r="W2686" t="s">
        <v>13067</v>
      </c>
      <c r="X2686" t="s">
        <v>12656</v>
      </c>
      <c r="Y2686" t="s">
        <v>165</v>
      </c>
      <c r="Z2686" t="s">
        <v>313</v>
      </c>
      <c r="AA2686" t="s">
        <v>3688</v>
      </c>
      <c r="AB2686" t="s">
        <v>703</v>
      </c>
      <c r="AC2686" t="s">
        <v>13068</v>
      </c>
    </row>
    <row r="2687" spans="1:29" x14ac:dyDescent="0.3">
      <c r="A2687">
        <v>8676</v>
      </c>
      <c r="B2687" t="s">
        <v>13069</v>
      </c>
      <c r="C2687" t="s">
        <v>692</v>
      </c>
      <c r="D2687" s="1">
        <v>39485</v>
      </c>
      <c r="E2687" t="s">
        <v>14816</v>
      </c>
      <c r="F2687" t="s">
        <v>1295</v>
      </c>
      <c r="G2687" t="s">
        <v>2570</v>
      </c>
      <c r="H2687">
        <v>5152940</v>
      </c>
      <c r="I2687">
        <v>70000000</v>
      </c>
      <c r="J2687">
        <v>111231041</v>
      </c>
      <c r="K2687">
        <f t="shared" si="41"/>
        <v>0</v>
      </c>
      <c r="L2687">
        <v>5.4</v>
      </c>
      <c r="M2687">
        <v>29</v>
      </c>
      <c r="N2687">
        <v>444</v>
      </c>
      <c r="O2687">
        <v>112</v>
      </c>
      <c r="P2687" t="s">
        <v>695</v>
      </c>
      <c r="Q2687" t="s">
        <v>784</v>
      </c>
      <c r="R2687" t="s">
        <v>708</v>
      </c>
      <c r="S2687" t="s">
        <v>800</v>
      </c>
      <c r="T2687" t="s">
        <v>2240</v>
      </c>
      <c r="U2687" t="s">
        <v>2412</v>
      </c>
      <c r="V2687" t="s">
        <v>5544</v>
      </c>
      <c r="W2687" t="s">
        <v>2333</v>
      </c>
      <c r="X2687" t="s">
        <v>5925</v>
      </c>
      <c r="Y2687" t="s">
        <v>153</v>
      </c>
      <c r="Z2687" t="s">
        <v>641</v>
      </c>
      <c r="AB2687" t="s">
        <v>703</v>
      </c>
      <c r="AC2687" t="s">
        <v>13070</v>
      </c>
    </row>
    <row r="2688" spans="1:29" x14ac:dyDescent="0.3">
      <c r="A2688">
        <v>3050</v>
      </c>
      <c r="B2688" t="s">
        <v>13071</v>
      </c>
      <c r="C2688" t="s">
        <v>692</v>
      </c>
      <c r="D2688" s="1">
        <v>35968</v>
      </c>
      <c r="E2688" t="s">
        <v>14828</v>
      </c>
      <c r="F2688" t="s">
        <v>1904</v>
      </c>
      <c r="G2688" t="s">
        <v>2096</v>
      </c>
      <c r="H2688">
        <v>89765</v>
      </c>
      <c r="I2688">
        <v>71000000</v>
      </c>
      <c r="J2688">
        <v>294456605</v>
      </c>
      <c r="K2688">
        <f t="shared" si="41"/>
        <v>1</v>
      </c>
      <c r="L2688">
        <v>5.4</v>
      </c>
      <c r="M2688" t="e">
        <v>#N/A</v>
      </c>
      <c r="N2688">
        <v>686</v>
      </c>
      <c r="O2688">
        <v>85</v>
      </c>
      <c r="P2688" t="s">
        <v>695</v>
      </c>
      <c r="Q2688" t="s">
        <v>708</v>
      </c>
      <c r="R2688" t="s">
        <v>843</v>
      </c>
      <c r="S2688" t="s">
        <v>775</v>
      </c>
      <c r="T2688" t="s">
        <v>13072</v>
      </c>
      <c r="U2688" t="s">
        <v>1143</v>
      </c>
      <c r="Y2688" t="s">
        <v>614</v>
      </c>
      <c r="Z2688" t="s">
        <v>13073</v>
      </c>
      <c r="AA2688" t="s">
        <v>147</v>
      </c>
      <c r="AB2688" t="s">
        <v>703</v>
      </c>
      <c r="AC2688" t="s">
        <v>13074</v>
      </c>
    </row>
    <row r="2689" spans="1:29" x14ac:dyDescent="0.3">
      <c r="A2689">
        <v>23398</v>
      </c>
      <c r="B2689" t="s">
        <v>13075</v>
      </c>
      <c r="C2689" t="s">
        <v>692</v>
      </c>
      <c r="D2689" s="1">
        <v>40168</v>
      </c>
      <c r="E2689" t="s">
        <v>14828</v>
      </c>
      <c r="F2689" t="s">
        <v>2493</v>
      </c>
      <c r="G2689" t="s">
        <v>12747</v>
      </c>
      <c r="H2689">
        <v>630936</v>
      </c>
      <c r="I2689">
        <v>75000000</v>
      </c>
      <c r="J2689">
        <v>443140005</v>
      </c>
      <c r="K2689">
        <f t="shared" si="41"/>
        <v>1</v>
      </c>
      <c r="L2689">
        <v>5.4</v>
      </c>
      <c r="M2689">
        <v>41</v>
      </c>
      <c r="N2689">
        <v>666</v>
      </c>
      <c r="O2689">
        <v>88</v>
      </c>
      <c r="P2689" t="s">
        <v>695</v>
      </c>
      <c r="Q2689" t="s">
        <v>708</v>
      </c>
      <c r="R2689" t="s">
        <v>843</v>
      </c>
      <c r="S2689" t="s">
        <v>976</v>
      </c>
      <c r="T2689" t="s">
        <v>13051</v>
      </c>
      <c r="U2689" t="s">
        <v>13076</v>
      </c>
      <c r="V2689" t="s">
        <v>4060</v>
      </c>
      <c r="W2689" t="s">
        <v>1980</v>
      </c>
      <c r="X2689" t="s">
        <v>2319</v>
      </c>
      <c r="Y2689" t="s">
        <v>492</v>
      </c>
      <c r="Z2689" t="s">
        <v>216</v>
      </c>
      <c r="AA2689" t="s">
        <v>13077</v>
      </c>
      <c r="AB2689" t="s">
        <v>703</v>
      </c>
      <c r="AC2689" t="s">
        <v>13078</v>
      </c>
    </row>
    <row r="2690" spans="1:29" x14ac:dyDescent="0.3">
      <c r="A2690">
        <v>50357</v>
      </c>
      <c r="B2690" t="s">
        <v>13079</v>
      </c>
      <c r="C2690" t="s">
        <v>1003</v>
      </c>
      <c r="D2690" s="1">
        <v>40744</v>
      </c>
      <c r="E2690" t="s">
        <v>15711</v>
      </c>
      <c r="F2690" t="s">
        <v>13080</v>
      </c>
      <c r="G2690" t="s">
        <v>13081</v>
      </c>
      <c r="H2690">
        <v>5100</v>
      </c>
      <c r="I2690">
        <v>5000000</v>
      </c>
      <c r="J2690">
        <v>25562924</v>
      </c>
      <c r="K2690">
        <f t="shared" si="41"/>
        <v>1</v>
      </c>
      <c r="L2690">
        <v>5</v>
      </c>
      <c r="M2690">
        <v>24</v>
      </c>
      <c r="N2690">
        <v>356</v>
      </c>
      <c r="O2690">
        <v>86</v>
      </c>
      <c r="P2690" t="s">
        <v>1173</v>
      </c>
      <c r="Q2690" t="s">
        <v>822</v>
      </c>
      <c r="R2690" t="s">
        <v>743</v>
      </c>
      <c r="S2690" t="s">
        <v>801</v>
      </c>
      <c r="T2690" t="s">
        <v>1257</v>
      </c>
      <c r="U2690" t="s">
        <v>1476</v>
      </c>
      <c r="V2690" t="s">
        <v>9573</v>
      </c>
      <c r="W2690" t="s">
        <v>13082</v>
      </c>
      <c r="X2690" t="s">
        <v>13083</v>
      </c>
      <c r="Y2690" t="s">
        <v>58</v>
      </c>
      <c r="Z2690" t="s">
        <v>158</v>
      </c>
      <c r="AA2690" t="s">
        <v>13084</v>
      </c>
      <c r="AB2690" t="s">
        <v>703</v>
      </c>
      <c r="AC2690" t="s">
        <v>13085</v>
      </c>
    </row>
    <row r="2691" spans="1:29" x14ac:dyDescent="0.3">
      <c r="A2691">
        <v>3132</v>
      </c>
      <c r="B2691" t="s">
        <v>13086</v>
      </c>
      <c r="C2691" t="s">
        <v>692</v>
      </c>
      <c r="D2691" s="1">
        <v>37414</v>
      </c>
      <c r="E2691" t="s">
        <v>14681</v>
      </c>
      <c r="F2691" t="s">
        <v>900</v>
      </c>
      <c r="G2691" t="s">
        <v>7013</v>
      </c>
      <c r="H2691">
        <v>784000</v>
      </c>
      <c r="I2691">
        <v>70000000</v>
      </c>
      <c r="J2691">
        <v>65977295</v>
      </c>
      <c r="K2691">
        <f t="shared" ref="K2691:K2754" si="42">IF($J2691-$I2691&gt;1.5*I2691,1,0)</f>
        <v>0</v>
      </c>
      <c r="L2691">
        <v>5.4</v>
      </c>
      <c r="M2691">
        <v>37</v>
      </c>
      <c r="N2691">
        <v>228</v>
      </c>
      <c r="O2691">
        <v>116</v>
      </c>
      <c r="P2691" t="s">
        <v>695</v>
      </c>
      <c r="Q2691" t="s">
        <v>764</v>
      </c>
      <c r="R2691" t="s">
        <v>800</v>
      </c>
      <c r="S2691" t="s">
        <v>708</v>
      </c>
      <c r="T2691" t="s">
        <v>2475</v>
      </c>
      <c r="U2691" t="s">
        <v>1759</v>
      </c>
      <c r="V2691" t="s">
        <v>2026</v>
      </c>
      <c r="W2691" t="s">
        <v>2833</v>
      </c>
      <c r="X2691" t="s">
        <v>6778</v>
      </c>
      <c r="Y2691" t="s">
        <v>311</v>
      </c>
      <c r="Z2691" t="s">
        <v>603</v>
      </c>
      <c r="AA2691" t="s">
        <v>848</v>
      </c>
      <c r="AB2691" t="s">
        <v>703</v>
      </c>
      <c r="AC2691" t="s">
        <v>13087</v>
      </c>
    </row>
    <row r="2692" spans="1:29" x14ac:dyDescent="0.3">
      <c r="A2692">
        <v>11517</v>
      </c>
      <c r="B2692" t="s">
        <v>13088</v>
      </c>
      <c r="C2692" t="s">
        <v>692</v>
      </c>
      <c r="D2692" s="1">
        <v>35024</v>
      </c>
      <c r="E2692" t="s">
        <v>14849</v>
      </c>
      <c r="F2692" t="s">
        <v>5507</v>
      </c>
      <c r="G2692" t="s">
        <v>3164</v>
      </c>
      <c r="H2692">
        <v>547000</v>
      </c>
      <c r="I2692">
        <v>60000000</v>
      </c>
      <c r="J2692">
        <v>35431113</v>
      </c>
      <c r="K2692">
        <f t="shared" si="42"/>
        <v>0</v>
      </c>
      <c r="L2692">
        <v>5.4</v>
      </c>
      <c r="M2692" t="e">
        <v>#N/A</v>
      </c>
      <c r="N2692">
        <v>222</v>
      </c>
      <c r="O2692">
        <v>103</v>
      </c>
      <c r="P2692" t="s">
        <v>695</v>
      </c>
      <c r="Q2692" t="s">
        <v>764</v>
      </c>
      <c r="R2692" t="s">
        <v>708</v>
      </c>
      <c r="S2692" t="s">
        <v>697</v>
      </c>
      <c r="T2692" t="s">
        <v>836</v>
      </c>
      <c r="U2692" t="s">
        <v>5216</v>
      </c>
      <c r="V2692" t="s">
        <v>757</v>
      </c>
      <c r="W2692" t="s">
        <v>9490</v>
      </c>
      <c r="X2692" t="s">
        <v>13089</v>
      </c>
      <c r="Y2692" t="s">
        <v>125</v>
      </c>
      <c r="AB2692" t="s">
        <v>703</v>
      </c>
      <c r="AC2692" t="s">
        <v>13090</v>
      </c>
    </row>
    <row r="2693" spans="1:29" x14ac:dyDescent="0.3">
      <c r="A2693">
        <v>48988</v>
      </c>
      <c r="B2693" t="s">
        <v>13091</v>
      </c>
      <c r="C2693" t="s">
        <v>692</v>
      </c>
      <c r="D2693" s="1">
        <v>40599</v>
      </c>
      <c r="E2693" t="s">
        <v>14843</v>
      </c>
      <c r="F2693" t="s">
        <v>5195</v>
      </c>
      <c r="G2693" t="s">
        <v>4066</v>
      </c>
      <c r="H2693">
        <v>54100</v>
      </c>
      <c r="I2693">
        <v>36000000</v>
      </c>
      <c r="J2693">
        <v>83160734</v>
      </c>
      <c r="K2693">
        <f t="shared" si="42"/>
        <v>0</v>
      </c>
      <c r="L2693">
        <v>5.4</v>
      </c>
      <c r="M2693">
        <v>45</v>
      </c>
      <c r="N2693">
        <v>611</v>
      </c>
      <c r="O2693">
        <v>105</v>
      </c>
      <c r="P2693" t="s">
        <v>695</v>
      </c>
      <c r="Q2693" t="s">
        <v>708</v>
      </c>
      <c r="T2693" t="s">
        <v>1420</v>
      </c>
      <c r="U2693" t="s">
        <v>4544</v>
      </c>
      <c r="V2693" t="s">
        <v>3035</v>
      </c>
      <c r="W2693" t="s">
        <v>2544</v>
      </c>
      <c r="X2693" t="s">
        <v>1620</v>
      </c>
      <c r="Y2693" t="s">
        <v>408</v>
      </c>
      <c r="Z2693" t="s">
        <v>133</v>
      </c>
      <c r="AB2693" t="s">
        <v>703</v>
      </c>
      <c r="AC2693" t="s">
        <v>13092</v>
      </c>
    </row>
    <row r="2694" spans="1:29" x14ac:dyDescent="0.3">
      <c r="A2694">
        <v>9292</v>
      </c>
      <c r="B2694" t="s">
        <v>13093</v>
      </c>
      <c r="C2694" t="s">
        <v>692</v>
      </c>
      <c r="D2694" s="1">
        <v>33381</v>
      </c>
      <c r="E2694" t="s">
        <v>14869</v>
      </c>
      <c r="F2694" t="s">
        <v>1603</v>
      </c>
      <c r="G2694" t="s">
        <v>2095</v>
      </c>
      <c r="H2694">
        <v>42800000</v>
      </c>
      <c r="I2694">
        <v>65000000</v>
      </c>
      <c r="J2694">
        <v>17218080</v>
      </c>
      <c r="K2694">
        <f t="shared" si="42"/>
        <v>0</v>
      </c>
      <c r="L2694">
        <v>5.4</v>
      </c>
      <c r="M2694" t="e">
        <v>#N/A</v>
      </c>
      <c r="N2694">
        <v>269</v>
      </c>
      <c r="O2694">
        <v>100</v>
      </c>
      <c r="P2694" t="s">
        <v>695</v>
      </c>
      <c r="Q2694" t="s">
        <v>764</v>
      </c>
      <c r="R2694" t="s">
        <v>800</v>
      </c>
      <c r="S2694" t="s">
        <v>708</v>
      </c>
      <c r="T2694" t="s">
        <v>1684</v>
      </c>
      <c r="U2694" t="s">
        <v>5853</v>
      </c>
      <c r="V2694" t="s">
        <v>1030</v>
      </c>
      <c r="W2694" t="s">
        <v>10681</v>
      </c>
      <c r="Y2694" t="s">
        <v>611</v>
      </c>
      <c r="Z2694" t="s">
        <v>533</v>
      </c>
      <c r="AB2694" t="s">
        <v>703</v>
      </c>
      <c r="AC2694" t="s">
        <v>13094</v>
      </c>
    </row>
    <row r="2695" spans="1:29" x14ac:dyDescent="0.3">
      <c r="A2695">
        <v>38321</v>
      </c>
      <c r="B2695" t="s">
        <v>13095</v>
      </c>
      <c r="C2695" t="s">
        <v>692</v>
      </c>
      <c r="D2695" s="1">
        <v>40668</v>
      </c>
      <c r="E2695" t="s">
        <v>14911</v>
      </c>
      <c r="F2695" t="s">
        <v>2944</v>
      </c>
      <c r="G2695" t="s">
        <v>3402</v>
      </c>
      <c r="H2695">
        <v>87000</v>
      </c>
      <c r="I2695">
        <v>60000000</v>
      </c>
      <c r="J2695">
        <v>78309131</v>
      </c>
      <c r="K2695">
        <f t="shared" si="42"/>
        <v>0</v>
      </c>
      <c r="L2695">
        <v>5.4</v>
      </c>
      <c r="M2695">
        <v>41</v>
      </c>
      <c r="N2695">
        <v>692</v>
      </c>
      <c r="O2695">
        <v>87</v>
      </c>
      <c r="P2695" t="s">
        <v>8340</v>
      </c>
      <c r="Q2695" t="s">
        <v>764</v>
      </c>
      <c r="R2695" t="s">
        <v>801</v>
      </c>
      <c r="S2695" t="s">
        <v>775</v>
      </c>
      <c r="T2695" t="s">
        <v>1720</v>
      </c>
      <c r="U2695" t="s">
        <v>4982</v>
      </c>
      <c r="V2695" t="s">
        <v>1679</v>
      </c>
      <c r="W2695" t="s">
        <v>1327</v>
      </c>
      <c r="X2695" t="s">
        <v>12070</v>
      </c>
      <c r="Y2695" t="s">
        <v>521</v>
      </c>
      <c r="Z2695" t="s">
        <v>12875</v>
      </c>
      <c r="AA2695" t="s">
        <v>13096</v>
      </c>
      <c r="AB2695" t="s">
        <v>703</v>
      </c>
      <c r="AC2695" t="s">
        <v>13097</v>
      </c>
    </row>
    <row r="2696" spans="1:29" x14ac:dyDescent="0.3">
      <c r="A2696">
        <v>210860</v>
      </c>
      <c r="B2696" t="s">
        <v>13098</v>
      </c>
      <c r="C2696" t="s">
        <v>692</v>
      </c>
      <c r="D2696" s="1">
        <v>42025</v>
      </c>
      <c r="E2696" t="s">
        <v>14920</v>
      </c>
      <c r="F2696" t="s">
        <v>810</v>
      </c>
      <c r="G2696" t="s">
        <v>985</v>
      </c>
      <c r="H2696">
        <v>217896</v>
      </c>
      <c r="I2696">
        <v>60000000</v>
      </c>
      <c r="J2696">
        <v>30418560</v>
      </c>
      <c r="K2696">
        <f t="shared" si="42"/>
        <v>0</v>
      </c>
      <c r="L2696">
        <v>5.4</v>
      </c>
      <c r="M2696">
        <v>27</v>
      </c>
      <c r="N2696">
        <v>1055</v>
      </c>
      <c r="O2696">
        <v>106</v>
      </c>
      <c r="P2696" t="s">
        <v>695</v>
      </c>
      <c r="Q2696" t="s">
        <v>708</v>
      </c>
      <c r="R2696" t="s">
        <v>800</v>
      </c>
      <c r="T2696" t="s">
        <v>779</v>
      </c>
      <c r="U2696" t="s">
        <v>1030</v>
      </c>
      <c r="V2696" t="s">
        <v>1769</v>
      </c>
      <c r="W2696" t="s">
        <v>13099</v>
      </c>
      <c r="X2696" t="s">
        <v>3440</v>
      </c>
      <c r="Y2696" t="s">
        <v>352</v>
      </c>
      <c r="Z2696" t="s">
        <v>359</v>
      </c>
      <c r="AA2696" t="s">
        <v>13100</v>
      </c>
      <c r="AB2696" t="s">
        <v>703</v>
      </c>
      <c r="AC2696" t="s">
        <v>13101</v>
      </c>
    </row>
    <row r="2697" spans="1:29" x14ac:dyDescent="0.3">
      <c r="A2697">
        <v>9327</v>
      </c>
      <c r="B2697" t="s">
        <v>13102</v>
      </c>
      <c r="C2697" t="s">
        <v>692</v>
      </c>
      <c r="D2697" s="1">
        <v>35242</v>
      </c>
      <c r="E2697" t="s">
        <v>14602</v>
      </c>
      <c r="F2697" t="s">
        <v>1904</v>
      </c>
      <c r="G2697" t="s">
        <v>5494</v>
      </c>
      <c r="H2697">
        <v>89765</v>
      </c>
      <c r="I2697">
        <v>54000000</v>
      </c>
      <c r="J2697">
        <v>128769345</v>
      </c>
      <c r="K2697">
        <f t="shared" si="42"/>
        <v>0</v>
      </c>
      <c r="L2697">
        <v>5.4</v>
      </c>
      <c r="M2697" t="e">
        <v>#N/A</v>
      </c>
      <c r="N2697">
        <v>702</v>
      </c>
      <c r="O2697">
        <v>95</v>
      </c>
      <c r="P2697" t="s">
        <v>695</v>
      </c>
      <c r="Q2697" t="s">
        <v>775</v>
      </c>
      <c r="R2697" t="s">
        <v>708</v>
      </c>
      <c r="S2697" t="s">
        <v>784</v>
      </c>
      <c r="T2697" t="s">
        <v>10643</v>
      </c>
      <c r="U2697" t="s">
        <v>12113</v>
      </c>
      <c r="V2697" t="s">
        <v>2319</v>
      </c>
      <c r="Y2697" t="s">
        <v>282</v>
      </c>
      <c r="Z2697" t="s">
        <v>620</v>
      </c>
      <c r="AB2697" t="s">
        <v>703</v>
      </c>
      <c r="AC2697" t="s">
        <v>13103</v>
      </c>
    </row>
    <row r="2698" spans="1:29" x14ac:dyDescent="0.3">
      <c r="A2698">
        <v>78394</v>
      </c>
      <c r="B2698" t="s">
        <v>13104</v>
      </c>
      <c r="C2698" t="s">
        <v>1286</v>
      </c>
      <c r="D2698" s="1">
        <v>40312</v>
      </c>
      <c r="E2698" t="s">
        <v>15715</v>
      </c>
      <c r="F2698" t="s">
        <v>13105</v>
      </c>
      <c r="G2698" t="s">
        <v>13106</v>
      </c>
      <c r="H2698">
        <v>0</v>
      </c>
      <c r="I2698">
        <v>5000000</v>
      </c>
      <c r="J2698">
        <v>4074023</v>
      </c>
      <c r="K2698">
        <f t="shared" si="42"/>
        <v>0</v>
      </c>
      <c r="L2698">
        <v>5.9</v>
      </c>
      <c r="M2698" t="e">
        <v>#N/A</v>
      </c>
      <c r="N2698">
        <v>11</v>
      </c>
      <c r="O2698">
        <v>41</v>
      </c>
      <c r="P2698" t="s">
        <v>695</v>
      </c>
      <c r="Q2698" t="s">
        <v>1139</v>
      </c>
      <c r="T2698" t="s">
        <v>5692</v>
      </c>
      <c r="U2698" t="s">
        <v>3699</v>
      </c>
      <c r="V2698" t="s">
        <v>6257</v>
      </c>
      <c r="W2698" t="s">
        <v>13107</v>
      </c>
      <c r="X2698" t="s">
        <v>1514</v>
      </c>
      <c r="Y2698" t="s">
        <v>400</v>
      </c>
      <c r="Z2698" t="s">
        <v>13108</v>
      </c>
      <c r="AB2698" t="s">
        <v>703</v>
      </c>
      <c r="AC2698" t="s">
        <v>13109</v>
      </c>
    </row>
    <row r="2699" spans="1:29" x14ac:dyDescent="0.3">
      <c r="A2699">
        <v>10217</v>
      </c>
      <c r="B2699" t="s">
        <v>13110</v>
      </c>
      <c r="C2699" t="s">
        <v>1003</v>
      </c>
      <c r="D2699" s="1">
        <v>35564</v>
      </c>
      <c r="E2699" t="s">
        <v>15293</v>
      </c>
      <c r="F2699" t="s">
        <v>2189</v>
      </c>
      <c r="G2699" t="s">
        <v>13111</v>
      </c>
      <c r="H2699">
        <v>90</v>
      </c>
      <c r="I2699">
        <v>5000000</v>
      </c>
      <c r="J2699">
        <v>3263585</v>
      </c>
      <c r="K2699">
        <f t="shared" si="42"/>
        <v>0</v>
      </c>
      <c r="L2699">
        <v>6.8</v>
      </c>
      <c r="M2699" t="e">
        <v>#N/A</v>
      </c>
      <c r="N2699">
        <v>103</v>
      </c>
      <c r="O2699">
        <v>112</v>
      </c>
      <c r="P2699" t="s">
        <v>695</v>
      </c>
      <c r="Q2699" t="s">
        <v>696</v>
      </c>
      <c r="T2699" t="s">
        <v>3498</v>
      </c>
      <c r="U2699" t="s">
        <v>5344</v>
      </c>
      <c r="V2699" t="s">
        <v>1842</v>
      </c>
      <c r="W2699" t="s">
        <v>13112</v>
      </c>
      <c r="X2699" t="s">
        <v>1507</v>
      </c>
      <c r="Y2699" t="s">
        <v>207</v>
      </c>
      <c r="Z2699" t="s">
        <v>13113</v>
      </c>
      <c r="AB2699" t="s">
        <v>703</v>
      </c>
      <c r="AC2699" t="s">
        <v>13114</v>
      </c>
    </row>
    <row r="2700" spans="1:29" x14ac:dyDescent="0.3">
      <c r="A2700">
        <v>8202</v>
      </c>
      <c r="B2700" t="s">
        <v>13115</v>
      </c>
      <c r="C2700" t="s">
        <v>692</v>
      </c>
      <c r="D2700" s="1">
        <v>38686</v>
      </c>
      <c r="E2700" t="e">
        <v>#N/A</v>
      </c>
      <c r="F2700" t="s">
        <v>1677</v>
      </c>
      <c r="G2700" t="s">
        <v>4116</v>
      </c>
      <c r="H2700">
        <v>580000</v>
      </c>
      <c r="I2700">
        <v>62000000</v>
      </c>
      <c r="J2700">
        <v>52304001</v>
      </c>
      <c r="K2700">
        <f t="shared" si="42"/>
        <v>0</v>
      </c>
      <c r="L2700">
        <v>5.4</v>
      </c>
      <c r="M2700">
        <v>36</v>
      </c>
      <c r="N2700">
        <v>703</v>
      </c>
      <c r="O2700">
        <v>93</v>
      </c>
      <c r="P2700" t="s">
        <v>695</v>
      </c>
      <c r="Q2700" t="s">
        <v>764</v>
      </c>
      <c r="R2700" t="s">
        <v>801</v>
      </c>
      <c r="T2700" t="s">
        <v>1582</v>
      </c>
      <c r="U2700" t="s">
        <v>1327</v>
      </c>
      <c r="V2700" t="s">
        <v>10763</v>
      </c>
      <c r="W2700" t="s">
        <v>12698</v>
      </c>
      <c r="X2700" t="s">
        <v>7936</v>
      </c>
      <c r="Y2700" t="s">
        <v>445</v>
      </c>
      <c r="Z2700" t="s">
        <v>332</v>
      </c>
      <c r="AA2700" t="s">
        <v>398</v>
      </c>
      <c r="AB2700" t="s">
        <v>703</v>
      </c>
      <c r="AC2700" t="s">
        <v>13116</v>
      </c>
    </row>
    <row r="2701" spans="1:29" x14ac:dyDescent="0.3">
      <c r="A2701">
        <v>1024</v>
      </c>
      <c r="B2701" t="s">
        <v>13117</v>
      </c>
      <c r="C2701" t="s">
        <v>880</v>
      </c>
      <c r="D2701" s="1">
        <v>34579</v>
      </c>
      <c r="E2701" t="s">
        <v>14567</v>
      </c>
      <c r="F2701" t="s">
        <v>13118</v>
      </c>
      <c r="G2701" t="s">
        <v>1239</v>
      </c>
      <c r="H2701">
        <v>1400</v>
      </c>
      <c r="I2701">
        <v>5000000</v>
      </c>
      <c r="J2701">
        <v>3049135</v>
      </c>
      <c r="K2701">
        <f t="shared" si="42"/>
        <v>0</v>
      </c>
      <c r="L2701">
        <v>7</v>
      </c>
      <c r="M2701" t="e">
        <v>#N/A</v>
      </c>
      <c r="N2701">
        <v>294</v>
      </c>
      <c r="O2701">
        <v>99</v>
      </c>
      <c r="P2701" t="s">
        <v>695</v>
      </c>
      <c r="Q2701" t="s">
        <v>696</v>
      </c>
      <c r="R2701" t="s">
        <v>775</v>
      </c>
      <c r="T2701" t="s">
        <v>2398</v>
      </c>
      <c r="U2701" t="s">
        <v>1166</v>
      </c>
      <c r="V2701" t="s">
        <v>1013</v>
      </c>
      <c r="W2701" t="s">
        <v>754</v>
      </c>
      <c r="X2701" t="s">
        <v>3671</v>
      </c>
      <c r="Y2701" t="s">
        <v>657</v>
      </c>
      <c r="Z2701" t="s">
        <v>392</v>
      </c>
      <c r="AA2701" t="s">
        <v>13119</v>
      </c>
      <c r="AB2701" t="s">
        <v>703</v>
      </c>
      <c r="AC2701" t="s">
        <v>13120</v>
      </c>
    </row>
    <row r="2702" spans="1:29" x14ac:dyDescent="0.3">
      <c r="A2702">
        <v>1819</v>
      </c>
      <c r="B2702" t="s">
        <v>13121</v>
      </c>
      <c r="C2702" t="s">
        <v>692</v>
      </c>
      <c r="D2702" s="1">
        <v>38912</v>
      </c>
      <c r="E2702" t="s">
        <v>14571</v>
      </c>
      <c r="F2702" t="s">
        <v>2570</v>
      </c>
      <c r="G2702" t="s">
        <v>5195</v>
      </c>
      <c r="H2702">
        <v>419000</v>
      </c>
      <c r="I2702">
        <v>54000000</v>
      </c>
      <c r="J2702">
        <v>130431368</v>
      </c>
      <c r="K2702">
        <f t="shared" si="42"/>
        <v>0</v>
      </c>
      <c r="L2702">
        <v>5.4</v>
      </c>
      <c r="M2702">
        <v>46</v>
      </c>
      <c r="N2702">
        <v>407</v>
      </c>
      <c r="O2702">
        <v>108</v>
      </c>
      <c r="P2702" t="s">
        <v>695</v>
      </c>
      <c r="Q2702" t="s">
        <v>708</v>
      </c>
      <c r="R2702" t="s">
        <v>784</v>
      </c>
      <c r="T2702" t="s">
        <v>3346</v>
      </c>
      <c r="U2702" t="s">
        <v>1559</v>
      </c>
      <c r="V2702" t="s">
        <v>13122</v>
      </c>
      <c r="Y2702" t="s">
        <v>620</v>
      </c>
      <c r="Z2702" t="s">
        <v>13123</v>
      </c>
      <c r="AA2702" t="s">
        <v>13124</v>
      </c>
      <c r="AB2702" t="s">
        <v>703</v>
      </c>
      <c r="AC2702" t="s">
        <v>13125</v>
      </c>
    </row>
    <row r="2703" spans="1:29" x14ac:dyDescent="0.3">
      <c r="A2703">
        <v>11456</v>
      </c>
      <c r="B2703" t="s">
        <v>13126</v>
      </c>
      <c r="C2703" t="s">
        <v>692</v>
      </c>
      <c r="D2703" s="1">
        <v>37194</v>
      </c>
      <c r="E2703" t="s">
        <v>14910</v>
      </c>
      <c r="F2703" t="s">
        <v>741</v>
      </c>
      <c r="G2703" t="s">
        <v>6219</v>
      </c>
      <c r="H2703">
        <v>792500</v>
      </c>
      <c r="I2703">
        <v>75000000</v>
      </c>
      <c r="J2703">
        <v>54249294</v>
      </c>
      <c r="K2703">
        <f t="shared" si="42"/>
        <v>0</v>
      </c>
      <c r="L2703">
        <v>5.4</v>
      </c>
      <c r="M2703">
        <v>29</v>
      </c>
      <c r="N2703">
        <v>113</v>
      </c>
      <c r="O2703">
        <v>89</v>
      </c>
      <c r="P2703" t="s">
        <v>695</v>
      </c>
      <c r="Q2703" t="s">
        <v>890</v>
      </c>
      <c r="R2703" t="s">
        <v>743</v>
      </c>
      <c r="S2703" t="s">
        <v>697</v>
      </c>
      <c r="T2703" t="s">
        <v>9786</v>
      </c>
      <c r="U2703" t="s">
        <v>2565</v>
      </c>
      <c r="V2703" t="s">
        <v>3511</v>
      </c>
      <c r="W2703" t="s">
        <v>4082</v>
      </c>
      <c r="X2703" t="s">
        <v>11621</v>
      </c>
      <c r="Y2703" t="s">
        <v>445</v>
      </c>
      <c r="AB2703" t="s">
        <v>703</v>
      </c>
      <c r="AC2703" t="s">
        <v>13127</v>
      </c>
    </row>
    <row r="2704" spans="1:29" x14ac:dyDescent="0.3">
      <c r="A2704">
        <v>10320</v>
      </c>
      <c r="B2704" t="s">
        <v>13128</v>
      </c>
      <c r="C2704" t="s">
        <v>692</v>
      </c>
      <c r="D2704" s="1">
        <v>38428</v>
      </c>
      <c r="E2704" t="s">
        <v>14969</v>
      </c>
      <c r="F2704" t="s">
        <v>920</v>
      </c>
      <c r="G2704" t="s">
        <v>10249</v>
      </c>
      <c r="H2704">
        <v>41700</v>
      </c>
      <c r="I2704">
        <v>50000000</v>
      </c>
      <c r="J2704">
        <v>161451538</v>
      </c>
      <c r="K2704">
        <f t="shared" si="42"/>
        <v>1</v>
      </c>
      <c r="L2704">
        <v>5.4</v>
      </c>
      <c r="M2704">
        <v>44</v>
      </c>
      <c r="N2704">
        <v>632</v>
      </c>
      <c r="O2704">
        <v>110</v>
      </c>
      <c r="P2704" t="s">
        <v>695</v>
      </c>
      <c r="Q2704" t="s">
        <v>696</v>
      </c>
      <c r="R2704" t="s">
        <v>822</v>
      </c>
      <c r="S2704" t="s">
        <v>743</v>
      </c>
      <c r="T2704" t="s">
        <v>2295</v>
      </c>
      <c r="U2704" t="s">
        <v>779</v>
      </c>
      <c r="V2704" t="s">
        <v>13129</v>
      </c>
      <c r="W2704" t="s">
        <v>2488</v>
      </c>
      <c r="X2704" t="s">
        <v>10631</v>
      </c>
      <c r="Y2704" t="s">
        <v>167</v>
      </c>
      <c r="Z2704" t="s">
        <v>5291</v>
      </c>
      <c r="AA2704" t="s">
        <v>5139</v>
      </c>
      <c r="AB2704" t="s">
        <v>703</v>
      </c>
      <c r="AC2704" t="s">
        <v>13130</v>
      </c>
    </row>
    <row r="2705" spans="1:29" x14ac:dyDescent="0.3">
      <c r="A2705">
        <v>11066</v>
      </c>
      <c r="B2705" t="s">
        <v>13131</v>
      </c>
      <c r="C2705" t="s">
        <v>692</v>
      </c>
      <c r="D2705" s="1">
        <v>33785</v>
      </c>
      <c r="E2705" t="s">
        <v>15051</v>
      </c>
      <c r="F2705" t="s">
        <v>1904</v>
      </c>
      <c r="G2705" t="s">
        <v>13132</v>
      </c>
      <c r="H2705">
        <v>89765</v>
      </c>
      <c r="I2705">
        <v>40000000</v>
      </c>
      <c r="J2705">
        <v>70100000</v>
      </c>
      <c r="K2705">
        <f t="shared" si="42"/>
        <v>0</v>
      </c>
      <c r="L2705">
        <v>5.4</v>
      </c>
      <c r="M2705" t="e">
        <v>#N/A</v>
      </c>
      <c r="N2705">
        <v>134</v>
      </c>
      <c r="O2705">
        <v>117</v>
      </c>
      <c r="P2705" t="s">
        <v>774</v>
      </c>
      <c r="Q2705" t="s">
        <v>708</v>
      </c>
      <c r="R2705" t="s">
        <v>784</v>
      </c>
      <c r="T2705" t="s">
        <v>13133</v>
      </c>
      <c r="U2705" t="s">
        <v>4514</v>
      </c>
      <c r="V2705" t="s">
        <v>4975</v>
      </c>
      <c r="W2705" t="s">
        <v>12171</v>
      </c>
      <c r="X2705" t="s">
        <v>13134</v>
      </c>
      <c r="Y2705" t="s">
        <v>445</v>
      </c>
      <c r="AB2705" t="s">
        <v>703</v>
      </c>
      <c r="AC2705" t="s">
        <v>13135</v>
      </c>
    </row>
    <row r="2706" spans="1:29" x14ac:dyDescent="0.3">
      <c r="A2706">
        <v>100042</v>
      </c>
      <c r="B2706" t="s">
        <v>13136</v>
      </c>
      <c r="C2706" t="s">
        <v>692</v>
      </c>
      <c r="D2706" s="1">
        <v>41955</v>
      </c>
      <c r="E2706" t="s">
        <v>14843</v>
      </c>
      <c r="F2706" t="s">
        <v>1238</v>
      </c>
      <c r="G2706" t="s">
        <v>5589</v>
      </c>
      <c r="H2706">
        <v>16900000</v>
      </c>
      <c r="I2706">
        <v>40000000</v>
      </c>
      <c r="J2706">
        <v>169837010</v>
      </c>
      <c r="K2706">
        <f t="shared" si="42"/>
        <v>1</v>
      </c>
      <c r="L2706">
        <v>5.4</v>
      </c>
      <c r="M2706">
        <v>36</v>
      </c>
      <c r="N2706">
        <v>1127</v>
      </c>
      <c r="O2706">
        <v>110</v>
      </c>
      <c r="P2706" t="s">
        <v>695</v>
      </c>
      <c r="Q2706" t="s">
        <v>708</v>
      </c>
      <c r="T2706" t="s">
        <v>1362</v>
      </c>
      <c r="U2706" t="s">
        <v>1728</v>
      </c>
      <c r="V2706" t="s">
        <v>5456</v>
      </c>
      <c r="W2706" t="s">
        <v>4614</v>
      </c>
      <c r="Y2706" t="s">
        <v>408</v>
      </c>
      <c r="Z2706" t="s">
        <v>620</v>
      </c>
      <c r="AA2706" t="s">
        <v>133</v>
      </c>
      <c r="AB2706" t="s">
        <v>703</v>
      </c>
      <c r="AC2706" t="s">
        <v>13137</v>
      </c>
    </row>
    <row r="2707" spans="1:29" x14ac:dyDescent="0.3">
      <c r="A2707">
        <v>11565</v>
      </c>
      <c r="B2707" t="s">
        <v>13138</v>
      </c>
      <c r="C2707" t="s">
        <v>692</v>
      </c>
      <c r="D2707" s="1">
        <v>38743</v>
      </c>
      <c r="E2707" t="s">
        <v>14962</v>
      </c>
      <c r="F2707" t="s">
        <v>7326</v>
      </c>
      <c r="G2707" t="s">
        <v>5955</v>
      </c>
      <c r="H2707">
        <v>140000</v>
      </c>
      <c r="I2707">
        <v>40000000</v>
      </c>
      <c r="J2707">
        <v>138259062</v>
      </c>
      <c r="K2707">
        <f t="shared" si="42"/>
        <v>1</v>
      </c>
      <c r="L2707">
        <v>5.4</v>
      </c>
      <c r="M2707">
        <v>34</v>
      </c>
      <c r="N2707">
        <v>371</v>
      </c>
      <c r="O2707">
        <v>99</v>
      </c>
      <c r="P2707" t="s">
        <v>695</v>
      </c>
      <c r="Q2707" t="s">
        <v>708</v>
      </c>
      <c r="R2707" t="s">
        <v>697</v>
      </c>
      <c r="T2707" t="s">
        <v>1490</v>
      </c>
      <c r="U2707" t="s">
        <v>3772</v>
      </c>
      <c r="V2707" t="s">
        <v>2946</v>
      </c>
      <c r="W2707" t="s">
        <v>12976</v>
      </c>
      <c r="X2707" t="s">
        <v>2819</v>
      </c>
      <c r="Y2707" t="s">
        <v>614</v>
      </c>
      <c r="Z2707" t="s">
        <v>492</v>
      </c>
      <c r="AA2707" t="s">
        <v>189</v>
      </c>
      <c r="AB2707" t="s">
        <v>703</v>
      </c>
      <c r="AC2707" t="s">
        <v>13139</v>
      </c>
    </row>
    <row r="2708" spans="1:29" x14ac:dyDescent="0.3">
      <c r="A2708">
        <v>1415</v>
      </c>
      <c r="B2708" t="s">
        <v>13140</v>
      </c>
      <c r="C2708" t="s">
        <v>6719</v>
      </c>
      <c r="D2708" s="1">
        <v>37869</v>
      </c>
      <c r="E2708" t="s">
        <v>15719</v>
      </c>
      <c r="F2708" t="s">
        <v>6123</v>
      </c>
      <c r="G2708" t="s">
        <v>4273</v>
      </c>
      <c r="H2708">
        <v>15200000</v>
      </c>
      <c r="I2708">
        <v>5000000</v>
      </c>
      <c r="J2708">
        <v>742898</v>
      </c>
      <c r="K2708">
        <f t="shared" si="42"/>
        <v>0</v>
      </c>
      <c r="L2708">
        <v>5.9</v>
      </c>
      <c r="M2708" t="e">
        <v>#N/A</v>
      </c>
      <c r="N2708">
        <v>58</v>
      </c>
      <c r="O2708">
        <v>98</v>
      </c>
      <c r="P2708" t="s">
        <v>695</v>
      </c>
      <c r="Q2708" t="s">
        <v>708</v>
      </c>
      <c r="R2708" t="s">
        <v>696</v>
      </c>
      <c r="S2708" t="s">
        <v>697</v>
      </c>
      <c r="T2708" t="s">
        <v>966</v>
      </c>
      <c r="U2708" t="s">
        <v>823</v>
      </c>
      <c r="V2708" t="s">
        <v>779</v>
      </c>
      <c r="W2708" t="s">
        <v>2246</v>
      </c>
      <c r="X2708" t="s">
        <v>13141</v>
      </c>
      <c r="Y2708" t="s">
        <v>132</v>
      </c>
      <c r="AB2708" t="s">
        <v>703</v>
      </c>
      <c r="AC2708" t="s">
        <v>13142</v>
      </c>
    </row>
    <row r="2709" spans="1:29" x14ac:dyDescent="0.3">
      <c r="A2709">
        <v>19912</v>
      </c>
      <c r="B2709" t="s">
        <v>13143</v>
      </c>
      <c r="C2709" t="s">
        <v>692</v>
      </c>
      <c r="D2709" s="1">
        <v>40051</v>
      </c>
      <c r="E2709" t="s">
        <v>15028</v>
      </c>
      <c r="F2709" t="s">
        <v>13144</v>
      </c>
      <c r="G2709" t="s">
        <v>13145</v>
      </c>
      <c r="H2709">
        <v>3200</v>
      </c>
      <c r="I2709">
        <v>40000000</v>
      </c>
      <c r="J2709">
        <v>186167139</v>
      </c>
      <c r="K2709">
        <f t="shared" si="42"/>
        <v>1</v>
      </c>
      <c r="L2709">
        <v>5.4</v>
      </c>
      <c r="M2709">
        <v>30</v>
      </c>
      <c r="N2709">
        <v>831</v>
      </c>
      <c r="O2709">
        <v>82</v>
      </c>
      <c r="P2709" t="s">
        <v>695</v>
      </c>
      <c r="Q2709" t="s">
        <v>822</v>
      </c>
      <c r="R2709" t="s">
        <v>890</v>
      </c>
      <c r="T2709" t="s">
        <v>1044</v>
      </c>
      <c r="U2709" t="s">
        <v>1015</v>
      </c>
      <c r="V2709" t="s">
        <v>13146</v>
      </c>
      <c r="W2709" t="s">
        <v>11201</v>
      </c>
      <c r="X2709" t="s">
        <v>4019</v>
      </c>
      <c r="Y2709" t="s">
        <v>408</v>
      </c>
      <c r="Z2709" t="s">
        <v>11281</v>
      </c>
      <c r="AA2709" t="s">
        <v>11282</v>
      </c>
      <c r="AB2709" t="s">
        <v>703</v>
      </c>
      <c r="AC2709" t="s">
        <v>13147</v>
      </c>
    </row>
    <row r="2710" spans="1:29" x14ac:dyDescent="0.3">
      <c r="A2710">
        <v>82687</v>
      </c>
      <c r="B2710" t="s">
        <v>13148</v>
      </c>
      <c r="C2710" t="s">
        <v>692</v>
      </c>
      <c r="D2710" s="1">
        <v>41262</v>
      </c>
      <c r="E2710" t="s">
        <v>15064</v>
      </c>
      <c r="F2710" t="s">
        <v>4937</v>
      </c>
      <c r="G2710" t="s">
        <v>9905</v>
      </c>
      <c r="H2710">
        <v>11500000</v>
      </c>
      <c r="I2710">
        <v>40000000</v>
      </c>
      <c r="J2710">
        <v>41863726</v>
      </c>
      <c r="K2710">
        <f t="shared" si="42"/>
        <v>0</v>
      </c>
      <c r="L2710">
        <v>5.4</v>
      </c>
      <c r="M2710">
        <v>50</v>
      </c>
      <c r="N2710">
        <v>284</v>
      </c>
      <c r="O2710">
        <v>95</v>
      </c>
      <c r="P2710" t="s">
        <v>695</v>
      </c>
      <c r="Q2710" t="s">
        <v>708</v>
      </c>
      <c r="T2710" t="s">
        <v>8347</v>
      </c>
      <c r="U2710" t="s">
        <v>2851</v>
      </c>
      <c r="V2710" t="s">
        <v>13149</v>
      </c>
      <c r="W2710" t="s">
        <v>12621</v>
      </c>
      <c r="X2710" t="s">
        <v>1143</v>
      </c>
      <c r="Y2710" t="s">
        <v>445</v>
      </c>
      <c r="Z2710" t="s">
        <v>1729</v>
      </c>
      <c r="AB2710" t="s">
        <v>703</v>
      </c>
      <c r="AC2710" t="s">
        <v>13150</v>
      </c>
    </row>
    <row r="2711" spans="1:29" x14ac:dyDescent="0.3">
      <c r="A2711">
        <v>8850</v>
      </c>
      <c r="B2711" t="s">
        <v>13151</v>
      </c>
      <c r="C2711" t="s">
        <v>692</v>
      </c>
      <c r="D2711" s="1">
        <v>34516</v>
      </c>
      <c r="E2711" t="s">
        <v>15027</v>
      </c>
      <c r="F2711" t="s">
        <v>2397</v>
      </c>
      <c r="G2711" t="s">
        <v>8982</v>
      </c>
      <c r="H2711">
        <v>236000</v>
      </c>
      <c r="I2711">
        <v>25000000</v>
      </c>
      <c r="J2711">
        <v>48063435</v>
      </c>
      <c r="K2711">
        <f t="shared" si="42"/>
        <v>0</v>
      </c>
      <c r="L2711">
        <v>5.4</v>
      </c>
      <c r="M2711" t="e">
        <v>#N/A</v>
      </c>
      <c r="N2711">
        <v>138</v>
      </c>
      <c r="O2711">
        <v>108</v>
      </c>
      <c r="P2711" t="s">
        <v>695</v>
      </c>
      <c r="Q2711" t="s">
        <v>800</v>
      </c>
      <c r="R2711" t="s">
        <v>775</v>
      </c>
      <c r="S2711" t="s">
        <v>764</v>
      </c>
      <c r="T2711" t="s">
        <v>966</v>
      </c>
      <c r="U2711" t="s">
        <v>5166</v>
      </c>
      <c r="V2711" t="s">
        <v>4514</v>
      </c>
      <c r="W2711" t="s">
        <v>6128</v>
      </c>
      <c r="X2711" t="s">
        <v>1855</v>
      </c>
      <c r="Y2711" t="s">
        <v>620</v>
      </c>
      <c r="AB2711" t="s">
        <v>703</v>
      </c>
      <c r="AC2711" t="s">
        <v>13152</v>
      </c>
    </row>
    <row r="2712" spans="1:29" x14ac:dyDescent="0.3">
      <c r="A2712">
        <v>46838</v>
      </c>
      <c r="B2712" t="s">
        <v>13153</v>
      </c>
      <c r="C2712" t="s">
        <v>1003</v>
      </c>
      <c r="D2712" s="1">
        <v>40200</v>
      </c>
      <c r="E2712" t="s">
        <v>15721</v>
      </c>
      <c r="F2712" t="s">
        <v>13154</v>
      </c>
      <c r="G2712" t="s">
        <v>13155</v>
      </c>
      <c r="H2712">
        <v>70000</v>
      </c>
      <c r="I2712">
        <v>5000000</v>
      </c>
      <c r="J2712">
        <v>5476793</v>
      </c>
      <c r="K2712">
        <f t="shared" si="42"/>
        <v>0</v>
      </c>
      <c r="L2712">
        <v>7.3</v>
      </c>
      <c r="M2712">
        <v>65</v>
      </c>
      <c r="N2712">
        <v>847</v>
      </c>
      <c r="O2712">
        <v>89</v>
      </c>
      <c r="P2712" t="s">
        <v>695</v>
      </c>
      <c r="Q2712" t="s">
        <v>708</v>
      </c>
      <c r="R2712" t="s">
        <v>822</v>
      </c>
      <c r="T2712" t="s">
        <v>7965</v>
      </c>
      <c r="U2712" t="s">
        <v>2124</v>
      </c>
      <c r="V2712" t="s">
        <v>13156</v>
      </c>
      <c r="W2712" t="s">
        <v>13157</v>
      </c>
      <c r="X2712" t="s">
        <v>13158</v>
      </c>
      <c r="Y2712" t="s">
        <v>175</v>
      </c>
      <c r="AB2712" t="s">
        <v>703</v>
      </c>
      <c r="AC2712" t="s">
        <v>13159</v>
      </c>
    </row>
    <row r="2713" spans="1:29" x14ac:dyDescent="0.3">
      <c r="A2713">
        <v>1683</v>
      </c>
      <c r="B2713" t="s">
        <v>13160</v>
      </c>
      <c r="C2713" t="s">
        <v>692</v>
      </c>
      <c r="D2713" s="1">
        <v>39177</v>
      </c>
      <c r="E2713" t="s">
        <v>14792</v>
      </c>
      <c r="F2713" t="s">
        <v>1627</v>
      </c>
      <c r="G2713" t="s">
        <v>4378</v>
      </c>
      <c r="H2713">
        <v>323000</v>
      </c>
      <c r="I2713">
        <v>40000000</v>
      </c>
      <c r="J2713">
        <v>62771059</v>
      </c>
      <c r="K2713">
        <f t="shared" si="42"/>
        <v>0</v>
      </c>
      <c r="L2713">
        <v>5.4</v>
      </c>
      <c r="M2713">
        <v>36</v>
      </c>
      <c r="N2713">
        <v>205</v>
      </c>
      <c r="O2713">
        <v>99</v>
      </c>
      <c r="P2713" t="s">
        <v>947</v>
      </c>
      <c r="Q2713" t="s">
        <v>822</v>
      </c>
      <c r="T2713" t="s">
        <v>1021</v>
      </c>
      <c r="U2713" t="s">
        <v>2551</v>
      </c>
      <c r="V2713" t="s">
        <v>1871</v>
      </c>
      <c r="W2713" t="s">
        <v>13161</v>
      </c>
      <c r="X2713" t="s">
        <v>10575</v>
      </c>
      <c r="Y2713" t="s">
        <v>627</v>
      </c>
      <c r="Z2713" t="s">
        <v>141</v>
      </c>
      <c r="AA2713" t="s">
        <v>641</v>
      </c>
      <c r="AB2713" t="s">
        <v>703</v>
      </c>
      <c r="AC2713" t="s">
        <v>13162</v>
      </c>
    </row>
    <row r="2714" spans="1:29" x14ac:dyDescent="0.3">
      <c r="A2714">
        <v>2155</v>
      </c>
      <c r="B2714" t="s">
        <v>13163</v>
      </c>
      <c r="C2714" t="s">
        <v>692</v>
      </c>
      <c r="D2714" s="1">
        <v>36581</v>
      </c>
      <c r="E2714" t="s">
        <v>14939</v>
      </c>
      <c r="F2714" t="s">
        <v>1180</v>
      </c>
      <c r="G2714" t="s">
        <v>4053</v>
      </c>
      <c r="H2714">
        <v>4380000</v>
      </c>
      <c r="I2714">
        <v>42000000</v>
      </c>
      <c r="J2714">
        <v>32168970</v>
      </c>
      <c r="K2714">
        <f t="shared" si="42"/>
        <v>0</v>
      </c>
      <c r="L2714">
        <v>5.4</v>
      </c>
      <c r="M2714">
        <v>37</v>
      </c>
      <c r="N2714">
        <v>173</v>
      </c>
      <c r="O2714">
        <v>124</v>
      </c>
      <c r="P2714" t="s">
        <v>695</v>
      </c>
      <c r="Q2714" t="s">
        <v>743</v>
      </c>
      <c r="T2714" t="s">
        <v>698</v>
      </c>
      <c r="U2714" t="s">
        <v>2091</v>
      </c>
      <c r="V2714" t="s">
        <v>13164</v>
      </c>
      <c r="W2714" t="s">
        <v>13165</v>
      </c>
      <c r="Y2714" t="s">
        <v>158</v>
      </c>
      <c r="Z2714" t="s">
        <v>5728</v>
      </c>
      <c r="AB2714" t="s">
        <v>703</v>
      </c>
      <c r="AC2714" t="s">
        <v>13166</v>
      </c>
    </row>
    <row r="2715" spans="1:29" x14ac:dyDescent="0.3">
      <c r="A2715">
        <v>268920</v>
      </c>
      <c r="B2715" t="s">
        <v>13167</v>
      </c>
      <c r="C2715" t="s">
        <v>692</v>
      </c>
      <c r="D2715" s="1">
        <v>42132</v>
      </c>
      <c r="E2715" t="s">
        <v>15064</v>
      </c>
      <c r="F2715" t="s">
        <v>4865</v>
      </c>
      <c r="G2715" t="s">
        <v>13168</v>
      </c>
      <c r="H2715">
        <v>20500000</v>
      </c>
      <c r="I2715">
        <v>35000000</v>
      </c>
      <c r="J2715">
        <v>51680201</v>
      </c>
      <c r="K2715">
        <f t="shared" si="42"/>
        <v>0</v>
      </c>
      <c r="L2715">
        <v>5.4</v>
      </c>
      <c r="M2715">
        <v>31</v>
      </c>
      <c r="N2715">
        <v>647</v>
      </c>
      <c r="O2715">
        <v>87</v>
      </c>
      <c r="P2715" t="s">
        <v>947</v>
      </c>
      <c r="Q2715" t="s">
        <v>764</v>
      </c>
      <c r="R2715" t="s">
        <v>708</v>
      </c>
      <c r="S2715" t="s">
        <v>697</v>
      </c>
      <c r="T2715" t="s">
        <v>1643</v>
      </c>
      <c r="U2715" t="s">
        <v>3924</v>
      </c>
      <c r="V2715" t="s">
        <v>7095</v>
      </c>
      <c r="W2715" t="s">
        <v>12796</v>
      </c>
      <c r="X2715" t="s">
        <v>6148</v>
      </c>
      <c r="Y2715" t="s">
        <v>408</v>
      </c>
      <c r="Z2715" t="s">
        <v>641</v>
      </c>
      <c r="AA2715" t="s">
        <v>380</v>
      </c>
      <c r="AB2715" t="s">
        <v>703</v>
      </c>
      <c r="AC2715" t="s">
        <v>13169</v>
      </c>
    </row>
    <row r="2716" spans="1:29" x14ac:dyDescent="0.3">
      <c r="A2716">
        <v>2900</v>
      </c>
      <c r="B2716" t="s">
        <v>13170</v>
      </c>
      <c r="C2716" t="s">
        <v>692</v>
      </c>
      <c r="D2716" s="1">
        <v>36398</v>
      </c>
      <c r="E2716" t="s">
        <v>15156</v>
      </c>
      <c r="F2716" t="s">
        <v>810</v>
      </c>
      <c r="G2716" t="s">
        <v>1677</v>
      </c>
      <c r="H2716">
        <v>217896</v>
      </c>
      <c r="I2716">
        <v>75000000</v>
      </c>
      <c r="J2716">
        <v>19598588</v>
      </c>
      <c r="K2716">
        <f t="shared" si="42"/>
        <v>0</v>
      </c>
      <c r="L2716">
        <v>5.4</v>
      </c>
      <c r="M2716" t="e">
        <v>#N/A</v>
      </c>
      <c r="N2716">
        <v>254</v>
      </c>
      <c r="O2716">
        <v>109</v>
      </c>
      <c r="P2716" t="s">
        <v>695</v>
      </c>
      <c r="Q2716" t="s">
        <v>696</v>
      </c>
      <c r="R2716" t="s">
        <v>801</v>
      </c>
      <c r="S2716" t="s">
        <v>743</v>
      </c>
      <c r="T2716" t="s">
        <v>1420</v>
      </c>
      <c r="U2716" t="s">
        <v>3304</v>
      </c>
      <c r="V2716" t="s">
        <v>1149</v>
      </c>
      <c r="W2716" t="s">
        <v>1848</v>
      </c>
      <c r="X2716" t="s">
        <v>12765</v>
      </c>
      <c r="Y2716" t="s">
        <v>408</v>
      </c>
      <c r="Z2716" t="s">
        <v>359</v>
      </c>
      <c r="AB2716" t="s">
        <v>703</v>
      </c>
      <c r="AC2716" t="s">
        <v>13171</v>
      </c>
    </row>
    <row r="2717" spans="1:29" x14ac:dyDescent="0.3">
      <c r="A2717">
        <v>9271</v>
      </c>
      <c r="B2717" t="s">
        <v>13172</v>
      </c>
      <c r="C2717" t="s">
        <v>692</v>
      </c>
      <c r="D2717" s="1">
        <v>34915</v>
      </c>
      <c r="E2717" t="s">
        <v>15204</v>
      </c>
      <c r="F2717" t="s">
        <v>2037</v>
      </c>
      <c r="G2717" t="s">
        <v>1156</v>
      </c>
      <c r="H2717">
        <v>1140000</v>
      </c>
      <c r="I2717">
        <v>30000000</v>
      </c>
      <c r="J2717">
        <v>24048000</v>
      </c>
      <c r="K2717">
        <f t="shared" si="42"/>
        <v>0</v>
      </c>
      <c r="L2717">
        <v>5.4</v>
      </c>
      <c r="M2717" t="e">
        <v>#N/A</v>
      </c>
      <c r="N2717">
        <v>163</v>
      </c>
      <c r="O2717">
        <v>106</v>
      </c>
      <c r="P2717" t="s">
        <v>695</v>
      </c>
      <c r="Q2717" t="s">
        <v>764</v>
      </c>
      <c r="R2717" t="s">
        <v>697</v>
      </c>
      <c r="S2717" t="s">
        <v>801</v>
      </c>
      <c r="T2717" t="s">
        <v>1083</v>
      </c>
      <c r="U2717" t="s">
        <v>803</v>
      </c>
      <c r="V2717" t="s">
        <v>3189</v>
      </c>
      <c r="W2717" t="s">
        <v>5918</v>
      </c>
      <c r="X2717" t="s">
        <v>5919</v>
      </c>
      <c r="Y2717" t="s">
        <v>445</v>
      </c>
      <c r="AB2717" t="s">
        <v>703</v>
      </c>
      <c r="AC2717" t="s">
        <v>13173</v>
      </c>
    </row>
    <row r="2718" spans="1:29" x14ac:dyDescent="0.3">
      <c r="A2718">
        <v>14177</v>
      </c>
      <c r="B2718" t="s">
        <v>13174</v>
      </c>
      <c r="C2718" t="s">
        <v>692</v>
      </c>
      <c r="D2718" s="1">
        <v>38505</v>
      </c>
      <c r="E2718" t="s">
        <v>15263</v>
      </c>
      <c r="F2718" t="s">
        <v>2855</v>
      </c>
      <c r="G2718" t="s">
        <v>9058</v>
      </c>
      <c r="H2718">
        <v>7600000</v>
      </c>
      <c r="I2718">
        <v>25000000</v>
      </c>
      <c r="J2718">
        <v>36351350</v>
      </c>
      <c r="K2718">
        <f t="shared" si="42"/>
        <v>0</v>
      </c>
      <c r="L2718">
        <v>5.4</v>
      </c>
      <c r="M2718" t="e">
        <v>#N/A</v>
      </c>
      <c r="N2718">
        <v>115</v>
      </c>
      <c r="O2718">
        <v>105</v>
      </c>
      <c r="P2718" t="s">
        <v>695</v>
      </c>
      <c r="Q2718" t="s">
        <v>708</v>
      </c>
      <c r="R2718" t="s">
        <v>784</v>
      </c>
      <c r="Y2718" t="s">
        <v>380</v>
      </c>
      <c r="AB2718" t="s">
        <v>703</v>
      </c>
      <c r="AC2718" t="s">
        <v>13175</v>
      </c>
    </row>
    <row r="2719" spans="1:29" x14ac:dyDescent="0.3">
      <c r="A2719">
        <v>57431</v>
      </c>
      <c r="B2719" t="s">
        <v>13176</v>
      </c>
      <c r="C2719" t="s">
        <v>692</v>
      </c>
      <c r="D2719" s="1">
        <v>40886</v>
      </c>
      <c r="E2719" t="s">
        <v>15001</v>
      </c>
      <c r="F2719" t="s">
        <v>2108</v>
      </c>
      <c r="G2719" t="s">
        <v>1165</v>
      </c>
      <c r="H2719">
        <v>65870</v>
      </c>
      <c r="I2719">
        <v>25000000</v>
      </c>
      <c r="J2719">
        <v>34942188</v>
      </c>
      <c r="K2719">
        <f t="shared" si="42"/>
        <v>0</v>
      </c>
      <c r="L2719">
        <v>5.4</v>
      </c>
      <c r="M2719">
        <v>39</v>
      </c>
      <c r="N2719">
        <v>325</v>
      </c>
      <c r="O2719">
        <v>81</v>
      </c>
      <c r="P2719" t="s">
        <v>695</v>
      </c>
      <c r="Q2719" t="s">
        <v>708</v>
      </c>
      <c r="T2719" t="s">
        <v>2747</v>
      </c>
      <c r="U2719" t="s">
        <v>2319</v>
      </c>
      <c r="Y2719" t="s">
        <v>614</v>
      </c>
      <c r="Z2719" t="s">
        <v>10131</v>
      </c>
      <c r="AA2719" t="s">
        <v>13177</v>
      </c>
      <c r="AB2719" t="s">
        <v>703</v>
      </c>
      <c r="AC2719" t="s">
        <v>13178</v>
      </c>
    </row>
    <row r="2720" spans="1:29" x14ac:dyDescent="0.3">
      <c r="A2720">
        <v>46261</v>
      </c>
      <c r="B2720" t="s">
        <v>13179</v>
      </c>
      <c r="C2720" t="s">
        <v>692</v>
      </c>
      <c r="D2720" s="1">
        <v>40488</v>
      </c>
      <c r="E2720" t="s">
        <v>15278</v>
      </c>
      <c r="F2720" t="s">
        <v>4985</v>
      </c>
      <c r="G2720" t="s">
        <v>956</v>
      </c>
      <c r="H2720">
        <v>284000</v>
      </c>
      <c r="I2720">
        <v>25000000</v>
      </c>
      <c r="J2720">
        <v>36993168</v>
      </c>
      <c r="K2720">
        <f t="shared" si="42"/>
        <v>0</v>
      </c>
      <c r="L2720">
        <v>5.4</v>
      </c>
      <c r="M2720">
        <v>56</v>
      </c>
      <c r="N2720">
        <v>341</v>
      </c>
      <c r="O2720">
        <v>99</v>
      </c>
      <c r="P2720" t="s">
        <v>695</v>
      </c>
      <c r="Q2720" t="s">
        <v>775</v>
      </c>
      <c r="R2720" t="s">
        <v>822</v>
      </c>
      <c r="S2720" t="s">
        <v>743</v>
      </c>
      <c r="T2720" t="s">
        <v>816</v>
      </c>
      <c r="U2720" t="s">
        <v>2313</v>
      </c>
      <c r="V2720" t="s">
        <v>13180</v>
      </c>
      <c r="W2720" t="s">
        <v>13181</v>
      </c>
      <c r="X2720" t="s">
        <v>13182</v>
      </c>
      <c r="Y2720" t="s">
        <v>392</v>
      </c>
      <c r="Z2720" t="s">
        <v>4229</v>
      </c>
      <c r="AA2720" t="s">
        <v>202</v>
      </c>
      <c r="AB2720" t="s">
        <v>703</v>
      </c>
      <c r="AC2720" t="s">
        <v>13183</v>
      </c>
    </row>
    <row r="2721" spans="1:29" x14ac:dyDescent="0.3">
      <c r="A2721">
        <v>77987</v>
      </c>
      <c r="B2721" t="s">
        <v>13184</v>
      </c>
      <c r="C2721" t="s">
        <v>1286</v>
      </c>
      <c r="D2721" s="1">
        <v>41424</v>
      </c>
      <c r="E2721" t="s">
        <v>15457</v>
      </c>
      <c r="F2721" t="s">
        <v>1631</v>
      </c>
      <c r="G2721" t="s">
        <v>6398</v>
      </c>
      <c r="H2721">
        <v>2330000</v>
      </c>
      <c r="I2721">
        <v>4800000</v>
      </c>
      <c r="J2721">
        <v>10337387</v>
      </c>
      <c r="K2721">
        <f t="shared" si="42"/>
        <v>0</v>
      </c>
      <c r="L2721">
        <v>5.6</v>
      </c>
      <c r="M2721">
        <v>37</v>
      </c>
      <c r="N2721">
        <v>862</v>
      </c>
      <c r="O2721">
        <v>90</v>
      </c>
      <c r="P2721" t="s">
        <v>695</v>
      </c>
      <c r="Q2721" t="s">
        <v>696</v>
      </c>
      <c r="R2721" t="s">
        <v>743</v>
      </c>
      <c r="S2721" t="s">
        <v>697</v>
      </c>
      <c r="T2721" t="s">
        <v>13185</v>
      </c>
      <c r="U2721" t="s">
        <v>13186</v>
      </c>
      <c r="V2721" t="s">
        <v>13187</v>
      </c>
      <c r="W2721" t="s">
        <v>13188</v>
      </c>
      <c r="X2721" t="s">
        <v>13189</v>
      </c>
      <c r="Y2721" t="s">
        <v>226</v>
      </c>
      <c r="Z2721" t="s">
        <v>653</v>
      </c>
      <c r="AA2721" t="s">
        <v>81</v>
      </c>
      <c r="AB2721" t="s">
        <v>703</v>
      </c>
      <c r="AC2721" t="s">
        <v>13190</v>
      </c>
    </row>
    <row r="2722" spans="1:29" x14ac:dyDescent="0.3">
      <c r="A2722">
        <v>22825</v>
      </c>
      <c r="B2722" t="s">
        <v>13191</v>
      </c>
      <c r="C2722" t="s">
        <v>692</v>
      </c>
      <c r="D2722" s="1">
        <v>40073</v>
      </c>
      <c r="E2722" t="s">
        <v>15282</v>
      </c>
      <c r="F2722" t="s">
        <v>3374</v>
      </c>
      <c r="G2722" t="s">
        <v>3767</v>
      </c>
      <c r="H2722">
        <v>7060000</v>
      </c>
      <c r="I2722">
        <v>30000000</v>
      </c>
      <c r="J2722">
        <v>33333531</v>
      </c>
      <c r="K2722">
        <f t="shared" si="42"/>
        <v>0</v>
      </c>
      <c r="L2722">
        <v>5.4</v>
      </c>
      <c r="M2722">
        <v>47</v>
      </c>
      <c r="N2722">
        <v>597</v>
      </c>
      <c r="O2722">
        <v>115</v>
      </c>
      <c r="P2722" t="s">
        <v>695</v>
      </c>
      <c r="Q2722" t="s">
        <v>743</v>
      </c>
      <c r="R2722" t="s">
        <v>801</v>
      </c>
      <c r="T2722" t="s">
        <v>1800</v>
      </c>
      <c r="U2722" t="s">
        <v>3499</v>
      </c>
      <c r="V2722" t="s">
        <v>1291</v>
      </c>
      <c r="W2722" t="s">
        <v>1860</v>
      </c>
      <c r="X2722" t="s">
        <v>3169</v>
      </c>
      <c r="Y2722" t="s">
        <v>375</v>
      </c>
      <c r="Z2722" t="s">
        <v>4511</v>
      </c>
      <c r="AA2722" t="s">
        <v>641</v>
      </c>
      <c r="AB2722" t="s">
        <v>703</v>
      </c>
      <c r="AC2722" t="s">
        <v>13192</v>
      </c>
    </row>
    <row r="2723" spans="1:29" x14ac:dyDescent="0.3">
      <c r="A2723">
        <v>174751</v>
      </c>
      <c r="B2723" t="s">
        <v>13193</v>
      </c>
      <c r="C2723" t="s">
        <v>692</v>
      </c>
      <c r="D2723" s="1">
        <v>42370</v>
      </c>
      <c r="E2723" t="s">
        <v>15215</v>
      </c>
      <c r="F2723" t="s">
        <v>3363</v>
      </c>
      <c r="G2723" t="s">
        <v>1869</v>
      </c>
      <c r="H2723">
        <v>172000</v>
      </c>
      <c r="I2723">
        <v>25000000</v>
      </c>
      <c r="J2723">
        <v>1397284</v>
      </c>
      <c r="K2723">
        <f t="shared" si="42"/>
        <v>0</v>
      </c>
      <c r="L2723">
        <v>5.4</v>
      </c>
      <c r="M2723" t="e">
        <v>#N/A</v>
      </c>
      <c r="N2723">
        <v>285</v>
      </c>
      <c r="O2723">
        <v>98</v>
      </c>
      <c r="P2723" t="s">
        <v>695</v>
      </c>
      <c r="Q2723" t="s">
        <v>764</v>
      </c>
      <c r="R2723" t="s">
        <v>696</v>
      </c>
      <c r="S2723" t="s">
        <v>1360</v>
      </c>
      <c r="Y2723" t="s">
        <v>255</v>
      </c>
      <c r="Z2723" t="s">
        <v>13194</v>
      </c>
      <c r="AA2723" t="s">
        <v>13195</v>
      </c>
      <c r="AB2723" t="s">
        <v>703</v>
      </c>
    </row>
    <row r="2724" spans="1:29" x14ac:dyDescent="0.3">
      <c r="A2724">
        <v>10878</v>
      </c>
      <c r="B2724" t="s">
        <v>13196</v>
      </c>
      <c r="C2724" t="s">
        <v>692</v>
      </c>
      <c r="D2724" s="1">
        <v>36931</v>
      </c>
      <c r="E2724" t="s">
        <v>14750</v>
      </c>
      <c r="F2724" t="s">
        <v>8657</v>
      </c>
      <c r="G2724" t="s">
        <v>5488</v>
      </c>
      <c r="H2724">
        <v>750</v>
      </c>
      <c r="I2724">
        <v>22000000</v>
      </c>
      <c r="J2724">
        <v>19351569</v>
      </c>
      <c r="K2724">
        <f t="shared" si="42"/>
        <v>0</v>
      </c>
      <c r="L2724">
        <v>5.4</v>
      </c>
      <c r="M2724">
        <v>22</v>
      </c>
      <c r="N2724">
        <v>154</v>
      </c>
      <c r="O2724">
        <v>90</v>
      </c>
      <c r="P2724" t="s">
        <v>695</v>
      </c>
      <c r="Q2724" t="s">
        <v>708</v>
      </c>
      <c r="R2724" t="s">
        <v>697</v>
      </c>
      <c r="S2724" t="s">
        <v>784</v>
      </c>
      <c r="T2724" t="s">
        <v>1248</v>
      </c>
      <c r="U2724" t="s">
        <v>3977</v>
      </c>
      <c r="V2724" t="s">
        <v>6458</v>
      </c>
      <c r="W2724" t="s">
        <v>7451</v>
      </c>
      <c r="X2724" t="s">
        <v>13197</v>
      </c>
      <c r="Y2724" t="s">
        <v>627</v>
      </c>
      <c r="Z2724" t="s">
        <v>1667</v>
      </c>
      <c r="AA2724" t="s">
        <v>126</v>
      </c>
      <c r="AB2724" t="s">
        <v>703</v>
      </c>
      <c r="AC2724" t="s">
        <v>13198</v>
      </c>
    </row>
    <row r="2725" spans="1:29" x14ac:dyDescent="0.3">
      <c r="A2725">
        <v>2176</v>
      </c>
      <c r="B2725" t="s">
        <v>13199</v>
      </c>
      <c r="C2725" t="s">
        <v>692</v>
      </c>
      <c r="D2725" s="1">
        <v>37148</v>
      </c>
      <c r="E2725" t="s">
        <v>15313</v>
      </c>
      <c r="F2725" t="s">
        <v>13200</v>
      </c>
      <c r="G2725" t="s">
        <v>5774</v>
      </c>
      <c r="H2725">
        <v>4800</v>
      </c>
      <c r="I2725">
        <v>30000000</v>
      </c>
      <c r="J2725">
        <v>23619609</v>
      </c>
      <c r="K2725">
        <f t="shared" si="42"/>
        <v>0</v>
      </c>
      <c r="L2725">
        <v>5.4</v>
      </c>
      <c r="M2725">
        <v>34</v>
      </c>
      <c r="N2725">
        <v>201</v>
      </c>
      <c r="O2725">
        <v>106</v>
      </c>
      <c r="P2725" t="s">
        <v>947</v>
      </c>
      <c r="Q2725" t="s">
        <v>696</v>
      </c>
      <c r="R2725" t="s">
        <v>743</v>
      </c>
      <c r="T2725" t="s">
        <v>2385</v>
      </c>
      <c r="U2725" t="s">
        <v>845</v>
      </c>
      <c r="V2725" t="s">
        <v>995</v>
      </c>
      <c r="W2725" t="s">
        <v>903</v>
      </c>
      <c r="X2725" t="s">
        <v>6788</v>
      </c>
      <c r="Y2725" t="s">
        <v>434</v>
      </c>
      <c r="AB2725" t="s">
        <v>703</v>
      </c>
      <c r="AC2725" t="s">
        <v>13201</v>
      </c>
    </row>
    <row r="2726" spans="1:29" x14ac:dyDescent="0.3">
      <c r="A2726">
        <v>10678</v>
      </c>
      <c r="B2726" t="s">
        <v>13202</v>
      </c>
      <c r="C2726" t="s">
        <v>692</v>
      </c>
      <c r="D2726" s="1">
        <v>37687</v>
      </c>
      <c r="E2726" t="s">
        <v>14782</v>
      </c>
      <c r="F2726" t="s">
        <v>4036</v>
      </c>
      <c r="G2726" t="s">
        <v>2855</v>
      </c>
      <c r="H2726">
        <v>8740000</v>
      </c>
      <c r="I2726">
        <v>20000000</v>
      </c>
      <c r="J2726">
        <v>132675402</v>
      </c>
      <c r="K2726">
        <f t="shared" si="42"/>
        <v>1</v>
      </c>
      <c r="L2726">
        <v>5.4</v>
      </c>
      <c r="M2726">
        <v>39</v>
      </c>
      <c r="N2726">
        <v>183</v>
      </c>
      <c r="O2726">
        <v>105</v>
      </c>
      <c r="P2726" t="s">
        <v>695</v>
      </c>
      <c r="Q2726" t="s">
        <v>708</v>
      </c>
      <c r="T2726" t="s">
        <v>698</v>
      </c>
      <c r="U2726" t="s">
        <v>13203</v>
      </c>
      <c r="V2726" t="s">
        <v>13204</v>
      </c>
      <c r="W2726" t="s">
        <v>1413</v>
      </c>
      <c r="X2726" t="s">
        <v>3614</v>
      </c>
      <c r="Y2726" t="s">
        <v>274</v>
      </c>
      <c r="Z2726" t="s">
        <v>603</v>
      </c>
      <c r="AB2726" t="s">
        <v>703</v>
      </c>
      <c r="AC2726" t="s">
        <v>13205</v>
      </c>
    </row>
    <row r="2727" spans="1:29" x14ac:dyDescent="0.3">
      <c r="A2727">
        <v>9312</v>
      </c>
      <c r="B2727" t="s">
        <v>13206</v>
      </c>
      <c r="C2727" t="s">
        <v>692</v>
      </c>
      <c r="D2727" s="1">
        <v>34929</v>
      </c>
      <c r="E2727" t="s">
        <v>14760</v>
      </c>
      <c r="F2727" t="s">
        <v>5923</v>
      </c>
      <c r="G2727" t="s">
        <v>13207</v>
      </c>
      <c r="H2727">
        <v>98000</v>
      </c>
      <c r="I2727">
        <v>18000000</v>
      </c>
      <c r="J2727">
        <v>122195920</v>
      </c>
      <c r="K2727">
        <f t="shared" si="42"/>
        <v>1</v>
      </c>
      <c r="L2727">
        <v>5.4</v>
      </c>
      <c r="M2727" t="e">
        <v>#N/A</v>
      </c>
      <c r="N2727">
        <v>442</v>
      </c>
      <c r="O2727">
        <v>101</v>
      </c>
      <c r="P2727" t="s">
        <v>695</v>
      </c>
      <c r="Q2727" t="s">
        <v>764</v>
      </c>
      <c r="R2727" t="s">
        <v>775</v>
      </c>
      <c r="T2727" t="s">
        <v>1582</v>
      </c>
      <c r="U2727" t="s">
        <v>816</v>
      </c>
      <c r="V2727" t="s">
        <v>1366</v>
      </c>
      <c r="W2727" t="s">
        <v>3889</v>
      </c>
      <c r="X2727" t="s">
        <v>13208</v>
      </c>
      <c r="Y2727" t="s">
        <v>408</v>
      </c>
      <c r="Z2727" t="s">
        <v>593</v>
      </c>
      <c r="AB2727" t="s">
        <v>703</v>
      </c>
      <c r="AC2727" t="s">
        <v>13209</v>
      </c>
    </row>
    <row r="2728" spans="1:29" x14ac:dyDescent="0.3">
      <c r="A2728">
        <v>13596</v>
      </c>
      <c r="B2728" t="s">
        <v>13210</v>
      </c>
      <c r="C2728" t="s">
        <v>692</v>
      </c>
      <c r="D2728" s="1">
        <v>39710</v>
      </c>
      <c r="E2728" t="s">
        <v>14984</v>
      </c>
      <c r="F2728" t="s">
        <v>9018</v>
      </c>
      <c r="G2728" t="s">
        <v>2570</v>
      </c>
      <c r="H2728">
        <v>4400000</v>
      </c>
      <c r="I2728">
        <v>20000000</v>
      </c>
      <c r="J2728">
        <v>36620508</v>
      </c>
      <c r="K2728">
        <f t="shared" si="42"/>
        <v>0</v>
      </c>
      <c r="L2728">
        <v>5.4</v>
      </c>
      <c r="M2728">
        <v>34</v>
      </c>
      <c r="N2728">
        <v>220</v>
      </c>
      <c r="O2728">
        <v>101</v>
      </c>
      <c r="P2728" t="s">
        <v>695</v>
      </c>
      <c r="Q2728" t="s">
        <v>784</v>
      </c>
      <c r="R2728" t="s">
        <v>708</v>
      </c>
      <c r="T2728" t="s">
        <v>3900</v>
      </c>
      <c r="U2728" t="s">
        <v>1166</v>
      </c>
      <c r="V2728" t="s">
        <v>2832</v>
      </c>
      <c r="W2728" t="s">
        <v>13211</v>
      </c>
      <c r="X2728" t="s">
        <v>1362</v>
      </c>
      <c r="Y2728" t="s">
        <v>352</v>
      </c>
      <c r="Z2728" t="s">
        <v>13212</v>
      </c>
      <c r="AA2728" t="s">
        <v>13213</v>
      </c>
      <c r="AB2728" t="s">
        <v>703</v>
      </c>
      <c r="AC2728" t="s">
        <v>13214</v>
      </c>
    </row>
    <row r="2729" spans="1:29" x14ac:dyDescent="0.3">
      <c r="A2729">
        <v>23367</v>
      </c>
      <c r="B2729" t="s">
        <v>13215</v>
      </c>
      <c r="C2729" t="s">
        <v>692</v>
      </c>
      <c r="D2729" s="1">
        <v>40031</v>
      </c>
      <c r="E2729" t="s">
        <v>15240</v>
      </c>
      <c r="F2729" t="s">
        <v>10374</v>
      </c>
      <c r="G2729" t="s">
        <v>13216</v>
      </c>
      <c r="H2729">
        <v>15000000</v>
      </c>
      <c r="I2729">
        <v>20000000</v>
      </c>
      <c r="J2729">
        <v>5210988</v>
      </c>
      <c r="K2729">
        <f t="shared" si="42"/>
        <v>0</v>
      </c>
      <c r="L2729">
        <v>5.4</v>
      </c>
      <c r="M2729" t="e">
        <v>#N/A</v>
      </c>
      <c r="N2729">
        <v>126</v>
      </c>
      <c r="O2729">
        <v>111</v>
      </c>
      <c r="P2729" t="s">
        <v>695</v>
      </c>
      <c r="Q2729" t="s">
        <v>708</v>
      </c>
      <c r="R2729" t="s">
        <v>696</v>
      </c>
      <c r="S2729" t="s">
        <v>843</v>
      </c>
      <c r="T2729" t="s">
        <v>3026</v>
      </c>
      <c r="U2729" t="s">
        <v>1500</v>
      </c>
      <c r="V2729" t="s">
        <v>13217</v>
      </c>
      <c r="W2729" t="s">
        <v>2075</v>
      </c>
      <c r="X2729" t="s">
        <v>5977</v>
      </c>
      <c r="Y2729" t="s">
        <v>567</v>
      </c>
      <c r="Z2729" t="s">
        <v>13218</v>
      </c>
      <c r="AA2729" t="s">
        <v>634</v>
      </c>
      <c r="AB2729" t="s">
        <v>703</v>
      </c>
      <c r="AC2729" t="s">
        <v>13219</v>
      </c>
    </row>
    <row r="2730" spans="1:29" x14ac:dyDescent="0.3">
      <c r="A2730">
        <v>52449</v>
      </c>
      <c r="B2730" t="s">
        <v>13220</v>
      </c>
      <c r="C2730" t="s">
        <v>692</v>
      </c>
      <c r="D2730" s="1">
        <v>40679</v>
      </c>
      <c r="E2730" t="s">
        <v>15079</v>
      </c>
      <c r="F2730" t="s">
        <v>3374</v>
      </c>
      <c r="G2730" t="s">
        <v>4081</v>
      </c>
      <c r="H2730">
        <v>7060000</v>
      </c>
      <c r="I2730">
        <v>20000000</v>
      </c>
      <c r="J2730">
        <v>216197492</v>
      </c>
      <c r="K2730">
        <f t="shared" si="42"/>
        <v>1</v>
      </c>
      <c r="L2730">
        <v>5.4</v>
      </c>
      <c r="M2730">
        <v>47</v>
      </c>
      <c r="N2730">
        <v>1584</v>
      </c>
      <c r="O2730">
        <v>92</v>
      </c>
      <c r="P2730" t="s">
        <v>695</v>
      </c>
      <c r="Q2730" t="s">
        <v>708</v>
      </c>
      <c r="T2730" t="s">
        <v>5627</v>
      </c>
      <c r="U2730" t="s">
        <v>1654</v>
      </c>
      <c r="V2730" t="s">
        <v>4792</v>
      </c>
      <c r="W2730" t="s">
        <v>13221</v>
      </c>
      <c r="Y2730" t="s">
        <v>125</v>
      </c>
      <c r="Z2730" t="s">
        <v>394</v>
      </c>
      <c r="AB2730" t="s">
        <v>703</v>
      </c>
      <c r="AC2730" t="s">
        <v>13222</v>
      </c>
    </row>
    <row r="2731" spans="1:29" x14ac:dyDescent="0.3">
      <c r="A2731">
        <v>333348</v>
      </c>
      <c r="B2731" t="s">
        <v>13223</v>
      </c>
      <c r="C2731" t="s">
        <v>692</v>
      </c>
      <c r="D2731" s="1">
        <v>42320</v>
      </c>
      <c r="E2731" t="s">
        <v>15310</v>
      </c>
      <c r="F2731" t="s">
        <v>4036</v>
      </c>
      <c r="G2731" t="s">
        <v>1452</v>
      </c>
      <c r="H2731">
        <v>8740000</v>
      </c>
      <c r="I2731">
        <v>17000000</v>
      </c>
      <c r="J2731">
        <v>24000000</v>
      </c>
      <c r="K2731">
        <f t="shared" si="42"/>
        <v>0</v>
      </c>
      <c r="L2731">
        <v>5.4</v>
      </c>
      <c r="M2731" t="e">
        <v>#N/A</v>
      </c>
      <c r="N2731">
        <v>167</v>
      </c>
      <c r="O2731">
        <v>107</v>
      </c>
      <c r="P2731" t="s">
        <v>695</v>
      </c>
      <c r="Q2731" t="s">
        <v>708</v>
      </c>
      <c r="R2731" t="s">
        <v>843</v>
      </c>
      <c r="T2731" t="s">
        <v>10727</v>
      </c>
      <c r="U2731" t="s">
        <v>2828</v>
      </c>
      <c r="V2731" t="s">
        <v>980</v>
      </c>
      <c r="W2731" t="s">
        <v>1143</v>
      </c>
      <c r="X2731" t="s">
        <v>9139</v>
      </c>
      <c r="Y2731" t="s">
        <v>282</v>
      </c>
      <c r="Z2731" t="s">
        <v>9162</v>
      </c>
      <c r="AA2731" t="s">
        <v>105</v>
      </c>
      <c r="AB2731" t="s">
        <v>703</v>
      </c>
      <c r="AC2731" t="s">
        <v>13224</v>
      </c>
    </row>
    <row r="2732" spans="1:29" x14ac:dyDescent="0.3">
      <c r="A2732">
        <v>10571</v>
      </c>
      <c r="B2732" t="s">
        <v>13225</v>
      </c>
      <c r="C2732" t="s">
        <v>692</v>
      </c>
      <c r="D2732" s="1">
        <v>36693</v>
      </c>
      <c r="E2732" t="s">
        <v>15432</v>
      </c>
      <c r="F2732" t="s">
        <v>12262</v>
      </c>
      <c r="G2732" t="s">
        <v>13226</v>
      </c>
      <c r="H2732">
        <v>127000</v>
      </c>
      <c r="I2732">
        <v>16000000</v>
      </c>
      <c r="J2732">
        <v>20627372</v>
      </c>
      <c r="K2732">
        <f t="shared" si="42"/>
        <v>0</v>
      </c>
      <c r="L2732">
        <v>5.4</v>
      </c>
      <c r="M2732">
        <v>29</v>
      </c>
      <c r="N2732">
        <v>103</v>
      </c>
      <c r="O2732">
        <v>94</v>
      </c>
      <c r="P2732" t="s">
        <v>695</v>
      </c>
      <c r="Q2732" t="s">
        <v>708</v>
      </c>
      <c r="R2732" t="s">
        <v>696</v>
      </c>
      <c r="S2732" t="s">
        <v>784</v>
      </c>
      <c r="T2732" t="s">
        <v>2150</v>
      </c>
      <c r="U2732" t="s">
        <v>2225</v>
      </c>
      <c r="V2732" t="s">
        <v>3359</v>
      </c>
      <c r="W2732" t="s">
        <v>2792</v>
      </c>
      <c r="X2732" t="s">
        <v>13227</v>
      </c>
      <c r="Y2732" t="s">
        <v>475</v>
      </c>
      <c r="AB2732" t="s">
        <v>703</v>
      </c>
      <c r="AC2732" t="s">
        <v>13228</v>
      </c>
    </row>
    <row r="2733" spans="1:29" x14ac:dyDescent="0.3">
      <c r="A2733">
        <v>25166</v>
      </c>
      <c r="B2733" t="s">
        <v>13229</v>
      </c>
      <c r="C2733" t="s">
        <v>692</v>
      </c>
      <c r="D2733" s="1">
        <v>36588</v>
      </c>
      <c r="E2733" t="s">
        <v>15433</v>
      </c>
      <c r="F2733" t="s">
        <v>6489</v>
      </c>
      <c r="G2733" t="s">
        <v>5975</v>
      </c>
      <c r="H2733">
        <v>4080000</v>
      </c>
      <c r="I2733">
        <v>16000000</v>
      </c>
      <c r="J2733">
        <v>15427192</v>
      </c>
      <c r="K2733">
        <f t="shared" si="42"/>
        <v>0</v>
      </c>
      <c r="L2733">
        <v>5.4</v>
      </c>
      <c r="M2733">
        <v>25</v>
      </c>
      <c r="N2733">
        <v>43</v>
      </c>
      <c r="O2733">
        <v>96</v>
      </c>
      <c r="P2733" t="s">
        <v>695</v>
      </c>
      <c r="Q2733" t="s">
        <v>708</v>
      </c>
      <c r="R2733" t="s">
        <v>697</v>
      </c>
      <c r="S2733" t="s">
        <v>890</v>
      </c>
      <c r="T2733" t="s">
        <v>2924</v>
      </c>
      <c r="U2733" t="s">
        <v>13230</v>
      </c>
      <c r="V2733" t="s">
        <v>1368</v>
      </c>
      <c r="W2733" t="s">
        <v>2313</v>
      </c>
      <c r="X2733" t="s">
        <v>1129</v>
      </c>
      <c r="Y2733" t="s">
        <v>124</v>
      </c>
      <c r="Z2733" t="s">
        <v>13231</v>
      </c>
      <c r="AB2733" t="s">
        <v>703</v>
      </c>
      <c r="AC2733" t="s">
        <v>13232</v>
      </c>
    </row>
    <row r="2734" spans="1:29" x14ac:dyDescent="0.3">
      <c r="A2734">
        <v>10053</v>
      </c>
      <c r="B2734" t="s">
        <v>13233</v>
      </c>
      <c r="C2734" t="s">
        <v>692</v>
      </c>
      <c r="D2734" s="1">
        <v>38751</v>
      </c>
      <c r="E2734" t="s">
        <v>14717</v>
      </c>
      <c r="F2734" t="s">
        <v>8249</v>
      </c>
      <c r="G2734" t="s">
        <v>9923</v>
      </c>
      <c r="H2734">
        <v>648000</v>
      </c>
      <c r="I2734">
        <v>15000000</v>
      </c>
      <c r="J2734">
        <v>66966987</v>
      </c>
      <c r="K2734">
        <f t="shared" si="42"/>
        <v>1</v>
      </c>
      <c r="L2734">
        <v>5.4</v>
      </c>
      <c r="M2734">
        <v>27</v>
      </c>
      <c r="N2734">
        <v>268</v>
      </c>
      <c r="O2734">
        <v>87</v>
      </c>
      <c r="P2734" t="s">
        <v>695</v>
      </c>
      <c r="Q2734" t="s">
        <v>822</v>
      </c>
      <c r="R2734" t="s">
        <v>743</v>
      </c>
      <c r="T2734" t="s">
        <v>2747</v>
      </c>
      <c r="U2734" t="s">
        <v>12029</v>
      </c>
      <c r="V2734" t="s">
        <v>5110</v>
      </c>
      <c r="W2734" t="s">
        <v>11482</v>
      </c>
      <c r="X2734" t="s">
        <v>13234</v>
      </c>
      <c r="Y2734" t="s">
        <v>147</v>
      </c>
      <c r="Z2734" t="s">
        <v>521</v>
      </c>
      <c r="AB2734" t="s">
        <v>703</v>
      </c>
      <c r="AC2734" t="s">
        <v>13235</v>
      </c>
    </row>
    <row r="2735" spans="1:29" x14ac:dyDescent="0.3">
      <c r="A2735">
        <v>144340</v>
      </c>
      <c r="B2735" t="s">
        <v>13236</v>
      </c>
      <c r="C2735" t="s">
        <v>692</v>
      </c>
      <c r="D2735" s="1">
        <v>41354</v>
      </c>
      <c r="E2735" t="s">
        <v>14711</v>
      </c>
      <c r="F2735" t="s">
        <v>8049</v>
      </c>
      <c r="G2735" t="s">
        <v>4506</v>
      </c>
      <c r="H2735">
        <v>468000</v>
      </c>
      <c r="I2735">
        <v>13000000</v>
      </c>
      <c r="J2735">
        <v>18000000</v>
      </c>
      <c r="K2735">
        <f t="shared" si="42"/>
        <v>0</v>
      </c>
      <c r="L2735">
        <v>5.4</v>
      </c>
      <c r="M2735" t="e">
        <v>#N/A</v>
      </c>
      <c r="N2735">
        <v>304</v>
      </c>
      <c r="O2735">
        <v>107</v>
      </c>
      <c r="P2735" t="s">
        <v>695</v>
      </c>
      <c r="Q2735" t="s">
        <v>708</v>
      </c>
      <c r="R2735" t="s">
        <v>696</v>
      </c>
      <c r="S2735" t="s">
        <v>784</v>
      </c>
      <c r="T2735" t="s">
        <v>13237</v>
      </c>
      <c r="U2735" t="s">
        <v>13238</v>
      </c>
      <c r="Y2735" t="s">
        <v>209</v>
      </c>
      <c r="AB2735" t="s">
        <v>703</v>
      </c>
      <c r="AC2735" t="s">
        <v>13239</v>
      </c>
    </row>
    <row r="2736" spans="1:29" x14ac:dyDescent="0.3">
      <c r="A2736">
        <v>1088</v>
      </c>
      <c r="B2736" t="s">
        <v>13240</v>
      </c>
      <c r="C2736" t="s">
        <v>880</v>
      </c>
      <c r="D2736" s="1">
        <v>37651</v>
      </c>
      <c r="E2736" t="s">
        <v>15212</v>
      </c>
      <c r="F2736" t="s">
        <v>13241</v>
      </c>
      <c r="G2736" t="s">
        <v>13242</v>
      </c>
      <c r="H2736">
        <v>269</v>
      </c>
      <c r="I2736">
        <v>8000000</v>
      </c>
      <c r="J2736">
        <v>41400000</v>
      </c>
      <c r="K2736">
        <f t="shared" si="42"/>
        <v>1</v>
      </c>
      <c r="L2736">
        <v>7.1</v>
      </c>
      <c r="M2736">
        <v>80</v>
      </c>
      <c r="N2736">
        <v>111</v>
      </c>
      <c r="O2736">
        <v>101</v>
      </c>
      <c r="P2736" t="s">
        <v>695</v>
      </c>
      <c r="Q2736" t="s">
        <v>696</v>
      </c>
      <c r="R2736" t="s">
        <v>843</v>
      </c>
      <c r="T2736" t="s">
        <v>3240</v>
      </c>
      <c r="U2736" t="s">
        <v>3218</v>
      </c>
      <c r="V2736" t="s">
        <v>2870</v>
      </c>
      <c r="W2736" t="s">
        <v>2317</v>
      </c>
      <c r="X2736" t="s">
        <v>1101</v>
      </c>
      <c r="Y2736" t="s">
        <v>548</v>
      </c>
      <c r="AB2736" t="s">
        <v>703</v>
      </c>
    </row>
    <row r="2737" spans="1:29" x14ac:dyDescent="0.3">
      <c r="A2737">
        <v>11386</v>
      </c>
      <c r="B2737" t="s">
        <v>13243</v>
      </c>
      <c r="C2737" t="s">
        <v>1090</v>
      </c>
      <c r="D2737" s="1">
        <v>33849</v>
      </c>
      <c r="E2737" t="s">
        <v>14964</v>
      </c>
      <c r="F2737" t="s">
        <v>7308</v>
      </c>
      <c r="G2737" t="s">
        <v>13244</v>
      </c>
      <c r="H2737">
        <v>0</v>
      </c>
      <c r="I2737">
        <v>3705538</v>
      </c>
      <c r="J2737">
        <v>62548947</v>
      </c>
      <c r="K2737">
        <f t="shared" si="42"/>
        <v>1</v>
      </c>
      <c r="L2737">
        <v>6.9</v>
      </c>
      <c r="M2737" t="e">
        <v>#N/A</v>
      </c>
      <c r="N2737">
        <v>176</v>
      </c>
      <c r="O2737">
        <v>112</v>
      </c>
      <c r="P2737" t="s">
        <v>695</v>
      </c>
      <c r="Q2737" t="s">
        <v>784</v>
      </c>
      <c r="R2737" t="s">
        <v>697</v>
      </c>
      <c r="S2737" t="s">
        <v>696</v>
      </c>
      <c r="T2737" t="s">
        <v>3375</v>
      </c>
      <c r="U2737" t="s">
        <v>1052</v>
      </c>
      <c r="V2737" t="s">
        <v>1342</v>
      </c>
      <c r="W2737" t="s">
        <v>1559</v>
      </c>
      <c r="X2737" t="s">
        <v>3430</v>
      </c>
      <c r="Y2737" t="s">
        <v>392</v>
      </c>
      <c r="Z2737" t="s">
        <v>110</v>
      </c>
      <c r="AA2737" t="s">
        <v>13245</v>
      </c>
      <c r="AB2737" t="s">
        <v>703</v>
      </c>
      <c r="AC2737" t="s">
        <v>13246</v>
      </c>
    </row>
    <row r="2738" spans="1:29" x14ac:dyDescent="0.3">
      <c r="A2738">
        <v>26688</v>
      </c>
      <c r="B2738" t="s">
        <v>13247</v>
      </c>
      <c r="C2738" t="s">
        <v>692</v>
      </c>
      <c r="D2738" s="1">
        <v>40065</v>
      </c>
      <c r="E2738" t="s">
        <v>15523</v>
      </c>
      <c r="F2738" t="s">
        <v>13248</v>
      </c>
      <c r="G2738" t="s">
        <v>8091</v>
      </c>
      <c r="H2738">
        <v>308000</v>
      </c>
      <c r="I2738">
        <v>12500000</v>
      </c>
      <c r="J2738">
        <v>27206120</v>
      </c>
      <c r="K2738">
        <f t="shared" si="42"/>
        <v>0</v>
      </c>
      <c r="L2738">
        <v>5.4</v>
      </c>
      <c r="M2738" t="e">
        <v>#N/A</v>
      </c>
      <c r="N2738">
        <v>177</v>
      </c>
      <c r="O2738">
        <v>101</v>
      </c>
      <c r="P2738" t="s">
        <v>695</v>
      </c>
      <c r="Q2738" t="s">
        <v>822</v>
      </c>
      <c r="R2738" t="s">
        <v>890</v>
      </c>
      <c r="S2738" t="s">
        <v>743</v>
      </c>
      <c r="T2738" t="s">
        <v>1248</v>
      </c>
      <c r="U2738" t="s">
        <v>3913</v>
      </c>
      <c r="V2738" t="s">
        <v>904</v>
      </c>
      <c r="W2738" t="s">
        <v>1936</v>
      </c>
      <c r="X2738" t="s">
        <v>3678</v>
      </c>
      <c r="Y2738" t="s">
        <v>567</v>
      </c>
      <c r="Z2738" t="s">
        <v>7160</v>
      </c>
      <c r="AB2738" t="s">
        <v>703</v>
      </c>
      <c r="AC2738" t="s">
        <v>13249</v>
      </c>
    </row>
    <row r="2739" spans="1:29" x14ac:dyDescent="0.3">
      <c r="A2739">
        <v>31915</v>
      </c>
      <c r="B2739" t="s">
        <v>13250</v>
      </c>
      <c r="C2739" t="s">
        <v>692</v>
      </c>
      <c r="D2739" s="1">
        <v>28856</v>
      </c>
      <c r="E2739" t="s">
        <v>14939</v>
      </c>
      <c r="F2739" t="s">
        <v>2481</v>
      </c>
      <c r="G2739" t="s">
        <v>13251</v>
      </c>
      <c r="H2739">
        <v>3500</v>
      </c>
      <c r="I2739">
        <v>12000000</v>
      </c>
      <c r="J2739">
        <v>54000000</v>
      </c>
      <c r="K2739">
        <f t="shared" si="42"/>
        <v>1</v>
      </c>
      <c r="L2739">
        <v>5.4</v>
      </c>
      <c r="M2739" t="e">
        <v>#N/A</v>
      </c>
      <c r="N2739">
        <v>25</v>
      </c>
      <c r="O2739">
        <v>102</v>
      </c>
      <c r="P2739" t="s">
        <v>695</v>
      </c>
      <c r="Q2739" t="s">
        <v>822</v>
      </c>
      <c r="R2739" t="s">
        <v>801</v>
      </c>
      <c r="T2739" t="s">
        <v>816</v>
      </c>
      <c r="U2739" t="s">
        <v>1006</v>
      </c>
      <c r="V2739" t="s">
        <v>13252</v>
      </c>
      <c r="W2739" t="s">
        <v>4168</v>
      </c>
      <c r="X2739" t="s">
        <v>13253</v>
      </c>
      <c r="Y2739" t="s">
        <v>445</v>
      </c>
      <c r="AB2739" t="s">
        <v>703</v>
      </c>
    </row>
    <row r="2740" spans="1:29" x14ac:dyDescent="0.3">
      <c r="A2740">
        <v>153</v>
      </c>
      <c r="B2740" t="s">
        <v>13254</v>
      </c>
      <c r="C2740" t="s">
        <v>1090</v>
      </c>
      <c r="D2740" s="1">
        <v>37864</v>
      </c>
      <c r="E2740" t="s">
        <v>15088</v>
      </c>
      <c r="F2740" t="s">
        <v>2806</v>
      </c>
      <c r="G2740" t="s">
        <v>5104</v>
      </c>
      <c r="H2740">
        <v>529000</v>
      </c>
      <c r="I2740">
        <v>4000000</v>
      </c>
      <c r="J2740">
        <v>119723856</v>
      </c>
      <c r="K2740">
        <f t="shared" si="42"/>
        <v>1</v>
      </c>
      <c r="L2740">
        <v>7.3</v>
      </c>
      <c r="M2740">
        <v>89</v>
      </c>
      <c r="N2740">
        <v>1895</v>
      </c>
      <c r="O2740">
        <v>102</v>
      </c>
      <c r="P2740" t="s">
        <v>1794</v>
      </c>
      <c r="Q2740" t="s">
        <v>696</v>
      </c>
      <c r="T2740" t="s">
        <v>4651</v>
      </c>
      <c r="U2740" t="s">
        <v>2572</v>
      </c>
      <c r="V2740" t="s">
        <v>969</v>
      </c>
      <c r="W2740" t="s">
        <v>7027</v>
      </c>
      <c r="X2740" t="s">
        <v>9015</v>
      </c>
      <c r="Y2740" t="s">
        <v>26</v>
      </c>
      <c r="AB2740" t="s">
        <v>703</v>
      </c>
      <c r="AC2740" t="s">
        <v>13255</v>
      </c>
    </row>
    <row r="2741" spans="1:29" x14ac:dyDescent="0.3">
      <c r="A2741">
        <v>34549</v>
      </c>
      <c r="B2741" t="s">
        <v>13256</v>
      </c>
      <c r="C2741" t="s">
        <v>692</v>
      </c>
      <c r="D2741" s="1">
        <v>37169</v>
      </c>
      <c r="E2741" t="s">
        <v>14879</v>
      </c>
      <c r="F2741" t="s">
        <v>13257</v>
      </c>
      <c r="G2741" t="s">
        <v>13258</v>
      </c>
      <c r="H2741">
        <v>343</v>
      </c>
      <c r="I2741">
        <v>12000000</v>
      </c>
      <c r="J2741">
        <v>17292381</v>
      </c>
      <c r="K2741">
        <f t="shared" si="42"/>
        <v>0</v>
      </c>
      <c r="L2741">
        <v>5.4</v>
      </c>
      <c r="M2741" t="e">
        <v>#N/A</v>
      </c>
      <c r="N2741">
        <v>33</v>
      </c>
      <c r="O2741">
        <v>86</v>
      </c>
      <c r="P2741" t="s">
        <v>695</v>
      </c>
      <c r="Q2741" t="s">
        <v>708</v>
      </c>
      <c r="R2741" t="s">
        <v>843</v>
      </c>
      <c r="S2741" t="s">
        <v>775</v>
      </c>
      <c r="Y2741" t="s">
        <v>637</v>
      </c>
      <c r="Z2741" t="s">
        <v>7160</v>
      </c>
      <c r="AB2741" t="s">
        <v>703</v>
      </c>
      <c r="AC2741" t="s">
        <v>13259</v>
      </c>
    </row>
    <row r="2742" spans="1:29" x14ac:dyDescent="0.3">
      <c r="A2742">
        <v>10163</v>
      </c>
      <c r="B2742" t="s">
        <v>13260</v>
      </c>
      <c r="C2742" t="s">
        <v>761</v>
      </c>
      <c r="D2742" s="1">
        <v>33668</v>
      </c>
      <c r="E2742" t="s">
        <v>15204</v>
      </c>
      <c r="F2742" t="s">
        <v>13261</v>
      </c>
      <c r="G2742" t="s">
        <v>5601</v>
      </c>
      <c r="H2742">
        <v>290</v>
      </c>
      <c r="I2742">
        <v>10000000</v>
      </c>
      <c r="J2742">
        <v>32101000</v>
      </c>
      <c r="K2742">
        <f t="shared" si="42"/>
        <v>1</v>
      </c>
      <c r="L2742">
        <v>5.4</v>
      </c>
      <c r="M2742" t="e">
        <v>#N/A</v>
      </c>
      <c r="N2742">
        <v>197</v>
      </c>
      <c r="O2742">
        <v>108</v>
      </c>
      <c r="P2742" t="s">
        <v>695</v>
      </c>
      <c r="Q2742" t="s">
        <v>822</v>
      </c>
      <c r="R2742" t="s">
        <v>743</v>
      </c>
      <c r="S2742" t="s">
        <v>801</v>
      </c>
      <c r="T2742" t="s">
        <v>873</v>
      </c>
      <c r="U2742" t="s">
        <v>2318</v>
      </c>
      <c r="V2742" t="s">
        <v>8709</v>
      </c>
      <c r="W2742" t="s">
        <v>1887</v>
      </c>
      <c r="X2742" t="s">
        <v>5919</v>
      </c>
      <c r="Y2742" t="s">
        <v>408</v>
      </c>
      <c r="Z2742" t="s">
        <v>13262</v>
      </c>
      <c r="AB2742" t="s">
        <v>703</v>
      </c>
      <c r="AC2742" t="s">
        <v>13263</v>
      </c>
    </row>
    <row r="2743" spans="1:29" x14ac:dyDescent="0.3">
      <c r="A2743">
        <v>283445</v>
      </c>
      <c r="B2743" t="s">
        <v>13264</v>
      </c>
      <c r="C2743" t="s">
        <v>692</v>
      </c>
      <c r="D2743" s="1">
        <v>42235</v>
      </c>
      <c r="E2743" t="s">
        <v>15577</v>
      </c>
      <c r="F2743" t="s">
        <v>7726</v>
      </c>
      <c r="G2743" t="s">
        <v>13265</v>
      </c>
      <c r="H2743">
        <v>2300</v>
      </c>
      <c r="I2743">
        <v>10000000</v>
      </c>
      <c r="J2743">
        <v>52882018</v>
      </c>
      <c r="K2743">
        <f t="shared" si="42"/>
        <v>1</v>
      </c>
      <c r="L2743">
        <v>5.4</v>
      </c>
      <c r="M2743">
        <v>32</v>
      </c>
      <c r="N2743">
        <v>581</v>
      </c>
      <c r="O2743">
        <v>97</v>
      </c>
      <c r="P2743" t="s">
        <v>695</v>
      </c>
      <c r="Q2743" t="s">
        <v>822</v>
      </c>
      <c r="T2743" t="s">
        <v>4746</v>
      </c>
      <c r="U2743" t="s">
        <v>1728</v>
      </c>
      <c r="V2743" t="s">
        <v>6622</v>
      </c>
      <c r="Y2743" t="s">
        <v>20</v>
      </c>
      <c r="Z2743" t="s">
        <v>80</v>
      </c>
      <c r="AA2743" t="s">
        <v>3406</v>
      </c>
      <c r="AB2743" t="s">
        <v>703</v>
      </c>
      <c r="AC2743" t="s">
        <v>13266</v>
      </c>
    </row>
    <row r="2744" spans="1:29" x14ac:dyDescent="0.3">
      <c r="A2744">
        <v>287424</v>
      </c>
      <c r="B2744" t="s">
        <v>13267</v>
      </c>
      <c r="C2744" t="s">
        <v>5118</v>
      </c>
      <c r="D2744" s="1">
        <v>42132</v>
      </c>
      <c r="E2744" t="s">
        <v>15730</v>
      </c>
      <c r="F2744" t="s">
        <v>1460</v>
      </c>
      <c r="G2744" t="s">
        <v>7361</v>
      </c>
      <c r="H2744">
        <v>4370000</v>
      </c>
      <c r="I2744">
        <v>4000000</v>
      </c>
      <c r="J2744">
        <v>187112</v>
      </c>
      <c r="K2744">
        <f t="shared" si="42"/>
        <v>0</v>
      </c>
      <c r="L2744">
        <v>5.2</v>
      </c>
      <c r="M2744">
        <v>52</v>
      </c>
      <c r="N2744">
        <v>593</v>
      </c>
      <c r="O2744">
        <v>95</v>
      </c>
      <c r="P2744" t="s">
        <v>695</v>
      </c>
      <c r="Q2744" t="s">
        <v>822</v>
      </c>
      <c r="T2744" t="s">
        <v>1679</v>
      </c>
      <c r="U2744" t="s">
        <v>1327</v>
      </c>
      <c r="V2744" t="s">
        <v>5429</v>
      </c>
      <c r="Y2744" t="s">
        <v>352</v>
      </c>
      <c r="Z2744" t="s">
        <v>251</v>
      </c>
      <c r="AA2744" t="s">
        <v>10717</v>
      </c>
      <c r="AB2744" t="s">
        <v>703</v>
      </c>
      <c r="AC2744" t="s">
        <v>13268</v>
      </c>
    </row>
    <row r="2745" spans="1:29" x14ac:dyDescent="0.3">
      <c r="A2745">
        <v>29076</v>
      </c>
      <c r="B2745" t="s">
        <v>13269</v>
      </c>
      <c r="C2745" t="s">
        <v>692</v>
      </c>
      <c r="D2745" s="1">
        <v>36560</v>
      </c>
      <c r="E2745" t="s">
        <v>15598</v>
      </c>
      <c r="F2745" t="s">
        <v>3111</v>
      </c>
      <c r="G2745" t="s">
        <v>720</v>
      </c>
      <c r="H2745">
        <v>1800000</v>
      </c>
      <c r="I2745">
        <v>10000000</v>
      </c>
      <c r="J2745">
        <v>1631839</v>
      </c>
      <c r="K2745">
        <f t="shared" si="42"/>
        <v>0</v>
      </c>
      <c r="L2745">
        <v>5.4</v>
      </c>
      <c r="M2745" t="e">
        <v>#N/A</v>
      </c>
      <c r="N2745">
        <v>24</v>
      </c>
      <c r="O2745">
        <v>101</v>
      </c>
      <c r="P2745" t="s">
        <v>695</v>
      </c>
      <c r="Q2745" t="s">
        <v>764</v>
      </c>
      <c r="R2745" t="s">
        <v>708</v>
      </c>
      <c r="S2745" t="s">
        <v>784</v>
      </c>
      <c r="T2745" t="s">
        <v>1248</v>
      </c>
      <c r="U2745" t="s">
        <v>12796</v>
      </c>
      <c r="V2745" t="s">
        <v>13270</v>
      </c>
      <c r="Y2745" t="s">
        <v>267</v>
      </c>
      <c r="Z2745" t="s">
        <v>8963</v>
      </c>
      <c r="AB2745" t="s">
        <v>703</v>
      </c>
      <c r="AC2745" t="s">
        <v>13271</v>
      </c>
    </row>
    <row r="2746" spans="1:29" x14ac:dyDescent="0.3">
      <c r="A2746">
        <v>25066</v>
      </c>
      <c r="B2746" t="s">
        <v>13272</v>
      </c>
      <c r="C2746" t="s">
        <v>692</v>
      </c>
      <c r="D2746" s="1">
        <v>34843</v>
      </c>
      <c r="E2746" t="s">
        <v>15672</v>
      </c>
      <c r="F2746" t="s">
        <v>13273</v>
      </c>
      <c r="G2746" t="s">
        <v>13274</v>
      </c>
      <c r="H2746">
        <v>187</v>
      </c>
      <c r="I2746">
        <v>6000000</v>
      </c>
      <c r="J2746">
        <v>12000000</v>
      </c>
      <c r="K2746">
        <f t="shared" si="42"/>
        <v>0</v>
      </c>
      <c r="L2746">
        <v>5.4</v>
      </c>
      <c r="M2746" t="e">
        <v>#N/A</v>
      </c>
      <c r="N2746">
        <v>32</v>
      </c>
      <c r="O2746">
        <v>98</v>
      </c>
      <c r="P2746" t="s">
        <v>695</v>
      </c>
      <c r="Q2746" t="s">
        <v>697</v>
      </c>
      <c r="R2746" t="s">
        <v>822</v>
      </c>
      <c r="S2746" t="s">
        <v>743</v>
      </c>
      <c r="T2746" t="s">
        <v>698</v>
      </c>
      <c r="U2746" t="s">
        <v>1605</v>
      </c>
      <c r="V2746" t="s">
        <v>2646</v>
      </c>
      <c r="W2746" t="s">
        <v>700</v>
      </c>
      <c r="X2746" t="s">
        <v>1822</v>
      </c>
      <c r="Y2746" t="s">
        <v>9</v>
      </c>
      <c r="Z2746" t="s">
        <v>515</v>
      </c>
      <c r="AB2746" t="s">
        <v>703</v>
      </c>
      <c r="AC2746" t="s">
        <v>13275</v>
      </c>
    </row>
    <row r="2747" spans="1:29" x14ac:dyDescent="0.3">
      <c r="A2747">
        <v>29996</v>
      </c>
      <c r="B2747" t="s">
        <v>13276</v>
      </c>
      <c r="C2747" t="s">
        <v>692</v>
      </c>
      <c r="D2747" s="1">
        <v>21909</v>
      </c>
      <c r="E2747" t="s">
        <v>15670</v>
      </c>
      <c r="F2747" t="s">
        <v>13277</v>
      </c>
      <c r="G2747" t="s">
        <v>13278</v>
      </c>
      <c r="H2747">
        <v>2700</v>
      </c>
      <c r="I2747">
        <v>5000000</v>
      </c>
      <c r="J2747">
        <v>12200000</v>
      </c>
      <c r="K2747">
        <f t="shared" si="42"/>
        <v>0</v>
      </c>
      <c r="L2747">
        <v>5.4</v>
      </c>
      <c r="M2747" t="e">
        <v>#N/A</v>
      </c>
      <c r="N2747">
        <v>8</v>
      </c>
      <c r="O2747">
        <v>139</v>
      </c>
      <c r="P2747" t="s">
        <v>695</v>
      </c>
      <c r="Q2747" t="s">
        <v>696</v>
      </c>
      <c r="R2747" t="s">
        <v>723</v>
      </c>
      <c r="S2747" t="s">
        <v>784</v>
      </c>
      <c r="T2747" t="s">
        <v>3963</v>
      </c>
      <c r="U2747" t="s">
        <v>1591</v>
      </c>
      <c r="V2747" t="s">
        <v>2349</v>
      </c>
      <c r="W2747" t="s">
        <v>1768</v>
      </c>
      <c r="Y2747" t="s">
        <v>177</v>
      </c>
      <c r="AB2747" t="s">
        <v>703</v>
      </c>
      <c r="AC2747" t="s">
        <v>13279</v>
      </c>
    </row>
    <row r="2748" spans="1:29" x14ac:dyDescent="0.3">
      <c r="A2748">
        <v>343795</v>
      </c>
      <c r="B2748" t="s">
        <v>13280</v>
      </c>
      <c r="C2748" t="s">
        <v>692</v>
      </c>
      <c r="D2748" s="1">
        <v>42258</v>
      </c>
      <c r="E2748" t="s">
        <v>15513</v>
      </c>
      <c r="F2748" t="s">
        <v>6626</v>
      </c>
      <c r="G2748" t="s">
        <v>3424</v>
      </c>
      <c r="H2748">
        <v>157000</v>
      </c>
      <c r="I2748">
        <v>5000000</v>
      </c>
      <c r="J2748">
        <v>4842699</v>
      </c>
      <c r="K2748">
        <f t="shared" si="42"/>
        <v>0</v>
      </c>
      <c r="L2748">
        <v>5.4</v>
      </c>
      <c r="M2748" t="e">
        <v>#N/A</v>
      </c>
      <c r="N2748">
        <v>40</v>
      </c>
      <c r="O2748">
        <v>121</v>
      </c>
      <c r="P2748" t="s">
        <v>695</v>
      </c>
      <c r="Q2748" t="s">
        <v>696</v>
      </c>
      <c r="T2748" t="s">
        <v>1281</v>
      </c>
      <c r="U2748" t="s">
        <v>5952</v>
      </c>
      <c r="Y2748" t="s">
        <v>183</v>
      </c>
      <c r="Z2748" t="s">
        <v>13281</v>
      </c>
      <c r="AB2748" t="s">
        <v>703</v>
      </c>
      <c r="AC2748" t="s">
        <v>13282</v>
      </c>
    </row>
    <row r="2749" spans="1:29" x14ac:dyDescent="0.3">
      <c r="A2749">
        <v>36419</v>
      </c>
      <c r="B2749" t="s">
        <v>13283</v>
      </c>
      <c r="C2749" t="s">
        <v>692</v>
      </c>
      <c r="D2749" s="1">
        <v>40277</v>
      </c>
      <c r="E2749" t="s">
        <v>15727</v>
      </c>
      <c r="F2749" t="s">
        <v>720</v>
      </c>
      <c r="G2749" t="s">
        <v>3698</v>
      </c>
      <c r="H2749">
        <v>75000000</v>
      </c>
      <c r="I2749">
        <v>4500000</v>
      </c>
      <c r="J2749">
        <v>3606395</v>
      </c>
      <c r="K2749">
        <f t="shared" si="42"/>
        <v>0</v>
      </c>
      <c r="L2749">
        <v>5.4</v>
      </c>
      <c r="M2749">
        <v>36</v>
      </c>
      <c r="N2749">
        <v>251</v>
      </c>
      <c r="O2749">
        <v>104</v>
      </c>
      <c r="P2749" t="s">
        <v>695</v>
      </c>
      <c r="Q2749" t="s">
        <v>696</v>
      </c>
      <c r="R2749" t="s">
        <v>822</v>
      </c>
      <c r="S2749" t="s">
        <v>890</v>
      </c>
      <c r="T2749" t="s">
        <v>855</v>
      </c>
      <c r="U2749" t="s">
        <v>2488</v>
      </c>
      <c r="V2749" t="s">
        <v>2968</v>
      </c>
      <c r="W2749" t="s">
        <v>13284</v>
      </c>
      <c r="X2749" t="s">
        <v>13285</v>
      </c>
      <c r="Y2749" t="s">
        <v>463</v>
      </c>
      <c r="Z2749" t="s">
        <v>13286</v>
      </c>
      <c r="AA2749" t="s">
        <v>13287</v>
      </c>
      <c r="AB2749" t="s">
        <v>703</v>
      </c>
      <c r="AC2749" t="s">
        <v>13288</v>
      </c>
    </row>
    <row r="2750" spans="1:29" x14ac:dyDescent="0.3">
      <c r="A2750">
        <v>13025</v>
      </c>
      <c r="B2750" t="s">
        <v>13289</v>
      </c>
      <c r="C2750" t="s">
        <v>692</v>
      </c>
      <c r="D2750" s="1">
        <v>39333</v>
      </c>
      <c r="E2750" t="s">
        <v>14776</v>
      </c>
      <c r="F2750" t="s">
        <v>13290</v>
      </c>
      <c r="G2750" t="s">
        <v>13291</v>
      </c>
      <c r="H2750">
        <v>40200</v>
      </c>
      <c r="I2750">
        <v>2000000</v>
      </c>
      <c r="J2750">
        <v>5364858</v>
      </c>
      <c r="K2750">
        <f t="shared" si="42"/>
        <v>1</v>
      </c>
      <c r="L2750">
        <v>5.4</v>
      </c>
      <c r="M2750">
        <v>66</v>
      </c>
      <c r="N2750">
        <v>190</v>
      </c>
      <c r="O2750">
        <v>95</v>
      </c>
      <c r="P2750" t="s">
        <v>695</v>
      </c>
      <c r="Q2750" t="s">
        <v>822</v>
      </c>
      <c r="R2750" t="s">
        <v>764</v>
      </c>
      <c r="S2750" t="s">
        <v>801</v>
      </c>
      <c r="T2750" t="s">
        <v>5429</v>
      </c>
      <c r="U2750" t="s">
        <v>8668</v>
      </c>
      <c r="Y2750" t="s">
        <v>40</v>
      </c>
      <c r="AB2750" t="s">
        <v>703</v>
      </c>
      <c r="AC2750" t="s">
        <v>13292</v>
      </c>
    </row>
    <row r="2751" spans="1:29" x14ac:dyDescent="0.3">
      <c r="A2751">
        <v>139038</v>
      </c>
      <c r="B2751" t="s">
        <v>13293</v>
      </c>
      <c r="C2751" t="s">
        <v>692</v>
      </c>
      <c r="D2751" s="1">
        <v>41285</v>
      </c>
      <c r="E2751" t="s">
        <v>15714</v>
      </c>
      <c r="F2751" t="s">
        <v>6296</v>
      </c>
      <c r="G2751" t="s">
        <v>13294</v>
      </c>
      <c r="H2751">
        <v>976</v>
      </c>
      <c r="I2751">
        <v>2500000</v>
      </c>
      <c r="J2751">
        <v>60141683</v>
      </c>
      <c r="K2751">
        <f t="shared" si="42"/>
        <v>1</v>
      </c>
      <c r="L2751">
        <v>5.4</v>
      </c>
      <c r="M2751">
        <v>20</v>
      </c>
      <c r="N2751">
        <v>516</v>
      </c>
      <c r="O2751">
        <v>86</v>
      </c>
      <c r="P2751" t="s">
        <v>695</v>
      </c>
      <c r="Q2751" t="s">
        <v>708</v>
      </c>
      <c r="R2751" t="s">
        <v>822</v>
      </c>
      <c r="T2751" t="s">
        <v>11701</v>
      </c>
      <c r="U2751" t="s">
        <v>8668</v>
      </c>
      <c r="V2751" t="s">
        <v>2319</v>
      </c>
      <c r="Y2751" t="s">
        <v>185</v>
      </c>
      <c r="Z2751" t="s">
        <v>6298</v>
      </c>
      <c r="AA2751" t="s">
        <v>3406</v>
      </c>
      <c r="AB2751" t="s">
        <v>703</v>
      </c>
      <c r="AC2751" t="s">
        <v>13295</v>
      </c>
    </row>
    <row r="2752" spans="1:29" x14ac:dyDescent="0.3">
      <c r="A2752">
        <v>39209</v>
      </c>
      <c r="B2752" t="s">
        <v>13296</v>
      </c>
      <c r="C2752" t="s">
        <v>692</v>
      </c>
      <c r="D2752" s="1">
        <v>25148</v>
      </c>
      <c r="E2752" t="s">
        <v>15824</v>
      </c>
      <c r="F2752" t="s">
        <v>1969</v>
      </c>
      <c r="G2752" t="s">
        <v>13297</v>
      </c>
      <c r="H2752">
        <v>33000</v>
      </c>
      <c r="I2752">
        <v>1455000</v>
      </c>
      <c r="J2752">
        <v>2620000</v>
      </c>
      <c r="K2752">
        <f t="shared" si="42"/>
        <v>0</v>
      </c>
      <c r="L2752">
        <v>5.4</v>
      </c>
      <c r="M2752" t="e">
        <v>#N/A</v>
      </c>
      <c r="N2752">
        <v>12</v>
      </c>
      <c r="O2752">
        <v>113</v>
      </c>
      <c r="P2752" t="s">
        <v>722</v>
      </c>
      <c r="Q2752" t="s">
        <v>1360</v>
      </c>
      <c r="T2752" t="s">
        <v>4168</v>
      </c>
      <c r="U2752" t="s">
        <v>13298</v>
      </c>
      <c r="V2752" t="s">
        <v>13299</v>
      </c>
      <c r="Y2752" t="s">
        <v>107</v>
      </c>
      <c r="Z2752" t="s">
        <v>13300</v>
      </c>
      <c r="AA2752" t="s">
        <v>13301</v>
      </c>
      <c r="AB2752" t="s">
        <v>703</v>
      </c>
      <c r="AC2752" t="s">
        <v>13302</v>
      </c>
    </row>
    <row r="2753" spans="1:29" x14ac:dyDescent="0.3">
      <c r="A2753">
        <v>32456</v>
      </c>
      <c r="B2753" t="s">
        <v>13303</v>
      </c>
      <c r="C2753" t="s">
        <v>692</v>
      </c>
      <c r="D2753" s="1">
        <v>35680</v>
      </c>
      <c r="E2753" t="s">
        <v>15691</v>
      </c>
      <c r="F2753" t="s">
        <v>984</v>
      </c>
      <c r="G2753" t="s">
        <v>13304</v>
      </c>
      <c r="H2753">
        <v>38186648</v>
      </c>
      <c r="I2753">
        <v>1000000</v>
      </c>
      <c r="J2753">
        <v>2057193</v>
      </c>
      <c r="K2753">
        <f t="shared" si="42"/>
        <v>0</v>
      </c>
      <c r="L2753">
        <v>5.4</v>
      </c>
      <c r="M2753" t="e">
        <v>#N/A</v>
      </c>
      <c r="N2753">
        <v>24</v>
      </c>
      <c r="O2753">
        <v>84</v>
      </c>
      <c r="P2753" t="s">
        <v>695</v>
      </c>
      <c r="Q2753" t="s">
        <v>696</v>
      </c>
      <c r="R2753" t="s">
        <v>784</v>
      </c>
      <c r="T2753" t="s">
        <v>1457</v>
      </c>
      <c r="U2753" t="s">
        <v>1094</v>
      </c>
      <c r="V2753" t="s">
        <v>13305</v>
      </c>
      <c r="W2753" t="s">
        <v>13306</v>
      </c>
      <c r="X2753" t="s">
        <v>13307</v>
      </c>
      <c r="Y2753" t="s">
        <v>218</v>
      </c>
      <c r="AB2753" t="s">
        <v>703</v>
      </c>
      <c r="AC2753" t="s">
        <v>13308</v>
      </c>
    </row>
    <row r="2754" spans="1:29" x14ac:dyDescent="0.3">
      <c r="A2754">
        <v>58428</v>
      </c>
      <c r="B2754" t="s">
        <v>13309</v>
      </c>
      <c r="C2754" t="s">
        <v>692</v>
      </c>
      <c r="D2754" s="1">
        <v>40878</v>
      </c>
      <c r="E2754" t="s">
        <v>15844</v>
      </c>
      <c r="F2754" t="s">
        <v>10895</v>
      </c>
      <c r="G2754" t="s">
        <v>13310</v>
      </c>
      <c r="H2754">
        <v>72000</v>
      </c>
      <c r="I2754">
        <v>750000</v>
      </c>
      <c r="J2754">
        <v>78396</v>
      </c>
      <c r="K2754">
        <f t="shared" si="42"/>
        <v>0</v>
      </c>
      <c r="L2754">
        <v>5.4</v>
      </c>
      <c r="M2754" t="e">
        <v>#N/A</v>
      </c>
      <c r="N2754">
        <v>219</v>
      </c>
      <c r="O2754">
        <v>102</v>
      </c>
      <c r="P2754" t="s">
        <v>695</v>
      </c>
      <c r="Q2754" t="s">
        <v>822</v>
      </c>
      <c r="R2754" t="s">
        <v>743</v>
      </c>
      <c r="T2754" t="s">
        <v>5998</v>
      </c>
      <c r="U2754" t="s">
        <v>2238</v>
      </c>
      <c r="V2754" t="s">
        <v>10856</v>
      </c>
      <c r="W2754" t="s">
        <v>3677</v>
      </c>
      <c r="X2754" t="s">
        <v>13311</v>
      </c>
      <c r="Y2754" t="s">
        <v>236</v>
      </c>
      <c r="Z2754" t="s">
        <v>13312</v>
      </c>
      <c r="AB2754" t="s">
        <v>703</v>
      </c>
      <c r="AC2754" t="s">
        <v>13313</v>
      </c>
    </row>
    <row r="2755" spans="1:29" x14ac:dyDescent="0.3">
      <c r="A2755">
        <v>83</v>
      </c>
      <c r="B2755" t="s">
        <v>13314</v>
      </c>
      <c r="C2755" t="s">
        <v>692</v>
      </c>
      <c r="D2755" s="1">
        <v>38205</v>
      </c>
      <c r="E2755" t="s">
        <v>15792</v>
      </c>
      <c r="F2755" t="s">
        <v>13315</v>
      </c>
      <c r="G2755" t="s">
        <v>13316</v>
      </c>
      <c r="H2755">
        <v>6918</v>
      </c>
      <c r="I2755">
        <v>130000</v>
      </c>
      <c r="J2755">
        <v>54667954</v>
      </c>
      <c r="K2755">
        <f t="shared" ref="K2755:K2818" si="43">IF($J2755-$I2755&gt;1.5*I2755,1,0)</f>
        <v>1</v>
      </c>
      <c r="L2755">
        <v>5.4</v>
      </c>
      <c r="M2755">
        <v>63</v>
      </c>
      <c r="N2755">
        <v>315</v>
      </c>
      <c r="O2755">
        <v>79</v>
      </c>
      <c r="P2755" t="s">
        <v>695</v>
      </c>
      <c r="Q2755" t="s">
        <v>696</v>
      </c>
      <c r="R2755" t="s">
        <v>743</v>
      </c>
      <c r="T2755" t="s">
        <v>4763</v>
      </c>
      <c r="U2755" t="s">
        <v>4427</v>
      </c>
      <c r="V2755" t="s">
        <v>2488</v>
      </c>
      <c r="W2755" t="s">
        <v>2171</v>
      </c>
      <c r="X2755" t="s">
        <v>13317</v>
      </c>
      <c r="Y2755" t="s">
        <v>464</v>
      </c>
      <c r="AB2755" t="s">
        <v>703</v>
      </c>
      <c r="AC2755" t="s">
        <v>13318</v>
      </c>
    </row>
    <row r="2756" spans="1:29" x14ac:dyDescent="0.3">
      <c r="A2756">
        <v>2698</v>
      </c>
      <c r="B2756" t="s">
        <v>13319</v>
      </c>
      <c r="C2756" t="s">
        <v>692</v>
      </c>
      <c r="D2756" s="1">
        <v>39242</v>
      </c>
      <c r="E2756" t="s">
        <v>14602</v>
      </c>
      <c r="F2756" t="s">
        <v>3296</v>
      </c>
      <c r="G2756" t="s">
        <v>5245</v>
      </c>
      <c r="H2756">
        <v>5200000</v>
      </c>
      <c r="I2756">
        <v>175000000</v>
      </c>
      <c r="J2756">
        <v>173000000</v>
      </c>
      <c r="K2756">
        <f t="shared" si="43"/>
        <v>0</v>
      </c>
      <c r="L2756">
        <v>5.3</v>
      </c>
      <c r="M2756">
        <v>37</v>
      </c>
      <c r="N2756">
        <v>1151</v>
      </c>
      <c r="O2756">
        <v>96</v>
      </c>
      <c r="P2756" t="s">
        <v>695</v>
      </c>
      <c r="Q2756" t="s">
        <v>775</v>
      </c>
      <c r="R2756" t="s">
        <v>708</v>
      </c>
      <c r="S2756" t="s">
        <v>843</v>
      </c>
      <c r="T2756" t="s">
        <v>1474</v>
      </c>
      <c r="U2756" t="s">
        <v>2420</v>
      </c>
      <c r="V2756" t="s">
        <v>11108</v>
      </c>
      <c r="W2756" t="s">
        <v>13204</v>
      </c>
      <c r="X2756" t="s">
        <v>5691</v>
      </c>
      <c r="Y2756" t="s">
        <v>125</v>
      </c>
      <c r="Z2756" t="s">
        <v>620</v>
      </c>
      <c r="AA2756" t="s">
        <v>551</v>
      </c>
      <c r="AB2756" t="s">
        <v>703</v>
      </c>
      <c r="AC2756" t="s">
        <v>13320</v>
      </c>
    </row>
    <row r="2757" spans="1:29" x14ac:dyDescent="0.3">
      <c r="A2757">
        <v>43074</v>
      </c>
      <c r="B2757" t="s">
        <v>13321</v>
      </c>
      <c r="C2757" t="s">
        <v>692</v>
      </c>
      <c r="D2757" s="1">
        <v>42565</v>
      </c>
      <c r="E2757" t="s">
        <v>14649</v>
      </c>
      <c r="F2757" t="s">
        <v>4302</v>
      </c>
      <c r="G2757" t="s">
        <v>4541</v>
      </c>
      <c r="H2757">
        <v>9320000</v>
      </c>
      <c r="I2757">
        <v>144000000</v>
      </c>
      <c r="J2757">
        <v>229147509</v>
      </c>
      <c r="K2757">
        <f t="shared" si="43"/>
        <v>0</v>
      </c>
      <c r="L2757">
        <v>5.3</v>
      </c>
      <c r="M2757">
        <v>60</v>
      </c>
      <c r="N2757">
        <v>2142</v>
      </c>
      <c r="O2757">
        <v>116</v>
      </c>
      <c r="P2757" t="s">
        <v>695</v>
      </c>
      <c r="Q2757" t="s">
        <v>764</v>
      </c>
      <c r="R2757" t="s">
        <v>775</v>
      </c>
      <c r="S2757" t="s">
        <v>708</v>
      </c>
      <c r="T2757" t="s">
        <v>3347</v>
      </c>
      <c r="U2757" t="s">
        <v>13322</v>
      </c>
      <c r="V2757" t="s">
        <v>13323</v>
      </c>
      <c r="W2757" t="s">
        <v>5747</v>
      </c>
      <c r="Y2757" t="s">
        <v>125</v>
      </c>
      <c r="Z2757" t="s">
        <v>627</v>
      </c>
      <c r="AA2757" t="s">
        <v>11409</v>
      </c>
      <c r="AB2757" t="s">
        <v>703</v>
      </c>
      <c r="AC2757" t="s">
        <v>13324</v>
      </c>
    </row>
    <row r="2758" spans="1:29" x14ac:dyDescent="0.3">
      <c r="A2758">
        <v>1927</v>
      </c>
      <c r="B2758" t="s">
        <v>13325</v>
      </c>
      <c r="C2758" t="s">
        <v>692</v>
      </c>
      <c r="D2758" s="1">
        <v>37791</v>
      </c>
      <c r="E2758" t="s">
        <v>14656</v>
      </c>
      <c r="F2758" t="s">
        <v>3962</v>
      </c>
      <c r="G2758" t="s">
        <v>3606</v>
      </c>
      <c r="H2758">
        <v>5950000</v>
      </c>
      <c r="I2758">
        <v>137000000</v>
      </c>
      <c r="J2758">
        <v>245360480</v>
      </c>
      <c r="K2758">
        <f t="shared" si="43"/>
        <v>0</v>
      </c>
      <c r="L2758">
        <v>5.3</v>
      </c>
      <c r="M2758">
        <v>54</v>
      </c>
      <c r="N2758">
        <v>1533</v>
      </c>
      <c r="O2758">
        <v>138</v>
      </c>
      <c r="P2758" t="s">
        <v>695</v>
      </c>
      <c r="Q2758" t="s">
        <v>696</v>
      </c>
      <c r="R2758" t="s">
        <v>764</v>
      </c>
      <c r="S2758" t="s">
        <v>801</v>
      </c>
      <c r="T2758" t="s">
        <v>2385</v>
      </c>
      <c r="U2758" t="s">
        <v>1085</v>
      </c>
      <c r="V2758" t="s">
        <v>816</v>
      </c>
      <c r="W2758" t="s">
        <v>1106</v>
      </c>
      <c r="X2758" t="s">
        <v>2413</v>
      </c>
      <c r="Y2758" t="s">
        <v>620</v>
      </c>
      <c r="Z2758" t="s">
        <v>2984</v>
      </c>
      <c r="AA2758" t="s">
        <v>7839</v>
      </c>
      <c r="AB2758" t="s">
        <v>703</v>
      </c>
      <c r="AC2758" t="s">
        <v>13326</v>
      </c>
    </row>
    <row r="2759" spans="1:29" x14ac:dyDescent="0.3">
      <c r="A2759">
        <v>18162</v>
      </c>
      <c r="B2759" t="s">
        <v>13327</v>
      </c>
      <c r="C2759" t="s">
        <v>692</v>
      </c>
      <c r="D2759" s="1">
        <v>39969</v>
      </c>
      <c r="E2759" t="s">
        <v>14725</v>
      </c>
      <c r="F2759" t="s">
        <v>2218</v>
      </c>
      <c r="G2759" t="s">
        <v>13328</v>
      </c>
      <c r="H2759">
        <v>16700000</v>
      </c>
      <c r="I2759">
        <v>100000000</v>
      </c>
      <c r="J2759">
        <v>68688831</v>
      </c>
      <c r="K2759">
        <f t="shared" si="43"/>
        <v>0</v>
      </c>
      <c r="L2759">
        <v>5.3</v>
      </c>
      <c r="M2759">
        <v>32</v>
      </c>
      <c r="N2759">
        <v>381</v>
      </c>
      <c r="O2759">
        <v>102</v>
      </c>
      <c r="P2759" t="s">
        <v>695</v>
      </c>
      <c r="Q2759" t="s">
        <v>800</v>
      </c>
      <c r="R2759" t="s">
        <v>708</v>
      </c>
      <c r="S2759" t="s">
        <v>801</v>
      </c>
      <c r="T2759" t="s">
        <v>5029</v>
      </c>
      <c r="U2759" t="s">
        <v>3699</v>
      </c>
      <c r="V2759" t="s">
        <v>13329</v>
      </c>
      <c r="W2759" t="s">
        <v>2319</v>
      </c>
      <c r="Y2759" t="s">
        <v>620</v>
      </c>
      <c r="Z2759" t="s">
        <v>394</v>
      </c>
      <c r="AA2759" t="s">
        <v>494</v>
      </c>
      <c r="AB2759" t="s">
        <v>703</v>
      </c>
      <c r="AC2759" t="s">
        <v>13330</v>
      </c>
    </row>
    <row r="2760" spans="1:29" x14ac:dyDescent="0.3">
      <c r="A2760">
        <v>271969</v>
      </c>
      <c r="B2760" t="s">
        <v>13331</v>
      </c>
      <c r="C2760" t="s">
        <v>692</v>
      </c>
      <c r="D2760" s="1">
        <v>42599</v>
      </c>
      <c r="E2760" t="s">
        <v>14748</v>
      </c>
      <c r="F2760" t="s">
        <v>13332</v>
      </c>
      <c r="G2760" t="s">
        <v>13333</v>
      </c>
      <c r="H2760">
        <v>8972</v>
      </c>
      <c r="I2760">
        <v>100000000</v>
      </c>
      <c r="J2760">
        <v>94061311</v>
      </c>
      <c r="K2760">
        <f t="shared" si="43"/>
        <v>0</v>
      </c>
      <c r="L2760">
        <v>5.3</v>
      </c>
      <c r="M2760">
        <v>38</v>
      </c>
      <c r="N2760">
        <v>621</v>
      </c>
      <c r="O2760">
        <v>125</v>
      </c>
      <c r="P2760" t="s">
        <v>695</v>
      </c>
      <c r="Q2760" t="s">
        <v>696</v>
      </c>
      <c r="T2760" t="s">
        <v>3102</v>
      </c>
      <c r="U2760" t="s">
        <v>13334</v>
      </c>
      <c r="Y2760" t="s">
        <v>445</v>
      </c>
      <c r="Z2760" t="s">
        <v>380</v>
      </c>
      <c r="AA2760" t="s">
        <v>13335</v>
      </c>
      <c r="AB2760" t="s">
        <v>703</v>
      </c>
      <c r="AC2760" t="s">
        <v>13336</v>
      </c>
    </row>
    <row r="2761" spans="1:29" x14ac:dyDescent="0.3">
      <c r="A2761">
        <v>10132</v>
      </c>
      <c r="B2761" t="s">
        <v>13337</v>
      </c>
      <c r="C2761" t="s">
        <v>1003</v>
      </c>
      <c r="D2761" s="1">
        <v>32498</v>
      </c>
      <c r="E2761" t="s">
        <v>14628</v>
      </c>
      <c r="F2761" t="s">
        <v>12398</v>
      </c>
      <c r="G2761" t="s">
        <v>7234</v>
      </c>
      <c r="H2761">
        <v>2538</v>
      </c>
      <c r="I2761">
        <v>4000000</v>
      </c>
      <c r="J2761">
        <v>3468572</v>
      </c>
      <c r="K2761">
        <f t="shared" si="43"/>
        <v>0</v>
      </c>
      <c r="L2761">
        <v>6.7</v>
      </c>
      <c r="M2761" t="e">
        <v>#N/A</v>
      </c>
      <c r="N2761">
        <v>46</v>
      </c>
      <c r="O2761">
        <v>110</v>
      </c>
      <c r="P2761" t="s">
        <v>695</v>
      </c>
      <c r="Q2761" t="s">
        <v>696</v>
      </c>
      <c r="T2761" t="s">
        <v>9110</v>
      </c>
      <c r="U2761" t="s">
        <v>12887</v>
      </c>
      <c r="V2761" t="s">
        <v>4975</v>
      </c>
      <c r="W2761" t="s">
        <v>3511</v>
      </c>
      <c r="X2761" t="s">
        <v>2048</v>
      </c>
      <c r="Y2761" t="s">
        <v>116</v>
      </c>
      <c r="Z2761" t="s">
        <v>13338</v>
      </c>
      <c r="AB2761" t="s">
        <v>703</v>
      </c>
      <c r="AC2761" t="s">
        <v>13339</v>
      </c>
    </row>
    <row r="2762" spans="1:29" x14ac:dyDescent="0.3">
      <c r="A2762">
        <v>12193</v>
      </c>
      <c r="B2762" t="s">
        <v>13340</v>
      </c>
      <c r="C2762" t="s">
        <v>692</v>
      </c>
      <c r="D2762" s="1">
        <v>39778</v>
      </c>
      <c r="E2762" t="s">
        <v>14781</v>
      </c>
      <c r="F2762" t="s">
        <v>6219</v>
      </c>
      <c r="G2762" t="s">
        <v>4865</v>
      </c>
      <c r="H2762">
        <v>6412</v>
      </c>
      <c r="I2762">
        <v>80000000</v>
      </c>
      <c r="J2762">
        <v>163733697</v>
      </c>
      <c r="K2762">
        <f t="shared" si="43"/>
        <v>0</v>
      </c>
      <c r="L2762">
        <v>5.3</v>
      </c>
      <c r="M2762">
        <v>41</v>
      </c>
      <c r="N2762">
        <v>331</v>
      </c>
      <c r="O2762">
        <v>88</v>
      </c>
      <c r="P2762" t="s">
        <v>695</v>
      </c>
      <c r="Q2762" t="s">
        <v>708</v>
      </c>
      <c r="R2762" t="s">
        <v>784</v>
      </c>
      <c r="S2762" t="s">
        <v>696</v>
      </c>
      <c r="T2762" t="s">
        <v>1064</v>
      </c>
      <c r="U2762" t="s">
        <v>1348</v>
      </c>
      <c r="V2762" t="s">
        <v>2373</v>
      </c>
      <c r="W2762" t="s">
        <v>9139</v>
      </c>
      <c r="Y2762" t="s">
        <v>408</v>
      </c>
      <c r="Z2762" t="s">
        <v>551</v>
      </c>
      <c r="AA2762" t="s">
        <v>616</v>
      </c>
      <c r="AB2762" t="s">
        <v>703</v>
      </c>
      <c r="AC2762" t="s">
        <v>13341</v>
      </c>
    </row>
    <row r="2763" spans="1:29" x14ac:dyDescent="0.3">
      <c r="A2763">
        <v>9574</v>
      </c>
      <c r="B2763" t="s">
        <v>13342</v>
      </c>
      <c r="C2763" t="s">
        <v>692</v>
      </c>
      <c r="D2763" s="1">
        <v>35760</v>
      </c>
      <c r="E2763" t="s">
        <v>14786</v>
      </c>
      <c r="F2763" t="s">
        <v>930</v>
      </c>
      <c r="G2763" t="s">
        <v>1396</v>
      </c>
      <c r="H2763">
        <v>288000</v>
      </c>
      <c r="I2763">
        <v>80000000</v>
      </c>
      <c r="J2763">
        <v>177977226</v>
      </c>
      <c r="K2763">
        <f t="shared" si="43"/>
        <v>0</v>
      </c>
      <c r="L2763">
        <v>5.3</v>
      </c>
      <c r="M2763" t="e">
        <v>#N/A</v>
      </c>
      <c r="N2763">
        <v>695</v>
      </c>
      <c r="O2763">
        <v>93</v>
      </c>
      <c r="P2763" t="s">
        <v>695</v>
      </c>
      <c r="Q2763" t="s">
        <v>708</v>
      </c>
      <c r="R2763" t="s">
        <v>843</v>
      </c>
      <c r="S2763" t="s">
        <v>801</v>
      </c>
      <c r="T2763" t="s">
        <v>7477</v>
      </c>
      <c r="U2763" t="s">
        <v>8347</v>
      </c>
      <c r="V2763" t="s">
        <v>13343</v>
      </c>
      <c r="W2763" t="s">
        <v>7323</v>
      </c>
      <c r="X2763" t="s">
        <v>7998</v>
      </c>
      <c r="Y2763" t="s">
        <v>637</v>
      </c>
      <c r="Z2763" t="s">
        <v>13344</v>
      </c>
      <c r="AB2763" t="s">
        <v>703</v>
      </c>
      <c r="AC2763" t="s">
        <v>13345</v>
      </c>
    </row>
    <row r="2764" spans="1:29" x14ac:dyDescent="0.3">
      <c r="A2764">
        <v>38317</v>
      </c>
      <c r="B2764" t="s">
        <v>13346</v>
      </c>
      <c r="C2764" t="s">
        <v>692</v>
      </c>
      <c r="D2764" s="1">
        <v>40730</v>
      </c>
      <c r="E2764" t="s">
        <v>14705</v>
      </c>
      <c r="F2764" t="s">
        <v>5648</v>
      </c>
      <c r="G2764" t="s">
        <v>2229</v>
      </c>
      <c r="H2764">
        <v>371000</v>
      </c>
      <c r="I2764">
        <v>80000000</v>
      </c>
      <c r="J2764">
        <v>169852759</v>
      </c>
      <c r="K2764">
        <f t="shared" si="43"/>
        <v>0</v>
      </c>
      <c r="L2764">
        <v>5.3</v>
      </c>
      <c r="M2764">
        <v>30</v>
      </c>
      <c r="N2764">
        <v>498</v>
      </c>
      <c r="O2764">
        <v>102</v>
      </c>
      <c r="P2764" t="s">
        <v>695</v>
      </c>
      <c r="Q2764" t="s">
        <v>708</v>
      </c>
      <c r="R2764" t="s">
        <v>784</v>
      </c>
      <c r="S2764" t="s">
        <v>843</v>
      </c>
      <c r="T2764" t="s">
        <v>4069</v>
      </c>
      <c r="U2764" t="s">
        <v>1951</v>
      </c>
      <c r="V2764" t="s">
        <v>13347</v>
      </c>
      <c r="W2764" t="s">
        <v>13348</v>
      </c>
      <c r="X2764" t="s">
        <v>9623</v>
      </c>
      <c r="Y2764" t="s">
        <v>125</v>
      </c>
      <c r="Z2764" t="s">
        <v>257</v>
      </c>
      <c r="AA2764" t="s">
        <v>7994</v>
      </c>
      <c r="AB2764" t="s">
        <v>703</v>
      </c>
      <c r="AC2764" t="s">
        <v>13349</v>
      </c>
    </row>
    <row r="2765" spans="1:29" x14ac:dyDescent="0.3">
      <c r="A2765">
        <v>9697</v>
      </c>
      <c r="B2765" t="s">
        <v>13350</v>
      </c>
      <c r="C2765" t="s">
        <v>692</v>
      </c>
      <c r="D2765" s="1">
        <v>38919</v>
      </c>
      <c r="E2765" t="s">
        <v>14643</v>
      </c>
      <c r="F2765" t="s">
        <v>5435</v>
      </c>
      <c r="G2765" t="s">
        <v>5548</v>
      </c>
      <c r="H2765">
        <v>86570</v>
      </c>
      <c r="I2765">
        <v>75000000</v>
      </c>
      <c r="J2765">
        <v>42285169</v>
      </c>
      <c r="K2765">
        <f t="shared" si="43"/>
        <v>0</v>
      </c>
      <c r="L2765">
        <v>5.3</v>
      </c>
      <c r="M2765">
        <v>36</v>
      </c>
      <c r="N2765">
        <v>409</v>
      </c>
      <c r="O2765">
        <v>110</v>
      </c>
      <c r="P2765" t="s">
        <v>695</v>
      </c>
      <c r="Q2765" t="s">
        <v>696</v>
      </c>
      <c r="R2765" t="s">
        <v>743</v>
      </c>
      <c r="S2765" t="s">
        <v>775</v>
      </c>
      <c r="T2765" t="s">
        <v>813</v>
      </c>
      <c r="U2765" t="s">
        <v>2349</v>
      </c>
      <c r="V2765" t="s">
        <v>7657</v>
      </c>
      <c r="W2765" t="s">
        <v>13351</v>
      </c>
      <c r="X2765" t="s">
        <v>13352</v>
      </c>
      <c r="Y2765" t="s">
        <v>340</v>
      </c>
      <c r="Z2765" t="s">
        <v>641</v>
      </c>
      <c r="AA2765" t="s">
        <v>5181</v>
      </c>
      <c r="AB2765" t="s">
        <v>703</v>
      </c>
      <c r="AC2765" t="s">
        <v>13353</v>
      </c>
    </row>
    <row r="2766" spans="1:29" x14ac:dyDescent="0.3">
      <c r="A2766">
        <v>6171</v>
      </c>
      <c r="B2766" t="s">
        <v>13354</v>
      </c>
      <c r="C2766" t="s">
        <v>692</v>
      </c>
      <c r="D2766" s="1">
        <v>37701</v>
      </c>
      <c r="E2766" t="s">
        <v>14857</v>
      </c>
      <c r="F2766" t="s">
        <v>694</v>
      </c>
      <c r="G2766" t="s">
        <v>4875</v>
      </c>
      <c r="H2766">
        <v>18000000</v>
      </c>
      <c r="I2766">
        <v>68000000</v>
      </c>
      <c r="J2766">
        <v>75715436</v>
      </c>
      <c r="K2766">
        <f t="shared" si="43"/>
        <v>0</v>
      </c>
      <c r="L2766">
        <v>5.3</v>
      </c>
      <c r="M2766">
        <v>35</v>
      </c>
      <c r="N2766">
        <v>567</v>
      </c>
      <c r="O2766">
        <v>136</v>
      </c>
      <c r="P2766" t="s">
        <v>695</v>
      </c>
      <c r="Q2766" t="s">
        <v>696</v>
      </c>
      <c r="R2766" t="s">
        <v>822</v>
      </c>
      <c r="S2766" t="s">
        <v>801</v>
      </c>
      <c r="T2766" t="s">
        <v>2349</v>
      </c>
      <c r="Y2766" t="s">
        <v>627</v>
      </c>
      <c r="Z2766" t="s">
        <v>103</v>
      </c>
      <c r="AA2766" t="s">
        <v>1667</v>
      </c>
      <c r="AB2766" t="s">
        <v>703</v>
      </c>
      <c r="AC2766" t="s">
        <v>13355</v>
      </c>
    </row>
    <row r="2767" spans="1:29" x14ac:dyDescent="0.3">
      <c r="A2767">
        <v>12618</v>
      </c>
      <c r="B2767" t="s">
        <v>13356</v>
      </c>
      <c r="C2767" t="s">
        <v>692</v>
      </c>
      <c r="D2767" s="1">
        <v>36441</v>
      </c>
      <c r="E2767" t="s">
        <v>14751</v>
      </c>
      <c r="F2767" t="s">
        <v>799</v>
      </c>
      <c r="G2767" t="s">
        <v>6398</v>
      </c>
      <c r="H2767">
        <v>1045000</v>
      </c>
      <c r="I2767">
        <v>64000000</v>
      </c>
      <c r="J2767">
        <v>74608570</v>
      </c>
      <c r="K2767">
        <f t="shared" si="43"/>
        <v>0</v>
      </c>
      <c r="L2767">
        <v>5.3</v>
      </c>
      <c r="M2767" t="e">
        <v>#N/A</v>
      </c>
      <c r="N2767">
        <v>63</v>
      </c>
      <c r="O2767">
        <v>133</v>
      </c>
      <c r="P2767" t="s">
        <v>695</v>
      </c>
      <c r="Q2767" t="s">
        <v>696</v>
      </c>
      <c r="R2767" t="s">
        <v>784</v>
      </c>
      <c r="T2767" t="s">
        <v>3074</v>
      </c>
      <c r="U2767" t="s">
        <v>7809</v>
      </c>
      <c r="V2767" t="s">
        <v>2215</v>
      </c>
      <c r="W2767" t="s">
        <v>6008</v>
      </c>
      <c r="X2767" t="s">
        <v>13357</v>
      </c>
      <c r="Y2767" t="s">
        <v>125</v>
      </c>
      <c r="AB2767" t="s">
        <v>703</v>
      </c>
      <c r="AC2767" t="s">
        <v>13358</v>
      </c>
    </row>
    <row r="2768" spans="1:29" x14ac:dyDescent="0.3">
      <c r="A2768">
        <v>9072</v>
      </c>
      <c r="B2768" t="s">
        <v>13359</v>
      </c>
      <c r="C2768" t="s">
        <v>692</v>
      </c>
      <c r="D2768" s="1">
        <v>38960</v>
      </c>
      <c r="E2768" t="s">
        <v>14874</v>
      </c>
      <c r="F2768" t="s">
        <v>6296</v>
      </c>
      <c r="G2768" t="s">
        <v>9142</v>
      </c>
      <c r="H2768">
        <v>976</v>
      </c>
      <c r="I2768">
        <v>64000000</v>
      </c>
      <c r="J2768">
        <v>101595121</v>
      </c>
      <c r="K2768">
        <f t="shared" si="43"/>
        <v>0</v>
      </c>
      <c r="L2768">
        <v>5.3</v>
      </c>
      <c r="M2768" t="e">
        <v>#N/A</v>
      </c>
      <c r="N2768">
        <v>261</v>
      </c>
      <c r="O2768">
        <v>98</v>
      </c>
      <c r="P2768" t="s">
        <v>695</v>
      </c>
      <c r="Q2768" t="s">
        <v>708</v>
      </c>
      <c r="R2768" t="s">
        <v>697</v>
      </c>
      <c r="T2768" t="s">
        <v>2487</v>
      </c>
      <c r="U2768" t="s">
        <v>2565</v>
      </c>
      <c r="V2768" t="s">
        <v>11108</v>
      </c>
      <c r="W2768" t="s">
        <v>3027</v>
      </c>
      <c r="X2768" t="s">
        <v>951</v>
      </c>
      <c r="Y2768" t="s">
        <v>499</v>
      </c>
      <c r="Z2768" t="s">
        <v>6298</v>
      </c>
      <c r="AB2768" t="s">
        <v>703</v>
      </c>
      <c r="AC2768" t="s">
        <v>13360</v>
      </c>
    </row>
    <row r="2769" spans="1:29" x14ac:dyDescent="0.3">
      <c r="A2769">
        <v>111190</v>
      </c>
      <c r="B2769" t="s">
        <v>13361</v>
      </c>
      <c r="C2769" t="s">
        <v>1286</v>
      </c>
      <c r="D2769" s="1">
        <v>41367</v>
      </c>
      <c r="E2769" t="s">
        <v>15306</v>
      </c>
      <c r="F2769" t="s">
        <v>920</v>
      </c>
      <c r="G2769" t="s">
        <v>783</v>
      </c>
      <c r="H2769">
        <v>41700</v>
      </c>
      <c r="I2769">
        <v>16000000</v>
      </c>
      <c r="J2769">
        <v>318982</v>
      </c>
      <c r="K2769">
        <f t="shared" si="43"/>
        <v>0</v>
      </c>
      <c r="L2769">
        <v>6.1</v>
      </c>
      <c r="M2769" t="e">
        <v>#N/A</v>
      </c>
      <c r="N2769">
        <v>291</v>
      </c>
      <c r="O2769">
        <v>100</v>
      </c>
      <c r="P2769" t="s">
        <v>695</v>
      </c>
      <c r="Q2769" t="s">
        <v>696</v>
      </c>
      <c r="T2769" t="s">
        <v>2792</v>
      </c>
      <c r="U2769" t="s">
        <v>1143</v>
      </c>
      <c r="Y2769" t="s">
        <v>226</v>
      </c>
      <c r="Z2769" t="s">
        <v>13362</v>
      </c>
      <c r="AA2769" t="s">
        <v>96</v>
      </c>
      <c r="AB2769" t="s">
        <v>703</v>
      </c>
    </row>
    <row r="2770" spans="1:29" x14ac:dyDescent="0.3">
      <c r="A2770">
        <v>19899</v>
      </c>
      <c r="B2770" t="s">
        <v>13363</v>
      </c>
      <c r="C2770" t="s">
        <v>692</v>
      </c>
      <c r="D2770" s="1">
        <v>40075</v>
      </c>
      <c r="E2770" t="s">
        <v>14883</v>
      </c>
      <c r="F2770" t="s">
        <v>6219</v>
      </c>
      <c r="G2770" t="s">
        <v>4494</v>
      </c>
      <c r="H2770">
        <v>6412</v>
      </c>
      <c r="I2770">
        <v>70000000</v>
      </c>
      <c r="J2770">
        <v>171844840</v>
      </c>
      <c r="K2770">
        <f t="shared" si="43"/>
        <v>0</v>
      </c>
      <c r="L2770">
        <v>5.3</v>
      </c>
      <c r="M2770">
        <v>23</v>
      </c>
      <c r="N2770">
        <v>588</v>
      </c>
      <c r="O2770">
        <v>113</v>
      </c>
      <c r="P2770" t="s">
        <v>695</v>
      </c>
      <c r="Q2770" t="s">
        <v>708</v>
      </c>
      <c r="R2770" t="s">
        <v>784</v>
      </c>
      <c r="T2770" t="s">
        <v>1366</v>
      </c>
      <c r="U2770" t="s">
        <v>11108</v>
      </c>
      <c r="V2770" t="s">
        <v>12551</v>
      </c>
      <c r="W2770" t="s">
        <v>13364</v>
      </c>
      <c r="X2770" t="s">
        <v>13365</v>
      </c>
      <c r="Y2770" t="s">
        <v>620</v>
      </c>
      <c r="Z2770" t="s">
        <v>12404</v>
      </c>
      <c r="AA2770" t="s">
        <v>560</v>
      </c>
      <c r="AB2770" t="s">
        <v>703</v>
      </c>
      <c r="AC2770" t="s">
        <v>13366</v>
      </c>
    </row>
    <row r="2771" spans="1:29" x14ac:dyDescent="0.3">
      <c r="A2771">
        <v>9334</v>
      </c>
      <c r="B2771" t="s">
        <v>13367</v>
      </c>
      <c r="C2771" t="s">
        <v>692</v>
      </c>
      <c r="D2771" s="1">
        <v>37362</v>
      </c>
      <c r="E2771" t="s">
        <v>14713</v>
      </c>
      <c r="F2771" t="s">
        <v>2450</v>
      </c>
      <c r="G2771" t="s">
        <v>13368</v>
      </c>
      <c r="H2771">
        <v>121000000</v>
      </c>
      <c r="I2771">
        <v>60000000</v>
      </c>
      <c r="J2771">
        <v>165333180</v>
      </c>
      <c r="K2771">
        <f t="shared" si="43"/>
        <v>1</v>
      </c>
      <c r="L2771">
        <v>5.3</v>
      </c>
      <c r="M2771">
        <v>45</v>
      </c>
      <c r="N2771">
        <v>779</v>
      </c>
      <c r="O2771">
        <v>92</v>
      </c>
      <c r="P2771" t="s">
        <v>695</v>
      </c>
      <c r="Q2771" t="s">
        <v>764</v>
      </c>
      <c r="R2771" t="s">
        <v>775</v>
      </c>
      <c r="S2771" t="s">
        <v>800</v>
      </c>
      <c r="T2771" t="s">
        <v>1591</v>
      </c>
      <c r="U2771" t="s">
        <v>6637</v>
      </c>
      <c r="Y2771" t="s">
        <v>620</v>
      </c>
      <c r="Z2771" t="s">
        <v>13369</v>
      </c>
      <c r="AA2771" t="s">
        <v>13370</v>
      </c>
      <c r="AB2771" t="s">
        <v>703</v>
      </c>
      <c r="AC2771" t="s">
        <v>13371</v>
      </c>
    </row>
    <row r="2772" spans="1:29" x14ac:dyDescent="0.3">
      <c r="A2772">
        <v>9009</v>
      </c>
      <c r="B2772" t="s">
        <v>13372</v>
      </c>
      <c r="C2772" t="s">
        <v>692</v>
      </c>
      <c r="D2772" s="1">
        <v>38530</v>
      </c>
      <c r="E2772" t="s">
        <v>14918</v>
      </c>
      <c r="F2772" t="s">
        <v>3606</v>
      </c>
      <c r="G2772" t="s">
        <v>2883</v>
      </c>
      <c r="H2772">
        <v>181000</v>
      </c>
      <c r="I2772">
        <v>30000000</v>
      </c>
      <c r="J2772">
        <v>25473093</v>
      </c>
      <c r="K2772">
        <f t="shared" si="43"/>
        <v>0</v>
      </c>
      <c r="L2772">
        <v>5.3</v>
      </c>
      <c r="M2772">
        <v>52</v>
      </c>
      <c r="N2772">
        <v>274</v>
      </c>
      <c r="O2772">
        <v>105</v>
      </c>
      <c r="P2772" t="s">
        <v>695</v>
      </c>
      <c r="Q2772" t="s">
        <v>696</v>
      </c>
      <c r="R2772" t="s">
        <v>822</v>
      </c>
      <c r="S2772" t="s">
        <v>743</v>
      </c>
      <c r="T2772" t="s">
        <v>779</v>
      </c>
      <c r="U2772" t="s">
        <v>6551</v>
      </c>
      <c r="V2772" t="s">
        <v>2313</v>
      </c>
      <c r="W2772" t="s">
        <v>1654</v>
      </c>
      <c r="X2772" t="s">
        <v>4303</v>
      </c>
      <c r="Y2772" t="s">
        <v>625</v>
      </c>
      <c r="Z2772" t="s">
        <v>603</v>
      </c>
      <c r="AA2772" t="s">
        <v>13373</v>
      </c>
      <c r="AB2772" t="s">
        <v>703</v>
      </c>
      <c r="AC2772" t="s">
        <v>13374</v>
      </c>
    </row>
    <row r="2773" spans="1:29" x14ac:dyDescent="0.3">
      <c r="A2773">
        <v>80035</v>
      </c>
      <c r="B2773" t="s">
        <v>13375</v>
      </c>
      <c r="C2773" t="s">
        <v>692</v>
      </c>
      <c r="D2773" s="1">
        <v>41116</v>
      </c>
      <c r="E2773" t="s">
        <v>14941</v>
      </c>
      <c r="F2773" t="s">
        <v>4540</v>
      </c>
      <c r="G2773" t="s">
        <v>6219</v>
      </c>
      <c r="H2773">
        <v>6030000</v>
      </c>
      <c r="I2773">
        <v>68000000</v>
      </c>
      <c r="J2773">
        <v>68267862</v>
      </c>
      <c r="K2773">
        <f t="shared" si="43"/>
        <v>0</v>
      </c>
      <c r="L2773">
        <v>5.3</v>
      </c>
      <c r="M2773">
        <v>36</v>
      </c>
      <c r="N2773">
        <v>881</v>
      </c>
      <c r="O2773">
        <v>98</v>
      </c>
      <c r="P2773" t="s">
        <v>695</v>
      </c>
      <c r="Q2773" t="s">
        <v>708</v>
      </c>
      <c r="T2773" t="s">
        <v>833</v>
      </c>
      <c r="U2773" t="s">
        <v>13376</v>
      </c>
      <c r="V2773" t="s">
        <v>12612</v>
      </c>
      <c r="W2773" t="s">
        <v>3035</v>
      </c>
      <c r="X2773" t="s">
        <v>1362</v>
      </c>
      <c r="Y2773" t="s">
        <v>291</v>
      </c>
      <c r="Z2773" t="s">
        <v>292</v>
      </c>
      <c r="AA2773" t="s">
        <v>614</v>
      </c>
      <c r="AB2773" t="s">
        <v>703</v>
      </c>
      <c r="AC2773" t="s">
        <v>13377</v>
      </c>
    </row>
    <row r="2774" spans="1:29" x14ac:dyDescent="0.3">
      <c r="A2774">
        <v>12123</v>
      </c>
      <c r="B2774" t="s">
        <v>13378</v>
      </c>
      <c r="C2774" t="s">
        <v>692</v>
      </c>
      <c r="D2774" s="1">
        <v>35279</v>
      </c>
      <c r="E2774" t="s">
        <v>14769</v>
      </c>
      <c r="F2774" t="s">
        <v>1666</v>
      </c>
      <c r="G2774" t="s">
        <v>694</v>
      </c>
      <c r="H2774">
        <v>7690000</v>
      </c>
      <c r="I2774">
        <v>50000000</v>
      </c>
      <c r="J2774">
        <v>60209334</v>
      </c>
      <c r="K2774">
        <f t="shared" si="43"/>
        <v>0</v>
      </c>
      <c r="L2774">
        <v>5.3</v>
      </c>
      <c r="M2774" t="e">
        <v>#N/A</v>
      </c>
      <c r="N2774">
        <v>284</v>
      </c>
      <c r="O2774">
        <v>107</v>
      </c>
      <c r="P2774" t="s">
        <v>695</v>
      </c>
      <c r="Q2774" t="s">
        <v>764</v>
      </c>
      <c r="R2774" t="s">
        <v>696</v>
      </c>
      <c r="S2774" t="s">
        <v>801</v>
      </c>
      <c r="T2774" t="s">
        <v>3158</v>
      </c>
      <c r="U2774" t="s">
        <v>13379</v>
      </c>
      <c r="V2774" t="s">
        <v>4996</v>
      </c>
      <c r="W2774" t="s">
        <v>2206</v>
      </c>
      <c r="X2774" t="s">
        <v>4625</v>
      </c>
      <c r="Y2774" t="s">
        <v>614</v>
      </c>
      <c r="Z2774" t="s">
        <v>13380</v>
      </c>
      <c r="AA2774" t="s">
        <v>12361</v>
      </c>
      <c r="AB2774" t="s">
        <v>703</v>
      </c>
      <c r="AC2774" t="s">
        <v>13381</v>
      </c>
    </row>
    <row r="2775" spans="1:29" x14ac:dyDescent="0.3">
      <c r="A2775">
        <v>10375</v>
      </c>
      <c r="B2775" t="s">
        <v>13382</v>
      </c>
      <c r="C2775" t="s">
        <v>692</v>
      </c>
      <c r="D2775" s="1">
        <v>37260</v>
      </c>
      <c r="E2775" t="e">
        <v>#N/A</v>
      </c>
      <c r="F2775" t="s">
        <v>2480</v>
      </c>
      <c r="G2775" t="s">
        <v>13383</v>
      </c>
      <c r="H2775">
        <v>26900000</v>
      </c>
      <c r="I2775">
        <v>55000000</v>
      </c>
      <c r="J2775">
        <v>6416302</v>
      </c>
      <c r="K2775">
        <f t="shared" si="43"/>
        <v>0</v>
      </c>
      <c r="L2775">
        <v>5.3</v>
      </c>
      <c r="M2775" t="e">
        <v>#N/A</v>
      </c>
      <c r="N2775">
        <v>123</v>
      </c>
      <c r="O2775">
        <v>96</v>
      </c>
      <c r="P2775" t="s">
        <v>695</v>
      </c>
      <c r="Q2775" t="s">
        <v>764</v>
      </c>
      <c r="R2775" t="s">
        <v>743</v>
      </c>
      <c r="T2775" t="s">
        <v>2458</v>
      </c>
      <c r="U2775" t="s">
        <v>904</v>
      </c>
      <c r="V2775" t="s">
        <v>1281</v>
      </c>
      <c r="W2775" t="s">
        <v>10229</v>
      </c>
      <c r="X2775" t="s">
        <v>13384</v>
      </c>
      <c r="Y2775" t="s">
        <v>620</v>
      </c>
      <c r="AB2775" t="s">
        <v>703</v>
      </c>
      <c r="AC2775" t="s">
        <v>13385</v>
      </c>
    </row>
    <row r="2776" spans="1:29" x14ac:dyDescent="0.3">
      <c r="A2776">
        <v>47327</v>
      </c>
      <c r="B2776" t="s">
        <v>13386</v>
      </c>
      <c r="C2776" t="s">
        <v>692</v>
      </c>
      <c r="D2776" s="1">
        <v>40598</v>
      </c>
      <c r="E2776" t="s">
        <v>15008</v>
      </c>
      <c r="F2776" t="s">
        <v>3317</v>
      </c>
      <c r="G2776" t="s">
        <v>8568</v>
      </c>
      <c r="H2776">
        <v>2500000</v>
      </c>
      <c r="I2776">
        <v>50000000</v>
      </c>
      <c r="J2776">
        <v>28931401</v>
      </c>
      <c r="K2776">
        <f t="shared" si="43"/>
        <v>0</v>
      </c>
      <c r="L2776">
        <v>5.3</v>
      </c>
      <c r="M2776">
        <v>44</v>
      </c>
      <c r="N2776">
        <v>600</v>
      </c>
      <c r="O2776">
        <v>105</v>
      </c>
      <c r="P2776" t="s">
        <v>695</v>
      </c>
      <c r="Q2776" t="s">
        <v>775</v>
      </c>
      <c r="R2776" t="s">
        <v>743</v>
      </c>
      <c r="S2776" t="s">
        <v>764</v>
      </c>
      <c r="T2776" t="s">
        <v>13387</v>
      </c>
      <c r="U2776" t="s">
        <v>13388</v>
      </c>
      <c r="V2776" t="s">
        <v>13389</v>
      </c>
      <c r="W2776" t="s">
        <v>13390</v>
      </c>
      <c r="X2776" t="s">
        <v>13391</v>
      </c>
      <c r="Y2776" t="s">
        <v>567</v>
      </c>
      <c r="Z2776" t="s">
        <v>514</v>
      </c>
      <c r="AA2776" t="s">
        <v>421</v>
      </c>
      <c r="AB2776" t="s">
        <v>703</v>
      </c>
      <c r="AC2776" t="s">
        <v>13392</v>
      </c>
    </row>
    <row r="2777" spans="1:29" x14ac:dyDescent="0.3">
      <c r="A2777">
        <v>11812</v>
      </c>
      <c r="B2777" t="s">
        <v>13393</v>
      </c>
      <c r="C2777" t="s">
        <v>692</v>
      </c>
      <c r="D2777" s="1">
        <v>37358</v>
      </c>
      <c r="E2777" t="s">
        <v>15048</v>
      </c>
      <c r="F2777" t="s">
        <v>3374</v>
      </c>
      <c r="G2777" t="s">
        <v>6594</v>
      </c>
      <c r="H2777">
        <v>7060000</v>
      </c>
      <c r="I2777">
        <v>43000000</v>
      </c>
      <c r="J2777">
        <v>68696770</v>
      </c>
      <c r="K2777">
        <f t="shared" si="43"/>
        <v>0</v>
      </c>
      <c r="L2777">
        <v>5.3</v>
      </c>
      <c r="M2777">
        <v>32</v>
      </c>
      <c r="N2777">
        <v>280</v>
      </c>
      <c r="O2777">
        <v>84</v>
      </c>
      <c r="P2777" t="s">
        <v>695</v>
      </c>
      <c r="Q2777" t="s">
        <v>784</v>
      </c>
      <c r="R2777" t="s">
        <v>708</v>
      </c>
      <c r="T2777" t="s">
        <v>3346</v>
      </c>
      <c r="U2777" t="s">
        <v>3035</v>
      </c>
      <c r="V2777" t="s">
        <v>1980</v>
      </c>
      <c r="W2777" t="s">
        <v>2319</v>
      </c>
      <c r="Y2777" t="s">
        <v>326</v>
      </c>
      <c r="AB2777" t="s">
        <v>703</v>
      </c>
      <c r="AC2777" t="s">
        <v>13394</v>
      </c>
    </row>
    <row r="2778" spans="1:29" x14ac:dyDescent="0.3">
      <c r="A2778">
        <v>54054</v>
      </c>
      <c r="B2778" t="s">
        <v>13395</v>
      </c>
      <c r="C2778" t="s">
        <v>692</v>
      </c>
      <c r="D2778" s="1">
        <v>40934</v>
      </c>
      <c r="E2778" t="s">
        <v>15059</v>
      </c>
      <c r="F2778" t="s">
        <v>8471</v>
      </c>
      <c r="G2778" t="s">
        <v>13396</v>
      </c>
      <c r="H2778">
        <v>1300000</v>
      </c>
      <c r="I2778">
        <v>40000000</v>
      </c>
      <c r="J2778">
        <v>36893721</v>
      </c>
      <c r="K2778">
        <f t="shared" si="43"/>
        <v>0</v>
      </c>
      <c r="L2778">
        <v>5.3</v>
      </c>
      <c r="M2778">
        <v>22</v>
      </c>
      <c r="N2778">
        <v>388</v>
      </c>
      <c r="O2778">
        <v>91</v>
      </c>
      <c r="P2778" t="s">
        <v>695</v>
      </c>
      <c r="Q2778" t="s">
        <v>764</v>
      </c>
      <c r="R2778" t="s">
        <v>708</v>
      </c>
      <c r="S2778" t="s">
        <v>697</v>
      </c>
      <c r="T2778" t="s">
        <v>1202</v>
      </c>
      <c r="U2778" t="s">
        <v>779</v>
      </c>
      <c r="V2778" t="s">
        <v>3756</v>
      </c>
      <c r="W2778" t="s">
        <v>6149</v>
      </c>
      <c r="X2778" t="s">
        <v>3740</v>
      </c>
      <c r="Y2778" t="s">
        <v>332</v>
      </c>
      <c r="Z2778" t="s">
        <v>531</v>
      </c>
      <c r="AB2778" t="s">
        <v>703</v>
      </c>
      <c r="AC2778" t="s">
        <v>13397</v>
      </c>
    </row>
    <row r="2779" spans="1:29" x14ac:dyDescent="0.3">
      <c r="A2779">
        <v>4257</v>
      </c>
      <c r="B2779" t="s">
        <v>13398</v>
      </c>
      <c r="C2779" t="s">
        <v>692</v>
      </c>
      <c r="D2779" s="1">
        <v>38820</v>
      </c>
      <c r="E2779" t="s">
        <v>15020</v>
      </c>
      <c r="F2779" t="s">
        <v>6295</v>
      </c>
      <c r="G2779" t="s">
        <v>13399</v>
      </c>
      <c r="H2779">
        <v>200000</v>
      </c>
      <c r="I2779">
        <v>45000000</v>
      </c>
      <c r="J2779">
        <v>178262620</v>
      </c>
      <c r="K2779">
        <f t="shared" si="43"/>
        <v>1</v>
      </c>
      <c r="L2779">
        <v>5.3</v>
      </c>
      <c r="M2779">
        <v>40</v>
      </c>
      <c r="N2779">
        <v>750</v>
      </c>
      <c r="O2779">
        <v>83</v>
      </c>
      <c r="P2779" t="s">
        <v>695</v>
      </c>
      <c r="Q2779" t="s">
        <v>708</v>
      </c>
      <c r="T2779" t="s">
        <v>4746</v>
      </c>
      <c r="U2779" t="s">
        <v>5029</v>
      </c>
      <c r="V2779" t="s">
        <v>13400</v>
      </c>
      <c r="Y2779" t="s">
        <v>158</v>
      </c>
      <c r="AB2779" t="s">
        <v>703</v>
      </c>
      <c r="AC2779" t="s">
        <v>13401</v>
      </c>
    </row>
    <row r="2780" spans="1:29" x14ac:dyDescent="0.3">
      <c r="A2780">
        <v>34769</v>
      </c>
      <c r="B2780" t="s">
        <v>13402</v>
      </c>
      <c r="C2780" t="s">
        <v>1003</v>
      </c>
      <c r="D2780" s="1">
        <v>40068</v>
      </c>
      <c r="E2780" t="s">
        <v>15749</v>
      </c>
      <c r="F2780" t="s">
        <v>3164</v>
      </c>
      <c r="G2780" t="s">
        <v>8699</v>
      </c>
      <c r="H2780">
        <v>569000</v>
      </c>
      <c r="I2780">
        <v>3500000</v>
      </c>
      <c r="J2780">
        <v>44462</v>
      </c>
      <c r="K2780">
        <f t="shared" si="43"/>
        <v>0</v>
      </c>
      <c r="L2780">
        <v>6.5</v>
      </c>
      <c r="M2780">
        <v>57</v>
      </c>
      <c r="N2780">
        <v>195</v>
      </c>
      <c r="O2780">
        <v>101</v>
      </c>
      <c r="P2780" t="s">
        <v>695</v>
      </c>
      <c r="Q2780" t="s">
        <v>696</v>
      </c>
      <c r="R2780" t="s">
        <v>764</v>
      </c>
      <c r="S2780" t="s">
        <v>708</v>
      </c>
      <c r="T2780" t="s">
        <v>766</v>
      </c>
      <c r="U2780" t="s">
        <v>4317</v>
      </c>
      <c r="V2780" t="s">
        <v>1855</v>
      </c>
      <c r="Y2780" t="s">
        <v>20</v>
      </c>
      <c r="Z2780" t="s">
        <v>13403</v>
      </c>
      <c r="AA2780" t="s">
        <v>13404</v>
      </c>
      <c r="AB2780" t="s">
        <v>703</v>
      </c>
      <c r="AC2780" t="s">
        <v>13405</v>
      </c>
    </row>
    <row r="2781" spans="1:29" x14ac:dyDescent="0.3">
      <c r="A2781">
        <v>225886</v>
      </c>
      <c r="B2781" t="s">
        <v>13406</v>
      </c>
      <c r="C2781" t="s">
        <v>692</v>
      </c>
      <c r="D2781" s="1">
        <v>41837</v>
      </c>
      <c r="E2781" t="s">
        <v>15079</v>
      </c>
      <c r="F2781" t="s">
        <v>3374</v>
      </c>
      <c r="G2781" t="s">
        <v>4081</v>
      </c>
      <c r="H2781">
        <v>7060000</v>
      </c>
      <c r="I2781">
        <v>40000000</v>
      </c>
      <c r="J2781">
        <v>126069509</v>
      </c>
      <c r="K2781">
        <f t="shared" si="43"/>
        <v>1</v>
      </c>
      <c r="L2781">
        <v>5.3</v>
      </c>
      <c r="M2781">
        <v>36</v>
      </c>
      <c r="N2781">
        <v>1695</v>
      </c>
      <c r="O2781">
        <v>97</v>
      </c>
      <c r="P2781" t="s">
        <v>695</v>
      </c>
      <c r="Q2781" t="s">
        <v>708</v>
      </c>
      <c r="T2781" t="s">
        <v>3035</v>
      </c>
      <c r="U2781" t="s">
        <v>4260</v>
      </c>
      <c r="V2781" t="s">
        <v>5465</v>
      </c>
      <c r="W2781" t="s">
        <v>980</v>
      </c>
      <c r="X2781" t="s">
        <v>13407</v>
      </c>
      <c r="Y2781" t="s">
        <v>190</v>
      </c>
      <c r="Z2781" t="s">
        <v>375</v>
      </c>
      <c r="AA2781" t="s">
        <v>6100</v>
      </c>
      <c r="AB2781" t="s">
        <v>703</v>
      </c>
      <c r="AC2781" t="s">
        <v>13408</v>
      </c>
    </row>
    <row r="2782" spans="1:29" x14ac:dyDescent="0.3">
      <c r="A2782">
        <v>9531</v>
      </c>
      <c r="B2782" t="s">
        <v>13409</v>
      </c>
      <c r="C2782" t="s">
        <v>761</v>
      </c>
      <c r="D2782" s="1">
        <v>30484</v>
      </c>
      <c r="E2782" t="s">
        <v>14951</v>
      </c>
      <c r="F2782" t="s">
        <v>5211</v>
      </c>
      <c r="G2782" t="s">
        <v>13410</v>
      </c>
      <c r="H2782">
        <v>14000</v>
      </c>
      <c r="I2782">
        <v>39000000</v>
      </c>
      <c r="J2782">
        <v>75850624</v>
      </c>
      <c r="K2782">
        <f t="shared" si="43"/>
        <v>0</v>
      </c>
      <c r="L2782">
        <v>5.3</v>
      </c>
      <c r="M2782" t="e">
        <v>#N/A</v>
      </c>
      <c r="N2782">
        <v>490</v>
      </c>
      <c r="O2782">
        <v>125</v>
      </c>
      <c r="P2782" t="s">
        <v>695</v>
      </c>
      <c r="Q2782" t="s">
        <v>708</v>
      </c>
      <c r="R2782" t="s">
        <v>764</v>
      </c>
      <c r="S2782" t="s">
        <v>800</v>
      </c>
      <c r="T2782" t="s">
        <v>1082</v>
      </c>
      <c r="U2782" t="s">
        <v>765</v>
      </c>
      <c r="V2782" t="s">
        <v>2947</v>
      </c>
      <c r="W2782" t="s">
        <v>3120</v>
      </c>
      <c r="X2782" t="s">
        <v>13411</v>
      </c>
      <c r="Y2782" t="s">
        <v>641</v>
      </c>
      <c r="Z2782" t="s">
        <v>5212</v>
      </c>
      <c r="AA2782" t="s">
        <v>13412</v>
      </c>
      <c r="AB2782" t="s">
        <v>703</v>
      </c>
      <c r="AC2782" t="s">
        <v>13413</v>
      </c>
    </row>
    <row r="2783" spans="1:29" x14ac:dyDescent="0.3">
      <c r="A2783">
        <v>9488</v>
      </c>
      <c r="B2783" t="s">
        <v>13414</v>
      </c>
      <c r="C2783" t="s">
        <v>692</v>
      </c>
      <c r="D2783" s="1">
        <v>37475</v>
      </c>
      <c r="E2783" t="e">
        <v>#N/A</v>
      </c>
      <c r="F2783" t="s">
        <v>3663</v>
      </c>
      <c r="G2783" t="s">
        <v>11207</v>
      </c>
      <c r="H2783">
        <v>6230000</v>
      </c>
      <c r="I2783">
        <v>38000000</v>
      </c>
      <c r="J2783">
        <v>119723358</v>
      </c>
      <c r="K2783">
        <f t="shared" si="43"/>
        <v>1</v>
      </c>
      <c r="L2783">
        <v>5.3</v>
      </c>
      <c r="M2783" t="e">
        <v>#N/A</v>
      </c>
      <c r="N2783">
        <v>521</v>
      </c>
      <c r="O2783">
        <v>100</v>
      </c>
      <c r="P2783" t="s">
        <v>695</v>
      </c>
      <c r="Q2783" t="s">
        <v>764</v>
      </c>
      <c r="R2783" t="s">
        <v>800</v>
      </c>
      <c r="S2783" t="s">
        <v>843</v>
      </c>
      <c r="T2783" t="s">
        <v>1335</v>
      </c>
      <c r="U2783" t="s">
        <v>1800</v>
      </c>
      <c r="V2783" t="s">
        <v>1366</v>
      </c>
      <c r="W2783" t="s">
        <v>3941</v>
      </c>
      <c r="X2783" t="s">
        <v>2525</v>
      </c>
      <c r="Y2783" t="s">
        <v>158</v>
      </c>
      <c r="AB2783" t="s">
        <v>703</v>
      </c>
      <c r="AC2783" t="s">
        <v>13415</v>
      </c>
    </row>
    <row r="2784" spans="1:29" x14ac:dyDescent="0.3">
      <c r="A2784">
        <v>23742</v>
      </c>
      <c r="B2784" t="s">
        <v>13416</v>
      </c>
      <c r="C2784" t="s">
        <v>692</v>
      </c>
      <c r="D2784" s="1">
        <v>40235</v>
      </c>
      <c r="E2784" t="s">
        <v>15117</v>
      </c>
      <c r="F2784" t="s">
        <v>1603</v>
      </c>
      <c r="G2784" t="s">
        <v>13417</v>
      </c>
      <c r="H2784">
        <v>42800000</v>
      </c>
      <c r="I2784">
        <v>30000000</v>
      </c>
      <c r="J2784">
        <v>55583804</v>
      </c>
      <c r="K2784">
        <f t="shared" si="43"/>
        <v>0</v>
      </c>
      <c r="L2784">
        <v>5.3</v>
      </c>
      <c r="M2784">
        <v>31</v>
      </c>
      <c r="N2784">
        <v>511</v>
      </c>
      <c r="O2784">
        <v>107</v>
      </c>
      <c r="P2784" t="s">
        <v>695</v>
      </c>
      <c r="Q2784" t="s">
        <v>764</v>
      </c>
      <c r="R2784" t="s">
        <v>708</v>
      </c>
      <c r="S2784" t="s">
        <v>697</v>
      </c>
      <c r="T2784" t="s">
        <v>966</v>
      </c>
      <c r="U2784" t="s">
        <v>4716</v>
      </c>
      <c r="V2784" t="s">
        <v>1907</v>
      </c>
      <c r="W2784" t="s">
        <v>2312</v>
      </c>
      <c r="X2784" t="s">
        <v>4613</v>
      </c>
      <c r="Y2784" t="s">
        <v>641</v>
      </c>
      <c r="AB2784" t="s">
        <v>703</v>
      </c>
      <c r="AC2784" t="s">
        <v>13418</v>
      </c>
    </row>
    <row r="2785" spans="1:29" x14ac:dyDescent="0.3">
      <c r="A2785">
        <v>2162</v>
      </c>
      <c r="B2785" t="s">
        <v>13419</v>
      </c>
      <c r="C2785" t="s">
        <v>692</v>
      </c>
      <c r="D2785" s="1">
        <v>36404</v>
      </c>
      <c r="E2785" t="s">
        <v>15154</v>
      </c>
      <c r="F2785" t="s">
        <v>2901</v>
      </c>
      <c r="G2785" t="s">
        <v>7209</v>
      </c>
      <c r="H2785">
        <v>73000</v>
      </c>
      <c r="I2785">
        <v>70000000</v>
      </c>
      <c r="J2785">
        <v>11263966</v>
      </c>
      <c r="K2785">
        <f t="shared" si="43"/>
        <v>0</v>
      </c>
      <c r="L2785">
        <v>5.3</v>
      </c>
      <c r="M2785" t="e">
        <v>#N/A</v>
      </c>
      <c r="N2785">
        <v>29</v>
      </c>
      <c r="O2785">
        <v>101</v>
      </c>
      <c r="P2785" t="s">
        <v>695</v>
      </c>
      <c r="Q2785" t="s">
        <v>764</v>
      </c>
      <c r="R2785" t="s">
        <v>708</v>
      </c>
      <c r="S2785" t="s">
        <v>743</v>
      </c>
      <c r="Y2785" t="s">
        <v>641</v>
      </c>
      <c r="Z2785" t="s">
        <v>393</v>
      </c>
      <c r="AB2785" t="s">
        <v>703</v>
      </c>
      <c r="AC2785" t="s">
        <v>13420</v>
      </c>
    </row>
    <row r="2786" spans="1:29" x14ac:dyDescent="0.3">
      <c r="A2786">
        <v>50647</v>
      </c>
      <c r="B2786" t="s">
        <v>13421</v>
      </c>
      <c r="C2786" t="s">
        <v>692</v>
      </c>
      <c r="D2786" s="1">
        <v>40962</v>
      </c>
      <c r="E2786" t="s">
        <v>15164</v>
      </c>
      <c r="F2786" t="s">
        <v>4506</v>
      </c>
      <c r="G2786" t="s">
        <v>1963</v>
      </c>
      <c r="H2786">
        <v>9590000</v>
      </c>
      <c r="I2786">
        <v>35000000</v>
      </c>
      <c r="J2786">
        <v>24159934</v>
      </c>
      <c r="K2786">
        <f t="shared" si="43"/>
        <v>0</v>
      </c>
      <c r="L2786">
        <v>5.3</v>
      </c>
      <c r="M2786">
        <v>53</v>
      </c>
      <c r="N2786">
        <v>394</v>
      </c>
      <c r="O2786">
        <v>98</v>
      </c>
      <c r="P2786" t="s">
        <v>695</v>
      </c>
      <c r="Q2786" t="s">
        <v>708</v>
      </c>
      <c r="T2786" t="s">
        <v>786</v>
      </c>
      <c r="U2786" t="s">
        <v>8250</v>
      </c>
      <c r="V2786" t="s">
        <v>13422</v>
      </c>
      <c r="W2786" t="s">
        <v>13423</v>
      </c>
      <c r="X2786" t="s">
        <v>1980</v>
      </c>
      <c r="Y2786" t="s">
        <v>494</v>
      </c>
      <c r="Z2786" t="s">
        <v>31</v>
      </c>
      <c r="AA2786" t="s">
        <v>13424</v>
      </c>
      <c r="AB2786" t="s">
        <v>703</v>
      </c>
      <c r="AC2786" t="s">
        <v>13425</v>
      </c>
    </row>
    <row r="2787" spans="1:29" x14ac:dyDescent="0.3">
      <c r="A2787">
        <v>38322</v>
      </c>
      <c r="B2787" t="s">
        <v>13426</v>
      </c>
      <c r="C2787" t="s">
        <v>692</v>
      </c>
      <c r="D2787" s="1">
        <v>40590</v>
      </c>
      <c r="E2787" t="s">
        <v>14962</v>
      </c>
      <c r="F2787" t="s">
        <v>7326</v>
      </c>
      <c r="G2787" t="s">
        <v>2992</v>
      </c>
      <c r="H2787">
        <v>140000</v>
      </c>
      <c r="I2787">
        <v>32000000</v>
      </c>
      <c r="J2787">
        <v>83615414</v>
      </c>
      <c r="K2787">
        <f t="shared" si="43"/>
        <v>1</v>
      </c>
      <c r="L2787">
        <v>5.3</v>
      </c>
      <c r="M2787" t="e">
        <v>#N/A</v>
      </c>
      <c r="N2787">
        <v>313</v>
      </c>
      <c r="O2787">
        <v>107</v>
      </c>
      <c r="P2787" t="s">
        <v>695</v>
      </c>
      <c r="Q2787" t="s">
        <v>697</v>
      </c>
      <c r="R2787" t="s">
        <v>708</v>
      </c>
      <c r="S2787" t="s">
        <v>764</v>
      </c>
      <c r="T2787" t="s">
        <v>1490</v>
      </c>
      <c r="U2787" t="s">
        <v>3158</v>
      </c>
      <c r="V2787" t="s">
        <v>1728</v>
      </c>
      <c r="W2787" t="s">
        <v>2895</v>
      </c>
      <c r="X2787" t="s">
        <v>9908</v>
      </c>
      <c r="Y2787" t="s">
        <v>614</v>
      </c>
      <c r="Z2787" t="s">
        <v>492</v>
      </c>
      <c r="AA2787" t="s">
        <v>410</v>
      </c>
      <c r="AB2787" t="s">
        <v>703</v>
      </c>
      <c r="AC2787" t="s">
        <v>13427</v>
      </c>
    </row>
    <row r="2788" spans="1:29" x14ac:dyDescent="0.3">
      <c r="A2788">
        <v>124459</v>
      </c>
      <c r="B2788" t="s">
        <v>13428</v>
      </c>
      <c r="C2788" t="s">
        <v>692</v>
      </c>
      <c r="D2788" s="1">
        <v>41347</v>
      </c>
      <c r="E2788" t="s">
        <v>15171</v>
      </c>
      <c r="F2788" t="s">
        <v>3296</v>
      </c>
      <c r="G2788" t="s">
        <v>1238</v>
      </c>
      <c r="H2788">
        <v>5200000</v>
      </c>
      <c r="I2788">
        <v>30000000</v>
      </c>
      <c r="J2788">
        <v>27437881</v>
      </c>
      <c r="K2788">
        <f t="shared" si="43"/>
        <v>0</v>
      </c>
      <c r="L2788">
        <v>5.3</v>
      </c>
      <c r="M2788">
        <v>44</v>
      </c>
      <c r="N2788">
        <v>724</v>
      </c>
      <c r="O2788">
        <v>100</v>
      </c>
      <c r="P2788" t="s">
        <v>695</v>
      </c>
      <c r="Q2788" t="s">
        <v>708</v>
      </c>
      <c r="T2788" t="s">
        <v>1014</v>
      </c>
      <c r="U2788" t="s">
        <v>7701</v>
      </c>
      <c r="Y2788" t="s">
        <v>408</v>
      </c>
      <c r="Z2788" t="s">
        <v>13429</v>
      </c>
      <c r="AA2788" t="s">
        <v>13430</v>
      </c>
      <c r="AB2788" t="s">
        <v>703</v>
      </c>
      <c r="AC2788" t="s">
        <v>13431</v>
      </c>
    </row>
    <row r="2789" spans="1:29" x14ac:dyDescent="0.3">
      <c r="A2789">
        <v>10762</v>
      </c>
      <c r="B2789" t="s">
        <v>13432</v>
      </c>
      <c r="C2789" t="s">
        <v>692</v>
      </c>
      <c r="D2789" s="1">
        <v>38219</v>
      </c>
      <c r="E2789" t="s">
        <v>14796</v>
      </c>
      <c r="F2789" t="s">
        <v>6123</v>
      </c>
      <c r="G2789" t="s">
        <v>13433</v>
      </c>
      <c r="H2789">
        <v>15200000</v>
      </c>
      <c r="I2789">
        <v>19000000</v>
      </c>
      <c r="J2789">
        <v>69631118</v>
      </c>
      <c r="K2789">
        <f t="shared" si="43"/>
        <v>1</v>
      </c>
      <c r="L2789">
        <v>5.3</v>
      </c>
      <c r="M2789">
        <v>29</v>
      </c>
      <c r="N2789">
        <v>214</v>
      </c>
      <c r="O2789">
        <v>95</v>
      </c>
      <c r="P2789" t="s">
        <v>695</v>
      </c>
      <c r="Q2789" t="s">
        <v>764</v>
      </c>
      <c r="R2789" t="s">
        <v>800</v>
      </c>
      <c r="S2789" t="s">
        <v>708</v>
      </c>
      <c r="T2789" t="s">
        <v>12029</v>
      </c>
      <c r="U2789" t="s">
        <v>2105</v>
      </c>
      <c r="Y2789" t="s">
        <v>445</v>
      </c>
      <c r="Z2789" t="s">
        <v>153</v>
      </c>
      <c r="AB2789" t="s">
        <v>703</v>
      </c>
      <c r="AC2789" t="s">
        <v>13434</v>
      </c>
    </row>
    <row r="2790" spans="1:29" x14ac:dyDescent="0.3">
      <c r="A2790">
        <v>36355</v>
      </c>
      <c r="B2790" t="s">
        <v>13435</v>
      </c>
      <c r="C2790" t="s">
        <v>692</v>
      </c>
      <c r="D2790" s="1">
        <v>35202</v>
      </c>
      <c r="E2790" t="s">
        <v>15249</v>
      </c>
      <c r="F2790" t="s">
        <v>1978</v>
      </c>
      <c r="G2790" t="s">
        <v>9066</v>
      </c>
      <c r="H2790">
        <v>8950000</v>
      </c>
      <c r="I2790">
        <v>25530000</v>
      </c>
      <c r="J2790">
        <v>20080020</v>
      </c>
      <c r="K2790">
        <f t="shared" si="43"/>
        <v>0</v>
      </c>
      <c r="L2790">
        <v>5.3</v>
      </c>
      <c r="M2790" t="e">
        <v>#N/A</v>
      </c>
      <c r="N2790">
        <v>84</v>
      </c>
      <c r="O2790">
        <v>95</v>
      </c>
      <c r="P2790" t="s">
        <v>695</v>
      </c>
      <c r="Q2790" t="s">
        <v>800</v>
      </c>
      <c r="R2790" t="s">
        <v>843</v>
      </c>
      <c r="T2790" t="s">
        <v>4449</v>
      </c>
      <c r="U2790" t="s">
        <v>793</v>
      </c>
      <c r="V2790" t="s">
        <v>13436</v>
      </c>
      <c r="W2790" t="s">
        <v>6509</v>
      </c>
      <c r="Y2790" t="s">
        <v>620</v>
      </c>
      <c r="Z2790" t="s">
        <v>12826</v>
      </c>
      <c r="AA2790" t="s">
        <v>13437</v>
      </c>
      <c r="AB2790" t="s">
        <v>703</v>
      </c>
      <c r="AC2790" t="s">
        <v>13438</v>
      </c>
    </row>
    <row r="2791" spans="1:29" x14ac:dyDescent="0.3">
      <c r="A2791">
        <v>40001</v>
      </c>
      <c r="B2791" t="s">
        <v>13439</v>
      </c>
      <c r="C2791" t="s">
        <v>692</v>
      </c>
      <c r="D2791" s="1">
        <v>35174</v>
      </c>
      <c r="E2791" t="s">
        <v>15288</v>
      </c>
      <c r="F2791" t="s">
        <v>965</v>
      </c>
      <c r="G2791" t="s">
        <v>13440</v>
      </c>
      <c r="H2791">
        <v>32000</v>
      </c>
      <c r="I2791">
        <v>25000000</v>
      </c>
      <c r="J2791">
        <v>10070000</v>
      </c>
      <c r="K2791">
        <f t="shared" si="43"/>
        <v>0</v>
      </c>
      <c r="L2791">
        <v>5.3</v>
      </c>
      <c r="M2791" t="e">
        <v>#N/A</v>
      </c>
      <c r="N2791">
        <v>25</v>
      </c>
      <c r="O2791">
        <v>105</v>
      </c>
      <c r="P2791" t="s">
        <v>695</v>
      </c>
      <c r="Q2791" t="s">
        <v>708</v>
      </c>
      <c r="R2791" t="s">
        <v>784</v>
      </c>
      <c r="S2791" t="s">
        <v>696</v>
      </c>
      <c r="T2791" t="s">
        <v>13164</v>
      </c>
      <c r="U2791" t="s">
        <v>8609</v>
      </c>
      <c r="V2791" t="s">
        <v>13441</v>
      </c>
      <c r="Y2791" t="s">
        <v>611</v>
      </c>
      <c r="AB2791" t="s">
        <v>703</v>
      </c>
      <c r="AC2791" t="s">
        <v>13442</v>
      </c>
    </row>
    <row r="2792" spans="1:29" x14ac:dyDescent="0.3">
      <c r="A2792">
        <v>43593</v>
      </c>
      <c r="B2792" t="s">
        <v>13443</v>
      </c>
      <c r="C2792" t="s">
        <v>692</v>
      </c>
      <c r="D2792" s="1">
        <v>40410</v>
      </c>
      <c r="E2792" t="s">
        <v>15136</v>
      </c>
      <c r="F2792" t="s">
        <v>3138</v>
      </c>
      <c r="G2792" t="s">
        <v>11440</v>
      </c>
      <c r="H2792">
        <v>45</v>
      </c>
      <c r="I2792">
        <v>24000000</v>
      </c>
      <c r="J2792">
        <v>83188165</v>
      </c>
      <c r="K2792">
        <f t="shared" si="43"/>
        <v>1</v>
      </c>
      <c r="L2792">
        <v>5.3</v>
      </c>
      <c r="M2792">
        <v>53</v>
      </c>
      <c r="N2792">
        <v>581</v>
      </c>
      <c r="O2792">
        <v>88</v>
      </c>
      <c r="P2792" t="s">
        <v>695</v>
      </c>
      <c r="Q2792" t="s">
        <v>708</v>
      </c>
      <c r="R2792" t="s">
        <v>822</v>
      </c>
      <c r="T2792" t="s">
        <v>7435</v>
      </c>
      <c r="U2792" t="s">
        <v>10097</v>
      </c>
      <c r="V2792" t="s">
        <v>9237</v>
      </c>
      <c r="W2792" t="s">
        <v>13444</v>
      </c>
      <c r="X2792" t="s">
        <v>13445</v>
      </c>
      <c r="Y2792" t="s">
        <v>588</v>
      </c>
      <c r="Z2792" t="s">
        <v>6387</v>
      </c>
      <c r="AA2792" t="s">
        <v>13446</v>
      </c>
      <c r="AB2792" t="s">
        <v>703</v>
      </c>
      <c r="AC2792" t="s">
        <v>13447</v>
      </c>
    </row>
    <row r="2793" spans="1:29" x14ac:dyDescent="0.3">
      <c r="A2793">
        <v>76617</v>
      </c>
      <c r="B2793" t="s">
        <v>13448</v>
      </c>
      <c r="C2793" t="s">
        <v>692</v>
      </c>
      <c r="D2793" s="1">
        <v>41277</v>
      </c>
      <c r="E2793" t="s">
        <v>15167</v>
      </c>
      <c r="F2793" t="s">
        <v>2451</v>
      </c>
      <c r="G2793" t="s">
        <v>13449</v>
      </c>
      <c r="H2793">
        <v>1100000</v>
      </c>
      <c r="I2793">
        <v>20000000</v>
      </c>
      <c r="J2793">
        <v>47241945</v>
      </c>
      <c r="K2793">
        <f t="shared" si="43"/>
        <v>0</v>
      </c>
      <c r="L2793">
        <v>5.3</v>
      </c>
      <c r="M2793" t="e">
        <v>#N/A</v>
      </c>
      <c r="N2793">
        <v>465</v>
      </c>
      <c r="O2793">
        <v>92</v>
      </c>
      <c r="P2793" t="s">
        <v>695</v>
      </c>
      <c r="Q2793" t="s">
        <v>822</v>
      </c>
      <c r="R2793" t="s">
        <v>743</v>
      </c>
      <c r="T2793" t="s">
        <v>1728</v>
      </c>
      <c r="U2793" t="s">
        <v>3889</v>
      </c>
      <c r="V2793" t="s">
        <v>13450</v>
      </c>
      <c r="W2793" t="s">
        <v>3678</v>
      </c>
      <c r="X2793" t="s">
        <v>2124</v>
      </c>
      <c r="Y2793" t="s">
        <v>421</v>
      </c>
      <c r="Z2793" t="s">
        <v>349</v>
      </c>
      <c r="AB2793" t="s">
        <v>703</v>
      </c>
      <c r="AC2793" t="s">
        <v>13451</v>
      </c>
    </row>
    <row r="2794" spans="1:29" x14ac:dyDescent="0.3">
      <c r="A2794">
        <v>310131</v>
      </c>
      <c r="B2794" t="s">
        <v>13452</v>
      </c>
      <c r="C2794" t="s">
        <v>1003</v>
      </c>
      <c r="D2794" s="1">
        <v>42419</v>
      </c>
      <c r="E2794" t="s">
        <v>15754</v>
      </c>
      <c r="F2794" t="s">
        <v>13453</v>
      </c>
      <c r="G2794" t="s">
        <v>13454</v>
      </c>
      <c r="H2794">
        <v>988</v>
      </c>
      <c r="I2794">
        <v>3500000</v>
      </c>
      <c r="J2794">
        <v>40423945</v>
      </c>
      <c r="K2794">
        <f t="shared" si="43"/>
        <v>1</v>
      </c>
      <c r="L2794">
        <v>6.3</v>
      </c>
      <c r="M2794">
        <v>83</v>
      </c>
      <c r="N2794">
        <v>1434</v>
      </c>
      <c r="O2794">
        <v>92</v>
      </c>
      <c r="P2794" t="s">
        <v>695</v>
      </c>
      <c r="Q2794" t="s">
        <v>890</v>
      </c>
      <c r="R2794" t="s">
        <v>822</v>
      </c>
      <c r="T2794" t="s">
        <v>812</v>
      </c>
      <c r="U2794" t="s">
        <v>2030</v>
      </c>
      <c r="V2794" t="s">
        <v>12378</v>
      </c>
      <c r="Y2794" t="s">
        <v>449</v>
      </c>
      <c r="Z2794" t="s">
        <v>13455</v>
      </c>
      <c r="AA2794" t="s">
        <v>13456</v>
      </c>
      <c r="AB2794" t="s">
        <v>703</v>
      </c>
      <c r="AC2794" t="s">
        <v>13457</v>
      </c>
    </row>
    <row r="2795" spans="1:29" x14ac:dyDescent="0.3">
      <c r="A2795">
        <v>10069</v>
      </c>
      <c r="B2795" t="s">
        <v>13458</v>
      </c>
      <c r="C2795" t="s">
        <v>692</v>
      </c>
      <c r="D2795" s="1">
        <v>38800</v>
      </c>
      <c r="E2795" t="s">
        <v>15351</v>
      </c>
      <c r="F2795" t="s">
        <v>13459</v>
      </c>
      <c r="G2795" t="s">
        <v>11770</v>
      </c>
      <c r="H2795">
        <v>1100</v>
      </c>
      <c r="I2795">
        <v>9000000</v>
      </c>
      <c r="J2795">
        <v>27105095</v>
      </c>
      <c r="K2795">
        <f t="shared" si="43"/>
        <v>1</v>
      </c>
      <c r="L2795">
        <v>5.3</v>
      </c>
      <c r="M2795">
        <v>24</v>
      </c>
      <c r="N2795">
        <v>155</v>
      </c>
      <c r="O2795">
        <v>100</v>
      </c>
      <c r="P2795" t="s">
        <v>695</v>
      </c>
      <c r="Q2795" t="s">
        <v>822</v>
      </c>
      <c r="R2795" t="s">
        <v>743</v>
      </c>
      <c r="T2795" t="s">
        <v>1552</v>
      </c>
      <c r="U2795" t="s">
        <v>3080</v>
      </c>
      <c r="V2795" t="s">
        <v>5919</v>
      </c>
      <c r="W2795" t="s">
        <v>13460</v>
      </c>
      <c r="X2795" t="s">
        <v>13461</v>
      </c>
      <c r="Y2795" t="s">
        <v>551</v>
      </c>
      <c r="Z2795" t="s">
        <v>267</v>
      </c>
      <c r="AA2795" t="s">
        <v>185</v>
      </c>
      <c r="AB2795" t="s">
        <v>703</v>
      </c>
      <c r="AC2795" t="s">
        <v>13462</v>
      </c>
    </row>
    <row r="2796" spans="1:29" x14ac:dyDescent="0.3">
      <c r="A2796">
        <v>12819</v>
      </c>
      <c r="B2796" t="s">
        <v>13463</v>
      </c>
      <c r="C2796" t="s">
        <v>692</v>
      </c>
      <c r="D2796" s="1">
        <v>40438</v>
      </c>
      <c r="E2796" t="s">
        <v>15352</v>
      </c>
      <c r="F2796" t="s">
        <v>13464</v>
      </c>
      <c r="G2796" t="s">
        <v>3698</v>
      </c>
      <c r="H2796">
        <v>33000</v>
      </c>
      <c r="I2796">
        <v>20000000</v>
      </c>
      <c r="J2796">
        <v>39300000</v>
      </c>
      <c r="K2796">
        <f t="shared" si="43"/>
        <v>0</v>
      </c>
      <c r="L2796">
        <v>5.3</v>
      </c>
      <c r="M2796" t="e">
        <v>#N/A</v>
      </c>
      <c r="N2796">
        <v>124</v>
      </c>
      <c r="O2796">
        <v>88</v>
      </c>
      <c r="P2796" t="s">
        <v>695</v>
      </c>
      <c r="Q2796" t="s">
        <v>843</v>
      </c>
      <c r="R2796" t="s">
        <v>976</v>
      </c>
      <c r="T2796" t="s">
        <v>6186</v>
      </c>
      <c r="U2796" t="s">
        <v>13465</v>
      </c>
      <c r="V2796" t="s">
        <v>6417</v>
      </c>
      <c r="W2796" t="s">
        <v>2851</v>
      </c>
      <c r="X2796" t="s">
        <v>13466</v>
      </c>
      <c r="Y2796" t="s">
        <v>350</v>
      </c>
      <c r="Z2796" t="s">
        <v>494</v>
      </c>
      <c r="AA2796" t="s">
        <v>13467</v>
      </c>
      <c r="AB2796" t="s">
        <v>703</v>
      </c>
      <c r="AC2796" t="s">
        <v>13468</v>
      </c>
    </row>
    <row r="2797" spans="1:29" x14ac:dyDescent="0.3">
      <c r="A2797">
        <v>9582</v>
      </c>
      <c r="B2797" t="s">
        <v>13469</v>
      </c>
      <c r="C2797" t="s">
        <v>692</v>
      </c>
      <c r="D2797" s="1">
        <v>37638</v>
      </c>
      <c r="E2797" t="s">
        <v>15361</v>
      </c>
      <c r="F2797" t="s">
        <v>6024</v>
      </c>
      <c r="G2797" t="s">
        <v>2023</v>
      </c>
      <c r="H2797">
        <v>27800</v>
      </c>
      <c r="I2797">
        <v>20000000</v>
      </c>
      <c r="J2797">
        <v>17432163</v>
      </c>
      <c r="K2797">
        <f t="shared" si="43"/>
        <v>0</v>
      </c>
      <c r="L2797">
        <v>5.3</v>
      </c>
      <c r="M2797">
        <v>27</v>
      </c>
      <c r="N2797">
        <v>83</v>
      </c>
      <c r="O2797">
        <v>101</v>
      </c>
      <c r="P2797" t="s">
        <v>695</v>
      </c>
      <c r="Q2797" t="s">
        <v>708</v>
      </c>
      <c r="R2797" t="s">
        <v>784</v>
      </c>
      <c r="T2797" t="s">
        <v>3074</v>
      </c>
      <c r="U2797" t="s">
        <v>7272</v>
      </c>
      <c r="V2797" t="s">
        <v>4660</v>
      </c>
      <c r="W2797" t="s">
        <v>3776</v>
      </c>
      <c r="X2797" t="s">
        <v>13470</v>
      </c>
      <c r="Y2797" t="s">
        <v>380</v>
      </c>
      <c r="Z2797" t="s">
        <v>13471</v>
      </c>
      <c r="AB2797" t="s">
        <v>703</v>
      </c>
      <c r="AC2797" t="s">
        <v>13472</v>
      </c>
    </row>
    <row r="2798" spans="1:29" x14ac:dyDescent="0.3">
      <c r="A2798">
        <v>106747</v>
      </c>
      <c r="B2798" t="s">
        <v>13473</v>
      </c>
      <c r="C2798" t="s">
        <v>692</v>
      </c>
      <c r="D2798" s="1">
        <v>41529</v>
      </c>
      <c r="E2798" t="s">
        <v>14953</v>
      </c>
      <c r="F2798" t="s">
        <v>9214</v>
      </c>
      <c r="G2798" t="s">
        <v>1563</v>
      </c>
      <c r="H2798">
        <v>4200000</v>
      </c>
      <c r="I2798">
        <v>12000000</v>
      </c>
      <c r="J2798">
        <v>15008161</v>
      </c>
      <c r="K2798">
        <f t="shared" si="43"/>
        <v>0</v>
      </c>
      <c r="L2798">
        <v>5.3</v>
      </c>
      <c r="M2798" t="e">
        <v>#N/A</v>
      </c>
      <c r="N2798">
        <v>631</v>
      </c>
      <c r="O2798">
        <v>107</v>
      </c>
      <c r="P2798" t="s">
        <v>695</v>
      </c>
      <c r="Q2798" t="s">
        <v>764</v>
      </c>
      <c r="R2798" t="s">
        <v>697</v>
      </c>
      <c r="S2798" t="s">
        <v>743</v>
      </c>
      <c r="T2798" t="s">
        <v>3207</v>
      </c>
      <c r="U2798" t="s">
        <v>1760</v>
      </c>
      <c r="V2798" t="s">
        <v>1109</v>
      </c>
      <c r="W2798" t="s">
        <v>9215</v>
      </c>
      <c r="X2798" t="s">
        <v>1150</v>
      </c>
      <c r="Y2798" t="s">
        <v>432</v>
      </c>
      <c r="Z2798" t="s">
        <v>13474</v>
      </c>
      <c r="AA2798" t="s">
        <v>8953</v>
      </c>
      <c r="AB2798" t="s">
        <v>703</v>
      </c>
      <c r="AC2798" t="s">
        <v>13475</v>
      </c>
    </row>
    <row r="2799" spans="1:29" x14ac:dyDescent="0.3">
      <c r="A2799">
        <v>49950</v>
      </c>
      <c r="B2799" t="s">
        <v>13476</v>
      </c>
      <c r="C2799" t="s">
        <v>692</v>
      </c>
      <c r="D2799" s="1">
        <v>40578</v>
      </c>
      <c r="E2799" t="s">
        <v>15429</v>
      </c>
      <c r="F2799" t="s">
        <v>13477</v>
      </c>
      <c r="G2799" t="s">
        <v>13478</v>
      </c>
      <c r="H2799">
        <v>288000</v>
      </c>
      <c r="I2799">
        <v>16000000</v>
      </c>
      <c r="J2799">
        <v>40492759</v>
      </c>
      <c r="K2799">
        <f t="shared" si="43"/>
        <v>1</v>
      </c>
      <c r="L2799">
        <v>5.3</v>
      </c>
      <c r="M2799" t="e">
        <v>#N/A</v>
      </c>
      <c r="N2799">
        <v>224</v>
      </c>
      <c r="O2799">
        <v>91</v>
      </c>
      <c r="P2799" t="s">
        <v>695</v>
      </c>
      <c r="Q2799" t="s">
        <v>743</v>
      </c>
      <c r="R2799" t="s">
        <v>696</v>
      </c>
      <c r="S2799" t="s">
        <v>822</v>
      </c>
      <c r="T2799" t="s">
        <v>1242</v>
      </c>
      <c r="U2799" t="s">
        <v>3346</v>
      </c>
      <c r="V2799" t="s">
        <v>754</v>
      </c>
      <c r="W2799" t="s">
        <v>13479</v>
      </c>
      <c r="X2799" t="s">
        <v>1457</v>
      </c>
      <c r="Y2799" t="s">
        <v>625</v>
      </c>
      <c r="Z2799" t="s">
        <v>521</v>
      </c>
      <c r="AB2799" t="s">
        <v>703</v>
      </c>
      <c r="AC2799" t="s">
        <v>13480</v>
      </c>
    </row>
    <row r="2800" spans="1:29" x14ac:dyDescent="0.3">
      <c r="A2800">
        <v>9594</v>
      </c>
      <c r="B2800" t="s">
        <v>13481</v>
      </c>
      <c r="C2800" t="s">
        <v>692</v>
      </c>
      <c r="D2800" s="1">
        <v>33460</v>
      </c>
      <c r="E2800" t="s">
        <v>15430</v>
      </c>
      <c r="F2800" t="s">
        <v>7539</v>
      </c>
      <c r="G2800" t="s">
        <v>5528</v>
      </c>
      <c r="H2800">
        <v>18000000</v>
      </c>
      <c r="I2800">
        <v>15000000</v>
      </c>
      <c r="J2800">
        <v>30102717</v>
      </c>
      <c r="K2800">
        <f t="shared" si="43"/>
        <v>0</v>
      </c>
      <c r="L2800">
        <v>5.3</v>
      </c>
      <c r="M2800" t="e">
        <v>#N/A</v>
      </c>
      <c r="N2800">
        <v>215</v>
      </c>
      <c r="O2800">
        <v>110</v>
      </c>
      <c r="P2800" t="s">
        <v>695</v>
      </c>
      <c r="Q2800" t="s">
        <v>743</v>
      </c>
      <c r="R2800" t="s">
        <v>764</v>
      </c>
      <c r="S2800" t="s">
        <v>697</v>
      </c>
      <c r="T2800" t="s">
        <v>995</v>
      </c>
      <c r="U2800" t="s">
        <v>5260</v>
      </c>
      <c r="V2800" t="s">
        <v>10260</v>
      </c>
      <c r="W2800" t="s">
        <v>1094</v>
      </c>
      <c r="X2800" t="s">
        <v>12674</v>
      </c>
      <c r="Y2800" t="s">
        <v>556</v>
      </c>
      <c r="AB2800" t="s">
        <v>703</v>
      </c>
      <c r="AC2800" t="s">
        <v>13482</v>
      </c>
    </row>
    <row r="2801" spans="1:29" x14ac:dyDescent="0.3">
      <c r="A2801">
        <v>19994</v>
      </c>
      <c r="B2801" t="s">
        <v>13483</v>
      </c>
      <c r="C2801" t="s">
        <v>692</v>
      </c>
      <c r="D2801" s="1">
        <v>40074</v>
      </c>
      <c r="E2801" t="s">
        <v>14945</v>
      </c>
      <c r="F2801" t="s">
        <v>2427</v>
      </c>
      <c r="G2801" t="s">
        <v>6523</v>
      </c>
      <c r="H2801">
        <v>49000000</v>
      </c>
      <c r="I2801">
        <v>16000000</v>
      </c>
      <c r="J2801">
        <v>31556061</v>
      </c>
      <c r="K2801">
        <f t="shared" si="43"/>
        <v>0</v>
      </c>
      <c r="L2801">
        <v>5.3</v>
      </c>
      <c r="M2801">
        <v>47</v>
      </c>
      <c r="N2801">
        <v>837</v>
      </c>
      <c r="O2801">
        <v>100</v>
      </c>
      <c r="P2801" t="s">
        <v>947</v>
      </c>
      <c r="Q2801" t="s">
        <v>708</v>
      </c>
      <c r="R2801" t="s">
        <v>822</v>
      </c>
      <c r="T2801" t="s">
        <v>13484</v>
      </c>
      <c r="U2801" t="s">
        <v>2367</v>
      </c>
      <c r="V2801" t="s">
        <v>13485</v>
      </c>
      <c r="W2801" t="s">
        <v>902</v>
      </c>
      <c r="X2801" t="s">
        <v>3889</v>
      </c>
      <c r="Y2801" t="s">
        <v>171</v>
      </c>
      <c r="Z2801" t="s">
        <v>217</v>
      </c>
      <c r="AB2801" t="s">
        <v>703</v>
      </c>
      <c r="AC2801" t="s">
        <v>13486</v>
      </c>
    </row>
    <row r="2802" spans="1:29" x14ac:dyDescent="0.3">
      <c r="A2802">
        <v>12120</v>
      </c>
      <c r="B2802" t="s">
        <v>13487</v>
      </c>
      <c r="C2802" t="s">
        <v>692</v>
      </c>
      <c r="D2802" s="1">
        <v>32486</v>
      </c>
      <c r="E2802" t="s">
        <v>15288</v>
      </c>
      <c r="F2802" t="s">
        <v>2292</v>
      </c>
      <c r="G2802" t="s">
        <v>6375</v>
      </c>
      <c r="H2802">
        <v>13200</v>
      </c>
      <c r="I2802">
        <v>20000000</v>
      </c>
      <c r="J2802">
        <v>13854000</v>
      </c>
      <c r="K2802">
        <f t="shared" si="43"/>
        <v>0</v>
      </c>
      <c r="L2802">
        <v>5.3</v>
      </c>
      <c r="M2802" t="e">
        <v>#N/A</v>
      </c>
      <c r="N2802">
        <v>131</v>
      </c>
      <c r="O2802">
        <v>108</v>
      </c>
      <c r="P2802" t="s">
        <v>695</v>
      </c>
      <c r="Q2802" t="s">
        <v>708</v>
      </c>
      <c r="R2802" t="s">
        <v>801</v>
      </c>
      <c r="T2802" t="s">
        <v>1949</v>
      </c>
      <c r="U2802" t="s">
        <v>5241</v>
      </c>
      <c r="V2802" t="s">
        <v>13488</v>
      </c>
      <c r="W2802" t="s">
        <v>13489</v>
      </c>
      <c r="X2802" t="s">
        <v>13490</v>
      </c>
      <c r="Y2802" t="s">
        <v>648</v>
      </c>
      <c r="Z2802" t="s">
        <v>13491</v>
      </c>
      <c r="AB2802" t="s">
        <v>703</v>
      </c>
      <c r="AC2802" t="s">
        <v>13492</v>
      </c>
    </row>
    <row r="2803" spans="1:29" x14ac:dyDescent="0.3">
      <c r="A2803">
        <v>14435</v>
      </c>
      <c r="B2803" t="s">
        <v>13493</v>
      </c>
      <c r="C2803" t="s">
        <v>692</v>
      </c>
      <c r="D2803" s="1">
        <v>39829</v>
      </c>
      <c r="E2803" t="s">
        <v>15008</v>
      </c>
      <c r="F2803" t="s">
        <v>13494</v>
      </c>
      <c r="G2803" t="s">
        <v>13495</v>
      </c>
      <c r="H2803">
        <v>5900000</v>
      </c>
      <c r="I2803">
        <v>15000000</v>
      </c>
      <c r="J2803">
        <v>100734718</v>
      </c>
      <c r="K2803">
        <f t="shared" si="43"/>
        <v>1</v>
      </c>
      <c r="L2803">
        <v>5.3</v>
      </c>
      <c r="M2803">
        <v>51</v>
      </c>
      <c r="N2803">
        <v>299</v>
      </c>
      <c r="O2803">
        <v>101</v>
      </c>
      <c r="P2803" t="s">
        <v>695</v>
      </c>
      <c r="Q2803" t="s">
        <v>890</v>
      </c>
      <c r="R2803" t="s">
        <v>822</v>
      </c>
      <c r="T2803" t="s">
        <v>1705</v>
      </c>
      <c r="U2803" t="s">
        <v>5814</v>
      </c>
      <c r="V2803" t="s">
        <v>4317</v>
      </c>
      <c r="W2803" t="s">
        <v>8673</v>
      </c>
      <c r="X2803" t="s">
        <v>2313</v>
      </c>
      <c r="Y2803" t="s">
        <v>352</v>
      </c>
      <c r="AB2803" t="s">
        <v>703</v>
      </c>
      <c r="AC2803" t="s">
        <v>13496</v>
      </c>
    </row>
    <row r="2804" spans="1:29" x14ac:dyDescent="0.3">
      <c r="A2804">
        <v>24940</v>
      </c>
      <c r="B2804" t="s">
        <v>13497</v>
      </c>
      <c r="C2804" t="s">
        <v>692</v>
      </c>
      <c r="D2804" s="1">
        <v>36924</v>
      </c>
      <c r="E2804" t="s">
        <v>14741</v>
      </c>
      <c r="F2804" t="s">
        <v>8461</v>
      </c>
      <c r="G2804" t="s">
        <v>12262</v>
      </c>
      <c r="H2804">
        <v>123000</v>
      </c>
      <c r="I2804">
        <v>14000000</v>
      </c>
      <c r="J2804">
        <v>10424470</v>
      </c>
      <c r="K2804">
        <f t="shared" si="43"/>
        <v>0</v>
      </c>
      <c r="L2804">
        <v>5.3</v>
      </c>
      <c r="M2804" t="e">
        <v>#N/A</v>
      </c>
      <c r="N2804">
        <v>73</v>
      </c>
      <c r="O2804">
        <v>86</v>
      </c>
      <c r="P2804" t="s">
        <v>695</v>
      </c>
      <c r="Q2804" t="s">
        <v>708</v>
      </c>
      <c r="R2804" t="s">
        <v>784</v>
      </c>
      <c r="T2804" t="s">
        <v>13498</v>
      </c>
      <c r="U2804" t="s">
        <v>3324</v>
      </c>
      <c r="V2804" t="s">
        <v>13499</v>
      </c>
      <c r="Y2804" t="s">
        <v>622</v>
      </c>
      <c r="AB2804" t="s">
        <v>703</v>
      </c>
      <c r="AC2804" t="s">
        <v>13500</v>
      </c>
    </row>
    <row r="2805" spans="1:29" x14ac:dyDescent="0.3">
      <c r="A2805">
        <v>46889</v>
      </c>
      <c r="B2805" t="s">
        <v>13501</v>
      </c>
      <c r="C2805" t="s">
        <v>692</v>
      </c>
      <c r="D2805" s="1">
        <v>36098</v>
      </c>
      <c r="E2805" t="s">
        <v>15005</v>
      </c>
      <c r="F2805" t="s">
        <v>2524</v>
      </c>
      <c r="G2805" t="s">
        <v>6489</v>
      </c>
      <c r="H2805">
        <v>1300</v>
      </c>
      <c r="I2805">
        <v>12000000</v>
      </c>
      <c r="J2805">
        <v>12902790</v>
      </c>
      <c r="K2805">
        <f t="shared" si="43"/>
        <v>0</v>
      </c>
      <c r="L2805">
        <v>5.3</v>
      </c>
      <c r="M2805" t="e">
        <v>#N/A</v>
      </c>
      <c r="N2805">
        <v>11</v>
      </c>
      <c r="O2805">
        <v>100</v>
      </c>
      <c r="P2805" t="s">
        <v>695</v>
      </c>
      <c r="Q2805" t="s">
        <v>708</v>
      </c>
      <c r="R2805" t="s">
        <v>696</v>
      </c>
      <c r="S2805" t="s">
        <v>784</v>
      </c>
      <c r="T2805" t="s">
        <v>5160</v>
      </c>
      <c r="U2805" t="s">
        <v>5465</v>
      </c>
      <c r="V2805" t="s">
        <v>4303</v>
      </c>
      <c r="W2805" t="s">
        <v>13502</v>
      </c>
      <c r="Y2805" t="s">
        <v>408</v>
      </c>
      <c r="Z2805" t="s">
        <v>313</v>
      </c>
      <c r="AB2805" t="s">
        <v>703</v>
      </c>
    </row>
    <row r="2806" spans="1:29" x14ac:dyDescent="0.3">
      <c r="A2806">
        <v>9794</v>
      </c>
      <c r="B2806" t="s">
        <v>13503</v>
      </c>
      <c r="C2806" t="s">
        <v>692</v>
      </c>
      <c r="D2806" s="1">
        <v>38996</v>
      </c>
      <c r="E2806" t="s">
        <v>15575</v>
      </c>
      <c r="F2806" t="s">
        <v>9018</v>
      </c>
      <c r="G2806" t="s">
        <v>13504</v>
      </c>
      <c r="H2806">
        <v>4400000</v>
      </c>
      <c r="I2806">
        <v>12000000</v>
      </c>
      <c r="J2806">
        <v>38368909</v>
      </c>
      <c r="K2806">
        <f t="shared" si="43"/>
        <v>1</v>
      </c>
      <c r="L2806">
        <v>5.3</v>
      </c>
      <c r="M2806">
        <v>36</v>
      </c>
      <c r="N2806">
        <v>153</v>
      </c>
      <c r="O2806">
        <v>103</v>
      </c>
      <c r="P2806" t="s">
        <v>695</v>
      </c>
      <c r="Q2806" t="s">
        <v>708</v>
      </c>
      <c r="R2806" t="s">
        <v>784</v>
      </c>
      <c r="T2806" t="s">
        <v>3056</v>
      </c>
      <c r="U2806" t="s">
        <v>1250</v>
      </c>
      <c r="V2806" t="s">
        <v>13505</v>
      </c>
      <c r="W2806" t="s">
        <v>12980</v>
      </c>
      <c r="X2806" t="s">
        <v>6027</v>
      </c>
      <c r="Y2806" t="s">
        <v>352</v>
      </c>
      <c r="AB2806" t="s">
        <v>703</v>
      </c>
      <c r="AC2806" t="s">
        <v>13506</v>
      </c>
    </row>
    <row r="2807" spans="1:29" x14ac:dyDescent="0.3">
      <c r="A2807">
        <v>13408</v>
      </c>
      <c r="B2807" t="s">
        <v>13507</v>
      </c>
      <c r="C2807" t="s">
        <v>692</v>
      </c>
      <c r="D2807" s="1">
        <v>37211</v>
      </c>
      <c r="E2807" t="s">
        <v>15736</v>
      </c>
      <c r="F2807" t="s">
        <v>13508</v>
      </c>
      <c r="G2807" t="s">
        <v>13509</v>
      </c>
      <c r="H2807">
        <v>2930000</v>
      </c>
      <c r="I2807">
        <v>7000000</v>
      </c>
      <c r="J2807">
        <v>10229331</v>
      </c>
      <c r="K2807">
        <f t="shared" si="43"/>
        <v>0</v>
      </c>
      <c r="L2807">
        <v>5.3</v>
      </c>
      <c r="M2807" t="e">
        <v>#N/A</v>
      </c>
      <c r="N2807">
        <v>26</v>
      </c>
      <c r="O2807">
        <v>93</v>
      </c>
      <c r="P2807" t="s">
        <v>695</v>
      </c>
      <c r="Q2807" t="s">
        <v>764</v>
      </c>
      <c r="R2807" t="s">
        <v>708</v>
      </c>
      <c r="T2807" t="s">
        <v>1166</v>
      </c>
      <c r="U2807" t="s">
        <v>1634</v>
      </c>
      <c r="V2807" t="s">
        <v>3348</v>
      </c>
      <c r="W2807" t="s">
        <v>13510</v>
      </c>
      <c r="X2807" t="s">
        <v>13511</v>
      </c>
      <c r="Y2807" t="s">
        <v>352</v>
      </c>
      <c r="AB2807" t="s">
        <v>703</v>
      </c>
      <c r="AC2807" t="s">
        <v>13512</v>
      </c>
    </row>
    <row r="2808" spans="1:29" x14ac:dyDescent="0.3">
      <c r="A2808">
        <v>84174</v>
      </c>
      <c r="B2808" t="s">
        <v>13513</v>
      </c>
      <c r="C2808" t="s">
        <v>692</v>
      </c>
      <c r="D2808" s="1">
        <v>41127</v>
      </c>
      <c r="E2808" t="s">
        <v>15772</v>
      </c>
      <c r="F2808" t="s">
        <v>6240</v>
      </c>
      <c r="G2808" t="s">
        <v>6976</v>
      </c>
      <c r="H2808">
        <v>411000</v>
      </c>
      <c r="I2808">
        <v>3000000</v>
      </c>
      <c r="J2808">
        <v>11947954</v>
      </c>
      <c r="K2808">
        <f t="shared" si="43"/>
        <v>1</v>
      </c>
      <c r="L2808">
        <v>5.3</v>
      </c>
      <c r="M2808">
        <v>53</v>
      </c>
      <c r="N2808">
        <v>444</v>
      </c>
      <c r="O2808">
        <v>87</v>
      </c>
      <c r="P2808" t="s">
        <v>695</v>
      </c>
      <c r="Q2808" t="s">
        <v>708</v>
      </c>
      <c r="R2808" t="s">
        <v>784</v>
      </c>
      <c r="T2808" t="s">
        <v>7950</v>
      </c>
      <c r="U2808" t="s">
        <v>3583</v>
      </c>
      <c r="V2808" t="s">
        <v>3347</v>
      </c>
      <c r="W2808" t="s">
        <v>11285</v>
      </c>
      <c r="X2808" t="s">
        <v>11338</v>
      </c>
      <c r="Y2808" t="s">
        <v>225</v>
      </c>
      <c r="Z2808" t="s">
        <v>13514</v>
      </c>
      <c r="AB2808" t="s">
        <v>703</v>
      </c>
      <c r="AC2808" t="s">
        <v>13515</v>
      </c>
    </row>
    <row r="2809" spans="1:29" x14ac:dyDescent="0.3">
      <c r="A2809">
        <v>10281</v>
      </c>
      <c r="B2809" t="s">
        <v>13516</v>
      </c>
      <c r="C2809" t="s">
        <v>692</v>
      </c>
      <c r="D2809" s="1">
        <v>32276</v>
      </c>
      <c r="E2809" t="s">
        <v>15775</v>
      </c>
      <c r="F2809" t="s">
        <v>13517</v>
      </c>
      <c r="G2809" t="s">
        <v>13518</v>
      </c>
      <c r="H2809">
        <v>88000</v>
      </c>
      <c r="I2809">
        <v>2800000</v>
      </c>
      <c r="J2809">
        <v>19170001</v>
      </c>
      <c r="K2809">
        <f t="shared" si="43"/>
        <v>1</v>
      </c>
      <c r="L2809">
        <v>5.3</v>
      </c>
      <c r="M2809" t="e">
        <v>#N/A</v>
      </c>
      <c r="N2809">
        <v>192</v>
      </c>
      <c r="O2809">
        <v>88</v>
      </c>
      <c r="P2809" t="s">
        <v>695</v>
      </c>
      <c r="Q2809" t="s">
        <v>822</v>
      </c>
      <c r="R2809" t="s">
        <v>743</v>
      </c>
      <c r="T2809" t="s">
        <v>5186</v>
      </c>
      <c r="U2809" t="s">
        <v>2258</v>
      </c>
      <c r="V2809" t="s">
        <v>6679</v>
      </c>
      <c r="W2809" t="s">
        <v>901</v>
      </c>
      <c r="X2809" t="s">
        <v>3678</v>
      </c>
      <c r="Y2809" t="s">
        <v>445</v>
      </c>
      <c r="AB2809" t="s">
        <v>703</v>
      </c>
      <c r="AC2809" t="s">
        <v>13519</v>
      </c>
    </row>
    <row r="2810" spans="1:29" x14ac:dyDescent="0.3">
      <c r="A2810">
        <v>50875</v>
      </c>
      <c r="B2810" t="s">
        <v>13520</v>
      </c>
      <c r="C2810" t="s">
        <v>692</v>
      </c>
      <c r="D2810" s="1">
        <v>40781</v>
      </c>
      <c r="E2810" t="s">
        <v>15811</v>
      </c>
      <c r="F2810" t="s">
        <v>2703</v>
      </c>
      <c r="G2810" t="s">
        <v>13521</v>
      </c>
      <c r="H2810">
        <v>117000</v>
      </c>
      <c r="I2810">
        <v>2000000</v>
      </c>
      <c r="J2810">
        <v>841733</v>
      </c>
      <c r="K2810">
        <f t="shared" si="43"/>
        <v>0</v>
      </c>
      <c r="L2810">
        <v>5.3</v>
      </c>
      <c r="M2810" t="e">
        <v>#N/A</v>
      </c>
      <c r="N2810">
        <v>14</v>
      </c>
      <c r="O2810">
        <v>109</v>
      </c>
      <c r="P2810" t="s">
        <v>695</v>
      </c>
      <c r="Q2810" t="s">
        <v>696</v>
      </c>
      <c r="R2810" t="s">
        <v>743</v>
      </c>
      <c r="T2810" t="s">
        <v>2487</v>
      </c>
      <c r="U2810" t="s">
        <v>1420</v>
      </c>
      <c r="V2810" t="s">
        <v>1686</v>
      </c>
      <c r="W2810" t="s">
        <v>3560</v>
      </c>
      <c r="X2810" t="s">
        <v>1507</v>
      </c>
      <c r="AB2810" t="s">
        <v>13522</v>
      </c>
    </row>
    <row r="2811" spans="1:29" x14ac:dyDescent="0.3">
      <c r="A2811">
        <v>23730</v>
      </c>
      <c r="B2811" t="s">
        <v>13523</v>
      </c>
      <c r="C2811" t="s">
        <v>692</v>
      </c>
      <c r="D2811" s="1">
        <v>30925</v>
      </c>
      <c r="E2811" t="s">
        <v>15825</v>
      </c>
      <c r="F2811" t="s">
        <v>13524</v>
      </c>
      <c r="G2811" t="s">
        <v>13525</v>
      </c>
      <c r="H2811">
        <v>1124</v>
      </c>
      <c r="I2811">
        <v>1250000</v>
      </c>
      <c r="J2811">
        <v>3412497</v>
      </c>
      <c r="K2811">
        <f t="shared" si="43"/>
        <v>1</v>
      </c>
      <c r="L2811">
        <v>5.3</v>
      </c>
      <c r="M2811" t="e">
        <v>#N/A</v>
      </c>
      <c r="N2811">
        <v>62</v>
      </c>
      <c r="O2811">
        <v>88</v>
      </c>
      <c r="P2811" t="s">
        <v>695</v>
      </c>
      <c r="Q2811" t="s">
        <v>822</v>
      </c>
      <c r="R2811" t="s">
        <v>801</v>
      </c>
      <c r="T2811" t="s">
        <v>816</v>
      </c>
      <c r="U2811" t="s">
        <v>1006</v>
      </c>
      <c r="V2811" t="s">
        <v>826</v>
      </c>
      <c r="W2811" t="s">
        <v>2312</v>
      </c>
      <c r="X2811" t="s">
        <v>2122</v>
      </c>
      <c r="Y2811" t="s">
        <v>412</v>
      </c>
      <c r="Z2811" t="s">
        <v>13526</v>
      </c>
      <c r="AB2811" t="s">
        <v>703</v>
      </c>
      <c r="AC2811" t="s">
        <v>13527</v>
      </c>
    </row>
    <row r="2812" spans="1:29" x14ac:dyDescent="0.3">
      <c r="A2812">
        <v>76757</v>
      </c>
      <c r="B2812" t="s">
        <v>13528</v>
      </c>
      <c r="C2812" t="s">
        <v>692</v>
      </c>
      <c r="D2812" s="1">
        <v>42039</v>
      </c>
      <c r="E2812" t="s">
        <v>14595</v>
      </c>
      <c r="F2812" t="s">
        <v>3364</v>
      </c>
      <c r="G2812" t="s">
        <v>1341</v>
      </c>
      <c r="H2812">
        <v>623000</v>
      </c>
      <c r="I2812">
        <v>176000003</v>
      </c>
      <c r="J2812">
        <v>183987723</v>
      </c>
      <c r="K2812">
        <f t="shared" si="43"/>
        <v>0</v>
      </c>
      <c r="L2812">
        <v>5.2</v>
      </c>
      <c r="M2812">
        <v>40</v>
      </c>
      <c r="N2812">
        <v>2768</v>
      </c>
      <c r="O2812">
        <v>124</v>
      </c>
      <c r="P2812" t="s">
        <v>695</v>
      </c>
      <c r="Q2812" t="s">
        <v>801</v>
      </c>
      <c r="R2812" t="s">
        <v>775</v>
      </c>
      <c r="S2812" t="s">
        <v>764</v>
      </c>
      <c r="T2812" t="s">
        <v>1258</v>
      </c>
      <c r="U2812" t="s">
        <v>1149</v>
      </c>
      <c r="V2812" t="s">
        <v>1143</v>
      </c>
      <c r="W2812" t="s">
        <v>1514</v>
      </c>
      <c r="X2812" t="s">
        <v>8119</v>
      </c>
      <c r="Y2812" t="s">
        <v>627</v>
      </c>
      <c r="Z2812" t="s">
        <v>171</v>
      </c>
      <c r="AA2812" t="s">
        <v>28</v>
      </c>
      <c r="AB2812" t="s">
        <v>703</v>
      </c>
      <c r="AC2812" t="s">
        <v>13529</v>
      </c>
    </row>
    <row r="2813" spans="1:29" x14ac:dyDescent="0.3">
      <c r="A2813">
        <v>1250</v>
      </c>
      <c r="B2813" t="s">
        <v>13530</v>
      </c>
      <c r="C2813" t="s">
        <v>692</v>
      </c>
      <c r="D2813" s="1">
        <v>39129</v>
      </c>
      <c r="E2813" t="s">
        <v>14684</v>
      </c>
      <c r="F2813" t="s">
        <v>3317</v>
      </c>
      <c r="G2813" t="s">
        <v>7986</v>
      </c>
      <c r="H2813">
        <v>2500000</v>
      </c>
      <c r="I2813">
        <v>110000000</v>
      </c>
      <c r="J2813">
        <v>228738393</v>
      </c>
      <c r="K2813">
        <f t="shared" si="43"/>
        <v>0</v>
      </c>
      <c r="L2813">
        <v>5.2</v>
      </c>
      <c r="M2813">
        <v>35</v>
      </c>
      <c r="N2813">
        <v>1712</v>
      </c>
      <c r="O2813">
        <v>114</v>
      </c>
      <c r="P2813" t="s">
        <v>695</v>
      </c>
      <c r="Q2813" t="s">
        <v>743</v>
      </c>
      <c r="R2813" t="s">
        <v>764</v>
      </c>
      <c r="S2813" t="s">
        <v>775</v>
      </c>
      <c r="T2813" t="s">
        <v>7216</v>
      </c>
      <c r="U2813" t="s">
        <v>2349</v>
      </c>
      <c r="V2813" t="s">
        <v>1015</v>
      </c>
      <c r="W2813" t="s">
        <v>13531</v>
      </c>
      <c r="X2813" t="s">
        <v>13532</v>
      </c>
      <c r="Y2813" t="s">
        <v>126</v>
      </c>
      <c r="Z2813" t="s">
        <v>494</v>
      </c>
      <c r="AA2813" t="s">
        <v>10131</v>
      </c>
      <c r="AB2813" t="s">
        <v>703</v>
      </c>
      <c r="AC2813" t="s">
        <v>13533</v>
      </c>
    </row>
    <row r="2814" spans="1:29" x14ac:dyDescent="0.3">
      <c r="A2814">
        <v>9471</v>
      </c>
      <c r="B2814" t="s">
        <v>13534</v>
      </c>
      <c r="C2814" t="s">
        <v>692</v>
      </c>
      <c r="D2814" s="1">
        <v>37799</v>
      </c>
      <c r="E2814" t="s">
        <v>14583</v>
      </c>
      <c r="F2814" t="s">
        <v>3374</v>
      </c>
      <c r="G2814" t="s">
        <v>3445</v>
      </c>
      <c r="H2814">
        <v>7060000</v>
      </c>
      <c r="I2814">
        <v>120000000</v>
      </c>
      <c r="J2814">
        <v>259175788</v>
      </c>
      <c r="K2814">
        <f t="shared" si="43"/>
        <v>0</v>
      </c>
      <c r="L2814">
        <v>5.2</v>
      </c>
      <c r="M2814">
        <v>48</v>
      </c>
      <c r="N2814">
        <v>914</v>
      </c>
      <c r="O2814">
        <v>106</v>
      </c>
      <c r="P2814" t="s">
        <v>695</v>
      </c>
      <c r="Q2814" t="s">
        <v>764</v>
      </c>
      <c r="R2814" t="s">
        <v>800</v>
      </c>
      <c r="S2814" t="s">
        <v>708</v>
      </c>
      <c r="T2814" t="s">
        <v>2091</v>
      </c>
      <c r="U2814" t="s">
        <v>767</v>
      </c>
      <c r="V2814" t="s">
        <v>4549</v>
      </c>
      <c r="Y2814" t="s">
        <v>125</v>
      </c>
      <c r="Z2814" t="s">
        <v>659</v>
      </c>
      <c r="AA2814" t="s">
        <v>13535</v>
      </c>
      <c r="AB2814" t="s">
        <v>703</v>
      </c>
      <c r="AC2814" t="s">
        <v>13536</v>
      </c>
    </row>
    <row r="2815" spans="1:29" x14ac:dyDescent="0.3">
      <c r="A2815">
        <v>414</v>
      </c>
      <c r="B2815" t="s">
        <v>13537</v>
      </c>
      <c r="C2815" t="s">
        <v>761</v>
      </c>
      <c r="D2815" s="1">
        <v>34850</v>
      </c>
      <c r="E2815" t="s">
        <v>14681</v>
      </c>
      <c r="F2815" t="s">
        <v>2688</v>
      </c>
      <c r="G2815" t="s">
        <v>1641</v>
      </c>
      <c r="H2815">
        <v>985645</v>
      </c>
      <c r="I2815">
        <v>100000000</v>
      </c>
      <c r="J2815">
        <v>336529144</v>
      </c>
      <c r="K2815">
        <f t="shared" si="43"/>
        <v>1</v>
      </c>
      <c r="L2815">
        <v>5.2</v>
      </c>
      <c r="M2815" t="e">
        <v>#N/A</v>
      </c>
      <c r="N2815">
        <v>1498</v>
      </c>
      <c r="O2815">
        <v>121</v>
      </c>
      <c r="P2815" t="s">
        <v>695</v>
      </c>
      <c r="Q2815" t="s">
        <v>764</v>
      </c>
      <c r="R2815" t="s">
        <v>697</v>
      </c>
      <c r="S2815" t="s">
        <v>775</v>
      </c>
      <c r="T2815" t="s">
        <v>1486</v>
      </c>
      <c r="U2815" t="s">
        <v>765</v>
      </c>
      <c r="V2815" t="s">
        <v>4604</v>
      </c>
      <c r="W2815" t="s">
        <v>13538</v>
      </c>
      <c r="X2815" t="s">
        <v>1502</v>
      </c>
      <c r="Y2815" t="s">
        <v>641</v>
      </c>
      <c r="Z2815" t="s">
        <v>12268</v>
      </c>
      <c r="AB2815" t="s">
        <v>703</v>
      </c>
      <c r="AC2815" t="s">
        <v>13539</v>
      </c>
    </row>
    <row r="2816" spans="1:29" x14ac:dyDescent="0.3">
      <c r="A2816">
        <v>158015</v>
      </c>
      <c r="B2816" t="s">
        <v>13540</v>
      </c>
      <c r="C2816" t="s">
        <v>1286</v>
      </c>
      <c r="D2816" s="1">
        <v>41425</v>
      </c>
      <c r="E2816" t="s">
        <v>15567</v>
      </c>
      <c r="F2816" t="s">
        <v>4572</v>
      </c>
      <c r="G2816" t="s">
        <v>931</v>
      </c>
      <c r="H2816">
        <v>1050000</v>
      </c>
      <c r="I2816">
        <v>3000000</v>
      </c>
      <c r="J2816">
        <v>89328627</v>
      </c>
      <c r="K2816">
        <f t="shared" si="43"/>
        <v>1</v>
      </c>
      <c r="L2816">
        <v>6</v>
      </c>
      <c r="M2816">
        <v>41</v>
      </c>
      <c r="N2816">
        <v>2428</v>
      </c>
      <c r="O2816">
        <v>86</v>
      </c>
      <c r="P2816" t="s">
        <v>695</v>
      </c>
      <c r="Q2816" t="s">
        <v>801</v>
      </c>
      <c r="R2816" t="s">
        <v>822</v>
      </c>
      <c r="S2816" t="s">
        <v>743</v>
      </c>
      <c r="T2816" t="s">
        <v>1327</v>
      </c>
      <c r="U2816" t="s">
        <v>13541</v>
      </c>
      <c r="V2816" t="s">
        <v>2085</v>
      </c>
      <c r="W2816" t="s">
        <v>13542</v>
      </c>
      <c r="X2816" t="s">
        <v>11865</v>
      </c>
      <c r="Y2816" t="s">
        <v>620</v>
      </c>
      <c r="Z2816" t="s">
        <v>10798</v>
      </c>
      <c r="AA2816" t="s">
        <v>461</v>
      </c>
      <c r="AB2816" t="s">
        <v>703</v>
      </c>
      <c r="AC2816" t="s">
        <v>13543</v>
      </c>
    </row>
    <row r="2817" spans="1:29" x14ac:dyDescent="0.3">
      <c r="A2817">
        <v>47964</v>
      </c>
      <c r="B2817" t="s">
        <v>13544</v>
      </c>
      <c r="C2817" t="s">
        <v>692</v>
      </c>
      <c r="D2817" s="1">
        <v>41311</v>
      </c>
      <c r="E2817" t="s">
        <v>14742</v>
      </c>
      <c r="F2817" t="s">
        <v>1603</v>
      </c>
      <c r="G2817" t="s">
        <v>13545</v>
      </c>
      <c r="H2817">
        <v>42800000</v>
      </c>
      <c r="I2817">
        <v>92000000</v>
      </c>
      <c r="J2817">
        <v>304654182</v>
      </c>
      <c r="K2817">
        <f t="shared" si="43"/>
        <v>1</v>
      </c>
      <c r="L2817">
        <v>5.2</v>
      </c>
      <c r="M2817">
        <v>28</v>
      </c>
      <c r="N2817">
        <v>3493</v>
      </c>
      <c r="O2817">
        <v>98</v>
      </c>
      <c r="P2817" t="s">
        <v>695</v>
      </c>
      <c r="Q2817" t="s">
        <v>764</v>
      </c>
      <c r="R2817" t="s">
        <v>743</v>
      </c>
      <c r="T2817" t="s">
        <v>3107</v>
      </c>
      <c r="U2817" t="s">
        <v>1759</v>
      </c>
      <c r="V2817" t="s">
        <v>4595</v>
      </c>
      <c r="W2817" t="s">
        <v>1413</v>
      </c>
      <c r="X2817" t="s">
        <v>9552</v>
      </c>
      <c r="Y2817" t="s">
        <v>292</v>
      </c>
      <c r="Z2817" t="s">
        <v>614</v>
      </c>
      <c r="AA2817" t="s">
        <v>171</v>
      </c>
      <c r="AB2817" t="s">
        <v>703</v>
      </c>
      <c r="AC2817" t="s">
        <v>13546</v>
      </c>
    </row>
    <row r="2818" spans="1:29" x14ac:dyDescent="0.3">
      <c r="A2818">
        <v>10756</v>
      </c>
      <c r="B2818" t="s">
        <v>13547</v>
      </c>
      <c r="C2818" t="s">
        <v>692</v>
      </c>
      <c r="D2818" s="1">
        <v>37950</v>
      </c>
      <c r="E2818" t="s">
        <v>14647</v>
      </c>
      <c r="F2818" t="s">
        <v>1904</v>
      </c>
      <c r="G2818" t="s">
        <v>7425</v>
      </c>
      <c r="H2818">
        <v>89765</v>
      </c>
      <c r="I2818">
        <v>90000000</v>
      </c>
      <c r="J2818">
        <v>182290266</v>
      </c>
      <c r="K2818">
        <f t="shared" si="43"/>
        <v>0</v>
      </c>
      <c r="L2818">
        <v>5.2</v>
      </c>
      <c r="M2818">
        <v>34</v>
      </c>
      <c r="N2818">
        <v>466</v>
      </c>
      <c r="O2818">
        <v>99</v>
      </c>
      <c r="P2818" t="s">
        <v>695</v>
      </c>
      <c r="Q2818" t="s">
        <v>743</v>
      </c>
      <c r="R2818" t="s">
        <v>775</v>
      </c>
      <c r="S2818" t="s">
        <v>708</v>
      </c>
      <c r="T2818" t="s">
        <v>3597</v>
      </c>
      <c r="U2818" t="s">
        <v>1014</v>
      </c>
      <c r="V2818" t="s">
        <v>2340</v>
      </c>
      <c r="W2818" t="s">
        <v>4746</v>
      </c>
      <c r="X2818" t="s">
        <v>4281</v>
      </c>
      <c r="Y2818" t="s">
        <v>637</v>
      </c>
      <c r="Z2818" t="s">
        <v>10812</v>
      </c>
      <c r="AA2818" t="s">
        <v>13548</v>
      </c>
      <c r="AB2818" t="s">
        <v>703</v>
      </c>
      <c r="AC2818" t="s">
        <v>13549</v>
      </c>
    </row>
    <row r="2819" spans="1:29" x14ac:dyDescent="0.3">
      <c r="A2819">
        <v>11618</v>
      </c>
      <c r="B2819" t="s">
        <v>13550</v>
      </c>
      <c r="C2819" t="s">
        <v>692</v>
      </c>
      <c r="D2819" s="1">
        <v>36364</v>
      </c>
      <c r="E2819" t="s">
        <v>14703</v>
      </c>
      <c r="F2819" t="s">
        <v>720</v>
      </c>
      <c r="G2819" t="s">
        <v>3664</v>
      </c>
      <c r="H2819">
        <v>75000000</v>
      </c>
      <c r="I2819">
        <v>80000000</v>
      </c>
      <c r="J2819">
        <v>91188905</v>
      </c>
      <c r="K2819">
        <f t="shared" ref="K2819:K2882" si="44">IF($J2819-$I2819&gt;1.5*I2819,1,0)</f>
        <v>0</v>
      </c>
      <c r="L2819">
        <v>5.2</v>
      </c>
      <c r="M2819" t="e">
        <v>#N/A</v>
      </c>
      <c r="N2819">
        <v>369</v>
      </c>
      <c r="O2819">
        <v>113</v>
      </c>
      <c r="P2819" t="s">
        <v>695</v>
      </c>
      <c r="Q2819" t="s">
        <v>822</v>
      </c>
      <c r="R2819" t="s">
        <v>743</v>
      </c>
      <c r="S2819" t="s">
        <v>775</v>
      </c>
      <c r="T2819" t="s">
        <v>779</v>
      </c>
      <c r="U2819" t="s">
        <v>4267</v>
      </c>
      <c r="V2819" t="s">
        <v>1801</v>
      </c>
      <c r="W2819" t="s">
        <v>4746</v>
      </c>
      <c r="X2819" t="s">
        <v>3476</v>
      </c>
      <c r="Y2819" t="s">
        <v>167</v>
      </c>
      <c r="Z2819" t="s">
        <v>13551</v>
      </c>
      <c r="AB2819" t="s">
        <v>703</v>
      </c>
      <c r="AC2819" t="s">
        <v>13552</v>
      </c>
    </row>
    <row r="2820" spans="1:29" x14ac:dyDescent="0.3">
      <c r="A2820">
        <v>41515</v>
      </c>
      <c r="B2820" t="s">
        <v>13553</v>
      </c>
      <c r="C2820" t="s">
        <v>692</v>
      </c>
      <c r="D2820" s="1">
        <v>40523</v>
      </c>
      <c r="E2820" t="s">
        <v>14790</v>
      </c>
      <c r="F2820" t="s">
        <v>2292</v>
      </c>
      <c r="G2820" t="s">
        <v>6522</v>
      </c>
      <c r="H2820">
        <v>13200</v>
      </c>
      <c r="I2820">
        <v>80000000</v>
      </c>
      <c r="J2820">
        <v>201584141</v>
      </c>
      <c r="K2820">
        <f t="shared" si="44"/>
        <v>1</v>
      </c>
      <c r="L2820">
        <v>5.2</v>
      </c>
      <c r="M2820" t="e">
        <v>#N/A</v>
      </c>
      <c r="N2820">
        <v>220</v>
      </c>
      <c r="O2820">
        <v>80</v>
      </c>
      <c r="P2820" t="s">
        <v>695</v>
      </c>
      <c r="Q2820" t="s">
        <v>708</v>
      </c>
      <c r="R2820" t="s">
        <v>843</v>
      </c>
      <c r="S2820" t="s">
        <v>976</v>
      </c>
      <c r="T2820" t="s">
        <v>13554</v>
      </c>
      <c r="U2820" t="s">
        <v>13555</v>
      </c>
      <c r="V2820" t="s">
        <v>4600</v>
      </c>
      <c r="W2820" t="s">
        <v>1514</v>
      </c>
      <c r="X2820" t="s">
        <v>13556</v>
      </c>
      <c r="Y2820" t="s">
        <v>153</v>
      </c>
      <c r="Z2820" t="s">
        <v>642</v>
      </c>
      <c r="AA2820" t="s">
        <v>569</v>
      </c>
      <c r="AB2820" t="s">
        <v>703</v>
      </c>
      <c r="AC2820" t="s">
        <v>13557</v>
      </c>
    </row>
    <row r="2821" spans="1:29" x14ac:dyDescent="0.3">
      <c r="A2821">
        <v>20737</v>
      </c>
      <c r="B2821" t="s">
        <v>13558</v>
      </c>
      <c r="C2821" t="s">
        <v>1003</v>
      </c>
      <c r="D2821" s="1">
        <v>35643</v>
      </c>
      <c r="E2821" t="s">
        <v>15119</v>
      </c>
      <c r="F2821" t="s">
        <v>5632</v>
      </c>
      <c r="G2821" t="s">
        <v>13559</v>
      </c>
      <c r="H2821">
        <v>255000</v>
      </c>
      <c r="I2821">
        <v>3000000</v>
      </c>
      <c r="J2821">
        <v>23144499</v>
      </c>
      <c r="K2821">
        <f t="shared" si="44"/>
        <v>1</v>
      </c>
      <c r="L2821">
        <v>5.3</v>
      </c>
      <c r="M2821" t="e">
        <v>#N/A</v>
      </c>
      <c r="N2821">
        <v>106</v>
      </c>
      <c r="O2821">
        <v>98</v>
      </c>
      <c r="P2821" t="s">
        <v>695</v>
      </c>
      <c r="Q2821" t="s">
        <v>708</v>
      </c>
      <c r="R2821" t="s">
        <v>843</v>
      </c>
      <c r="S2821" t="s">
        <v>696</v>
      </c>
      <c r="T2821" t="s">
        <v>6503</v>
      </c>
      <c r="U2821" t="s">
        <v>13560</v>
      </c>
      <c r="V2821" t="s">
        <v>13561</v>
      </c>
      <c r="Y2821" t="s">
        <v>637</v>
      </c>
      <c r="AB2821" t="s">
        <v>703</v>
      </c>
      <c r="AC2821" t="s">
        <v>13562</v>
      </c>
    </row>
    <row r="2822" spans="1:29" x14ac:dyDescent="0.3">
      <c r="A2822">
        <v>44564</v>
      </c>
      <c r="B2822" t="s">
        <v>13563</v>
      </c>
      <c r="C2822" t="s">
        <v>692</v>
      </c>
      <c r="D2822" s="1">
        <v>40556</v>
      </c>
      <c r="E2822" t="s">
        <v>14634</v>
      </c>
      <c r="F2822" t="s">
        <v>5648</v>
      </c>
      <c r="G2822" t="s">
        <v>6219</v>
      </c>
      <c r="H2822">
        <v>371000</v>
      </c>
      <c r="I2822">
        <v>70000000</v>
      </c>
      <c r="J2822">
        <v>67112664</v>
      </c>
      <c r="K2822">
        <f t="shared" si="44"/>
        <v>0</v>
      </c>
      <c r="L2822">
        <v>5.2</v>
      </c>
      <c r="M2822">
        <v>46</v>
      </c>
      <c r="N2822">
        <v>304</v>
      </c>
      <c r="O2822">
        <v>111</v>
      </c>
      <c r="P2822" t="s">
        <v>695</v>
      </c>
      <c r="Q2822" t="s">
        <v>708</v>
      </c>
      <c r="R2822" t="s">
        <v>696</v>
      </c>
      <c r="T2822" t="s">
        <v>1249</v>
      </c>
      <c r="U2822" t="s">
        <v>3074</v>
      </c>
      <c r="V2822" t="s">
        <v>1013</v>
      </c>
      <c r="W2822" t="s">
        <v>1368</v>
      </c>
      <c r="X2822" t="s">
        <v>1362</v>
      </c>
      <c r="Y2822" t="s">
        <v>282</v>
      </c>
      <c r="Z2822" t="s">
        <v>620</v>
      </c>
      <c r="AA2822" t="s">
        <v>551</v>
      </c>
      <c r="AB2822" t="s">
        <v>703</v>
      </c>
      <c r="AC2822" t="s">
        <v>13564</v>
      </c>
    </row>
    <row r="2823" spans="1:29" x14ac:dyDescent="0.3">
      <c r="A2823">
        <v>8427</v>
      </c>
      <c r="B2823" t="s">
        <v>13565</v>
      </c>
      <c r="C2823" t="s">
        <v>692</v>
      </c>
      <c r="D2823" s="1">
        <v>37560</v>
      </c>
      <c r="E2823" t="s">
        <v>14828</v>
      </c>
      <c r="F2823" t="s">
        <v>1904</v>
      </c>
      <c r="G2823" t="s">
        <v>5195</v>
      </c>
      <c r="H2823">
        <v>89765</v>
      </c>
      <c r="I2823">
        <v>70000000</v>
      </c>
      <c r="J2823">
        <v>33561137</v>
      </c>
      <c r="K2823">
        <f t="shared" si="44"/>
        <v>0</v>
      </c>
      <c r="L2823">
        <v>5.2</v>
      </c>
      <c r="M2823">
        <v>35</v>
      </c>
      <c r="N2823">
        <v>269</v>
      </c>
      <c r="O2823">
        <v>97</v>
      </c>
      <c r="P2823" t="s">
        <v>695</v>
      </c>
      <c r="Q2823" t="s">
        <v>764</v>
      </c>
      <c r="R2823" t="s">
        <v>800</v>
      </c>
      <c r="S2823" t="s">
        <v>708</v>
      </c>
      <c r="T2823" t="s">
        <v>8458</v>
      </c>
      <c r="U2823" t="s">
        <v>874</v>
      </c>
      <c r="V2823" t="s">
        <v>747</v>
      </c>
      <c r="W2823" t="s">
        <v>4549</v>
      </c>
      <c r="X2823" t="s">
        <v>7562</v>
      </c>
      <c r="Y2823" t="s">
        <v>126</v>
      </c>
      <c r="AB2823" t="s">
        <v>703</v>
      </c>
      <c r="AC2823" t="s">
        <v>13566</v>
      </c>
    </row>
    <row r="2824" spans="1:29" x14ac:dyDescent="0.3">
      <c r="A2824">
        <v>34314</v>
      </c>
      <c r="B2824" t="s">
        <v>13567</v>
      </c>
      <c r="C2824" t="s">
        <v>692</v>
      </c>
      <c r="D2824" s="1">
        <v>35439</v>
      </c>
      <c r="E2824" t="s">
        <v>14947</v>
      </c>
      <c r="F2824" t="s">
        <v>791</v>
      </c>
      <c r="G2824" t="s">
        <v>13568</v>
      </c>
      <c r="H2824">
        <v>62400</v>
      </c>
      <c r="I2824">
        <v>55000000</v>
      </c>
      <c r="J2824">
        <v>11466088</v>
      </c>
      <c r="K2824">
        <f t="shared" si="44"/>
        <v>0</v>
      </c>
      <c r="L2824">
        <v>5.2</v>
      </c>
      <c r="M2824" t="e">
        <v>#N/A</v>
      </c>
      <c r="N2824">
        <v>62</v>
      </c>
      <c r="O2824">
        <v>100</v>
      </c>
      <c r="P2824" t="s">
        <v>695</v>
      </c>
      <c r="Q2824" t="s">
        <v>764</v>
      </c>
      <c r="R2824" t="s">
        <v>743</v>
      </c>
      <c r="S2824" t="s">
        <v>697</v>
      </c>
      <c r="T2824" t="s">
        <v>2574</v>
      </c>
      <c r="U2824" t="s">
        <v>1773</v>
      </c>
      <c r="V2824" t="s">
        <v>7936</v>
      </c>
      <c r="W2824" t="s">
        <v>13569</v>
      </c>
      <c r="X2824" t="s">
        <v>9139</v>
      </c>
      <c r="Y2824" t="s">
        <v>380</v>
      </c>
      <c r="Z2824" t="s">
        <v>9776</v>
      </c>
      <c r="AB2824" t="s">
        <v>703</v>
      </c>
      <c r="AC2824" t="s">
        <v>13570</v>
      </c>
    </row>
    <row r="2825" spans="1:29" x14ac:dyDescent="0.3">
      <c r="A2825">
        <v>8920</v>
      </c>
      <c r="B2825" t="s">
        <v>13571</v>
      </c>
      <c r="C2825" t="s">
        <v>692</v>
      </c>
      <c r="D2825" s="1">
        <v>38148</v>
      </c>
      <c r="E2825" t="s">
        <v>14970</v>
      </c>
      <c r="F2825" t="s">
        <v>2806</v>
      </c>
      <c r="G2825" t="s">
        <v>11433</v>
      </c>
      <c r="H2825">
        <v>529000</v>
      </c>
      <c r="I2825">
        <v>50000000</v>
      </c>
      <c r="J2825">
        <v>200804534</v>
      </c>
      <c r="K2825">
        <f t="shared" si="44"/>
        <v>1</v>
      </c>
      <c r="L2825">
        <v>5.2</v>
      </c>
      <c r="M2825">
        <v>27</v>
      </c>
      <c r="N2825">
        <v>820</v>
      </c>
      <c r="O2825">
        <v>80</v>
      </c>
      <c r="P2825" t="s">
        <v>695</v>
      </c>
      <c r="Q2825" t="s">
        <v>976</v>
      </c>
      <c r="R2825" t="s">
        <v>708</v>
      </c>
      <c r="S2825" t="s">
        <v>843</v>
      </c>
      <c r="T2825" t="s">
        <v>1012</v>
      </c>
      <c r="U2825" t="s">
        <v>13572</v>
      </c>
      <c r="V2825" t="s">
        <v>13573</v>
      </c>
      <c r="W2825" t="s">
        <v>13574</v>
      </c>
      <c r="Y2825" t="s">
        <v>614</v>
      </c>
      <c r="Z2825" t="s">
        <v>147</v>
      </c>
      <c r="AA2825" t="s">
        <v>4095</v>
      </c>
      <c r="AB2825" t="s">
        <v>703</v>
      </c>
      <c r="AC2825" t="s">
        <v>13575</v>
      </c>
    </row>
    <row r="2826" spans="1:29" x14ac:dyDescent="0.3">
      <c r="A2826">
        <v>38319</v>
      </c>
      <c r="B2826" t="s">
        <v>13576</v>
      </c>
      <c r="C2826" t="s">
        <v>692</v>
      </c>
      <c r="D2826" s="1">
        <v>40641</v>
      </c>
      <c r="E2826" t="s">
        <v>15001</v>
      </c>
      <c r="F2826" t="s">
        <v>12541</v>
      </c>
      <c r="G2826" t="s">
        <v>4534</v>
      </c>
      <c r="H2826">
        <v>4200</v>
      </c>
      <c r="I2826">
        <v>49900000</v>
      </c>
      <c r="J2826">
        <v>26121638</v>
      </c>
      <c r="K2826">
        <f t="shared" si="44"/>
        <v>0</v>
      </c>
      <c r="L2826">
        <v>5.2</v>
      </c>
      <c r="M2826">
        <v>31</v>
      </c>
      <c r="N2826">
        <v>501</v>
      </c>
      <c r="O2826">
        <v>102</v>
      </c>
      <c r="P2826" t="s">
        <v>695</v>
      </c>
      <c r="Q2826" t="s">
        <v>708</v>
      </c>
      <c r="T2826" t="s">
        <v>874</v>
      </c>
      <c r="U2826" t="s">
        <v>1114</v>
      </c>
      <c r="V2826" t="s">
        <v>7108</v>
      </c>
      <c r="W2826" t="s">
        <v>4288</v>
      </c>
      <c r="X2826" t="s">
        <v>2678</v>
      </c>
      <c r="Y2826" t="s">
        <v>620</v>
      </c>
      <c r="Z2826" t="s">
        <v>560</v>
      </c>
      <c r="AB2826" t="s">
        <v>703</v>
      </c>
      <c r="AC2826" t="s">
        <v>13577</v>
      </c>
    </row>
    <row r="2827" spans="1:29" x14ac:dyDescent="0.3">
      <c r="A2827">
        <v>11863</v>
      </c>
      <c r="B2827" t="s">
        <v>13578</v>
      </c>
      <c r="C2827" t="s">
        <v>692</v>
      </c>
      <c r="D2827" s="1">
        <v>34985</v>
      </c>
      <c r="E2827" t="s">
        <v>14942</v>
      </c>
      <c r="F2827" t="s">
        <v>9988</v>
      </c>
      <c r="G2827" t="s">
        <v>13579</v>
      </c>
      <c r="H2827">
        <v>2400</v>
      </c>
      <c r="I2827">
        <v>50000000</v>
      </c>
      <c r="J2827">
        <v>9851610</v>
      </c>
      <c r="K2827">
        <f t="shared" si="44"/>
        <v>0</v>
      </c>
      <c r="L2827">
        <v>5.2</v>
      </c>
      <c r="M2827" t="e">
        <v>#N/A</v>
      </c>
      <c r="N2827">
        <v>44</v>
      </c>
      <c r="O2827">
        <v>95</v>
      </c>
      <c r="P2827" t="s">
        <v>695</v>
      </c>
      <c r="Q2827" t="s">
        <v>764</v>
      </c>
      <c r="R2827" t="s">
        <v>743</v>
      </c>
      <c r="S2827" t="s">
        <v>890</v>
      </c>
      <c r="T2827" t="s">
        <v>13580</v>
      </c>
      <c r="U2827" t="s">
        <v>1085</v>
      </c>
      <c r="V2827" t="s">
        <v>1368</v>
      </c>
      <c r="W2827" t="s">
        <v>1129</v>
      </c>
      <c r="Y2827" t="s">
        <v>445</v>
      </c>
      <c r="AB2827" t="s">
        <v>703</v>
      </c>
      <c r="AC2827" t="s">
        <v>13581</v>
      </c>
    </row>
    <row r="2828" spans="1:29" x14ac:dyDescent="0.3">
      <c r="A2828">
        <v>216015</v>
      </c>
      <c r="B2828" t="s">
        <v>13582</v>
      </c>
      <c r="C2828" t="s">
        <v>692</v>
      </c>
      <c r="D2828" s="1">
        <v>42046</v>
      </c>
      <c r="E2828" t="s">
        <v>15066</v>
      </c>
      <c r="F2828" t="s">
        <v>11288</v>
      </c>
      <c r="G2828" t="s">
        <v>13583</v>
      </c>
      <c r="H2828">
        <v>69000</v>
      </c>
      <c r="I2828">
        <v>40000000</v>
      </c>
      <c r="J2828">
        <v>571006128</v>
      </c>
      <c r="K2828">
        <f t="shared" si="44"/>
        <v>1</v>
      </c>
      <c r="L2828">
        <v>5.2</v>
      </c>
      <c r="M2828">
        <v>46</v>
      </c>
      <c r="N2828">
        <v>3254</v>
      </c>
      <c r="O2828">
        <v>125</v>
      </c>
      <c r="P2828" t="s">
        <v>695</v>
      </c>
      <c r="Q2828" t="s">
        <v>696</v>
      </c>
      <c r="R2828" t="s">
        <v>784</v>
      </c>
      <c r="S2828" t="s">
        <v>743</v>
      </c>
      <c r="T2828" t="s">
        <v>779</v>
      </c>
      <c r="U2828" t="s">
        <v>13584</v>
      </c>
      <c r="V2828" t="s">
        <v>10124</v>
      </c>
      <c r="W2828" t="s">
        <v>4805</v>
      </c>
      <c r="X2828" t="s">
        <v>13585</v>
      </c>
      <c r="Y2828" t="s">
        <v>209</v>
      </c>
      <c r="Z2828" t="s">
        <v>13586</v>
      </c>
      <c r="AA2828" t="s">
        <v>10131</v>
      </c>
      <c r="AB2828" t="s">
        <v>703</v>
      </c>
      <c r="AC2828" t="s">
        <v>13587</v>
      </c>
    </row>
    <row r="2829" spans="1:29" x14ac:dyDescent="0.3">
      <c r="A2829">
        <v>11370</v>
      </c>
      <c r="B2829" t="s">
        <v>13588</v>
      </c>
      <c r="C2829" t="s">
        <v>761</v>
      </c>
      <c r="D2829" s="1">
        <v>37141</v>
      </c>
      <c r="E2829" t="s">
        <v>14722</v>
      </c>
      <c r="F2829" t="s">
        <v>11475</v>
      </c>
      <c r="G2829" t="s">
        <v>13589</v>
      </c>
      <c r="H2829">
        <v>68000</v>
      </c>
      <c r="I2829">
        <v>40000000</v>
      </c>
      <c r="J2829">
        <v>27053815</v>
      </c>
      <c r="K2829">
        <f t="shared" si="44"/>
        <v>0</v>
      </c>
      <c r="L2829">
        <v>5.2</v>
      </c>
      <c r="M2829">
        <v>27</v>
      </c>
      <c r="N2829">
        <v>56</v>
      </c>
      <c r="O2829">
        <v>104</v>
      </c>
      <c r="P2829" t="s">
        <v>695</v>
      </c>
      <c r="Q2829" t="s">
        <v>764</v>
      </c>
      <c r="R2829" t="s">
        <v>800</v>
      </c>
      <c r="S2829" t="s">
        <v>696</v>
      </c>
      <c r="T2829" t="s">
        <v>2019</v>
      </c>
      <c r="U2829" t="s">
        <v>1993</v>
      </c>
      <c r="V2829" t="s">
        <v>3212</v>
      </c>
      <c r="W2829" t="s">
        <v>13590</v>
      </c>
      <c r="X2829" t="s">
        <v>3564</v>
      </c>
      <c r="Y2829" t="s">
        <v>138</v>
      </c>
      <c r="Z2829" t="s">
        <v>13591</v>
      </c>
      <c r="AA2829" t="s">
        <v>13592</v>
      </c>
      <c r="AB2829" t="s">
        <v>703</v>
      </c>
      <c r="AC2829" t="s">
        <v>13593</v>
      </c>
    </row>
    <row r="2830" spans="1:29" x14ac:dyDescent="0.3">
      <c r="A2830">
        <v>222936</v>
      </c>
      <c r="B2830" t="s">
        <v>13594</v>
      </c>
      <c r="C2830" t="s">
        <v>692</v>
      </c>
      <c r="D2830" s="1">
        <v>42151</v>
      </c>
      <c r="E2830" t="s">
        <v>14832</v>
      </c>
      <c r="F2830" t="s">
        <v>2587</v>
      </c>
      <c r="G2830" t="s">
        <v>2730</v>
      </c>
      <c r="H2830">
        <v>974000</v>
      </c>
      <c r="I2830">
        <v>37000000</v>
      </c>
      <c r="J2830">
        <v>26250020</v>
      </c>
      <c r="K2830">
        <f t="shared" si="44"/>
        <v>0</v>
      </c>
      <c r="L2830">
        <v>5.2</v>
      </c>
      <c r="M2830">
        <v>40</v>
      </c>
      <c r="N2830">
        <v>692</v>
      </c>
      <c r="O2830">
        <v>105</v>
      </c>
      <c r="P2830" t="s">
        <v>2212</v>
      </c>
      <c r="Q2830" t="s">
        <v>696</v>
      </c>
      <c r="R2830" t="s">
        <v>708</v>
      </c>
      <c r="S2830" t="s">
        <v>784</v>
      </c>
      <c r="T2830" t="s">
        <v>1334</v>
      </c>
      <c r="U2830" t="s">
        <v>3976</v>
      </c>
      <c r="V2830" t="s">
        <v>2259</v>
      </c>
      <c r="W2830" t="s">
        <v>2616</v>
      </c>
      <c r="X2830" t="s">
        <v>2319</v>
      </c>
      <c r="Y2830" t="s">
        <v>519</v>
      </c>
      <c r="Z2830" t="s">
        <v>2576</v>
      </c>
      <c r="AB2830" t="s">
        <v>703</v>
      </c>
      <c r="AC2830" t="s">
        <v>13595</v>
      </c>
    </row>
    <row r="2831" spans="1:29" x14ac:dyDescent="0.3">
      <c r="A2831">
        <v>821</v>
      </c>
      <c r="B2831" t="s">
        <v>13596</v>
      </c>
      <c r="C2831" t="s">
        <v>1080</v>
      </c>
      <c r="D2831" s="1">
        <v>22616</v>
      </c>
      <c r="E2831" t="s">
        <v>15610</v>
      </c>
      <c r="F2831" t="s">
        <v>4926</v>
      </c>
      <c r="G2831" t="s">
        <v>3504</v>
      </c>
      <c r="H2831">
        <v>1000</v>
      </c>
      <c r="I2831">
        <v>3000000</v>
      </c>
      <c r="J2831">
        <v>10000000</v>
      </c>
      <c r="K2831">
        <f t="shared" si="44"/>
        <v>1</v>
      </c>
      <c r="L2831">
        <v>7.6</v>
      </c>
      <c r="M2831" t="e">
        <v>#N/A</v>
      </c>
      <c r="N2831">
        <v>155</v>
      </c>
      <c r="O2831">
        <v>186</v>
      </c>
      <c r="P2831" t="s">
        <v>695</v>
      </c>
      <c r="Q2831" t="s">
        <v>696</v>
      </c>
      <c r="R2831" t="s">
        <v>723</v>
      </c>
      <c r="T2831" t="s">
        <v>862</v>
      </c>
      <c r="U2831" t="s">
        <v>726</v>
      </c>
      <c r="V2831" t="s">
        <v>729</v>
      </c>
      <c r="W2831" t="s">
        <v>1744</v>
      </c>
      <c r="X2831" t="s">
        <v>4182</v>
      </c>
      <c r="Y2831" t="s">
        <v>618</v>
      </c>
      <c r="Z2831" t="s">
        <v>13597</v>
      </c>
      <c r="AB2831" t="s">
        <v>703</v>
      </c>
      <c r="AC2831" t="s">
        <v>13598</v>
      </c>
    </row>
    <row r="2832" spans="1:29" x14ac:dyDescent="0.3">
      <c r="A2832">
        <v>11802</v>
      </c>
      <c r="B2832" t="s">
        <v>13599</v>
      </c>
      <c r="C2832" t="s">
        <v>692</v>
      </c>
      <c r="D2832" s="1">
        <v>39646</v>
      </c>
      <c r="E2832" t="s">
        <v>14691</v>
      </c>
      <c r="F2832" t="s">
        <v>6365</v>
      </c>
      <c r="G2832" t="s">
        <v>13600</v>
      </c>
      <c r="H2832">
        <v>619000</v>
      </c>
      <c r="I2832">
        <v>37000000</v>
      </c>
      <c r="J2832">
        <v>63800345</v>
      </c>
      <c r="K2832">
        <f t="shared" si="44"/>
        <v>0</v>
      </c>
      <c r="L2832">
        <v>5.2</v>
      </c>
      <c r="M2832" t="e">
        <v>#N/A</v>
      </c>
      <c r="N2832">
        <v>99</v>
      </c>
      <c r="O2832">
        <v>81</v>
      </c>
      <c r="P2832" t="s">
        <v>695</v>
      </c>
      <c r="Q2832" t="s">
        <v>976</v>
      </c>
      <c r="R2832" t="s">
        <v>843</v>
      </c>
      <c r="T2832" t="s">
        <v>1265</v>
      </c>
      <c r="U2832" t="s">
        <v>2318</v>
      </c>
      <c r="V2832" t="s">
        <v>1149</v>
      </c>
      <c r="W2832" t="s">
        <v>1980</v>
      </c>
      <c r="Y2832" t="s">
        <v>555</v>
      </c>
      <c r="Z2832" t="s">
        <v>7242</v>
      </c>
      <c r="AA2832" t="s">
        <v>426</v>
      </c>
      <c r="AB2832" t="s">
        <v>703</v>
      </c>
      <c r="AC2832" t="s">
        <v>13601</v>
      </c>
    </row>
    <row r="2833" spans="1:29" x14ac:dyDescent="0.3">
      <c r="A2833">
        <v>132344</v>
      </c>
      <c r="B2833" t="s">
        <v>13602</v>
      </c>
      <c r="C2833" t="s">
        <v>10587</v>
      </c>
      <c r="D2833" s="1">
        <v>41369</v>
      </c>
      <c r="E2833" t="s">
        <v>15243</v>
      </c>
      <c r="F2833" t="s">
        <v>931</v>
      </c>
      <c r="G2833" t="s">
        <v>2146</v>
      </c>
      <c r="H2833">
        <v>671000</v>
      </c>
      <c r="I2833">
        <v>3000000</v>
      </c>
      <c r="J2833">
        <v>11176469</v>
      </c>
      <c r="K2833">
        <f t="shared" si="44"/>
        <v>1</v>
      </c>
      <c r="L2833">
        <v>7.4</v>
      </c>
      <c r="M2833">
        <v>94</v>
      </c>
      <c r="N2833">
        <v>568</v>
      </c>
      <c r="O2833">
        <v>108</v>
      </c>
      <c r="P2833" t="s">
        <v>695</v>
      </c>
      <c r="Q2833" t="s">
        <v>784</v>
      </c>
      <c r="R2833" t="s">
        <v>696</v>
      </c>
      <c r="T2833" t="s">
        <v>823</v>
      </c>
      <c r="U2833" t="s">
        <v>3396</v>
      </c>
      <c r="V2833" t="s">
        <v>2572</v>
      </c>
      <c r="W2833" t="s">
        <v>1592</v>
      </c>
      <c r="X2833" t="s">
        <v>873</v>
      </c>
      <c r="Y2833" t="s">
        <v>103</v>
      </c>
      <c r="Z2833" t="s">
        <v>2424</v>
      </c>
      <c r="AA2833" t="s">
        <v>9856</v>
      </c>
      <c r="AB2833" t="s">
        <v>703</v>
      </c>
      <c r="AC2833" t="s">
        <v>13603</v>
      </c>
    </row>
    <row r="2834" spans="1:29" x14ac:dyDescent="0.3">
      <c r="A2834">
        <v>22949</v>
      </c>
      <c r="B2834" t="s">
        <v>13604</v>
      </c>
      <c r="C2834" t="s">
        <v>692</v>
      </c>
      <c r="D2834" s="1">
        <v>40141</v>
      </c>
      <c r="E2834" t="s">
        <v>14749</v>
      </c>
      <c r="F2834" t="s">
        <v>930</v>
      </c>
      <c r="G2834" t="s">
        <v>741</v>
      </c>
      <c r="H2834">
        <v>288000</v>
      </c>
      <c r="I2834">
        <v>35000000</v>
      </c>
      <c r="J2834">
        <v>92219310</v>
      </c>
      <c r="K2834">
        <f t="shared" si="44"/>
        <v>1</v>
      </c>
      <c r="L2834">
        <v>5.2</v>
      </c>
      <c r="M2834">
        <v>19</v>
      </c>
      <c r="N2834">
        <v>210</v>
      </c>
      <c r="O2834">
        <v>88</v>
      </c>
      <c r="P2834" t="s">
        <v>695</v>
      </c>
      <c r="Q2834" t="s">
        <v>708</v>
      </c>
      <c r="R2834" t="s">
        <v>843</v>
      </c>
      <c r="T2834" t="s">
        <v>1691</v>
      </c>
      <c r="U2834" t="s">
        <v>13605</v>
      </c>
      <c r="V2834" t="s">
        <v>1355</v>
      </c>
      <c r="W2834" t="s">
        <v>5387</v>
      </c>
      <c r="X2834" t="s">
        <v>12824</v>
      </c>
      <c r="Y2834" t="s">
        <v>637</v>
      </c>
      <c r="Z2834" t="s">
        <v>572</v>
      </c>
      <c r="AB2834" t="s">
        <v>703</v>
      </c>
      <c r="AC2834" t="s">
        <v>13606</v>
      </c>
    </row>
    <row r="2835" spans="1:29" x14ac:dyDescent="0.3">
      <c r="A2835">
        <v>13051</v>
      </c>
      <c r="B2835" t="s">
        <v>13607</v>
      </c>
      <c r="C2835" t="s">
        <v>692</v>
      </c>
      <c r="D2835" s="1">
        <v>39736</v>
      </c>
      <c r="E2835" t="s">
        <v>14742</v>
      </c>
      <c r="F2835" t="s">
        <v>2322</v>
      </c>
      <c r="G2835" t="s">
        <v>3364</v>
      </c>
      <c r="H2835">
        <v>37600000</v>
      </c>
      <c r="I2835">
        <v>35000000</v>
      </c>
      <c r="J2835">
        <v>85416905</v>
      </c>
      <c r="K2835">
        <f t="shared" si="44"/>
        <v>0</v>
      </c>
      <c r="L2835">
        <v>5.2</v>
      </c>
      <c r="M2835">
        <v>31</v>
      </c>
      <c r="N2835">
        <v>613</v>
      </c>
      <c r="O2835">
        <v>100</v>
      </c>
      <c r="P2835" t="s">
        <v>695</v>
      </c>
      <c r="Q2835" t="s">
        <v>764</v>
      </c>
      <c r="T2835" t="s">
        <v>2026</v>
      </c>
      <c r="U2835" t="s">
        <v>4070</v>
      </c>
      <c r="V2835" t="s">
        <v>1980</v>
      </c>
      <c r="Y2835" t="s">
        <v>171</v>
      </c>
      <c r="Z2835" t="s">
        <v>7914</v>
      </c>
      <c r="AA2835" t="s">
        <v>13608</v>
      </c>
      <c r="AB2835" t="s">
        <v>703</v>
      </c>
      <c r="AC2835" t="s">
        <v>13609</v>
      </c>
    </row>
    <row r="2836" spans="1:29" x14ac:dyDescent="0.3">
      <c r="A2836">
        <v>14175</v>
      </c>
      <c r="B2836" t="s">
        <v>13610</v>
      </c>
      <c r="C2836" t="s">
        <v>761</v>
      </c>
      <c r="D2836" s="1">
        <v>38436</v>
      </c>
      <c r="E2836" t="s">
        <v>15144</v>
      </c>
      <c r="F2836" t="s">
        <v>1479</v>
      </c>
      <c r="G2836" t="s">
        <v>9600</v>
      </c>
      <c r="H2836">
        <v>14100000</v>
      </c>
      <c r="I2836">
        <v>35000000</v>
      </c>
      <c r="J2836">
        <v>19478106</v>
      </c>
      <c r="K2836">
        <f t="shared" si="44"/>
        <v>0</v>
      </c>
      <c r="L2836">
        <v>5.2</v>
      </c>
      <c r="M2836" t="e">
        <v>#N/A</v>
      </c>
      <c r="N2836">
        <v>235</v>
      </c>
      <c r="O2836">
        <v>76</v>
      </c>
      <c r="P2836" t="s">
        <v>695</v>
      </c>
      <c r="Q2836" t="s">
        <v>976</v>
      </c>
      <c r="R2836" t="s">
        <v>843</v>
      </c>
      <c r="S2836" t="s">
        <v>800</v>
      </c>
      <c r="T2836" t="s">
        <v>979</v>
      </c>
      <c r="U2836" t="s">
        <v>7688</v>
      </c>
      <c r="V2836" t="s">
        <v>1514</v>
      </c>
      <c r="Y2836" t="s">
        <v>624</v>
      </c>
      <c r="Z2836" t="s">
        <v>13611</v>
      </c>
      <c r="AB2836" t="s">
        <v>703</v>
      </c>
      <c r="AC2836" t="s">
        <v>13612</v>
      </c>
    </row>
    <row r="2837" spans="1:29" x14ac:dyDescent="0.3">
      <c r="A2837">
        <v>14846</v>
      </c>
      <c r="B2837" t="s">
        <v>13613</v>
      </c>
      <c r="C2837" t="s">
        <v>692</v>
      </c>
      <c r="D2837" s="1">
        <v>38205</v>
      </c>
      <c r="E2837" t="s">
        <v>15206</v>
      </c>
      <c r="F2837" t="s">
        <v>10205</v>
      </c>
      <c r="G2837" t="s">
        <v>2524</v>
      </c>
      <c r="H2837">
        <v>5900</v>
      </c>
      <c r="I2837">
        <v>35000000</v>
      </c>
      <c r="J2837">
        <v>22034832</v>
      </c>
      <c r="K2837">
        <f t="shared" si="44"/>
        <v>0</v>
      </c>
      <c r="L2837">
        <v>5.2</v>
      </c>
      <c r="M2837" t="e">
        <v>#N/A</v>
      </c>
      <c r="N2837">
        <v>112</v>
      </c>
      <c r="O2837">
        <v>111</v>
      </c>
      <c r="P2837" t="s">
        <v>695</v>
      </c>
      <c r="Q2837" t="s">
        <v>708</v>
      </c>
      <c r="R2837" t="s">
        <v>784</v>
      </c>
      <c r="S2837" t="s">
        <v>696</v>
      </c>
      <c r="T2837" t="s">
        <v>13146</v>
      </c>
      <c r="Y2837" t="s">
        <v>499</v>
      </c>
      <c r="Z2837" t="s">
        <v>13614</v>
      </c>
      <c r="AB2837" t="s">
        <v>703</v>
      </c>
      <c r="AC2837" t="s">
        <v>13615</v>
      </c>
    </row>
    <row r="2838" spans="1:29" x14ac:dyDescent="0.3">
      <c r="A2838">
        <v>18550</v>
      </c>
      <c r="B2838" t="s">
        <v>13616</v>
      </c>
      <c r="C2838" t="s">
        <v>692</v>
      </c>
      <c r="D2838" s="1">
        <v>35265</v>
      </c>
      <c r="E2838" t="s">
        <v>15211</v>
      </c>
      <c r="F2838" t="s">
        <v>2900</v>
      </c>
      <c r="G2838" t="s">
        <v>945</v>
      </c>
      <c r="H2838">
        <v>65412</v>
      </c>
      <c r="I2838">
        <v>25000000</v>
      </c>
      <c r="J2838">
        <v>17193231</v>
      </c>
      <c r="K2838">
        <f t="shared" si="44"/>
        <v>0</v>
      </c>
      <c r="L2838">
        <v>5.2</v>
      </c>
      <c r="M2838" t="e">
        <v>#N/A</v>
      </c>
      <c r="N2838">
        <v>47</v>
      </c>
      <c r="O2838">
        <v>98</v>
      </c>
      <c r="P2838" t="s">
        <v>695</v>
      </c>
      <c r="Q2838" t="s">
        <v>764</v>
      </c>
      <c r="R2838" t="s">
        <v>708</v>
      </c>
      <c r="S2838" t="s">
        <v>743</v>
      </c>
      <c r="T2838" t="s">
        <v>3080</v>
      </c>
      <c r="U2838" t="s">
        <v>2819</v>
      </c>
      <c r="V2838" t="s">
        <v>1075</v>
      </c>
      <c r="W2838" t="s">
        <v>13617</v>
      </c>
      <c r="X2838" t="s">
        <v>2631</v>
      </c>
      <c r="Y2838" t="s">
        <v>380</v>
      </c>
      <c r="AB2838" t="s">
        <v>703</v>
      </c>
      <c r="AC2838" t="s">
        <v>13618</v>
      </c>
    </row>
    <row r="2839" spans="1:29" x14ac:dyDescent="0.3">
      <c r="A2839">
        <v>8944</v>
      </c>
      <c r="B2839" t="s">
        <v>13619</v>
      </c>
      <c r="C2839" t="s">
        <v>692</v>
      </c>
      <c r="D2839" s="1">
        <v>39738</v>
      </c>
      <c r="E2839" t="s">
        <v>14814</v>
      </c>
      <c r="F2839" t="s">
        <v>1603</v>
      </c>
      <c r="G2839" t="s">
        <v>790</v>
      </c>
      <c r="H2839">
        <v>42800000</v>
      </c>
      <c r="I2839">
        <v>25000000</v>
      </c>
      <c r="J2839">
        <v>6673422</v>
      </c>
      <c r="K2839">
        <f t="shared" si="44"/>
        <v>0</v>
      </c>
      <c r="L2839">
        <v>5.2</v>
      </c>
      <c r="M2839" t="e">
        <v>#N/A</v>
      </c>
      <c r="N2839">
        <v>127</v>
      </c>
      <c r="O2839">
        <v>104</v>
      </c>
      <c r="P2839" t="s">
        <v>774</v>
      </c>
      <c r="Q2839" t="s">
        <v>708</v>
      </c>
      <c r="R2839" t="s">
        <v>696</v>
      </c>
      <c r="T2839" t="s">
        <v>926</v>
      </c>
      <c r="U2839" t="s">
        <v>1250</v>
      </c>
      <c r="V2839" t="s">
        <v>1507</v>
      </c>
      <c r="W2839" t="s">
        <v>4303</v>
      </c>
      <c r="Y2839" t="s">
        <v>4</v>
      </c>
      <c r="Z2839" t="s">
        <v>9286</v>
      </c>
      <c r="AA2839" t="s">
        <v>1402</v>
      </c>
      <c r="AB2839" t="s">
        <v>703</v>
      </c>
      <c r="AC2839" t="s">
        <v>13620</v>
      </c>
    </row>
    <row r="2840" spans="1:29" x14ac:dyDescent="0.3">
      <c r="A2840">
        <v>14560</v>
      </c>
      <c r="B2840" t="s">
        <v>13621</v>
      </c>
      <c r="C2840" t="s">
        <v>692</v>
      </c>
      <c r="D2840" s="1">
        <v>39828</v>
      </c>
      <c r="E2840" t="s">
        <v>14824</v>
      </c>
      <c r="F2840" t="s">
        <v>5648</v>
      </c>
      <c r="G2840" t="s">
        <v>13622</v>
      </c>
      <c r="H2840">
        <v>371000</v>
      </c>
      <c r="I2840">
        <v>26000000</v>
      </c>
      <c r="J2840">
        <v>183293131</v>
      </c>
      <c r="K2840">
        <f t="shared" si="44"/>
        <v>1</v>
      </c>
      <c r="L2840">
        <v>5.2</v>
      </c>
      <c r="M2840">
        <v>39</v>
      </c>
      <c r="N2840">
        <v>788</v>
      </c>
      <c r="O2840">
        <v>91</v>
      </c>
      <c r="P2840" t="s">
        <v>695</v>
      </c>
      <c r="Q2840" t="s">
        <v>764</v>
      </c>
      <c r="R2840" t="s">
        <v>800</v>
      </c>
      <c r="S2840" t="s">
        <v>708</v>
      </c>
      <c r="T2840" t="s">
        <v>10311</v>
      </c>
      <c r="U2840" t="s">
        <v>2319</v>
      </c>
      <c r="Y2840" t="s">
        <v>125</v>
      </c>
      <c r="Z2840" t="s">
        <v>257</v>
      </c>
      <c r="AA2840" t="s">
        <v>494</v>
      </c>
      <c r="AB2840" t="s">
        <v>703</v>
      </c>
      <c r="AC2840" t="s">
        <v>13623</v>
      </c>
    </row>
    <row r="2841" spans="1:29" x14ac:dyDescent="0.3">
      <c r="A2841">
        <v>22894</v>
      </c>
      <c r="B2841" t="s">
        <v>13624</v>
      </c>
      <c r="C2841" t="s">
        <v>692</v>
      </c>
      <c r="D2841" s="1">
        <v>40199</v>
      </c>
      <c r="E2841" t="s">
        <v>14911</v>
      </c>
      <c r="F2841" t="s">
        <v>2944</v>
      </c>
      <c r="G2841" t="s">
        <v>1340</v>
      </c>
      <c r="H2841">
        <v>87000</v>
      </c>
      <c r="I2841">
        <v>26000000</v>
      </c>
      <c r="J2841">
        <v>67918658</v>
      </c>
      <c r="K2841">
        <f t="shared" si="44"/>
        <v>1</v>
      </c>
      <c r="L2841">
        <v>5.2</v>
      </c>
      <c r="M2841">
        <v>32</v>
      </c>
      <c r="N2841">
        <v>629</v>
      </c>
      <c r="O2841">
        <v>100</v>
      </c>
      <c r="P2841" t="s">
        <v>695</v>
      </c>
      <c r="Q2841" t="s">
        <v>822</v>
      </c>
      <c r="T2841" t="s">
        <v>1065</v>
      </c>
      <c r="U2841" t="s">
        <v>12147</v>
      </c>
      <c r="V2841" t="s">
        <v>6921</v>
      </c>
      <c r="W2841" t="s">
        <v>1211</v>
      </c>
      <c r="X2841" t="s">
        <v>8630</v>
      </c>
      <c r="Y2841" t="s">
        <v>81</v>
      </c>
      <c r="AB2841" t="s">
        <v>703</v>
      </c>
      <c r="AC2841" t="s">
        <v>13625</v>
      </c>
    </row>
    <row r="2842" spans="1:29" x14ac:dyDescent="0.3">
      <c r="A2842">
        <v>17047</v>
      </c>
      <c r="B2842" t="s">
        <v>13626</v>
      </c>
      <c r="C2842" t="s">
        <v>692</v>
      </c>
      <c r="D2842" s="1">
        <v>38324</v>
      </c>
      <c r="E2842" t="s">
        <v>15247</v>
      </c>
      <c r="F2842" t="s">
        <v>8971</v>
      </c>
      <c r="G2842" t="s">
        <v>5576</v>
      </c>
      <c r="H2842">
        <v>48000</v>
      </c>
      <c r="I2842">
        <v>26000000</v>
      </c>
      <c r="J2842">
        <v>28818995</v>
      </c>
      <c r="K2842">
        <f t="shared" si="44"/>
        <v>0</v>
      </c>
      <c r="L2842">
        <v>5.2</v>
      </c>
      <c r="M2842" t="e">
        <v>#N/A</v>
      </c>
      <c r="N2842">
        <v>144</v>
      </c>
      <c r="O2842">
        <v>100</v>
      </c>
      <c r="P2842" t="s">
        <v>695</v>
      </c>
      <c r="Q2842" t="s">
        <v>708</v>
      </c>
      <c r="T2842" t="s">
        <v>1481</v>
      </c>
      <c r="U2842" t="s">
        <v>1759</v>
      </c>
      <c r="V2842" t="s">
        <v>11239</v>
      </c>
      <c r="W2842" t="s">
        <v>7123</v>
      </c>
      <c r="X2842" t="s">
        <v>13627</v>
      </c>
      <c r="Y2842" t="s">
        <v>549</v>
      </c>
      <c r="Z2842" t="s">
        <v>8973</v>
      </c>
      <c r="AA2842" t="s">
        <v>380</v>
      </c>
      <c r="AB2842" t="s">
        <v>703</v>
      </c>
      <c r="AC2842" t="s">
        <v>13628</v>
      </c>
    </row>
    <row r="2843" spans="1:29" x14ac:dyDescent="0.3">
      <c r="A2843">
        <v>43931</v>
      </c>
      <c r="B2843" t="s">
        <v>13629</v>
      </c>
      <c r="C2843" t="s">
        <v>692</v>
      </c>
      <c r="D2843" s="1">
        <v>40459</v>
      </c>
      <c r="E2843" t="s">
        <v>15068</v>
      </c>
      <c r="F2843" t="s">
        <v>12620</v>
      </c>
      <c r="G2843" t="s">
        <v>13630</v>
      </c>
      <c r="H2843">
        <v>31000</v>
      </c>
      <c r="I2843">
        <v>25000000</v>
      </c>
      <c r="J2843">
        <v>19829957</v>
      </c>
      <c r="K2843">
        <f t="shared" si="44"/>
        <v>0</v>
      </c>
      <c r="L2843">
        <v>5.2</v>
      </c>
      <c r="M2843" t="e">
        <v>#N/A</v>
      </c>
      <c r="N2843">
        <v>147</v>
      </c>
      <c r="O2843">
        <v>107</v>
      </c>
      <c r="P2843" t="s">
        <v>695</v>
      </c>
      <c r="Q2843" t="s">
        <v>696</v>
      </c>
      <c r="R2843" t="s">
        <v>822</v>
      </c>
      <c r="S2843" t="s">
        <v>890</v>
      </c>
      <c r="T2843" t="s">
        <v>3629</v>
      </c>
      <c r="U2843" t="s">
        <v>904</v>
      </c>
      <c r="V2843" t="s">
        <v>3678</v>
      </c>
      <c r="W2843" t="s">
        <v>2075</v>
      </c>
      <c r="X2843" t="s">
        <v>1514</v>
      </c>
      <c r="Y2843" t="s">
        <v>494</v>
      </c>
      <c r="Z2843" t="s">
        <v>9887</v>
      </c>
      <c r="AB2843" t="s">
        <v>703</v>
      </c>
      <c r="AC2843" t="s">
        <v>13631</v>
      </c>
    </row>
    <row r="2844" spans="1:29" x14ac:dyDescent="0.3">
      <c r="A2844">
        <v>10861</v>
      </c>
      <c r="B2844" t="s">
        <v>13632</v>
      </c>
      <c r="C2844" t="s">
        <v>692</v>
      </c>
      <c r="D2844" s="1">
        <v>35321</v>
      </c>
      <c r="E2844" t="s">
        <v>15284</v>
      </c>
      <c r="F2844" t="s">
        <v>7539</v>
      </c>
      <c r="G2844" t="s">
        <v>12789</v>
      </c>
      <c r="H2844">
        <v>18000000</v>
      </c>
      <c r="I2844">
        <v>25000000</v>
      </c>
      <c r="J2844">
        <v>51702483</v>
      </c>
      <c r="K2844">
        <f t="shared" si="44"/>
        <v>0</v>
      </c>
      <c r="L2844">
        <v>5.2</v>
      </c>
      <c r="M2844" t="e">
        <v>#N/A</v>
      </c>
      <c r="N2844">
        <v>101</v>
      </c>
      <c r="O2844">
        <v>100</v>
      </c>
      <c r="P2844" t="s">
        <v>695</v>
      </c>
      <c r="Q2844" t="s">
        <v>764</v>
      </c>
      <c r="R2844" t="s">
        <v>800</v>
      </c>
      <c r="S2844" t="s">
        <v>743</v>
      </c>
      <c r="T2844" t="s">
        <v>8687</v>
      </c>
      <c r="U2844" t="s">
        <v>1015</v>
      </c>
      <c r="V2844" t="s">
        <v>7837</v>
      </c>
      <c r="W2844" t="s">
        <v>12656</v>
      </c>
      <c r="Y2844" t="s">
        <v>125</v>
      </c>
      <c r="AB2844" t="s">
        <v>703</v>
      </c>
      <c r="AC2844" t="s">
        <v>13633</v>
      </c>
    </row>
    <row r="2845" spans="1:29" x14ac:dyDescent="0.3">
      <c r="A2845">
        <v>44113</v>
      </c>
      <c r="B2845" t="s">
        <v>13634</v>
      </c>
      <c r="C2845" t="s">
        <v>692</v>
      </c>
      <c r="D2845" s="1">
        <v>40458</v>
      </c>
      <c r="E2845" t="s">
        <v>15319</v>
      </c>
      <c r="F2845" t="s">
        <v>13635</v>
      </c>
      <c r="G2845" t="s">
        <v>790</v>
      </c>
      <c r="H2845">
        <v>14000</v>
      </c>
      <c r="I2845">
        <v>22000000</v>
      </c>
      <c r="J2845">
        <v>9479718</v>
      </c>
      <c r="K2845">
        <f t="shared" si="44"/>
        <v>0</v>
      </c>
      <c r="L2845">
        <v>5.2</v>
      </c>
      <c r="M2845">
        <v>58</v>
      </c>
      <c r="N2845">
        <v>192</v>
      </c>
      <c r="O2845">
        <v>105</v>
      </c>
      <c r="P2845" t="s">
        <v>695</v>
      </c>
      <c r="Q2845" t="s">
        <v>696</v>
      </c>
      <c r="T2845" t="s">
        <v>698</v>
      </c>
      <c r="U2845" t="s">
        <v>2256</v>
      </c>
      <c r="V2845" t="s">
        <v>8709</v>
      </c>
      <c r="W2845" t="s">
        <v>5615</v>
      </c>
      <c r="X2845" t="s">
        <v>2230</v>
      </c>
      <c r="Y2845" t="s">
        <v>557</v>
      </c>
      <c r="Z2845" t="s">
        <v>1655</v>
      </c>
      <c r="AB2845" t="s">
        <v>703</v>
      </c>
      <c r="AC2845" t="s">
        <v>13636</v>
      </c>
    </row>
    <row r="2846" spans="1:29" x14ac:dyDescent="0.3">
      <c r="A2846">
        <v>38541</v>
      </c>
      <c r="B2846" t="s">
        <v>13637</v>
      </c>
      <c r="C2846" t="s">
        <v>1003</v>
      </c>
      <c r="D2846" s="1">
        <v>40615</v>
      </c>
      <c r="E2846" t="s">
        <v>15407</v>
      </c>
      <c r="F2846" t="s">
        <v>12609</v>
      </c>
      <c r="G2846" t="s">
        <v>1671</v>
      </c>
      <c r="H2846">
        <v>36000</v>
      </c>
      <c r="I2846">
        <v>3000000</v>
      </c>
      <c r="J2846">
        <v>22000</v>
      </c>
      <c r="K2846">
        <f t="shared" si="44"/>
        <v>0</v>
      </c>
      <c r="L2846">
        <v>5.7</v>
      </c>
      <c r="M2846">
        <v>28</v>
      </c>
      <c r="N2846">
        <v>197</v>
      </c>
      <c r="O2846">
        <v>112</v>
      </c>
      <c r="P2846" t="s">
        <v>695</v>
      </c>
      <c r="Q2846" t="s">
        <v>801</v>
      </c>
      <c r="T2846" t="s">
        <v>6047</v>
      </c>
      <c r="U2846" t="s">
        <v>2886</v>
      </c>
      <c r="V2846" t="s">
        <v>13638</v>
      </c>
      <c r="W2846" t="s">
        <v>13639</v>
      </c>
      <c r="X2846" t="s">
        <v>13640</v>
      </c>
      <c r="Y2846" t="s">
        <v>294</v>
      </c>
      <c r="Z2846" t="s">
        <v>13641</v>
      </c>
      <c r="AA2846" t="s">
        <v>13642</v>
      </c>
      <c r="AB2846" t="s">
        <v>703</v>
      </c>
      <c r="AC2846" t="s">
        <v>13643</v>
      </c>
    </row>
    <row r="2847" spans="1:29" x14ac:dyDescent="0.3">
      <c r="A2847">
        <v>11637</v>
      </c>
      <c r="B2847" t="s">
        <v>13644</v>
      </c>
      <c r="C2847" t="s">
        <v>692</v>
      </c>
      <c r="D2847" s="1">
        <v>38372</v>
      </c>
      <c r="E2847" t="s">
        <v>14891</v>
      </c>
      <c r="F2847" t="s">
        <v>4923</v>
      </c>
      <c r="G2847" t="s">
        <v>5955</v>
      </c>
      <c r="H2847">
        <v>12000000</v>
      </c>
      <c r="I2847">
        <v>32000000</v>
      </c>
      <c r="J2847">
        <v>97918663</v>
      </c>
      <c r="K2847">
        <f t="shared" si="44"/>
        <v>1</v>
      </c>
      <c r="L2847">
        <v>5.2</v>
      </c>
      <c r="M2847">
        <v>27</v>
      </c>
      <c r="N2847">
        <v>221</v>
      </c>
      <c r="O2847">
        <v>95</v>
      </c>
      <c r="P2847" t="s">
        <v>695</v>
      </c>
      <c r="Q2847" t="s">
        <v>800</v>
      </c>
      <c r="R2847" t="s">
        <v>708</v>
      </c>
      <c r="S2847" t="s">
        <v>843</v>
      </c>
      <c r="T2847" t="s">
        <v>2696</v>
      </c>
      <c r="U2847" t="s">
        <v>13645</v>
      </c>
      <c r="V2847" t="s">
        <v>2851</v>
      </c>
      <c r="W2847" t="s">
        <v>5247</v>
      </c>
      <c r="X2847" t="s">
        <v>8433</v>
      </c>
      <c r="Y2847" t="s">
        <v>125</v>
      </c>
      <c r="Z2847" t="s">
        <v>499</v>
      </c>
      <c r="AA2847" t="s">
        <v>139</v>
      </c>
      <c r="AB2847" t="s">
        <v>703</v>
      </c>
      <c r="AC2847" t="s">
        <v>13646</v>
      </c>
    </row>
    <row r="2848" spans="1:29" x14ac:dyDescent="0.3">
      <c r="A2848">
        <v>1975</v>
      </c>
      <c r="B2848" t="s">
        <v>13647</v>
      </c>
      <c r="C2848" t="s">
        <v>692</v>
      </c>
      <c r="D2848" s="1">
        <v>39003</v>
      </c>
      <c r="E2848" t="s">
        <v>15339</v>
      </c>
      <c r="F2848" t="s">
        <v>7393</v>
      </c>
      <c r="G2848" t="s">
        <v>9122</v>
      </c>
      <c r="H2848">
        <v>663000</v>
      </c>
      <c r="I2848">
        <v>20000000</v>
      </c>
      <c r="J2848">
        <v>39143839</v>
      </c>
      <c r="K2848">
        <f t="shared" si="44"/>
        <v>0</v>
      </c>
      <c r="L2848">
        <v>5.2</v>
      </c>
      <c r="M2848">
        <v>33</v>
      </c>
      <c r="N2848">
        <v>283</v>
      </c>
      <c r="O2848">
        <v>102</v>
      </c>
      <c r="P2848" t="s">
        <v>695</v>
      </c>
      <c r="Q2848" t="s">
        <v>822</v>
      </c>
      <c r="R2848" t="s">
        <v>743</v>
      </c>
      <c r="T2848" t="s">
        <v>2313</v>
      </c>
      <c r="U2848" t="s">
        <v>13648</v>
      </c>
      <c r="V2848" t="s">
        <v>1721</v>
      </c>
      <c r="Y2848" t="s">
        <v>126</v>
      </c>
      <c r="Z2848" t="s">
        <v>233</v>
      </c>
      <c r="AA2848" t="s">
        <v>625</v>
      </c>
      <c r="AB2848" t="s">
        <v>703</v>
      </c>
      <c r="AC2848" t="s">
        <v>13649</v>
      </c>
    </row>
    <row r="2849" spans="1:29" x14ac:dyDescent="0.3">
      <c r="A2849">
        <v>9954</v>
      </c>
      <c r="B2849" t="s">
        <v>13650</v>
      </c>
      <c r="C2849" t="s">
        <v>692</v>
      </c>
      <c r="D2849" s="1">
        <v>38968</v>
      </c>
      <c r="E2849" t="s">
        <v>14744</v>
      </c>
      <c r="F2849" t="s">
        <v>13651</v>
      </c>
      <c r="G2849" t="s">
        <v>13652</v>
      </c>
      <c r="H2849">
        <v>8400</v>
      </c>
      <c r="I2849">
        <v>20000000</v>
      </c>
      <c r="J2849">
        <v>37597471</v>
      </c>
      <c r="K2849">
        <f t="shared" si="44"/>
        <v>0</v>
      </c>
      <c r="L2849">
        <v>5.2</v>
      </c>
      <c r="M2849">
        <v>19</v>
      </c>
      <c r="N2849">
        <v>288</v>
      </c>
      <c r="O2849">
        <v>97</v>
      </c>
      <c r="P2849" t="s">
        <v>695</v>
      </c>
      <c r="Q2849" t="s">
        <v>764</v>
      </c>
      <c r="R2849" t="s">
        <v>800</v>
      </c>
      <c r="S2849" t="s">
        <v>775</v>
      </c>
      <c r="T2849" t="s">
        <v>1014</v>
      </c>
      <c r="U2849" t="s">
        <v>6458</v>
      </c>
      <c r="V2849" t="s">
        <v>1823</v>
      </c>
      <c r="W2849" t="s">
        <v>7657</v>
      </c>
      <c r="X2849" t="s">
        <v>2075</v>
      </c>
      <c r="Y2849" t="s">
        <v>522</v>
      </c>
      <c r="AB2849" t="s">
        <v>703</v>
      </c>
      <c r="AC2849" t="s">
        <v>13653</v>
      </c>
    </row>
    <row r="2850" spans="1:29" x14ac:dyDescent="0.3">
      <c r="A2850">
        <v>87729</v>
      </c>
      <c r="B2850" t="s">
        <v>13654</v>
      </c>
      <c r="C2850" t="s">
        <v>692</v>
      </c>
      <c r="D2850" s="1">
        <v>34789</v>
      </c>
      <c r="E2850" t="s">
        <v>15439</v>
      </c>
      <c r="F2850" t="s">
        <v>4734</v>
      </c>
      <c r="G2850" t="s">
        <v>13655</v>
      </c>
      <c r="H2850">
        <v>1400</v>
      </c>
      <c r="I2850">
        <v>14000000</v>
      </c>
      <c r="J2850">
        <v>2474000</v>
      </c>
      <c r="K2850">
        <f t="shared" si="44"/>
        <v>0</v>
      </c>
      <c r="L2850">
        <v>5.2</v>
      </c>
      <c r="M2850" t="e">
        <v>#N/A</v>
      </c>
      <c r="N2850">
        <v>10</v>
      </c>
      <c r="O2850">
        <v>139</v>
      </c>
      <c r="P2850" t="s">
        <v>695</v>
      </c>
      <c r="Q2850" t="s">
        <v>696</v>
      </c>
      <c r="R2850" t="s">
        <v>784</v>
      </c>
      <c r="T2850" t="s">
        <v>4098</v>
      </c>
      <c r="U2850" t="s">
        <v>1511</v>
      </c>
      <c r="V2850" t="s">
        <v>1055</v>
      </c>
      <c r="W2850" t="s">
        <v>2722</v>
      </c>
      <c r="X2850" t="s">
        <v>9807</v>
      </c>
      <c r="Y2850" t="s">
        <v>378</v>
      </c>
      <c r="Z2850" t="s">
        <v>603</v>
      </c>
      <c r="AB2850" t="s">
        <v>703</v>
      </c>
      <c r="AC2850" t="s">
        <v>13656</v>
      </c>
    </row>
    <row r="2851" spans="1:29" x14ac:dyDescent="0.3">
      <c r="A2851">
        <v>8859</v>
      </c>
      <c r="B2851" t="s">
        <v>13657</v>
      </c>
      <c r="C2851" t="s">
        <v>692</v>
      </c>
      <c r="D2851" s="1">
        <v>36875</v>
      </c>
      <c r="E2851" t="e">
        <v>#N/A</v>
      </c>
      <c r="F2851" t="s">
        <v>7997</v>
      </c>
      <c r="G2851" t="s">
        <v>5028</v>
      </c>
      <c r="H2851">
        <v>17000000</v>
      </c>
      <c r="I2851">
        <v>13000000</v>
      </c>
      <c r="J2851">
        <v>73180723</v>
      </c>
      <c r="K2851">
        <f t="shared" si="44"/>
        <v>1</v>
      </c>
      <c r="L2851">
        <v>5.2</v>
      </c>
      <c r="M2851" t="e">
        <v>#N/A</v>
      </c>
      <c r="N2851">
        <v>509</v>
      </c>
      <c r="O2851">
        <v>83</v>
      </c>
      <c r="P2851" t="s">
        <v>695</v>
      </c>
      <c r="Q2851" t="s">
        <v>708</v>
      </c>
      <c r="T2851" t="s">
        <v>1438</v>
      </c>
      <c r="U2851" t="s">
        <v>961</v>
      </c>
      <c r="V2851" t="s">
        <v>12719</v>
      </c>
      <c r="W2851" t="s">
        <v>3354</v>
      </c>
      <c r="X2851" t="s">
        <v>1362</v>
      </c>
      <c r="Y2851" t="s">
        <v>614</v>
      </c>
      <c r="Z2851" t="s">
        <v>18</v>
      </c>
      <c r="AB2851" t="s">
        <v>703</v>
      </c>
      <c r="AC2851" t="s">
        <v>13658</v>
      </c>
    </row>
    <row r="2852" spans="1:29" x14ac:dyDescent="0.3">
      <c r="A2852">
        <v>11361</v>
      </c>
      <c r="B2852" t="s">
        <v>13659</v>
      </c>
      <c r="C2852" t="s">
        <v>692</v>
      </c>
      <c r="D2852" s="1">
        <v>32793</v>
      </c>
      <c r="E2852" t="e">
        <v>#N/A</v>
      </c>
      <c r="F2852" t="s">
        <v>2744</v>
      </c>
      <c r="G2852" t="s">
        <v>9960</v>
      </c>
      <c r="H2852">
        <v>765</v>
      </c>
      <c r="I2852">
        <v>5000000</v>
      </c>
      <c r="J2852">
        <v>11642254</v>
      </c>
      <c r="K2852">
        <f t="shared" si="44"/>
        <v>0</v>
      </c>
      <c r="L2852">
        <v>5.2</v>
      </c>
      <c r="M2852" t="e">
        <v>#N/A</v>
      </c>
      <c r="N2852">
        <v>183</v>
      </c>
      <c r="O2852">
        <v>96</v>
      </c>
      <c r="P2852" t="s">
        <v>695</v>
      </c>
      <c r="Q2852" t="s">
        <v>822</v>
      </c>
      <c r="R2852" t="s">
        <v>743</v>
      </c>
      <c r="T2852" t="s">
        <v>1705</v>
      </c>
      <c r="U2852" t="s">
        <v>3491</v>
      </c>
      <c r="V2852" t="s">
        <v>13660</v>
      </c>
      <c r="W2852" t="s">
        <v>1728</v>
      </c>
      <c r="X2852" t="s">
        <v>13661</v>
      </c>
      <c r="Y2852" t="s">
        <v>604</v>
      </c>
      <c r="AB2852" t="s">
        <v>703</v>
      </c>
      <c r="AC2852" t="s">
        <v>13662</v>
      </c>
    </row>
    <row r="2853" spans="1:29" x14ac:dyDescent="0.3">
      <c r="A2853">
        <v>82990</v>
      </c>
      <c r="B2853" t="s">
        <v>13663</v>
      </c>
      <c r="C2853" t="s">
        <v>692</v>
      </c>
      <c r="D2853" s="1">
        <v>41199</v>
      </c>
      <c r="E2853" t="s">
        <v>15353</v>
      </c>
      <c r="F2853" t="s">
        <v>11503</v>
      </c>
      <c r="G2853" t="s">
        <v>13664</v>
      </c>
      <c r="H2853">
        <v>69000</v>
      </c>
      <c r="I2853">
        <v>5000000</v>
      </c>
      <c r="J2853">
        <v>142817992</v>
      </c>
      <c r="K2853">
        <f t="shared" si="44"/>
        <v>1</v>
      </c>
      <c r="L2853">
        <v>5.2</v>
      </c>
      <c r="M2853">
        <v>40</v>
      </c>
      <c r="N2853">
        <v>563</v>
      </c>
      <c r="O2853">
        <v>95</v>
      </c>
      <c r="P2853" t="s">
        <v>695</v>
      </c>
      <c r="Q2853" t="s">
        <v>822</v>
      </c>
      <c r="T2853" t="s">
        <v>4316</v>
      </c>
      <c r="U2853" t="s">
        <v>4745</v>
      </c>
      <c r="V2853" t="s">
        <v>13665</v>
      </c>
      <c r="W2853" t="s">
        <v>978</v>
      </c>
      <c r="X2853" t="s">
        <v>13181</v>
      </c>
      <c r="Y2853" t="s">
        <v>445</v>
      </c>
      <c r="Z2853" t="s">
        <v>80</v>
      </c>
      <c r="AA2853" t="s">
        <v>509</v>
      </c>
      <c r="AB2853" t="s">
        <v>703</v>
      </c>
      <c r="AC2853" t="s">
        <v>13666</v>
      </c>
    </row>
    <row r="2854" spans="1:29" x14ac:dyDescent="0.3">
      <c r="A2854">
        <v>227348</v>
      </c>
      <c r="B2854" t="s">
        <v>13667</v>
      </c>
      <c r="C2854" t="s">
        <v>692</v>
      </c>
      <c r="D2854" s="1">
        <v>41640</v>
      </c>
      <c r="E2854" t="s">
        <v>15699</v>
      </c>
      <c r="F2854" t="s">
        <v>13668</v>
      </c>
      <c r="G2854" t="s">
        <v>13669</v>
      </c>
      <c r="H2854">
        <v>1300</v>
      </c>
      <c r="I2854">
        <v>5000000</v>
      </c>
      <c r="J2854">
        <v>86362372</v>
      </c>
      <c r="K2854">
        <f t="shared" si="44"/>
        <v>1</v>
      </c>
      <c r="L2854">
        <v>5.2</v>
      </c>
      <c r="M2854">
        <v>42</v>
      </c>
      <c r="N2854">
        <v>449</v>
      </c>
      <c r="O2854">
        <v>84</v>
      </c>
      <c r="P2854" t="s">
        <v>695</v>
      </c>
      <c r="Q2854" t="s">
        <v>822</v>
      </c>
      <c r="R2854" t="s">
        <v>743</v>
      </c>
      <c r="T2854" t="s">
        <v>3677</v>
      </c>
      <c r="U2854" t="s">
        <v>8630</v>
      </c>
      <c r="V2854" t="s">
        <v>8668</v>
      </c>
      <c r="Y2854" t="s">
        <v>80</v>
      </c>
      <c r="Z2854" t="s">
        <v>509</v>
      </c>
      <c r="AA2854" t="s">
        <v>11563</v>
      </c>
      <c r="AB2854" t="s">
        <v>703</v>
      </c>
      <c r="AC2854" t="s">
        <v>13670</v>
      </c>
    </row>
    <row r="2855" spans="1:29" x14ac:dyDescent="0.3">
      <c r="A2855">
        <v>273899</v>
      </c>
      <c r="B2855" t="s">
        <v>13671</v>
      </c>
      <c r="C2855" t="s">
        <v>692</v>
      </c>
      <c r="D2855" s="1">
        <v>42265</v>
      </c>
      <c r="E2855" t="s">
        <v>14593</v>
      </c>
      <c r="F2855" t="s">
        <v>10442</v>
      </c>
      <c r="G2855" t="s">
        <v>13672</v>
      </c>
      <c r="H2855">
        <v>1500000</v>
      </c>
      <c r="I2855">
        <v>13500000</v>
      </c>
      <c r="J2855">
        <v>187674</v>
      </c>
      <c r="K2855">
        <f t="shared" si="44"/>
        <v>0</v>
      </c>
      <c r="L2855">
        <v>5.2</v>
      </c>
      <c r="M2855" t="e">
        <v>#N/A</v>
      </c>
      <c r="N2855">
        <v>32</v>
      </c>
      <c r="O2855">
        <v>129</v>
      </c>
      <c r="P2855" t="s">
        <v>695</v>
      </c>
      <c r="Q2855" t="s">
        <v>696</v>
      </c>
      <c r="T2855" t="s">
        <v>13673</v>
      </c>
      <c r="Y2855" t="s">
        <v>108</v>
      </c>
      <c r="Z2855" t="s">
        <v>6577</v>
      </c>
      <c r="AB2855" t="s">
        <v>703</v>
      </c>
      <c r="AC2855" t="s">
        <v>13674</v>
      </c>
    </row>
    <row r="2856" spans="1:29" x14ac:dyDescent="0.3">
      <c r="A2856">
        <v>44912</v>
      </c>
      <c r="B2856" t="s">
        <v>13675</v>
      </c>
      <c r="C2856" t="s">
        <v>692</v>
      </c>
      <c r="D2856" s="1">
        <v>40710</v>
      </c>
      <c r="E2856" t="s">
        <v>14581</v>
      </c>
      <c r="F2856" t="s">
        <v>2580</v>
      </c>
      <c r="G2856" t="s">
        <v>2660</v>
      </c>
      <c r="H2856">
        <v>12070000</v>
      </c>
      <c r="I2856">
        <v>200000000</v>
      </c>
      <c r="J2856">
        <v>219851172</v>
      </c>
      <c r="K2856">
        <f t="shared" si="44"/>
        <v>0</v>
      </c>
      <c r="L2856">
        <v>5.0999999999999996</v>
      </c>
      <c r="M2856">
        <v>39</v>
      </c>
      <c r="N2856">
        <v>2487</v>
      </c>
      <c r="O2856">
        <v>114</v>
      </c>
      <c r="P2856" t="s">
        <v>695</v>
      </c>
      <c r="Q2856" t="s">
        <v>800</v>
      </c>
      <c r="R2856" t="s">
        <v>764</v>
      </c>
      <c r="S2856" t="s">
        <v>743</v>
      </c>
      <c r="T2856" t="s">
        <v>765</v>
      </c>
      <c r="U2856" t="s">
        <v>2738</v>
      </c>
      <c r="V2856" t="s">
        <v>1855</v>
      </c>
      <c r="W2856" t="s">
        <v>1949</v>
      </c>
      <c r="X2856" t="s">
        <v>12020</v>
      </c>
      <c r="Y2856" t="s">
        <v>153</v>
      </c>
      <c r="Z2856" t="s">
        <v>641</v>
      </c>
      <c r="AA2856" t="s">
        <v>1834</v>
      </c>
      <c r="AB2856" t="s">
        <v>703</v>
      </c>
      <c r="AC2856" t="s">
        <v>13676</v>
      </c>
    </row>
    <row r="2857" spans="1:29" x14ac:dyDescent="0.3">
      <c r="A2857">
        <v>8487</v>
      </c>
      <c r="B2857" t="s">
        <v>13677</v>
      </c>
      <c r="C2857" t="s">
        <v>692</v>
      </c>
      <c r="D2857" s="1">
        <v>36340</v>
      </c>
      <c r="E2857" t="s">
        <v>14566</v>
      </c>
      <c r="F2857" t="s">
        <v>1572</v>
      </c>
      <c r="G2857" t="s">
        <v>4530</v>
      </c>
      <c r="H2857">
        <v>75112269</v>
      </c>
      <c r="I2857">
        <v>170000000</v>
      </c>
      <c r="J2857">
        <v>222104681</v>
      </c>
      <c r="K2857">
        <f t="shared" si="44"/>
        <v>0</v>
      </c>
      <c r="L2857">
        <v>5.0999999999999996</v>
      </c>
      <c r="M2857" t="e">
        <v>#N/A</v>
      </c>
      <c r="N2857">
        <v>1020</v>
      </c>
      <c r="O2857">
        <v>106</v>
      </c>
      <c r="P2857" t="s">
        <v>695</v>
      </c>
      <c r="Q2857" t="s">
        <v>764</v>
      </c>
      <c r="R2857" t="s">
        <v>800</v>
      </c>
      <c r="S2857" t="s">
        <v>708</v>
      </c>
      <c r="T2857" t="s">
        <v>4510</v>
      </c>
      <c r="U2857" t="s">
        <v>4060</v>
      </c>
      <c r="V2857" t="s">
        <v>12723</v>
      </c>
      <c r="W2857" t="s">
        <v>13678</v>
      </c>
      <c r="Y2857" t="s">
        <v>601</v>
      </c>
      <c r="Z2857" t="s">
        <v>641</v>
      </c>
      <c r="AA2857" t="s">
        <v>13679</v>
      </c>
      <c r="AB2857" t="s">
        <v>703</v>
      </c>
      <c r="AC2857" t="s">
        <v>13680</v>
      </c>
    </row>
    <row r="2858" spans="1:29" x14ac:dyDescent="0.3">
      <c r="A2858">
        <v>19585</v>
      </c>
      <c r="B2858" t="s">
        <v>13681</v>
      </c>
      <c r="C2858" t="s">
        <v>692</v>
      </c>
      <c r="D2858" s="1">
        <v>40015</v>
      </c>
      <c r="E2858" t="s">
        <v>14637</v>
      </c>
      <c r="F2858" t="s">
        <v>2108</v>
      </c>
      <c r="G2858" t="s">
        <v>1939</v>
      </c>
      <c r="H2858">
        <v>65870</v>
      </c>
      <c r="I2858">
        <v>150000000</v>
      </c>
      <c r="J2858">
        <v>292817841</v>
      </c>
      <c r="K2858">
        <f t="shared" si="44"/>
        <v>0</v>
      </c>
      <c r="L2858">
        <v>5.0999999999999996</v>
      </c>
      <c r="M2858">
        <v>41</v>
      </c>
      <c r="N2858">
        <v>510</v>
      </c>
      <c r="O2858">
        <v>88</v>
      </c>
      <c r="P2858" t="s">
        <v>695</v>
      </c>
      <c r="Q2858" t="s">
        <v>775</v>
      </c>
      <c r="R2858" t="s">
        <v>764</v>
      </c>
      <c r="S2858" t="s">
        <v>800</v>
      </c>
      <c r="T2858" t="s">
        <v>13682</v>
      </c>
      <c r="U2858" t="s">
        <v>2319</v>
      </c>
      <c r="Y2858" t="s">
        <v>637</v>
      </c>
      <c r="Z2858" t="s">
        <v>311</v>
      </c>
      <c r="AA2858" t="s">
        <v>13683</v>
      </c>
      <c r="AB2858" t="s">
        <v>703</v>
      </c>
      <c r="AC2858" t="s">
        <v>13684</v>
      </c>
    </row>
    <row r="2859" spans="1:29" x14ac:dyDescent="0.3">
      <c r="A2859">
        <v>10481</v>
      </c>
      <c r="B2859" t="s">
        <v>13685</v>
      </c>
      <c r="C2859" t="s">
        <v>692</v>
      </c>
      <c r="D2859" s="1">
        <v>36806</v>
      </c>
      <c r="E2859" t="s">
        <v>14762</v>
      </c>
      <c r="F2859" t="s">
        <v>4799</v>
      </c>
      <c r="G2859" t="s">
        <v>2254</v>
      </c>
      <c r="H2859">
        <v>9754</v>
      </c>
      <c r="I2859">
        <v>85000000</v>
      </c>
      <c r="J2859">
        <v>183611771</v>
      </c>
      <c r="K2859">
        <f t="shared" si="44"/>
        <v>0</v>
      </c>
      <c r="L2859">
        <v>5.0999999999999996</v>
      </c>
      <c r="M2859">
        <v>35</v>
      </c>
      <c r="N2859">
        <v>313</v>
      </c>
      <c r="O2859">
        <v>100</v>
      </c>
      <c r="P2859" t="s">
        <v>695</v>
      </c>
      <c r="Q2859" t="s">
        <v>708</v>
      </c>
      <c r="R2859" t="s">
        <v>843</v>
      </c>
      <c r="T2859" t="s">
        <v>1481</v>
      </c>
      <c r="U2859" t="s">
        <v>698</v>
      </c>
      <c r="V2859" t="s">
        <v>6618</v>
      </c>
      <c r="W2859" t="s">
        <v>5553</v>
      </c>
      <c r="X2859" t="s">
        <v>13686</v>
      </c>
      <c r="Y2859" t="s">
        <v>637</v>
      </c>
      <c r="Z2859" t="s">
        <v>13687</v>
      </c>
      <c r="AB2859" t="s">
        <v>703</v>
      </c>
      <c r="AC2859" t="s">
        <v>13688</v>
      </c>
    </row>
    <row r="2860" spans="1:29" x14ac:dyDescent="0.3">
      <c r="A2860">
        <v>201088</v>
      </c>
      <c r="B2860" t="s">
        <v>13689</v>
      </c>
      <c r="C2860" t="s">
        <v>692</v>
      </c>
      <c r="D2860" s="1">
        <v>42017</v>
      </c>
      <c r="E2860" t="s">
        <v>14706</v>
      </c>
      <c r="F2860" t="s">
        <v>3067</v>
      </c>
      <c r="G2860" t="s">
        <v>13690</v>
      </c>
      <c r="H2860">
        <v>2700000</v>
      </c>
      <c r="I2860">
        <v>70000000</v>
      </c>
      <c r="J2860">
        <v>17752940</v>
      </c>
      <c r="K2860">
        <f t="shared" si="44"/>
        <v>0</v>
      </c>
      <c r="L2860">
        <v>5.0999999999999996</v>
      </c>
      <c r="M2860">
        <v>51</v>
      </c>
      <c r="N2860">
        <v>826</v>
      </c>
      <c r="O2860">
        <v>133</v>
      </c>
      <c r="P2860" t="s">
        <v>695</v>
      </c>
      <c r="Q2860" t="s">
        <v>697</v>
      </c>
      <c r="R2860" t="s">
        <v>696</v>
      </c>
      <c r="S2860" t="s">
        <v>890</v>
      </c>
      <c r="T2860" t="s">
        <v>986</v>
      </c>
      <c r="U2860" t="s">
        <v>1259</v>
      </c>
      <c r="V2860" t="s">
        <v>2582</v>
      </c>
      <c r="W2860" t="s">
        <v>3080</v>
      </c>
      <c r="X2860" t="s">
        <v>2946</v>
      </c>
      <c r="Y2860" t="s">
        <v>620</v>
      </c>
      <c r="Z2860" t="s">
        <v>3172</v>
      </c>
      <c r="AA2860" t="s">
        <v>340</v>
      </c>
      <c r="AB2860" t="s">
        <v>703</v>
      </c>
      <c r="AC2860" t="s">
        <v>13691</v>
      </c>
    </row>
    <row r="2861" spans="1:29" x14ac:dyDescent="0.3">
      <c r="A2861">
        <v>9849</v>
      </c>
      <c r="B2861" t="s">
        <v>13692</v>
      </c>
      <c r="C2861" t="s">
        <v>692</v>
      </c>
      <c r="D2861" s="1">
        <v>36202</v>
      </c>
      <c r="E2861" t="s">
        <v>14906</v>
      </c>
      <c r="F2861" t="s">
        <v>5589</v>
      </c>
      <c r="G2861" t="s">
        <v>8431</v>
      </c>
      <c r="H2861">
        <v>277000</v>
      </c>
      <c r="I2861">
        <v>65000000</v>
      </c>
      <c r="J2861">
        <v>36850101</v>
      </c>
      <c r="K2861">
        <f t="shared" si="44"/>
        <v>0</v>
      </c>
      <c r="L2861">
        <v>5.0999999999999996</v>
      </c>
      <c r="M2861" t="e">
        <v>#N/A</v>
      </c>
      <c r="N2861">
        <v>80</v>
      </c>
      <c r="O2861">
        <v>94</v>
      </c>
      <c r="P2861" t="s">
        <v>695</v>
      </c>
      <c r="Q2861" t="s">
        <v>708</v>
      </c>
      <c r="R2861" t="s">
        <v>696</v>
      </c>
      <c r="S2861" t="s">
        <v>843</v>
      </c>
      <c r="T2861" t="s">
        <v>1949</v>
      </c>
      <c r="U2861" t="s">
        <v>12685</v>
      </c>
      <c r="V2861" t="s">
        <v>4060</v>
      </c>
      <c r="W2861" t="s">
        <v>1722</v>
      </c>
      <c r="Y2861" t="s">
        <v>637</v>
      </c>
      <c r="AB2861" t="s">
        <v>703</v>
      </c>
      <c r="AC2861" t="s">
        <v>13693</v>
      </c>
    </row>
    <row r="2862" spans="1:29" x14ac:dyDescent="0.3">
      <c r="A2862">
        <v>291</v>
      </c>
      <c r="B2862" t="s">
        <v>13694</v>
      </c>
      <c r="C2862" t="s">
        <v>1286</v>
      </c>
      <c r="D2862" s="1">
        <v>38177</v>
      </c>
      <c r="E2862" t="s">
        <v>15777</v>
      </c>
      <c r="F2862" t="s">
        <v>13695</v>
      </c>
      <c r="G2862" t="s">
        <v>13696</v>
      </c>
      <c r="H2862">
        <v>4146</v>
      </c>
      <c r="I2862">
        <v>2600000</v>
      </c>
      <c r="J2862">
        <v>3166000</v>
      </c>
      <c r="K2862">
        <f t="shared" si="44"/>
        <v>0</v>
      </c>
      <c r="L2862">
        <v>7.6</v>
      </c>
      <c r="M2862" t="e">
        <v>#N/A</v>
      </c>
      <c r="N2862">
        <v>23</v>
      </c>
      <c r="O2862">
        <v>105</v>
      </c>
      <c r="P2862" t="s">
        <v>695</v>
      </c>
      <c r="Q2862" t="s">
        <v>1139</v>
      </c>
      <c r="T2862" t="s">
        <v>3240</v>
      </c>
      <c r="U2862" t="s">
        <v>2385</v>
      </c>
      <c r="V2862" t="s">
        <v>4076</v>
      </c>
      <c r="W2862" t="s">
        <v>4393</v>
      </c>
      <c r="X2862" t="s">
        <v>8226</v>
      </c>
      <c r="AB2862" t="s">
        <v>703</v>
      </c>
    </row>
    <row r="2863" spans="1:29" x14ac:dyDescent="0.3">
      <c r="A2863">
        <v>24438</v>
      </c>
      <c r="B2863" t="s">
        <v>13697</v>
      </c>
      <c r="C2863" t="s">
        <v>692</v>
      </c>
      <c r="D2863" s="1">
        <v>40164</v>
      </c>
      <c r="E2863" t="s">
        <v>14882</v>
      </c>
      <c r="F2863" t="s">
        <v>4654</v>
      </c>
      <c r="G2863" t="s">
        <v>8534</v>
      </c>
      <c r="H2863">
        <v>24000000</v>
      </c>
      <c r="I2863">
        <v>58000000</v>
      </c>
      <c r="J2863">
        <v>85280250</v>
      </c>
      <c r="K2863">
        <f t="shared" si="44"/>
        <v>0</v>
      </c>
      <c r="L2863">
        <v>5.0999999999999996</v>
      </c>
      <c r="M2863">
        <v>27</v>
      </c>
      <c r="N2863">
        <v>276</v>
      </c>
      <c r="O2863">
        <v>103</v>
      </c>
      <c r="P2863" t="s">
        <v>695</v>
      </c>
      <c r="Q2863" t="s">
        <v>708</v>
      </c>
      <c r="T2863" t="s">
        <v>8437</v>
      </c>
      <c r="U2863" t="s">
        <v>2895</v>
      </c>
      <c r="V2863" t="s">
        <v>2319</v>
      </c>
      <c r="Y2863" t="s">
        <v>125</v>
      </c>
      <c r="Z2863" t="s">
        <v>103</v>
      </c>
      <c r="AA2863" t="s">
        <v>494</v>
      </c>
      <c r="AB2863" t="s">
        <v>703</v>
      </c>
      <c r="AC2863" t="s">
        <v>13698</v>
      </c>
    </row>
    <row r="2864" spans="1:29" x14ac:dyDescent="0.3">
      <c r="A2864">
        <v>1792</v>
      </c>
      <c r="B2864" t="s">
        <v>13699</v>
      </c>
      <c r="C2864" t="s">
        <v>692</v>
      </c>
      <c r="D2864" s="1">
        <v>37965</v>
      </c>
      <c r="E2864" t="s">
        <v>14843</v>
      </c>
      <c r="F2864" t="s">
        <v>1172</v>
      </c>
      <c r="G2864" t="s">
        <v>2384</v>
      </c>
      <c r="H2864">
        <v>7980000</v>
      </c>
      <c r="I2864">
        <v>55000000</v>
      </c>
      <c r="J2864">
        <v>33828318</v>
      </c>
      <c r="K2864">
        <f t="shared" si="44"/>
        <v>0</v>
      </c>
      <c r="L2864">
        <v>5.0999999999999996</v>
      </c>
      <c r="M2864">
        <v>62</v>
      </c>
      <c r="N2864">
        <v>188</v>
      </c>
      <c r="O2864">
        <v>118</v>
      </c>
      <c r="P2864" t="s">
        <v>695</v>
      </c>
      <c r="Q2864" t="s">
        <v>708</v>
      </c>
      <c r="T2864" t="s">
        <v>1166</v>
      </c>
      <c r="U2864" t="s">
        <v>3365</v>
      </c>
      <c r="V2864" t="s">
        <v>1582</v>
      </c>
      <c r="W2864" t="s">
        <v>2191</v>
      </c>
      <c r="X2864" t="s">
        <v>5515</v>
      </c>
      <c r="Y2864" t="s">
        <v>614</v>
      </c>
      <c r="Z2864" t="s">
        <v>133</v>
      </c>
      <c r="AB2864" t="s">
        <v>703</v>
      </c>
      <c r="AC2864" t="s">
        <v>13700</v>
      </c>
    </row>
    <row r="2865" spans="1:29" x14ac:dyDescent="0.3">
      <c r="A2865">
        <v>6519</v>
      </c>
      <c r="B2865" t="s">
        <v>13701</v>
      </c>
      <c r="C2865" t="s">
        <v>692</v>
      </c>
      <c r="D2865" s="1">
        <v>38569</v>
      </c>
      <c r="E2865" t="s">
        <v>14956</v>
      </c>
      <c r="F2865" t="s">
        <v>8598</v>
      </c>
      <c r="G2865" t="s">
        <v>5028</v>
      </c>
      <c r="H2865">
        <v>1940000</v>
      </c>
      <c r="I2865">
        <v>50000000</v>
      </c>
      <c r="J2865">
        <v>110803676</v>
      </c>
      <c r="K2865">
        <f t="shared" si="44"/>
        <v>0</v>
      </c>
      <c r="L2865">
        <v>5.0999999999999996</v>
      </c>
      <c r="M2865">
        <v>33</v>
      </c>
      <c r="N2865">
        <v>316</v>
      </c>
      <c r="O2865">
        <v>104</v>
      </c>
      <c r="P2865" t="s">
        <v>695</v>
      </c>
      <c r="Q2865" t="s">
        <v>764</v>
      </c>
      <c r="R2865" t="s">
        <v>800</v>
      </c>
      <c r="S2865" t="s">
        <v>708</v>
      </c>
      <c r="T2865" t="s">
        <v>1705</v>
      </c>
      <c r="U2865" t="s">
        <v>3734</v>
      </c>
      <c r="V2865" t="s">
        <v>11060</v>
      </c>
      <c r="W2865" t="s">
        <v>13702</v>
      </c>
      <c r="X2865" t="s">
        <v>13703</v>
      </c>
      <c r="Y2865" t="s">
        <v>627</v>
      </c>
      <c r="Z2865" t="s">
        <v>232</v>
      </c>
      <c r="AA2865" t="s">
        <v>641</v>
      </c>
      <c r="AB2865" t="s">
        <v>703</v>
      </c>
      <c r="AC2865" t="s">
        <v>13704</v>
      </c>
    </row>
    <row r="2866" spans="1:29" x14ac:dyDescent="0.3">
      <c r="A2866">
        <v>11451</v>
      </c>
      <c r="B2866" t="s">
        <v>13705</v>
      </c>
      <c r="C2866" t="s">
        <v>692</v>
      </c>
      <c r="D2866" s="1">
        <v>38525</v>
      </c>
      <c r="E2866" t="s">
        <v>14976</v>
      </c>
      <c r="F2866" t="s">
        <v>5401</v>
      </c>
      <c r="G2866" t="s">
        <v>2729</v>
      </c>
      <c r="H2866">
        <v>5600000</v>
      </c>
      <c r="I2866">
        <v>50000000</v>
      </c>
      <c r="J2866">
        <v>66002004</v>
      </c>
      <c r="K2866">
        <f t="shared" si="44"/>
        <v>0</v>
      </c>
      <c r="L2866">
        <v>5.0999999999999996</v>
      </c>
      <c r="M2866">
        <v>47</v>
      </c>
      <c r="N2866">
        <v>542</v>
      </c>
      <c r="O2866">
        <v>101</v>
      </c>
      <c r="P2866" t="s">
        <v>695</v>
      </c>
      <c r="Q2866" t="s">
        <v>708</v>
      </c>
      <c r="R2866" t="s">
        <v>843</v>
      </c>
      <c r="S2866" t="s">
        <v>800</v>
      </c>
      <c r="T2866" t="s">
        <v>1044</v>
      </c>
      <c r="U2866" t="s">
        <v>13706</v>
      </c>
      <c r="V2866" t="s">
        <v>1095</v>
      </c>
      <c r="W2866" t="s">
        <v>13707</v>
      </c>
      <c r="X2866" t="s">
        <v>1143</v>
      </c>
      <c r="Y2866" t="s">
        <v>637</v>
      </c>
      <c r="Z2866" t="s">
        <v>505</v>
      </c>
      <c r="AB2866" t="s">
        <v>703</v>
      </c>
      <c r="AC2866" t="s">
        <v>13708</v>
      </c>
    </row>
    <row r="2867" spans="1:29" x14ac:dyDescent="0.3">
      <c r="A2867">
        <v>94348</v>
      </c>
      <c r="B2867" t="s">
        <v>13709</v>
      </c>
      <c r="C2867" t="s">
        <v>692</v>
      </c>
      <c r="D2867" s="1">
        <v>41200</v>
      </c>
      <c r="E2867" t="s">
        <v>14600</v>
      </c>
      <c r="F2867" t="s">
        <v>10355</v>
      </c>
      <c r="G2867" t="s">
        <v>13710</v>
      </c>
      <c r="H2867">
        <v>13000000</v>
      </c>
      <c r="I2867">
        <v>45000000</v>
      </c>
      <c r="J2867">
        <v>30353232</v>
      </c>
      <c r="K2867">
        <f t="shared" si="44"/>
        <v>0</v>
      </c>
      <c r="L2867">
        <v>5.0999999999999996</v>
      </c>
      <c r="M2867">
        <v>30</v>
      </c>
      <c r="N2867">
        <v>300</v>
      </c>
      <c r="O2867">
        <v>101</v>
      </c>
      <c r="P2867" t="s">
        <v>695</v>
      </c>
      <c r="Q2867" t="s">
        <v>764</v>
      </c>
      <c r="R2867" t="s">
        <v>743</v>
      </c>
      <c r="S2867" t="s">
        <v>697</v>
      </c>
      <c r="T2867" t="s">
        <v>13711</v>
      </c>
      <c r="Y2867" t="s">
        <v>567</v>
      </c>
      <c r="AB2867" t="s">
        <v>703</v>
      </c>
      <c r="AC2867" t="s">
        <v>13712</v>
      </c>
    </row>
    <row r="2868" spans="1:29" x14ac:dyDescent="0.3">
      <c r="A2868">
        <v>127493</v>
      </c>
      <c r="B2868" t="s">
        <v>13713</v>
      </c>
      <c r="C2868" t="s">
        <v>692</v>
      </c>
      <c r="D2868" s="1">
        <v>41046</v>
      </c>
      <c r="E2868" t="s">
        <v>14717</v>
      </c>
      <c r="F2868" t="s">
        <v>3317</v>
      </c>
      <c r="G2868" t="s">
        <v>4494</v>
      </c>
      <c r="H2868">
        <v>2500000</v>
      </c>
      <c r="I2868">
        <v>35000000</v>
      </c>
      <c r="J2868">
        <v>2106557</v>
      </c>
      <c r="K2868">
        <f t="shared" si="44"/>
        <v>0</v>
      </c>
      <c r="L2868">
        <v>5.0999999999999996</v>
      </c>
      <c r="M2868">
        <v>43</v>
      </c>
      <c r="N2868">
        <v>344</v>
      </c>
      <c r="O2868">
        <v>96</v>
      </c>
      <c r="P2868" t="s">
        <v>7107</v>
      </c>
      <c r="Q2868" t="s">
        <v>764</v>
      </c>
      <c r="R2868" t="s">
        <v>697</v>
      </c>
      <c r="S2868" t="s">
        <v>696</v>
      </c>
      <c r="T2868" t="s">
        <v>4583</v>
      </c>
      <c r="U2868" t="s">
        <v>1116</v>
      </c>
      <c r="V2868" t="s">
        <v>1597</v>
      </c>
      <c r="Y2868" t="s">
        <v>514</v>
      </c>
      <c r="Z2868" t="s">
        <v>421</v>
      </c>
      <c r="AA2868" t="s">
        <v>389</v>
      </c>
      <c r="AB2868" t="s">
        <v>703</v>
      </c>
      <c r="AC2868" t="s">
        <v>13714</v>
      </c>
    </row>
    <row r="2869" spans="1:29" x14ac:dyDescent="0.3">
      <c r="A2869">
        <v>326</v>
      </c>
      <c r="B2869" t="s">
        <v>13715</v>
      </c>
      <c r="C2869" t="s">
        <v>692</v>
      </c>
      <c r="D2869" s="1">
        <v>38935</v>
      </c>
      <c r="E2869" t="s">
        <v>15028</v>
      </c>
      <c r="F2869" t="s">
        <v>742</v>
      </c>
      <c r="G2869" t="s">
        <v>5513</v>
      </c>
      <c r="H2869">
        <v>7070000</v>
      </c>
      <c r="I2869">
        <v>33000000</v>
      </c>
      <c r="J2869">
        <v>62022014</v>
      </c>
      <c r="K2869">
        <f t="shared" si="44"/>
        <v>0</v>
      </c>
      <c r="L2869">
        <v>5.0999999999999996</v>
      </c>
      <c r="M2869" t="e">
        <v>#N/A</v>
      </c>
      <c r="N2869">
        <v>497</v>
      </c>
      <c r="O2869">
        <v>105</v>
      </c>
      <c r="P2869" t="s">
        <v>695</v>
      </c>
      <c r="Q2869" t="s">
        <v>764</v>
      </c>
      <c r="R2869" t="s">
        <v>697</v>
      </c>
      <c r="S2869" t="s">
        <v>822</v>
      </c>
      <c r="T2869" t="s">
        <v>4909</v>
      </c>
      <c r="U2869" t="s">
        <v>903</v>
      </c>
      <c r="V2869" t="s">
        <v>1597</v>
      </c>
      <c r="W2869" t="s">
        <v>6008</v>
      </c>
      <c r="X2869" t="s">
        <v>1235</v>
      </c>
      <c r="Y2869" t="s">
        <v>408</v>
      </c>
      <c r="AB2869" t="s">
        <v>703</v>
      </c>
      <c r="AC2869" t="s">
        <v>13716</v>
      </c>
    </row>
    <row r="2870" spans="1:29" x14ac:dyDescent="0.3">
      <c r="A2870">
        <v>76</v>
      </c>
      <c r="B2870" t="s">
        <v>13717</v>
      </c>
      <c r="C2870" t="s">
        <v>11113</v>
      </c>
      <c r="D2870" s="1">
        <v>34726</v>
      </c>
      <c r="E2870" t="s">
        <v>15243</v>
      </c>
      <c r="F2870" t="s">
        <v>931</v>
      </c>
      <c r="G2870" t="s">
        <v>2146</v>
      </c>
      <c r="H2870">
        <v>671000</v>
      </c>
      <c r="I2870">
        <v>2500000</v>
      </c>
      <c r="J2870">
        <v>5535405</v>
      </c>
      <c r="K2870">
        <f t="shared" si="44"/>
        <v>0</v>
      </c>
      <c r="L2870">
        <v>7.7</v>
      </c>
      <c r="M2870" t="e">
        <v>#N/A</v>
      </c>
      <c r="N2870">
        <v>959</v>
      </c>
      <c r="O2870">
        <v>105</v>
      </c>
      <c r="P2870" t="s">
        <v>695</v>
      </c>
      <c r="Q2870" t="s">
        <v>696</v>
      </c>
      <c r="R2870" t="s">
        <v>784</v>
      </c>
      <c r="T2870" t="s">
        <v>2148</v>
      </c>
      <c r="U2870" t="s">
        <v>8235</v>
      </c>
      <c r="V2870" t="s">
        <v>2149</v>
      </c>
      <c r="W2870" t="s">
        <v>2150</v>
      </c>
      <c r="X2870" t="s">
        <v>13718</v>
      </c>
      <c r="Y2870" t="s">
        <v>156</v>
      </c>
      <c r="AB2870" t="s">
        <v>703</v>
      </c>
      <c r="AC2870" t="s">
        <v>13719</v>
      </c>
    </row>
    <row r="2871" spans="1:29" x14ac:dyDescent="0.3">
      <c r="A2871">
        <v>6439</v>
      </c>
      <c r="B2871" t="s">
        <v>13720</v>
      </c>
      <c r="C2871" t="s">
        <v>692</v>
      </c>
      <c r="D2871" s="1">
        <v>38358</v>
      </c>
      <c r="E2871" t="s">
        <v>15085</v>
      </c>
      <c r="F2871" t="s">
        <v>8971</v>
      </c>
      <c r="G2871" t="s">
        <v>2362</v>
      </c>
      <c r="H2871">
        <v>48000</v>
      </c>
      <c r="I2871">
        <v>30000000</v>
      </c>
      <c r="J2871">
        <v>93772522</v>
      </c>
      <c r="K2871">
        <f t="shared" si="44"/>
        <v>1</v>
      </c>
      <c r="L2871">
        <v>5.0999999999999996</v>
      </c>
      <c r="M2871" t="e">
        <v>#N/A</v>
      </c>
      <c r="N2871">
        <v>123</v>
      </c>
      <c r="O2871">
        <v>102</v>
      </c>
      <c r="P2871" t="s">
        <v>695</v>
      </c>
      <c r="Q2871" t="s">
        <v>708</v>
      </c>
      <c r="T2871" t="s">
        <v>13721</v>
      </c>
      <c r="U2871" t="s">
        <v>1432</v>
      </c>
      <c r="V2871" t="s">
        <v>3120</v>
      </c>
      <c r="W2871" t="s">
        <v>3734</v>
      </c>
      <c r="X2871" t="s">
        <v>7016</v>
      </c>
      <c r="Y2871" t="s">
        <v>18</v>
      </c>
      <c r="AB2871" t="s">
        <v>703</v>
      </c>
      <c r="AC2871" t="s">
        <v>13722</v>
      </c>
    </row>
    <row r="2872" spans="1:29" x14ac:dyDescent="0.3">
      <c r="A2872">
        <v>10658</v>
      </c>
      <c r="B2872" t="s">
        <v>13723</v>
      </c>
      <c r="C2872" t="s">
        <v>692</v>
      </c>
      <c r="D2872" s="1">
        <v>31625</v>
      </c>
      <c r="E2872" t="s">
        <v>15214</v>
      </c>
      <c r="F2872" t="s">
        <v>13724</v>
      </c>
      <c r="G2872" t="s">
        <v>13725</v>
      </c>
      <c r="H2872">
        <v>49000</v>
      </c>
      <c r="I2872">
        <v>37000000</v>
      </c>
      <c r="J2872">
        <v>37962774</v>
      </c>
      <c r="K2872">
        <f t="shared" si="44"/>
        <v>0</v>
      </c>
      <c r="L2872">
        <v>5.0999999999999996</v>
      </c>
      <c r="M2872" t="e">
        <v>#N/A</v>
      </c>
      <c r="N2872">
        <v>221</v>
      </c>
      <c r="O2872">
        <v>110</v>
      </c>
      <c r="P2872" t="s">
        <v>8340</v>
      </c>
      <c r="Q2872" t="s">
        <v>708</v>
      </c>
      <c r="R2872" t="s">
        <v>775</v>
      </c>
      <c r="S2872" t="s">
        <v>801</v>
      </c>
      <c r="T2872" t="s">
        <v>3708</v>
      </c>
      <c r="U2872" t="s">
        <v>1421</v>
      </c>
      <c r="V2872" t="s">
        <v>13726</v>
      </c>
      <c r="W2872" t="s">
        <v>4187</v>
      </c>
      <c r="X2872" t="s">
        <v>4418</v>
      </c>
      <c r="Y2872" t="s">
        <v>357</v>
      </c>
      <c r="Z2872" t="s">
        <v>620</v>
      </c>
      <c r="AB2872" t="s">
        <v>703</v>
      </c>
      <c r="AC2872" t="s">
        <v>13727</v>
      </c>
    </row>
    <row r="2873" spans="1:29" x14ac:dyDescent="0.3">
      <c r="A2873">
        <v>10327</v>
      </c>
      <c r="B2873" t="s">
        <v>13728</v>
      </c>
      <c r="C2873" t="s">
        <v>692</v>
      </c>
      <c r="D2873" s="1">
        <v>37804</v>
      </c>
      <c r="E2873" t="s">
        <v>15255</v>
      </c>
      <c r="F2873" t="s">
        <v>4865</v>
      </c>
      <c r="G2873" t="s">
        <v>4519</v>
      </c>
      <c r="H2873">
        <v>20500000</v>
      </c>
      <c r="I2873">
        <v>45000000</v>
      </c>
      <c r="J2873">
        <v>124914842</v>
      </c>
      <c r="K2873">
        <f t="shared" si="44"/>
        <v>1</v>
      </c>
      <c r="L2873">
        <v>5.0999999999999996</v>
      </c>
      <c r="M2873">
        <v>47</v>
      </c>
      <c r="N2873">
        <v>377</v>
      </c>
      <c r="O2873">
        <v>95</v>
      </c>
      <c r="P2873" t="s">
        <v>695</v>
      </c>
      <c r="Q2873" t="s">
        <v>708</v>
      </c>
      <c r="T2873" t="s">
        <v>1317</v>
      </c>
      <c r="U2873" t="s">
        <v>2756</v>
      </c>
      <c r="V2873" t="s">
        <v>8034</v>
      </c>
      <c r="W2873" t="s">
        <v>13729</v>
      </c>
      <c r="X2873" t="s">
        <v>3614</v>
      </c>
      <c r="Y2873" t="s">
        <v>616</v>
      </c>
      <c r="Z2873" t="s">
        <v>369</v>
      </c>
      <c r="AA2873" t="s">
        <v>380</v>
      </c>
      <c r="AB2873" t="s">
        <v>703</v>
      </c>
      <c r="AC2873" t="s">
        <v>13730</v>
      </c>
    </row>
    <row r="2874" spans="1:29" x14ac:dyDescent="0.3">
      <c r="A2874">
        <v>20764</v>
      </c>
      <c r="B2874" t="s">
        <v>13731</v>
      </c>
      <c r="C2874" t="s">
        <v>3662</v>
      </c>
      <c r="D2874" s="1">
        <v>39792</v>
      </c>
      <c r="E2874" t="s">
        <v>15784</v>
      </c>
      <c r="F2874" t="s">
        <v>13732</v>
      </c>
      <c r="G2874" t="s">
        <v>11933</v>
      </c>
      <c r="H2874">
        <v>407000</v>
      </c>
      <c r="I2874">
        <v>2500000</v>
      </c>
      <c r="J2874">
        <v>107559</v>
      </c>
      <c r="K2874">
        <f t="shared" si="44"/>
        <v>0</v>
      </c>
      <c r="L2874">
        <v>6</v>
      </c>
      <c r="M2874" t="e">
        <v>#N/A</v>
      </c>
      <c r="N2874">
        <v>40</v>
      </c>
      <c r="O2874">
        <v>90</v>
      </c>
      <c r="P2874" t="s">
        <v>695</v>
      </c>
      <c r="Q2874" t="s">
        <v>696</v>
      </c>
      <c r="R2874" t="s">
        <v>801</v>
      </c>
      <c r="S2874" t="s">
        <v>743</v>
      </c>
      <c r="T2874" t="s">
        <v>5919</v>
      </c>
      <c r="U2874" t="s">
        <v>1327</v>
      </c>
      <c r="V2874" t="s">
        <v>13733</v>
      </c>
      <c r="W2874" t="s">
        <v>5910</v>
      </c>
      <c r="X2874" t="s">
        <v>2214</v>
      </c>
      <c r="Y2874" t="s">
        <v>346</v>
      </c>
      <c r="AB2874" t="s">
        <v>703</v>
      </c>
      <c r="AC2874" t="s">
        <v>13734</v>
      </c>
    </row>
    <row r="2875" spans="1:29" x14ac:dyDescent="0.3">
      <c r="A2875">
        <v>3600</v>
      </c>
      <c r="B2875" t="s">
        <v>13735</v>
      </c>
      <c r="C2875" t="s">
        <v>692</v>
      </c>
      <c r="D2875" s="1">
        <v>36112</v>
      </c>
      <c r="E2875" t="s">
        <v>15161</v>
      </c>
      <c r="F2875" t="s">
        <v>10437</v>
      </c>
      <c r="G2875" t="s">
        <v>12262</v>
      </c>
      <c r="H2875">
        <v>3400000</v>
      </c>
      <c r="I2875">
        <v>65000000</v>
      </c>
      <c r="J2875">
        <v>40002112</v>
      </c>
      <c r="K2875">
        <f t="shared" si="44"/>
        <v>0</v>
      </c>
      <c r="L2875">
        <v>5.0999999999999996</v>
      </c>
      <c r="M2875" t="e">
        <v>#N/A</v>
      </c>
      <c r="N2875">
        <v>374</v>
      </c>
      <c r="O2875">
        <v>100</v>
      </c>
      <c r="P2875" t="s">
        <v>695</v>
      </c>
      <c r="Q2875" t="s">
        <v>822</v>
      </c>
      <c r="R2875" t="s">
        <v>890</v>
      </c>
      <c r="S2875" t="s">
        <v>743</v>
      </c>
      <c r="T2875" t="s">
        <v>1012</v>
      </c>
      <c r="U2875" t="s">
        <v>1366</v>
      </c>
      <c r="V2875" t="s">
        <v>2046</v>
      </c>
      <c r="W2875" t="s">
        <v>7338</v>
      </c>
      <c r="X2875" t="s">
        <v>1823</v>
      </c>
      <c r="Y2875" t="s">
        <v>125</v>
      </c>
      <c r="Z2875" t="s">
        <v>4569</v>
      </c>
      <c r="AA2875" t="s">
        <v>12581</v>
      </c>
      <c r="AB2875" t="s">
        <v>703</v>
      </c>
      <c r="AC2875" t="s">
        <v>13736</v>
      </c>
    </row>
    <row r="2876" spans="1:29" x14ac:dyDescent="0.3">
      <c r="A2876">
        <v>7341</v>
      </c>
      <c r="B2876" t="s">
        <v>13737</v>
      </c>
      <c r="C2876" t="s">
        <v>692</v>
      </c>
      <c r="D2876" s="1">
        <v>36230</v>
      </c>
      <c r="E2876" t="s">
        <v>15322</v>
      </c>
      <c r="F2876" t="s">
        <v>13738</v>
      </c>
      <c r="G2876" t="s">
        <v>2893</v>
      </c>
      <c r="H2876">
        <v>3300</v>
      </c>
      <c r="I2876">
        <v>21000000</v>
      </c>
      <c r="J2876">
        <v>17762705</v>
      </c>
      <c r="K2876">
        <f t="shared" si="44"/>
        <v>0</v>
      </c>
      <c r="L2876">
        <v>5.0999999999999996</v>
      </c>
      <c r="M2876" t="e">
        <v>#N/A</v>
      </c>
      <c r="N2876">
        <v>76</v>
      </c>
      <c r="O2876">
        <v>104</v>
      </c>
      <c r="P2876" t="s">
        <v>695</v>
      </c>
      <c r="Q2876" t="s">
        <v>822</v>
      </c>
      <c r="R2876" t="s">
        <v>743</v>
      </c>
      <c r="S2876" t="s">
        <v>801</v>
      </c>
      <c r="T2876" t="s">
        <v>2130</v>
      </c>
      <c r="U2876" t="s">
        <v>1247</v>
      </c>
      <c r="V2876" t="s">
        <v>1248</v>
      </c>
      <c r="W2876" t="s">
        <v>2256</v>
      </c>
      <c r="X2876" t="s">
        <v>2746</v>
      </c>
      <c r="Y2876" t="s">
        <v>618</v>
      </c>
      <c r="Z2876" t="s">
        <v>13739</v>
      </c>
      <c r="AB2876" t="s">
        <v>703</v>
      </c>
      <c r="AC2876" t="s">
        <v>13740</v>
      </c>
    </row>
    <row r="2877" spans="1:29" x14ac:dyDescent="0.3">
      <c r="A2877">
        <v>24150</v>
      </c>
      <c r="B2877" t="s">
        <v>13741</v>
      </c>
      <c r="C2877" t="s">
        <v>692</v>
      </c>
      <c r="D2877" s="1">
        <v>40053</v>
      </c>
      <c r="E2877" t="s">
        <v>15453</v>
      </c>
      <c r="F2877" t="s">
        <v>13742</v>
      </c>
      <c r="G2877" t="s">
        <v>13743</v>
      </c>
      <c r="H2877">
        <v>7800</v>
      </c>
      <c r="I2877">
        <v>15000000</v>
      </c>
      <c r="J2877">
        <v>39421467</v>
      </c>
      <c r="K2877">
        <f t="shared" si="44"/>
        <v>1</v>
      </c>
      <c r="L2877">
        <v>5.0999999999999996</v>
      </c>
      <c r="M2877">
        <v>35</v>
      </c>
      <c r="N2877">
        <v>267</v>
      </c>
      <c r="O2877">
        <v>105</v>
      </c>
      <c r="P2877" t="s">
        <v>695</v>
      </c>
      <c r="Q2877" t="s">
        <v>822</v>
      </c>
      <c r="T2877" t="s">
        <v>2962</v>
      </c>
      <c r="U2877" t="s">
        <v>1612</v>
      </c>
      <c r="V2877" t="s">
        <v>2746</v>
      </c>
      <c r="W2877" t="s">
        <v>4939</v>
      </c>
      <c r="X2877" t="s">
        <v>5142</v>
      </c>
      <c r="Y2877" t="s">
        <v>158</v>
      </c>
      <c r="Z2877" t="s">
        <v>10984</v>
      </c>
      <c r="AA2877" t="s">
        <v>13744</v>
      </c>
      <c r="AB2877" t="s">
        <v>703</v>
      </c>
      <c r="AC2877" t="s">
        <v>13745</v>
      </c>
    </row>
    <row r="2878" spans="1:29" x14ac:dyDescent="0.3">
      <c r="A2878">
        <v>37931</v>
      </c>
      <c r="B2878" t="s">
        <v>13746</v>
      </c>
      <c r="C2878" t="s">
        <v>692</v>
      </c>
      <c r="D2878" s="1">
        <v>40319</v>
      </c>
      <c r="E2878" t="s">
        <v>15586</v>
      </c>
      <c r="F2878" t="s">
        <v>2847</v>
      </c>
      <c r="G2878" t="s">
        <v>4541</v>
      </c>
      <c r="H2878">
        <v>3300</v>
      </c>
      <c r="I2878">
        <v>10000000</v>
      </c>
      <c r="J2878">
        <v>6110000</v>
      </c>
      <c r="K2878">
        <f t="shared" si="44"/>
        <v>0</v>
      </c>
      <c r="L2878">
        <v>5.0999999999999996</v>
      </c>
      <c r="M2878">
        <v>43</v>
      </c>
      <c r="N2878">
        <v>179</v>
      </c>
      <c r="O2878">
        <v>90</v>
      </c>
      <c r="P2878" t="s">
        <v>695</v>
      </c>
      <c r="Q2878" t="s">
        <v>764</v>
      </c>
      <c r="R2878" t="s">
        <v>800</v>
      </c>
      <c r="S2878" t="s">
        <v>708</v>
      </c>
      <c r="T2878" t="s">
        <v>1980</v>
      </c>
      <c r="U2878" t="s">
        <v>2319</v>
      </c>
      <c r="Y2878" t="s">
        <v>494</v>
      </c>
      <c r="AB2878" t="s">
        <v>703</v>
      </c>
      <c r="AC2878" t="s">
        <v>13747</v>
      </c>
    </row>
    <row r="2879" spans="1:29" x14ac:dyDescent="0.3">
      <c r="A2879">
        <v>11217</v>
      </c>
      <c r="B2879" t="s">
        <v>13748</v>
      </c>
      <c r="C2879" t="s">
        <v>692</v>
      </c>
      <c r="D2879" s="1">
        <v>38044</v>
      </c>
      <c r="E2879" t="s">
        <v>14956</v>
      </c>
      <c r="F2879" t="s">
        <v>13749</v>
      </c>
      <c r="G2879" t="s">
        <v>7544</v>
      </c>
      <c r="H2879">
        <v>7400</v>
      </c>
      <c r="I2879">
        <v>8500000</v>
      </c>
      <c r="J2879">
        <v>5001655</v>
      </c>
      <c r="K2879">
        <f t="shared" si="44"/>
        <v>0</v>
      </c>
      <c r="L2879">
        <v>5.0999999999999996</v>
      </c>
      <c r="M2879">
        <v>45</v>
      </c>
      <c r="N2879">
        <v>107</v>
      </c>
      <c r="O2879">
        <v>104</v>
      </c>
      <c r="P2879" t="s">
        <v>695</v>
      </c>
      <c r="Q2879" t="s">
        <v>708</v>
      </c>
      <c r="R2879" t="s">
        <v>822</v>
      </c>
      <c r="T2879" t="s">
        <v>1366</v>
      </c>
      <c r="U2879" t="s">
        <v>9215</v>
      </c>
      <c r="V2879" t="s">
        <v>10887</v>
      </c>
      <c r="W2879" t="s">
        <v>904</v>
      </c>
      <c r="X2879" t="s">
        <v>5106</v>
      </c>
      <c r="Y2879" t="s">
        <v>218</v>
      </c>
      <c r="Z2879" t="s">
        <v>86</v>
      </c>
      <c r="AA2879" t="s">
        <v>13750</v>
      </c>
      <c r="AB2879" t="s">
        <v>703</v>
      </c>
      <c r="AC2879" t="s">
        <v>13751</v>
      </c>
    </row>
    <row r="2880" spans="1:29" x14ac:dyDescent="0.3">
      <c r="A2880">
        <v>8998</v>
      </c>
      <c r="B2880" t="s">
        <v>13752</v>
      </c>
      <c r="C2880" t="s">
        <v>692</v>
      </c>
      <c r="D2880" s="1">
        <v>38967</v>
      </c>
      <c r="E2880" t="s">
        <v>15635</v>
      </c>
      <c r="F2880" t="s">
        <v>1931</v>
      </c>
      <c r="G2880" t="s">
        <v>13753</v>
      </c>
      <c r="H2880">
        <v>14000</v>
      </c>
      <c r="I2880">
        <v>6500000</v>
      </c>
      <c r="J2880">
        <v>13368437</v>
      </c>
      <c r="K2880">
        <f t="shared" si="44"/>
        <v>0</v>
      </c>
      <c r="L2880">
        <v>5.0999999999999996</v>
      </c>
      <c r="M2880" t="e">
        <v>#N/A</v>
      </c>
      <c r="N2880">
        <v>128</v>
      </c>
      <c r="O2880">
        <v>88</v>
      </c>
      <c r="P2880" t="s">
        <v>695</v>
      </c>
      <c r="Q2880" t="s">
        <v>708</v>
      </c>
      <c r="R2880" t="s">
        <v>696</v>
      </c>
      <c r="S2880" t="s">
        <v>784</v>
      </c>
      <c r="T2880" t="s">
        <v>1250</v>
      </c>
      <c r="U2880" t="s">
        <v>3035</v>
      </c>
      <c r="V2880" t="s">
        <v>3640</v>
      </c>
      <c r="W2880" t="s">
        <v>4303</v>
      </c>
      <c r="X2880" t="s">
        <v>13754</v>
      </c>
      <c r="Y2880" t="s">
        <v>545</v>
      </c>
      <c r="AB2880" t="s">
        <v>703</v>
      </c>
    </row>
    <row r="2881" spans="1:29" x14ac:dyDescent="0.3">
      <c r="A2881">
        <v>11284</v>
      </c>
      <c r="B2881" t="s">
        <v>13755</v>
      </c>
      <c r="C2881" t="s">
        <v>692</v>
      </c>
      <c r="D2881" s="1">
        <v>33486</v>
      </c>
      <c r="E2881" t="s">
        <v>15292</v>
      </c>
      <c r="F2881" t="s">
        <v>8199</v>
      </c>
      <c r="G2881" t="s">
        <v>13756</v>
      </c>
      <c r="H2881">
        <v>7400</v>
      </c>
      <c r="I2881">
        <v>11000000</v>
      </c>
      <c r="J2881">
        <v>34872033</v>
      </c>
      <c r="K2881">
        <f t="shared" si="44"/>
        <v>1</v>
      </c>
      <c r="L2881">
        <v>5.0999999999999996</v>
      </c>
      <c r="M2881" t="e">
        <v>#N/A</v>
      </c>
      <c r="N2881">
        <v>272</v>
      </c>
      <c r="O2881">
        <v>89</v>
      </c>
      <c r="P2881" t="s">
        <v>695</v>
      </c>
      <c r="Q2881" t="s">
        <v>822</v>
      </c>
      <c r="R2881" t="s">
        <v>743</v>
      </c>
      <c r="S2881" t="s">
        <v>708</v>
      </c>
      <c r="T2881" t="s">
        <v>961</v>
      </c>
      <c r="U2881" t="s">
        <v>2488</v>
      </c>
      <c r="V2881" t="s">
        <v>13757</v>
      </c>
      <c r="W2881" t="s">
        <v>4940</v>
      </c>
      <c r="X2881" t="s">
        <v>4772</v>
      </c>
      <c r="Y2881" t="s">
        <v>408</v>
      </c>
      <c r="AB2881" t="s">
        <v>703</v>
      </c>
      <c r="AC2881" t="s">
        <v>13758</v>
      </c>
    </row>
    <row r="2882" spans="1:29" x14ac:dyDescent="0.3">
      <c r="A2882">
        <v>243940</v>
      </c>
      <c r="B2882" t="s">
        <v>13759</v>
      </c>
      <c r="C2882" t="s">
        <v>692</v>
      </c>
      <c r="D2882" s="1">
        <v>42033</v>
      </c>
      <c r="E2882" t="s">
        <v>15700</v>
      </c>
      <c r="F2882" t="s">
        <v>11229</v>
      </c>
      <c r="G2882" t="s">
        <v>6215</v>
      </c>
      <c r="H2882">
        <v>1860000</v>
      </c>
      <c r="I2882">
        <v>3300000</v>
      </c>
      <c r="J2882">
        <v>64110728</v>
      </c>
      <c r="K2882">
        <f t="shared" si="44"/>
        <v>1</v>
      </c>
      <c r="L2882">
        <v>5.0999999999999996</v>
      </c>
      <c r="M2882">
        <v>31</v>
      </c>
      <c r="N2882">
        <v>505</v>
      </c>
      <c r="O2882">
        <v>83</v>
      </c>
      <c r="P2882" t="s">
        <v>695</v>
      </c>
      <c r="Q2882" t="s">
        <v>743</v>
      </c>
      <c r="R2882" t="s">
        <v>822</v>
      </c>
      <c r="T2882" t="s">
        <v>2238</v>
      </c>
      <c r="U2882" t="s">
        <v>1800</v>
      </c>
      <c r="V2882" t="s">
        <v>5826</v>
      </c>
      <c r="W2882" t="s">
        <v>10473</v>
      </c>
      <c r="X2882" t="s">
        <v>2886</v>
      </c>
      <c r="Y2882" t="s">
        <v>352</v>
      </c>
      <c r="Z2882" t="s">
        <v>80</v>
      </c>
      <c r="AA2882" t="s">
        <v>13760</v>
      </c>
      <c r="AB2882" t="s">
        <v>703</v>
      </c>
      <c r="AC2882" t="s">
        <v>13761</v>
      </c>
    </row>
    <row r="2883" spans="1:29" x14ac:dyDescent="0.3">
      <c r="A2883">
        <v>246403</v>
      </c>
      <c r="B2883" t="s">
        <v>13762</v>
      </c>
      <c r="C2883" t="s">
        <v>692</v>
      </c>
      <c r="D2883" s="1">
        <v>41901</v>
      </c>
      <c r="E2883" t="s">
        <v>15117</v>
      </c>
      <c r="F2883" t="s">
        <v>11522</v>
      </c>
      <c r="G2883" t="s">
        <v>3698</v>
      </c>
      <c r="H2883">
        <v>12100</v>
      </c>
      <c r="I2883">
        <v>2800000</v>
      </c>
      <c r="J2883">
        <v>1826705</v>
      </c>
      <c r="K2883">
        <f t="shared" ref="K2883:K2946" si="45">IF($J2883-$I2883&gt;1.5*I2883,1,0)</f>
        <v>0</v>
      </c>
      <c r="L2883">
        <v>5.0999999999999996</v>
      </c>
      <c r="M2883">
        <v>55</v>
      </c>
      <c r="N2883">
        <v>366</v>
      </c>
      <c r="O2883">
        <v>102</v>
      </c>
      <c r="P2883" t="s">
        <v>695</v>
      </c>
      <c r="Q2883" t="s">
        <v>708</v>
      </c>
      <c r="R2883" t="s">
        <v>822</v>
      </c>
      <c r="T2883" t="s">
        <v>3498</v>
      </c>
      <c r="U2883" t="s">
        <v>754</v>
      </c>
      <c r="V2883" t="s">
        <v>13763</v>
      </c>
      <c r="W2883" t="s">
        <v>3370</v>
      </c>
      <c r="X2883" t="s">
        <v>13764</v>
      </c>
      <c r="Y2883" t="s">
        <v>457</v>
      </c>
      <c r="Z2883" t="s">
        <v>13765</v>
      </c>
      <c r="AA2883" t="s">
        <v>13766</v>
      </c>
      <c r="AB2883" t="s">
        <v>703</v>
      </c>
      <c r="AC2883" t="s">
        <v>13767</v>
      </c>
    </row>
    <row r="2884" spans="1:29" x14ac:dyDescent="0.3">
      <c r="A2884">
        <v>9731</v>
      </c>
      <c r="B2884" t="s">
        <v>13768</v>
      </c>
      <c r="C2884" t="s">
        <v>692</v>
      </c>
      <c r="D2884" s="1">
        <v>31128</v>
      </c>
      <c r="E2884" t="s">
        <v>15785</v>
      </c>
      <c r="F2884" t="s">
        <v>13769</v>
      </c>
      <c r="G2884" t="s">
        <v>13770</v>
      </c>
      <c r="H2884">
        <v>0</v>
      </c>
      <c r="I2884">
        <v>2200000</v>
      </c>
      <c r="J2884">
        <v>21930418</v>
      </c>
      <c r="K2884">
        <f t="shared" si="45"/>
        <v>1</v>
      </c>
      <c r="L2884">
        <v>5.0999999999999996</v>
      </c>
      <c r="M2884" t="e">
        <v>#N/A</v>
      </c>
      <c r="N2884">
        <v>196</v>
      </c>
      <c r="O2884">
        <v>92</v>
      </c>
      <c r="P2884" t="s">
        <v>695</v>
      </c>
      <c r="Q2884" t="s">
        <v>822</v>
      </c>
      <c r="R2884" t="s">
        <v>743</v>
      </c>
      <c r="T2884" t="s">
        <v>2258</v>
      </c>
      <c r="U2884" t="s">
        <v>1609</v>
      </c>
      <c r="V2884" t="s">
        <v>904</v>
      </c>
      <c r="W2884" t="s">
        <v>1281</v>
      </c>
      <c r="X2884" t="s">
        <v>2075</v>
      </c>
      <c r="Y2884" t="s">
        <v>445</v>
      </c>
      <c r="Z2884" t="s">
        <v>13771</v>
      </c>
      <c r="AB2884" t="s">
        <v>703</v>
      </c>
      <c r="AC2884" t="s">
        <v>13772</v>
      </c>
    </row>
    <row r="2885" spans="1:29" x14ac:dyDescent="0.3">
      <c r="A2885">
        <v>43595</v>
      </c>
      <c r="B2885" t="s">
        <v>13773</v>
      </c>
      <c r="C2885" t="s">
        <v>692</v>
      </c>
      <c r="D2885" s="1">
        <v>12094</v>
      </c>
      <c r="E2885" t="s">
        <v>15876</v>
      </c>
      <c r="F2885" t="s">
        <v>13774</v>
      </c>
      <c r="G2885" t="s">
        <v>13775</v>
      </c>
      <c r="H2885">
        <v>26700</v>
      </c>
      <c r="I2885">
        <v>200000</v>
      </c>
      <c r="J2885">
        <v>2200000</v>
      </c>
      <c r="K2885">
        <f t="shared" si="45"/>
        <v>1</v>
      </c>
      <c r="L2885">
        <v>5.0999999999999996</v>
      </c>
      <c r="M2885" t="e">
        <v>#N/A</v>
      </c>
      <c r="N2885">
        <v>27</v>
      </c>
      <c r="O2885">
        <v>66</v>
      </c>
      <c r="P2885" t="s">
        <v>695</v>
      </c>
      <c r="Q2885" t="s">
        <v>708</v>
      </c>
      <c r="T2885" t="s">
        <v>5831</v>
      </c>
      <c r="U2885" t="s">
        <v>13776</v>
      </c>
      <c r="Y2885" t="s">
        <v>445</v>
      </c>
      <c r="AB2885" t="s">
        <v>703</v>
      </c>
      <c r="AC2885" t="s">
        <v>13777</v>
      </c>
    </row>
    <row r="2886" spans="1:29" x14ac:dyDescent="0.3">
      <c r="A2886">
        <v>82700</v>
      </c>
      <c r="B2886" t="s">
        <v>13778</v>
      </c>
      <c r="C2886" t="s">
        <v>692</v>
      </c>
      <c r="D2886" s="1">
        <v>41424</v>
      </c>
      <c r="E2886" t="s">
        <v>14643</v>
      </c>
      <c r="F2886" t="s">
        <v>1573</v>
      </c>
      <c r="G2886" t="s">
        <v>1572</v>
      </c>
      <c r="H2886">
        <v>67800000</v>
      </c>
      <c r="I2886">
        <v>130000000</v>
      </c>
      <c r="J2886">
        <v>243843127</v>
      </c>
      <c r="K2886">
        <f t="shared" si="45"/>
        <v>0</v>
      </c>
      <c r="L2886">
        <v>5</v>
      </c>
      <c r="M2886">
        <v>33</v>
      </c>
      <c r="N2886">
        <v>2532</v>
      </c>
      <c r="O2886">
        <v>100</v>
      </c>
      <c r="P2886" t="s">
        <v>695</v>
      </c>
      <c r="Q2886" t="s">
        <v>801</v>
      </c>
      <c r="R2886" t="s">
        <v>764</v>
      </c>
      <c r="S2886" t="s">
        <v>800</v>
      </c>
      <c r="T2886" t="s">
        <v>1327</v>
      </c>
      <c r="Y2886" t="s">
        <v>125</v>
      </c>
      <c r="Z2886" t="s">
        <v>5181</v>
      </c>
      <c r="AA2886" t="s">
        <v>8398</v>
      </c>
      <c r="AB2886" t="s">
        <v>703</v>
      </c>
      <c r="AC2886" t="s">
        <v>13779</v>
      </c>
    </row>
    <row r="2887" spans="1:29" x14ac:dyDescent="0.3">
      <c r="A2887">
        <v>2157</v>
      </c>
      <c r="B2887" t="s">
        <v>13780</v>
      </c>
      <c r="C2887" t="s">
        <v>692</v>
      </c>
      <c r="D2887" s="1">
        <v>35888</v>
      </c>
      <c r="E2887" t="s">
        <v>14792</v>
      </c>
      <c r="F2887" t="s">
        <v>2311</v>
      </c>
      <c r="G2887" t="s">
        <v>8640</v>
      </c>
      <c r="H2887">
        <v>169900</v>
      </c>
      <c r="I2887">
        <v>80000000</v>
      </c>
      <c r="J2887">
        <v>136159423</v>
      </c>
      <c r="K2887">
        <f t="shared" si="45"/>
        <v>0</v>
      </c>
      <c r="L2887">
        <v>5</v>
      </c>
      <c r="M2887" t="e">
        <v>#N/A</v>
      </c>
      <c r="N2887">
        <v>388</v>
      </c>
      <c r="O2887">
        <v>130</v>
      </c>
      <c r="P2887" t="s">
        <v>695</v>
      </c>
      <c r="Q2887" t="s">
        <v>800</v>
      </c>
      <c r="R2887" t="s">
        <v>843</v>
      </c>
      <c r="S2887" t="s">
        <v>801</v>
      </c>
      <c r="T2887" t="s">
        <v>1774</v>
      </c>
      <c r="U2887" t="s">
        <v>7388</v>
      </c>
      <c r="V2887" t="s">
        <v>13781</v>
      </c>
      <c r="Y2887" t="s">
        <v>408</v>
      </c>
      <c r="Z2887" t="s">
        <v>13782</v>
      </c>
      <c r="AA2887" t="s">
        <v>9227</v>
      </c>
      <c r="AB2887" t="s">
        <v>703</v>
      </c>
      <c r="AC2887" t="s">
        <v>13783</v>
      </c>
    </row>
    <row r="2888" spans="1:29" x14ac:dyDescent="0.3">
      <c r="A2888">
        <v>11375</v>
      </c>
      <c r="B2888" t="s">
        <v>13784</v>
      </c>
      <c r="C2888" t="s">
        <v>692</v>
      </c>
      <c r="D2888" s="1">
        <v>37781</v>
      </c>
      <c r="E2888" t="s">
        <v>14819</v>
      </c>
      <c r="F2888" t="s">
        <v>799</v>
      </c>
      <c r="G2888" t="s">
        <v>3571</v>
      </c>
      <c r="H2888">
        <v>1045000</v>
      </c>
      <c r="I2888">
        <v>75000000</v>
      </c>
      <c r="J2888">
        <v>51142659</v>
      </c>
      <c r="K2888">
        <f t="shared" si="45"/>
        <v>0</v>
      </c>
      <c r="L2888">
        <v>5</v>
      </c>
      <c r="M2888">
        <v>47</v>
      </c>
      <c r="N2888">
        <v>166</v>
      </c>
      <c r="O2888">
        <v>116</v>
      </c>
      <c r="P2888" t="s">
        <v>695</v>
      </c>
      <c r="Q2888" t="s">
        <v>764</v>
      </c>
      <c r="R2888" t="s">
        <v>800</v>
      </c>
      <c r="S2888" t="s">
        <v>708</v>
      </c>
      <c r="T2888" t="s">
        <v>1140</v>
      </c>
      <c r="U2888" t="s">
        <v>1645</v>
      </c>
      <c r="Y2888" t="s">
        <v>125</v>
      </c>
      <c r="Z2888" t="s">
        <v>499</v>
      </c>
      <c r="AB2888" t="s">
        <v>703</v>
      </c>
    </row>
    <row r="2889" spans="1:29" x14ac:dyDescent="0.3">
      <c r="A2889">
        <v>9703</v>
      </c>
      <c r="B2889" t="s">
        <v>13785</v>
      </c>
      <c r="C2889" t="s">
        <v>761</v>
      </c>
      <c r="D2889" s="1">
        <v>39191</v>
      </c>
      <c r="E2889" t="s">
        <v>14855</v>
      </c>
      <c r="F2889" t="s">
        <v>2043</v>
      </c>
      <c r="G2889" t="s">
        <v>721</v>
      </c>
      <c r="H2889">
        <v>91000</v>
      </c>
      <c r="I2889">
        <v>67000000</v>
      </c>
      <c r="J2889">
        <v>25303038</v>
      </c>
      <c r="K2889">
        <f t="shared" si="45"/>
        <v>0</v>
      </c>
      <c r="L2889">
        <v>5</v>
      </c>
      <c r="M2889">
        <v>37</v>
      </c>
      <c r="N2889">
        <v>207</v>
      </c>
      <c r="O2889">
        <v>102</v>
      </c>
      <c r="P2889" t="s">
        <v>695</v>
      </c>
      <c r="Q2889" t="s">
        <v>764</v>
      </c>
      <c r="R2889" t="s">
        <v>800</v>
      </c>
      <c r="S2889" t="s">
        <v>775</v>
      </c>
      <c r="T2889" t="s">
        <v>1162</v>
      </c>
      <c r="U2889" t="s">
        <v>1196</v>
      </c>
      <c r="V2889" t="s">
        <v>4933</v>
      </c>
      <c r="W2889" t="s">
        <v>13786</v>
      </c>
      <c r="X2889" t="s">
        <v>5693</v>
      </c>
      <c r="Y2889" t="s">
        <v>291</v>
      </c>
      <c r="Z2889" t="s">
        <v>7762</v>
      </c>
      <c r="AA2889" t="s">
        <v>159</v>
      </c>
      <c r="AB2889" t="s">
        <v>703</v>
      </c>
      <c r="AC2889" t="s">
        <v>13787</v>
      </c>
    </row>
    <row r="2890" spans="1:29" x14ac:dyDescent="0.3">
      <c r="A2890">
        <v>100241</v>
      </c>
      <c r="B2890" t="s">
        <v>13788</v>
      </c>
      <c r="C2890" t="s">
        <v>692</v>
      </c>
      <c r="D2890" s="1">
        <v>41661</v>
      </c>
      <c r="E2890" t="s">
        <v>14870</v>
      </c>
      <c r="F2890" t="s">
        <v>4336</v>
      </c>
      <c r="G2890" t="s">
        <v>13789</v>
      </c>
      <c r="H2890">
        <v>175000</v>
      </c>
      <c r="I2890">
        <v>65000000</v>
      </c>
      <c r="J2890">
        <v>71154592</v>
      </c>
      <c r="K2890">
        <f t="shared" si="45"/>
        <v>0</v>
      </c>
      <c r="L2890">
        <v>5</v>
      </c>
      <c r="M2890">
        <v>30</v>
      </c>
      <c r="N2890">
        <v>687</v>
      </c>
      <c r="O2890">
        <v>92</v>
      </c>
      <c r="P2890" t="s">
        <v>695</v>
      </c>
      <c r="Q2890" t="s">
        <v>822</v>
      </c>
      <c r="R2890" t="s">
        <v>743</v>
      </c>
      <c r="T2890" t="s">
        <v>3629</v>
      </c>
      <c r="U2890" t="s">
        <v>1993</v>
      </c>
      <c r="V2890" t="s">
        <v>2582</v>
      </c>
      <c r="W2890" t="s">
        <v>3776</v>
      </c>
      <c r="X2890" t="s">
        <v>4288</v>
      </c>
      <c r="Y2890" t="s">
        <v>332</v>
      </c>
      <c r="Z2890" t="s">
        <v>531</v>
      </c>
      <c r="AA2890" t="s">
        <v>352</v>
      </c>
      <c r="AB2890" t="s">
        <v>703</v>
      </c>
      <c r="AC2890" t="s">
        <v>13790</v>
      </c>
    </row>
    <row r="2891" spans="1:29" x14ac:dyDescent="0.3">
      <c r="A2891">
        <v>10992</v>
      </c>
      <c r="B2891" t="s">
        <v>13791</v>
      </c>
      <c r="C2891" t="s">
        <v>692</v>
      </c>
      <c r="D2891" s="1">
        <v>37076</v>
      </c>
      <c r="E2891" t="s">
        <v>14728</v>
      </c>
      <c r="F2891" t="s">
        <v>9528</v>
      </c>
      <c r="G2891" t="s">
        <v>5386</v>
      </c>
      <c r="H2891">
        <v>156000</v>
      </c>
      <c r="I2891">
        <v>60000000</v>
      </c>
      <c r="J2891">
        <v>93375151</v>
      </c>
      <c r="K2891">
        <f t="shared" si="45"/>
        <v>0</v>
      </c>
      <c r="L2891">
        <v>5</v>
      </c>
      <c r="M2891">
        <v>47</v>
      </c>
      <c r="N2891">
        <v>352</v>
      </c>
      <c r="O2891">
        <v>87</v>
      </c>
      <c r="P2891" t="s">
        <v>695</v>
      </c>
      <c r="Q2891" t="s">
        <v>708</v>
      </c>
      <c r="R2891" t="s">
        <v>843</v>
      </c>
      <c r="T2891" t="s">
        <v>1634</v>
      </c>
      <c r="U2891" t="s">
        <v>13792</v>
      </c>
      <c r="V2891" t="s">
        <v>5196</v>
      </c>
      <c r="W2891" t="s">
        <v>13793</v>
      </c>
      <c r="X2891" t="s">
        <v>1514</v>
      </c>
      <c r="Y2891" t="s">
        <v>627</v>
      </c>
      <c r="Z2891" t="s">
        <v>1667</v>
      </c>
      <c r="AA2891" t="s">
        <v>359</v>
      </c>
      <c r="AB2891" t="s">
        <v>703</v>
      </c>
      <c r="AC2891" t="s">
        <v>13794</v>
      </c>
    </row>
    <row r="2892" spans="1:29" x14ac:dyDescent="0.3">
      <c r="A2892">
        <v>8810</v>
      </c>
      <c r="B2892" t="s">
        <v>13795</v>
      </c>
      <c r="C2892" t="s">
        <v>1322</v>
      </c>
      <c r="D2892" s="1">
        <v>29944</v>
      </c>
      <c r="E2892" t="e">
        <v>#N/A</v>
      </c>
      <c r="F2892" t="s">
        <v>1563</v>
      </c>
      <c r="G2892" t="s">
        <v>13796</v>
      </c>
      <c r="H2892">
        <v>2350000</v>
      </c>
      <c r="I2892">
        <v>2000000</v>
      </c>
      <c r="J2892">
        <v>24600832</v>
      </c>
      <c r="K2892">
        <f t="shared" si="45"/>
        <v>1</v>
      </c>
      <c r="L2892">
        <v>7.3</v>
      </c>
      <c r="M2892" t="e">
        <v>#N/A</v>
      </c>
      <c r="N2892">
        <v>957</v>
      </c>
      <c r="O2892">
        <v>95</v>
      </c>
      <c r="P2892" t="s">
        <v>695</v>
      </c>
      <c r="Q2892" t="s">
        <v>800</v>
      </c>
      <c r="R2892" t="s">
        <v>764</v>
      </c>
      <c r="S2892" t="s">
        <v>743</v>
      </c>
      <c r="T2892" t="s">
        <v>3854</v>
      </c>
      <c r="U2892" t="s">
        <v>13797</v>
      </c>
      <c r="V2892" t="s">
        <v>3303</v>
      </c>
      <c r="W2892" t="s">
        <v>1553</v>
      </c>
      <c r="X2892" t="s">
        <v>1679</v>
      </c>
      <c r="Y2892" t="s">
        <v>322</v>
      </c>
      <c r="AB2892" t="s">
        <v>703</v>
      </c>
      <c r="AC2892" t="s">
        <v>13798</v>
      </c>
    </row>
    <row r="2893" spans="1:29" x14ac:dyDescent="0.3">
      <c r="A2893">
        <v>11260</v>
      </c>
      <c r="B2893" t="s">
        <v>13799</v>
      </c>
      <c r="C2893" t="s">
        <v>692</v>
      </c>
      <c r="D2893" s="1">
        <v>39637</v>
      </c>
      <c r="E2893" t="s">
        <v>14890</v>
      </c>
      <c r="F2893" t="s">
        <v>1904</v>
      </c>
      <c r="G2893" t="s">
        <v>5310</v>
      </c>
      <c r="H2893">
        <v>89765</v>
      </c>
      <c r="I2893">
        <v>60000000</v>
      </c>
      <c r="J2893">
        <v>50650079</v>
      </c>
      <c r="K2893">
        <f t="shared" si="45"/>
        <v>0</v>
      </c>
      <c r="L2893">
        <v>5</v>
      </c>
      <c r="M2893">
        <v>43</v>
      </c>
      <c r="N2893">
        <v>371</v>
      </c>
      <c r="O2893">
        <v>90</v>
      </c>
      <c r="P2893" t="s">
        <v>695</v>
      </c>
      <c r="Q2893" t="s">
        <v>708</v>
      </c>
      <c r="R2893" t="s">
        <v>801</v>
      </c>
      <c r="S2893" t="s">
        <v>800</v>
      </c>
      <c r="T2893" t="s">
        <v>966</v>
      </c>
      <c r="U2893" t="s">
        <v>2102</v>
      </c>
      <c r="V2893" t="s">
        <v>5120</v>
      </c>
      <c r="W2893" t="s">
        <v>2225</v>
      </c>
      <c r="X2893" t="s">
        <v>6229</v>
      </c>
      <c r="Y2893" t="s">
        <v>614</v>
      </c>
      <c r="Z2893" t="s">
        <v>171</v>
      </c>
      <c r="AA2893" t="s">
        <v>492</v>
      </c>
      <c r="AB2893" t="s">
        <v>703</v>
      </c>
      <c r="AC2893" t="s">
        <v>13800</v>
      </c>
    </row>
    <row r="2894" spans="1:29" x14ac:dyDescent="0.3">
      <c r="A2894">
        <v>92182</v>
      </c>
      <c r="B2894" t="s">
        <v>13801</v>
      </c>
      <c r="C2894" t="s">
        <v>1286</v>
      </c>
      <c r="D2894" s="1">
        <v>40564</v>
      </c>
      <c r="E2894" t="s">
        <v>15792</v>
      </c>
      <c r="F2894" t="s">
        <v>13802</v>
      </c>
      <c r="G2894" t="s">
        <v>13803</v>
      </c>
      <c r="H2894">
        <v>102000</v>
      </c>
      <c r="I2894">
        <v>2000000</v>
      </c>
      <c r="J2894">
        <v>13101672</v>
      </c>
      <c r="K2894">
        <f t="shared" si="45"/>
        <v>1</v>
      </c>
      <c r="L2894">
        <v>5.2</v>
      </c>
      <c r="M2894" t="e">
        <v>#N/A</v>
      </c>
      <c r="N2894">
        <v>125</v>
      </c>
      <c r="O2894">
        <v>85</v>
      </c>
      <c r="P2894" t="s">
        <v>695</v>
      </c>
      <c r="Q2894" t="s">
        <v>822</v>
      </c>
      <c r="R2894" t="s">
        <v>890</v>
      </c>
      <c r="T2894" t="s">
        <v>3677</v>
      </c>
      <c r="U2894" t="s">
        <v>2313</v>
      </c>
      <c r="V2894" t="s">
        <v>903</v>
      </c>
      <c r="W2894" t="s">
        <v>13804</v>
      </c>
      <c r="X2894" t="s">
        <v>13805</v>
      </c>
      <c r="Y2894" t="s">
        <v>181</v>
      </c>
      <c r="Z2894" t="s">
        <v>13806</v>
      </c>
      <c r="AB2894" t="s">
        <v>703</v>
      </c>
      <c r="AC2894" t="s">
        <v>13807</v>
      </c>
    </row>
    <row r="2895" spans="1:29" x14ac:dyDescent="0.3">
      <c r="A2895">
        <v>10329</v>
      </c>
      <c r="B2895" t="s">
        <v>13808</v>
      </c>
      <c r="C2895" t="s">
        <v>692</v>
      </c>
      <c r="D2895" s="1">
        <v>34859</v>
      </c>
      <c r="E2895" t="s">
        <v>14968</v>
      </c>
      <c r="F2895" t="s">
        <v>1372</v>
      </c>
      <c r="G2895" t="s">
        <v>13809</v>
      </c>
      <c r="H2895">
        <v>2800</v>
      </c>
      <c r="I2895">
        <v>50000000</v>
      </c>
      <c r="J2895">
        <v>152022101</v>
      </c>
      <c r="K2895">
        <f t="shared" si="45"/>
        <v>1</v>
      </c>
      <c r="L2895">
        <v>5</v>
      </c>
      <c r="M2895" t="e">
        <v>#N/A</v>
      </c>
      <c r="N2895">
        <v>213</v>
      </c>
      <c r="O2895">
        <v>109</v>
      </c>
      <c r="P2895" t="s">
        <v>695</v>
      </c>
      <c r="Q2895" t="s">
        <v>764</v>
      </c>
      <c r="R2895" t="s">
        <v>800</v>
      </c>
      <c r="S2895" t="s">
        <v>696</v>
      </c>
      <c r="T2895" t="s">
        <v>12360</v>
      </c>
      <c r="U2895" t="s">
        <v>13810</v>
      </c>
      <c r="V2895" t="s">
        <v>13811</v>
      </c>
      <c r="W2895" t="s">
        <v>13812</v>
      </c>
      <c r="Y2895" t="s">
        <v>445</v>
      </c>
      <c r="Z2895" t="s">
        <v>323</v>
      </c>
      <c r="AB2895" t="s">
        <v>703</v>
      </c>
      <c r="AC2895" t="s">
        <v>13813</v>
      </c>
    </row>
    <row r="2896" spans="1:29" x14ac:dyDescent="0.3">
      <c r="A2896">
        <v>38579</v>
      </c>
      <c r="B2896" t="s">
        <v>13814</v>
      </c>
      <c r="C2896" t="s">
        <v>692</v>
      </c>
      <c r="D2896" s="1">
        <v>40333</v>
      </c>
      <c r="E2896" t="s">
        <v>14936</v>
      </c>
      <c r="F2896" t="s">
        <v>5195</v>
      </c>
      <c r="G2896" t="s">
        <v>2730</v>
      </c>
      <c r="H2896">
        <v>54100</v>
      </c>
      <c r="I2896">
        <v>50000000</v>
      </c>
      <c r="J2896">
        <v>83761844</v>
      </c>
      <c r="K2896">
        <f t="shared" si="45"/>
        <v>0</v>
      </c>
      <c r="L2896">
        <v>5</v>
      </c>
      <c r="M2896" t="e">
        <v>#N/A</v>
      </c>
      <c r="N2896">
        <v>149</v>
      </c>
      <c r="O2896">
        <v>87</v>
      </c>
      <c r="P2896" t="s">
        <v>695</v>
      </c>
      <c r="Q2896" t="s">
        <v>843</v>
      </c>
      <c r="R2896" t="s">
        <v>708</v>
      </c>
      <c r="Y2896" t="s">
        <v>614</v>
      </c>
      <c r="AB2896" t="s">
        <v>703</v>
      </c>
      <c r="AC2896" t="s">
        <v>13815</v>
      </c>
    </row>
    <row r="2897" spans="1:29" x14ac:dyDescent="0.3">
      <c r="A2897">
        <v>12634</v>
      </c>
      <c r="B2897" t="s">
        <v>13816</v>
      </c>
      <c r="C2897" t="s">
        <v>692</v>
      </c>
      <c r="D2897" s="1">
        <v>38016</v>
      </c>
      <c r="E2897" t="s">
        <v>15007</v>
      </c>
      <c r="F2897" t="s">
        <v>5195</v>
      </c>
      <c r="G2897" t="s">
        <v>694</v>
      </c>
      <c r="H2897">
        <v>54100</v>
      </c>
      <c r="I2897">
        <v>50000000</v>
      </c>
      <c r="J2897">
        <v>6808550</v>
      </c>
      <c r="K2897">
        <f t="shared" si="45"/>
        <v>0</v>
      </c>
      <c r="L2897">
        <v>5</v>
      </c>
      <c r="M2897" t="e">
        <v>#N/A</v>
      </c>
      <c r="N2897">
        <v>76</v>
      </c>
      <c r="O2897">
        <v>88</v>
      </c>
      <c r="P2897" t="s">
        <v>695</v>
      </c>
      <c r="Q2897" t="s">
        <v>708</v>
      </c>
      <c r="R2897" t="s">
        <v>697</v>
      </c>
      <c r="T2897" t="s">
        <v>823</v>
      </c>
      <c r="U2897" t="s">
        <v>2091</v>
      </c>
      <c r="V2897" t="s">
        <v>779</v>
      </c>
      <c r="W2897" t="s">
        <v>862</v>
      </c>
      <c r="X2897" t="s">
        <v>3976</v>
      </c>
      <c r="Y2897" t="s">
        <v>529</v>
      </c>
      <c r="Z2897" t="s">
        <v>13817</v>
      </c>
      <c r="AA2897" t="s">
        <v>13818</v>
      </c>
      <c r="AB2897" t="s">
        <v>703</v>
      </c>
      <c r="AC2897" t="s">
        <v>13819</v>
      </c>
    </row>
    <row r="2898" spans="1:29" x14ac:dyDescent="0.3">
      <c r="A2898">
        <v>888</v>
      </c>
      <c r="B2898" t="s">
        <v>13820</v>
      </c>
      <c r="C2898" t="s">
        <v>692</v>
      </c>
      <c r="D2898" s="1">
        <v>34480</v>
      </c>
      <c r="E2898" t="s">
        <v>14891</v>
      </c>
      <c r="F2898" t="s">
        <v>1436</v>
      </c>
      <c r="G2898" t="s">
        <v>5386</v>
      </c>
      <c r="H2898">
        <v>54650</v>
      </c>
      <c r="I2898">
        <v>46000000</v>
      </c>
      <c r="J2898">
        <v>341631208</v>
      </c>
      <c r="K2898">
        <f t="shared" si="45"/>
        <v>1</v>
      </c>
      <c r="L2898">
        <v>5</v>
      </c>
      <c r="M2898" t="e">
        <v>#N/A</v>
      </c>
      <c r="N2898">
        <v>543</v>
      </c>
      <c r="O2898">
        <v>91</v>
      </c>
      <c r="P2898" t="s">
        <v>695</v>
      </c>
      <c r="Q2898" t="s">
        <v>775</v>
      </c>
      <c r="R2898" t="s">
        <v>708</v>
      </c>
      <c r="S2898" t="s">
        <v>843</v>
      </c>
      <c r="T2898" t="s">
        <v>2142</v>
      </c>
      <c r="U2898" t="s">
        <v>1242</v>
      </c>
      <c r="V2898" t="s">
        <v>6187</v>
      </c>
      <c r="W2898" t="s">
        <v>2565</v>
      </c>
      <c r="X2898" t="s">
        <v>2386</v>
      </c>
      <c r="Y2898" t="s">
        <v>620</v>
      </c>
      <c r="Z2898" t="s">
        <v>22</v>
      </c>
      <c r="AA2898" t="s">
        <v>13821</v>
      </c>
      <c r="AB2898" t="s">
        <v>703</v>
      </c>
      <c r="AC2898" t="s">
        <v>13822</v>
      </c>
    </row>
    <row r="2899" spans="1:29" x14ac:dyDescent="0.3">
      <c r="A2899">
        <v>13184</v>
      </c>
      <c r="B2899" t="s">
        <v>13823</v>
      </c>
      <c r="C2899" t="s">
        <v>692</v>
      </c>
      <c r="D2899" s="1">
        <v>39681</v>
      </c>
      <c r="E2899" t="s">
        <v>15039</v>
      </c>
      <c r="F2899" t="s">
        <v>3317</v>
      </c>
      <c r="G2899" t="s">
        <v>13824</v>
      </c>
      <c r="H2899">
        <v>2500000</v>
      </c>
      <c r="I2899">
        <v>45000000</v>
      </c>
      <c r="J2899">
        <v>42487390</v>
      </c>
      <c r="K2899">
        <f t="shared" si="45"/>
        <v>0</v>
      </c>
      <c r="L2899">
        <v>5</v>
      </c>
      <c r="M2899">
        <v>24</v>
      </c>
      <c r="N2899">
        <v>332</v>
      </c>
      <c r="O2899">
        <v>99</v>
      </c>
      <c r="P2899" t="s">
        <v>9307</v>
      </c>
      <c r="Q2899" t="s">
        <v>764</v>
      </c>
      <c r="R2899" t="s">
        <v>697</v>
      </c>
      <c r="S2899" t="s">
        <v>743</v>
      </c>
      <c r="T2899" t="s">
        <v>2026</v>
      </c>
      <c r="U2899" t="s">
        <v>13825</v>
      </c>
      <c r="V2899" t="s">
        <v>2413</v>
      </c>
      <c r="W2899" t="s">
        <v>1216</v>
      </c>
      <c r="X2899" t="s">
        <v>1645</v>
      </c>
      <c r="Y2899" t="s">
        <v>629</v>
      </c>
      <c r="Z2899" t="s">
        <v>13826</v>
      </c>
      <c r="AA2899" t="s">
        <v>514</v>
      </c>
      <c r="AB2899" t="s">
        <v>703</v>
      </c>
      <c r="AC2899" t="s">
        <v>13827</v>
      </c>
    </row>
    <row r="2900" spans="1:29" x14ac:dyDescent="0.3">
      <c r="A2900">
        <v>10336</v>
      </c>
      <c r="B2900" t="s">
        <v>13828</v>
      </c>
      <c r="C2900" t="s">
        <v>692</v>
      </c>
      <c r="D2900" s="1">
        <v>35642</v>
      </c>
      <c r="E2900" t="s">
        <v>15072</v>
      </c>
      <c r="F2900" t="s">
        <v>13829</v>
      </c>
      <c r="G2900" t="s">
        <v>1018</v>
      </c>
      <c r="H2900">
        <v>4900</v>
      </c>
      <c r="I2900">
        <v>40000000</v>
      </c>
      <c r="J2900">
        <v>87840042</v>
      </c>
      <c r="K2900">
        <f t="shared" si="45"/>
        <v>0</v>
      </c>
      <c r="L2900">
        <v>5</v>
      </c>
      <c r="M2900" t="e">
        <v>#N/A</v>
      </c>
      <c r="N2900">
        <v>336</v>
      </c>
      <c r="O2900">
        <v>96</v>
      </c>
      <c r="P2900" t="s">
        <v>695</v>
      </c>
      <c r="Q2900" t="s">
        <v>764</v>
      </c>
      <c r="R2900" t="s">
        <v>800</v>
      </c>
      <c r="S2900" t="s">
        <v>775</v>
      </c>
      <c r="T2900" t="s">
        <v>2582</v>
      </c>
      <c r="U2900" t="s">
        <v>4549</v>
      </c>
      <c r="V2900" t="s">
        <v>2163</v>
      </c>
      <c r="W2900" t="s">
        <v>1007</v>
      </c>
      <c r="X2900" t="s">
        <v>13830</v>
      </c>
      <c r="Y2900" t="s">
        <v>408</v>
      </c>
      <c r="Z2900" t="s">
        <v>13831</v>
      </c>
      <c r="AA2900" t="s">
        <v>13832</v>
      </c>
      <c r="AB2900" t="s">
        <v>703</v>
      </c>
      <c r="AC2900" t="s">
        <v>13833</v>
      </c>
    </row>
    <row r="2901" spans="1:29" x14ac:dyDescent="0.3">
      <c r="A2901">
        <v>8970</v>
      </c>
      <c r="B2901" t="s">
        <v>13834</v>
      </c>
      <c r="C2901" t="s">
        <v>692</v>
      </c>
      <c r="D2901" s="1">
        <v>36252</v>
      </c>
      <c r="E2901" t="s">
        <v>14932</v>
      </c>
      <c r="F2901" t="s">
        <v>4036</v>
      </c>
      <c r="G2901" t="s">
        <v>7959</v>
      </c>
      <c r="H2901">
        <v>8740000</v>
      </c>
      <c r="I2901">
        <v>75000000</v>
      </c>
      <c r="J2901">
        <v>29000000</v>
      </c>
      <c r="K2901">
        <f t="shared" si="45"/>
        <v>0</v>
      </c>
      <c r="L2901">
        <v>5</v>
      </c>
      <c r="M2901" t="e">
        <v>#N/A</v>
      </c>
      <c r="N2901">
        <v>45</v>
      </c>
      <c r="O2901">
        <v>90</v>
      </c>
      <c r="P2901" t="s">
        <v>695</v>
      </c>
      <c r="Q2901" t="s">
        <v>708</v>
      </c>
      <c r="T2901" t="s">
        <v>966</v>
      </c>
      <c r="U2901" t="s">
        <v>3097</v>
      </c>
      <c r="V2901" t="s">
        <v>13835</v>
      </c>
      <c r="Y2901" t="s">
        <v>445</v>
      </c>
      <c r="Z2901" t="s">
        <v>13836</v>
      </c>
      <c r="AB2901" t="s">
        <v>703</v>
      </c>
      <c r="AC2901" t="s">
        <v>13837</v>
      </c>
    </row>
    <row r="2902" spans="1:29" x14ac:dyDescent="0.3">
      <c r="A2902">
        <v>15074</v>
      </c>
      <c r="B2902" t="s">
        <v>13838</v>
      </c>
      <c r="C2902" t="s">
        <v>692</v>
      </c>
      <c r="D2902" s="1">
        <v>37587</v>
      </c>
      <c r="E2902" t="s">
        <v>15082</v>
      </c>
      <c r="F2902" t="s">
        <v>8571</v>
      </c>
      <c r="G2902" t="s">
        <v>13839</v>
      </c>
      <c r="H2902">
        <v>963</v>
      </c>
      <c r="I2902">
        <v>40000000</v>
      </c>
      <c r="J2902">
        <v>10959475</v>
      </c>
      <c r="K2902">
        <f t="shared" si="45"/>
        <v>0</v>
      </c>
      <c r="L2902">
        <v>5</v>
      </c>
      <c r="M2902" t="e">
        <v>#N/A</v>
      </c>
      <c r="N2902">
        <v>28</v>
      </c>
      <c r="O2902">
        <v>93</v>
      </c>
      <c r="P2902" t="s">
        <v>695</v>
      </c>
      <c r="Q2902" t="s">
        <v>764</v>
      </c>
      <c r="R2902" t="s">
        <v>800</v>
      </c>
      <c r="S2902" t="s">
        <v>696</v>
      </c>
      <c r="T2902" t="s">
        <v>13840</v>
      </c>
      <c r="Y2902" t="s">
        <v>445</v>
      </c>
      <c r="Z2902" t="s">
        <v>13841</v>
      </c>
      <c r="AA2902" t="s">
        <v>13592</v>
      </c>
      <c r="AB2902" t="s">
        <v>703</v>
      </c>
      <c r="AC2902" t="s">
        <v>13842</v>
      </c>
    </row>
    <row r="2903" spans="1:29" x14ac:dyDescent="0.3">
      <c r="A2903">
        <v>256961</v>
      </c>
      <c r="B2903" t="s">
        <v>13843</v>
      </c>
      <c r="C2903" t="s">
        <v>692</v>
      </c>
      <c r="D2903" s="1">
        <v>42110</v>
      </c>
      <c r="E2903" t="s">
        <v>14973</v>
      </c>
      <c r="F2903" t="s">
        <v>5648</v>
      </c>
      <c r="G2903" t="s">
        <v>13844</v>
      </c>
      <c r="H2903">
        <v>371000</v>
      </c>
      <c r="I2903">
        <v>38000000</v>
      </c>
      <c r="J2903">
        <v>107597242</v>
      </c>
      <c r="K2903">
        <f t="shared" si="45"/>
        <v>1</v>
      </c>
      <c r="L2903">
        <v>5</v>
      </c>
      <c r="M2903">
        <v>13</v>
      </c>
      <c r="N2903">
        <v>567</v>
      </c>
      <c r="O2903">
        <v>94</v>
      </c>
      <c r="P2903" t="s">
        <v>695</v>
      </c>
      <c r="Q2903" t="s">
        <v>764</v>
      </c>
      <c r="R2903" t="s">
        <v>708</v>
      </c>
      <c r="S2903" t="s">
        <v>843</v>
      </c>
      <c r="T2903" t="s">
        <v>10943</v>
      </c>
      <c r="U2903" t="s">
        <v>7701</v>
      </c>
      <c r="V2903" t="s">
        <v>10311</v>
      </c>
      <c r="Y2903" t="s">
        <v>125</v>
      </c>
      <c r="Z2903" t="s">
        <v>257</v>
      </c>
      <c r="AA2903" t="s">
        <v>7994</v>
      </c>
      <c r="AB2903" t="s">
        <v>703</v>
      </c>
      <c r="AC2903" t="s">
        <v>13845</v>
      </c>
    </row>
    <row r="2904" spans="1:29" x14ac:dyDescent="0.3">
      <c r="A2904">
        <v>239573</v>
      </c>
      <c r="B2904" t="s">
        <v>13846</v>
      </c>
      <c r="C2904" t="s">
        <v>692</v>
      </c>
      <c r="D2904" s="1">
        <v>42068</v>
      </c>
      <c r="E2904" t="s">
        <v>15153</v>
      </c>
      <c r="F2904" t="s">
        <v>6219</v>
      </c>
      <c r="G2904" t="s">
        <v>4259</v>
      </c>
      <c r="H2904">
        <v>6412</v>
      </c>
      <c r="I2904">
        <v>35000000</v>
      </c>
      <c r="J2904">
        <v>14431253</v>
      </c>
      <c r="K2904">
        <f t="shared" si="45"/>
        <v>0</v>
      </c>
      <c r="L2904">
        <v>5</v>
      </c>
      <c r="M2904">
        <v>32</v>
      </c>
      <c r="N2904">
        <v>320</v>
      </c>
      <c r="O2904">
        <v>91</v>
      </c>
      <c r="P2904" t="s">
        <v>695</v>
      </c>
      <c r="Q2904" t="s">
        <v>708</v>
      </c>
      <c r="T2904" t="s">
        <v>10206</v>
      </c>
      <c r="U2904" t="s">
        <v>13847</v>
      </c>
      <c r="Y2904" t="s">
        <v>562</v>
      </c>
      <c r="Z2904" t="s">
        <v>492</v>
      </c>
      <c r="AA2904" t="s">
        <v>190</v>
      </c>
      <c r="AB2904" t="s">
        <v>703</v>
      </c>
      <c r="AC2904" t="s">
        <v>13848</v>
      </c>
    </row>
    <row r="2905" spans="1:29" x14ac:dyDescent="0.3">
      <c r="A2905">
        <v>16232</v>
      </c>
      <c r="B2905" t="s">
        <v>13849</v>
      </c>
      <c r="C2905" t="s">
        <v>692</v>
      </c>
      <c r="D2905" s="1">
        <v>38153</v>
      </c>
      <c r="E2905" t="e">
        <v>#N/A</v>
      </c>
      <c r="F2905" t="s">
        <v>12784</v>
      </c>
      <c r="G2905" t="s">
        <v>3682</v>
      </c>
      <c r="H2905">
        <v>4100</v>
      </c>
      <c r="I2905">
        <v>30000000</v>
      </c>
      <c r="J2905">
        <v>21800302</v>
      </c>
      <c r="K2905">
        <f t="shared" si="45"/>
        <v>0</v>
      </c>
      <c r="L2905">
        <v>5</v>
      </c>
      <c r="M2905" t="e">
        <v>#N/A</v>
      </c>
      <c r="N2905">
        <v>66</v>
      </c>
      <c r="O2905">
        <v>104</v>
      </c>
      <c r="P2905" t="s">
        <v>695</v>
      </c>
      <c r="Q2905" t="s">
        <v>708</v>
      </c>
      <c r="R2905" t="s">
        <v>696</v>
      </c>
      <c r="T2905" t="s">
        <v>1469</v>
      </c>
      <c r="U2905" t="s">
        <v>1521</v>
      </c>
      <c r="Y2905" t="s">
        <v>603</v>
      </c>
      <c r="AB2905" t="s">
        <v>703</v>
      </c>
      <c r="AC2905" t="s">
        <v>13850</v>
      </c>
    </row>
    <row r="2906" spans="1:29" x14ac:dyDescent="0.3">
      <c r="A2906">
        <v>17813</v>
      </c>
      <c r="B2906" t="s">
        <v>13851</v>
      </c>
      <c r="C2906" t="s">
        <v>692</v>
      </c>
      <c r="D2906" s="1">
        <v>37788</v>
      </c>
      <c r="E2906" t="s">
        <v>14875</v>
      </c>
      <c r="F2906" t="s">
        <v>6055</v>
      </c>
      <c r="G2906" t="s">
        <v>2570</v>
      </c>
      <c r="H2906">
        <v>35000</v>
      </c>
      <c r="I2906">
        <v>30000000</v>
      </c>
      <c r="J2906">
        <v>15368897</v>
      </c>
      <c r="K2906">
        <f t="shared" si="45"/>
        <v>0</v>
      </c>
      <c r="L2906">
        <v>5</v>
      </c>
      <c r="M2906" t="e">
        <v>#N/A</v>
      </c>
      <c r="N2906">
        <v>68</v>
      </c>
      <c r="O2906">
        <v>96</v>
      </c>
      <c r="P2906" t="s">
        <v>695</v>
      </c>
      <c r="Q2906" t="s">
        <v>708</v>
      </c>
      <c r="R2906" t="s">
        <v>784</v>
      </c>
      <c r="T2906" t="s">
        <v>2141</v>
      </c>
      <c r="U2906" t="s">
        <v>1166</v>
      </c>
      <c r="V2906" t="s">
        <v>2625</v>
      </c>
      <c r="W2906" t="s">
        <v>779</v>
      </c>
      <c r="X2906" t="s">
        <v>3005</v>
      </c>
      <c r="Y2906" t="s">
        <v>189</v>
      </c>
      <c r="Z2906" t="s">
        <v>221</v>
      </c>
      <c r="AA2906" t="s">
        <v>190</v>
      </c>
      <c r="AB2906" t="s">
        <v>703</v>
      </c>
      <c r="AC2906" t="s">
        <v>13852</v>
      </c>
    </row>
    <row r="2907" spans="1:29" x14ac:dyDescent="0.3">
      <c r="A2907">
        <v>109091</v>
      </c>
      <c r="B2907" t="s">
        <v>13853</v>
      </c>
      <c r="C2907" t="s">
        <v>761</v>
      </c>
      <c r="D2907" s="1">
        <v>41572</v>
      </c>
      <c r="E2907" t="s">
        <v>14569</v>
      </c>
      <c r="F2907" t="s">
        <v>1223</v>
      </c>
      <c r="G2907" t="s">
        <v>3374</v>
      </c>
      <c r="H2907">
        <v>663000</v>
      </c>
      <c r="I2907">
        <v>25000000</v>
      </c>
      <c r="J2907">
        <v>71009334</v>
      </c>
      <c r="K2907">
        <f t="shared" si="45"/>
        <v>1</v>
      </c>
      <c r="L2907">
        <v>5</v>
      </c>
      <c r="M2907" t="e">
        <v>#N/A</v>
      </c>
      <c r="N2907">
        <v>712</v>
      </c>
      <c r="O2907">
        <v>117</v>
      </c>
      <c r="P2907" t="s">
        <v>695</v>
      </c>
      <c r="Q2907" t="s">
        <v>743</v>
      </c>
      <c r="R2907" t="s">
        <v>697</v>
      </c>
      <c r="S2907" t="s">
        <v>696</v>
      </c>
      <c r="T2907" t="s">
        <v>933</v>
      </c>
      <c r="U2907" t="s">
        <v>3614</v>
      </c>
      <c r="V2907" t="s">
        <v>5768</v>
      </c>
      <c r="W2907" t="s">
        <v>13854</v>
      </c>
      <c r="X2907" t="s">
        <v>13855</v>
      </c>
      <c r="Y2907" t="s">
        <v>292</v>
      </c>
      <c r="Z2907" t="s">
        <v>216</v>
      </c>
      <c r="AA2907" t="s">
        <v>518</v>
      </c>
      <c r="AB2907" t="s">
        <v>703</v>
      </c>
      <c r="AC2907" t="s">
        <v>13856</v>
      </c>
    </row>
    <row r="2908" spans="1:29" x14ac:dyDescent="0.3">
      <c r="A2908">
        <v>70868</v>
      </c>
      <c r="B2908" t="s">
        <v>13857</v>
      </c>
      <c r="C2908" t="s">
        <v>692</v>
      </c>
      <c r="D2908" s="1">
        <v>40802</v>
      </c>
      <c r="E2908" t="s">
        <v>15303</v>
      </c>
      <c r="F2908" t="s">
        <v>8534</v>
      </c>
      <c r="G2908" t="s">
        <v>5601</v>
      </c>
      <c r="H2908">
        <v>651000</v>
      </c>
      <c r="I2908">
        <v>24000000</v>
      </c>
      <c r="J2908">
        <v>30551495</v>
      </c>
      <c r="K2908">
        <f t="shared" si="45"/>
        <v>0</v>
      </c>
      <c r="L2908">
        <v>5</v>
      </c>
      <c r="M2908" t="e">
        <v>#N/A</v>
      </c>
      <c r="N2908">
        <v>141</v>
      </c>
      <c r="O2908">
        <v>89</v>
      </c>
      <c r="P2908" t="s">
        <v>695</v>
      </c>
      <c r="Q2908" t="s">
        <v>784</v>
      </c>
      <c r="R2908" t="s">
        <v>708</v>
      </c>
      <c r="T2908" t="s">
        <v>12765</v>
      </c>
      <c r="U2908" t="s">
        <v>4281</v>
      </c>
      <c r="V2908" t="s">
        <v>5321</v>
      </c>
      <c r="W2908" t="s">
        <v>13858</v>
      </c>
      <c r="X2908" t="s">
        <v>13859</v>
      </c>
      <c r="Y2908" t="s">
        <v>588</v>
      </c>
      <c r="AB2908" t="s">
        <v>703</v>
      </c>
      <c r="AC2908" t="s">
        <v>13860</v>
      </c>
    </row>
    <row r="2909" spans="1:29" x14ac:dyDescent="0.3">
      <c r="A2909">
        <v>48382</v>
      </c>
      <c r="B2909" t="s">
        <v>13861</v>
      </c>
      <c r="D2909" s="1">
        <v>37876</v>
      </c>
      <c r="E2909" t="s">
        <v>15800</v>
      </c>
      <c r="F2909" t="s">
        <v>13862</v>
      </c>
      <c r="G2909" t="s">
        <v>13863</v>
      </c>
      <c r="H2909">
        <v>2917</v>
      </c>
      <c r="I2909">
        <v>2000000</v>
      </c>
      <c r="J2909">
        <v>1672730</v>
      </c>
      <c r="K2909">
        <f t="shared" si="45"/>
        <v>0</v>
      </c>
      <c r="L2909">
        <v>5</v>
      </c>
      <c r="M2909" t="e">
        <v>#N/A</v>
      </c>
      <c r="N2909">
        <v>2</v>
      </c>
      <c r="O2909">
        <v>120</v>
      </c>
      <c r="AB2909" t="s">
        <v>703</v>
      </c>
      <c r="AC2909" t="s">
        <v>13864</v>
      </c>
    </row>
    <row r="2910" spans="1:29" x14ac:dyDescent="0.3">
      <c r="A2910">
        <v>12901</v>
      </c>
      <c r="B2910" t="s">
        <v>13865</v>
      </c>
      <c r="D2910" s="1">
        <v>39290</v>
      </c>
      <c r="E2910" t="s">
        <v>15756</v>
      </c>
      <c r="F2910" t="s">
        <v>4037</v>
      </c>
      <c r="G2910" t="s">
        <v>13866</v>
      </c>
      <c r="H2910">
        <v>6141</v>
      </c>
      <c r="I2910">
        <v>2000000</v>
      </c>
      <c r="J2910">
        <v>1431623</v>
      </c>
      <c r="K2910">
        <f t="shared" si="45"/>
        <v>0</v>
      </c>
      <c r="L2910">
        <v>7.2</v>
      </c>
      <c r="M2910" t="e">
        <v>#N/A</v>
      </c>
      <c r="N2910">
        <v>23</v>
      </c>
      <c r="O2910">
        <v>102</v>
      </c>
      <c r="P2910" t="s">
        <v>695</v>
      </c>
      <c r="Q2910" t="s">
        <v>1139</v>
      </c>
      <c r="T2910" t="s">
        <v>1760</v>
      </c>
      <c r="U2910" t="s">
        <v>13867</v>
      </c>
      <c r="V2910" t="s">
        <v>1507</v>
      </c>
      <c r="W2910" t="s">
        <v>13868</v>
      </c>
      <c r="X2910" t="s">
        <v>13869</v>
      </c>
      <c r="AB2910" t="s">
        <v>703</v>
      </c>
      <c r="AC2910" t="s">
        <v>13870</v>
      </c>
    </row>
    <row r="2911" spans="1:29" x14ac:dyDescent="0.3">
      <c r="A2911">
        <v>9682</v>
      </c>
      <c r="B2911" t="s">
        <v>13871</v>
      </c>
      <c r="C2911" t="s">
        <v>692</v>
      </c>
      <c r="D2911" s="1">
        <v>38940</v>
      </c>
      <c r="E2911" t="s">
        <v>15325</v>
      </c>
      <c r="F2911" t="s">
        <v>3100</v>
      </c>
      <c r="G2911" t="s">
        <v>13872</v>
      </c>
      <c r="H2911">
        <v>2260000</v>
      </c>
      <c r="I2911">
        <v>38000000</v>
      </c>
      <c r="J2911">
        <v>29907685</v>
      </c>
      <c r="K2911">
        <f t="shared" si="45"/>
        <v>0</v>
      </c>
      <c r="L2911">
        <v>5</v>
      </c>
      <c r="M2911">
        <v>70</v>
      </c>
      <c r="N2911">
        <v>150</v>
      </c>
      <c r="O2911">
        <v>90</v>
      </c>
      <c r="P2911" t="s">
        <v>695</v>
      </c>
      <c r="Q2911" t="s">
        <v>822</v>
      </c>
      <c r="R2911" t="s">
        <v>743</v>
      </c>
      <c r="T2911" t="s">
        <v>2130</v>
      </c>
      <c r="U2911" t="s">
        <v>3080</v>
      </c>
      <c r="V2911" t="s">
        <v>12029</v>
      </c>
      <c r="W2911" t="s">
        <v>13873</v>
      </c>
      <c r="X2911" t="s">
        <v>2313</v>
      </c>
      <c r="Y2911" t="s">
        <v>158</v>
      </c>
      <c r="AB2911" t="s">
        <v>703</v>
      </c>
      <c r="AC2911" t="s">
        <v>13874</v>
      </c>
    </row>
    <row r="2912" spans="1:29" x14ac:dyDescent="0.3">
      <c r="A2912">
        <v>226486</v>
      </c>
      <c r="B2912" t="s">
        <v>13875</v>
      </c>
      <c r="C2912" t="s">
        <v>692</v>
      </c>
      <c r="D2912" s="1">
        <v>41822</v>
      </c>
      <c r="E2912" t="s">
        <v>15226</v>
      </c>
      <c r="F2912" t="s">
        <v>4302</v>
      </c>
      <c r="G2912" t="s">
        <v>3435</v>
      </c>
      <c r="H2912">
        <v>9320000</v>
      </c>
      <c r="I2912">
        <v>20000000</v>
      </c>
      <c r="J2912">
        <v>100525432</v>
      </c>
      <c r="K2912">
        <f t="shared" si="45"/>
        <v>1</v>
      </c>
      <c r="L2912">
        <v>5</v>
      </c>
      <c r="M2912">
        <v>39</v>
      </c>
      <c r="N2912">
        <v>500</v>
      </c>
      <c r="O2912">
        <v>97</v>
      </c>
      <c r="P2912" t="s">
        <v>695</v>
      </c>
      <c r="Q2912" t="s">
        <v>708</v>
      </c>
      <c r="Y2912" t="s">
        <v>408</v>
      </c>
      <c r="Z2912" t="s">
        <v>225</v>
      </c>
      <c r="AB2912" t="s">
        <v>703</v>
      </c>
      <c r="AC2912" t="s">
        <v>13876</v>
      </c>
    </row>
    <row r="2913" spans="1:29" x14ac:dyDescent="0.3">
      <c r="A2913">
        <v>25763</v>
      </c>
      <c r="B2913" t="s">
        <v>13877</v>
      </c>
      <c r="C2913" t="s">
        <v>692</v>
      </c>
      <c r="D2913" s="1">
        <v>28378</v>
      </c>
      <c r="E2913" t="s">
        <v>15422</v>
      </c>
      <c r="F2913" t="s">
        <v>13878</v>
      </c>
      <c r="G2913" t="s">
        <v>13879</v>
      </c>
      <c r="H2913">
        <v>848</v>
      </c>
      <c r="I2913">
        <v>17000000</v>
      </c>
      <c r="J2913">
        <v>8720000</v>
      </c>
      <c r="K2913">
        <f t="shared" si="45"/>
        <v>0</v>
      </c>
      <c r="L2913">
        <v>5</v>
      </c>
      <c r="M2913" t="e">
        <v>#N/A</v>
      </c>
      <c r="N2913">
        <v>27</v>
      </c>
      <c r="O2913">
        <v>91</v>
      </c>
      <c r="P2913" t="s">
        <v>947</v>
      </c>
      <c r="Q2913" t="s">
        <v>764</v>
      </c>
      <c r="R2913" t="s">
        <v>800</v>
      </c>
      <c r="S2913" t="s">
        <v>801</v>
      </c>
      <c r="T2913" t="s">
        <v>779</v>
      </c>
      <c r="U2913" t="s">
        <v>1678</v>
      </c>
      <c r="V2913" t="s">
        <v>1679</v>
      </c>
      <c r="W2913" t="s">
        <v>1328</v>
      </c>
      <c r="X2913" t="s">
        <v>6351</v>
      </c>
      <c r="Y2913" t="s">
        <v>614</v>
      </c>
      <c r="AB2913" t="s">
        <v>703</v>
      </c>
    </row>
    <row r="2914" spans="1:29" x14ac:dyDescent="0.3">
      <c r="A2914">
        <v>8975</v>
      </c>
      <c r="B2914" t="s">
        <v>13880</v>
      </c>
      <c r="C2914" t="s">
        <v>692</v>
      </c>
      <c r="D2914" s="1">
        <v>39003</v>
      </c>
      <c r="E2914" t="s">
        <v>15465</v>
      </c>
      <c r="F2914" t="s">
        <v>12202</v>
      </c>
      <c r="G2914" t="s">
        <v>13881</v>
      </c>
      <c r="H2914">
        <v>10500000</v>
      </c>
      <c r="I2914">
        <v>20000000</v>
      </c>
      <c r="J2914">
        <v>22165608</v>
      </c>
      <c r="K2914">
        <f t="shared" si="45"/>
        <v>0</v>
      </c>
      <c r="L2914">
        <v>5</v>
      </c>
      <c r="M2914">
        <v>45</v>
      </c>
      <c r="N2914">
        <v>163</v>
      </c>
      <c r="O2914">
        <v>92</v>
      </c>
      <c r="P2914" t="s">
        <v>1428</v>
      </c>
      <c r="Q2914" t="s">
        <v>764</v>
      </c>
      <c r="R2914" t="s">
        <v>800</v>
      </c>
      <c r="S2914" t="s">
        <v>696</v>
      </c>
      <c r="T2914" t="s">
        <v>6422</v>
      </c>
      <c r="U2914" t="s">
        <v>5608</v>
      </c>
      <c r="V2914" t="s">
        <v>1328</v>
      </c>
      <c r="W2914" t="s">
        <v>11230</v>
      </c>
      <c r="X2914" t="s">
        <v>4371</v>
      </c>
      <c r="Y2914" t="s">
        <v>614</v>
      </c>
      <c r="Z2914" t="s">
        <v>13882</v>
      </c>
      <c r="AA2914" t="s">
        <v>7362</v>
      </c>
      <c r="AB2914" t="s">
        <v>703</v>
      </c>
      <c r="AC2914" t="s">
        <v>13883</v>
      </c>
    </row>
    <row r="2915" spans="1:29" x14ac:dyDescent="0.3">
      <c r="A2915">
        <v>12109</v>
      </c>
      <c r="B2915" t="s">
        <v>13884</v>
      </c>
      <c r="C2915" t="s">
        <v>1003</v>
      </c>
      <c r="D2915" s="1">
        <v>38242</v>
      </c>
      <c r="E2915" t="s">
        <v>15383</v>
      </c>
      <c r="F2915" t="s">
        <v>13885</v>
      </c>
      <c r="G2915" t="s">
        <v>13886</v>
      </c>
      <c r="H2915">
        <v>10900</v>
      </c>
      <c r="I2915">
        <v>2000000</v>
      </c>
      <c r="J2915">
        <v>120620</v>
      </c>
      <c r="K2915">
        <f t="shared" si="45"/>
        <v>0</v>
      </c>
      <c r="L2915">
        <v>7.1</v>
      </c>
      <c r="M2915" t="e">
        <v>#N/A</v>
      </c>
      <c r="N2915">
        <v>52</v>
      </c>
      <c r="O2915">
        <v>90</v>
      </c>
      <c r="P2915" t="s">
        <v>695</v>
      </c>
      <c r="Q2915" t="s">
        <v>696</v>
      </c>
      <c r="R2915" t="s">
        <v>708</v>
      </c>
      <c r="S2915" t="s">
        <v>1138</v>
      </c>
      <c r="T2915" t="s">
        <v>13887</v>
      </c>
      <c r="U2915" t="s">
        <v>2019</v>
      </c>
      <c r="V2915" t="s">
        <v>2334</v>
      </c>
      <c r="W2915" t="s">
        <v>13888</v>
      </c>
      <c r="X2915" t="s">
        <v>13067</v>
      </c>
      <c r="AB2915" t="s">
        <v>703</v>
      </c>
    </row>
    <row r="2916" spans="1:29" x14ac:dyDescent="0.3">
      <c r="A2916">
        <v>16222</v>
      </c>
      <c r="B2916" t="s">
        <v>13889</v>
      </c>
      <c r="C2916" t="s">
        <v>692</v>
      </c>
      <c r="D2916" s="1">
        <v>36616</v>
      </c>
      <c r="E2916" t="s">
        <v>15478</v>
      </c>
      <c r="F2916" t="s">
        <v>13890</v>
      </c>
      <c r="G2916" t="s">
        <v>2363</v>
      </c>
      <c r="H2916">
        <v>8900</v>
      </c>
      <c r="I2916">
        <v>15000000</v>
      </c>
      <c r="J2916">
        <v>9902115</v>
      </c>
      <c r="K2916">
        <f t="shared" si="45"/>
        <v>0</v>
      </c>
      <c r="L2916">
        <v>5</v>
      </c>
      <c r="M2916" t="e">
        <v>#N/A</v>
      </c>
      <c r="N2916">
        <v>37</v>
      </c>
      <c r="O2916">
        <v>94</v>
      </c>
      <c r="P2916" t="s">
        <v>695</v>
      </c>
      <c r="Q2916" t="s">
        <v>696</v>
      </c>
      <c r="R2916" t="s">
        <v>708</v>
      </c>
      <c r="S2916" t="s">
        <v>784</v>
      </c>
      <c r="Y2916" t="s">
        <v>126</v>
      </c>
      <c r="AB2916" t="s">
        <v>703</v>
      </c>
      <c r="AC2916" t="s">
        <v>13891</v>
      </c>
    </row>
    <row r="2917" spans="1:29" x14ac:dyDescent="0.3">
      <c r="A2917">
        <v>25704</v>
      </c>
      <c r="B2917" t="s">
        <v>13892</v>
      </c>
      <c r="C2917" t="s">
        <v>692</v>
      </c>
      <c r="D2917" s="1">
        <v>40046</v>
      </c>
      <c r="E2917" t="s">
        <v>15482</v>
      </c>
      <c r="F2917" t="s">
        <v>9123</v>
      </c>
      <c r="G2917" t="s">
        <v>13893</v>
      </c>
      <c r="H2917">
        <v>229000</v>
      </c>
      <c r="I2917">
        <v>15000000</v>
      </c>
      <c r="J2917">
        <v>6405245</v>
      </c>
      <c r="K2917">
        <f t="shared" si="45"/>
        <v>0</v>
      </c>
      <c r="L2917">
        <v>5</v>
      </c>
      <c r="M2917" t="e">
        <v>#N/A</v>
      </c>
      <c r="N2917">
        <v>100</v>
      </c>
      <c r="O2917">
        <v>89</v>
      </c>
      <c r="P2917" t="s">
        <v>695</v>
      </c>
      <c r="Q2917" t="s">
        <v>708</v>
      </c>
      <c r="T2917" t="s">
        <v>4126</v>
      </c>
      <c r="U2917" t="s">
        <v>980</v>
      </c>
      <c r="V2917" t="s">
        <v>3050</v>
      </c>
      <c r="W2917" t="s">
        <v>1143</v>
      </c>
      <c r="X2917" t="s">
        <v>13894</v>
      </c>
      <c r="Y2917" t="s">
        <v>171</v>
      </c>
      <c r="Z2917" t="s">
        <v>6560</v>
      </c>
      <c r="AA2917" t="s">
        <v>585</v>
      </c>
      <c r="AB2917" t="s">
        <v>703</v>
      </c>
      <c r="AC2917" t="s">
        <v>13895</v>
      </c>
    </row>
    <row r="2918" spans="1:29" x14ac:dyDescent="0.3">
      <c r="A2918">
        <v>20653</v>
      </c>
      <c r="B2918" t="s">
        <v>13896</v>
      </c>
      <c r="C2918" t="s">
        <v>1990</v>
      </c>
      <c r="D2918" s="1">
        <v>39745</v>
      </c>
      <c r="E2918" t="s">
        <v>15805</v>
      </c>
      <c r="F2918" t="s">
        <v>13897</v>
      </c>
      <c r="G2918" t="s">
        <v>13898</v>
      </c>
      <c r="H2918">
        <v>198000</v>
      </c>
      <c r="I2918">
        <v>7000000</v>
      </c>
      <c r="J2918">
        <v>1100000</v>
      </c>
      <c r="K2918">
        <f t="shared" si="45"/>
        <v>0</v>
      </c>
      <c r="L2918">
        <v>6.7</v>
      </c>
      <c r="M2918" t="e">
        <v>#N/A</v>
      </c>
      <c r="N2918">
        <v>3</v>
      </c>
      <c r="O2918">
        <v>93</v>
      </c>
      <c r="P2918" t="s">
        <v>695</v>
      </c>
      <c r="Q2918" t="s">
        <v>976</v>
      </c>
      <c r="R2918" t="s">
        <v>843</v>
      </c>
      <c r="S2918" t="s">
        <v>5665</v>
      </c>
      <c r="Y2918" t="s">
        <v>637</v>
      </c>
      <c r="Z2918" t="s">
        <v>13899</v>
      </c>
      <c r="AA2918" t="s">
        <v>639</v>
      </c>
      <c r="AB2918" t="s">
        <v>703</v>
      </c>
    </row>
    <row r="2919" spans="1:29" x14ac:dyDescent="0.3">
      <c r="A2919">
        <v>243938</v>
      </c>
      <c r="B2919" t="s">
        <v>13900</v>
      </c>
      <c r="C2919" t="s">
        <v>692</v>
      </c>
      <c r="D2919" s="1">
        <v>42055</v>
      </c>
      <c r="E2919" t="s">
        <v>15121</v>
      </c>
      <c r="F2919" t="s">
        <v>6885</v>
      </c>
      <c r="G2919" t="s">
        <v>13901</v>
      </c>
      <c r="H2919">
        <v>3700</v>
      </c>
      <c r="I2919">
        <v>14000000</v>
      </c>
      <c r="J2919">
        <v>12314651</v>
      </c>
      <c r="K2919">
        <f t="shared" si="45"/>
        <v>0</v>
      </c>
      <c r="L2919">
        <v>5</v>
      </c>
      <c r="M2919">
        <v>29</v>
      </c>
      <c r="N2919">
        <v>354</v>
      </c>
      <c r="O2919">
        <v>93</v>
      </c>
      <c r="P2919" t="s">
        <v>695</v>
      </c>
      <c r="Q2919" t="s">
        <v>708</v>
      </c>
      <c r="T2919" t="s">
        <v>1774</v>
      </c>
      <c r="U2919" t="s">
        <v>1728</v>
      </c>
      <c r="V2919" t="s">
        <v>13902</v>
      </c>
      <c r="W2919" t="s">
        <v>2319</v>
      </c>
      <c r="Y2919" t="s">
        <v>445</v>
      </c>
      <c r="Z2919" t="s">
        <v>618</v>
      </c>
      <c r="AA2919" t="s">
        <v>380</v>
      </c>
      <c r="AB2919" t="s">
        <v>703</v>
      </c>
      <c r="AC2919" t="s">
        <v>13903</v>
      </c>
    </row>
    <row r="2920" spans="1:29" x14ac:dyDescent="0.3">
      <c r="A2920">
        <v>20616</v>
      </c>
      <c r="B2920" t="s">
        <v>13904</v>
      </c>
      <c r="C2920" t="s">
        <v>692</v>
      </c>
      <c r="D2920" s="1">
        <v>37505</v>
      </c>
      <c r="E2920" t="s">
        <v>15259</v>
      </c>
      <c r="F2920" t="s">
        <v>11919</v>
      </c>
      <c r="G2920" t="s">
        <v>13905</v>
      </c>
      <c r="H2920">
        <v>24000</v>
      </c>
      <c r="I2920">
        <v>8500000</v>
      </c>
      <c r="J2920">
        <v>34411240</v>
      </c>
      <c r="K2920">
        <f t="shared" si="45"/>
        <v>1</v>
      </c>
      <c r="L2920">
        <v>5</v>
      </c>
      <c r="M2920">
        <v>29</v>
      </c>
      <c r="N2920">
        <v>70</v>
      </c>
      <c r="O2920">
        <v>84</v>
      </c>
      <c r="P2920" t="s">
        <v>695</v>
      </c>
      <c r="Q2920" t="s">
        <v>696</v>
      </c>
      <c r="R2920" t="s">
        <v>743</v>
      </c>
      <c r="T2920" t="s">
        <v>1012</v>
      </c>
      <c r="U2920" t="s">
        <v>1581</v>
      </c>
      <c r="V2920" t="s">
        <v>3074</v>
      </c>
      <c r="W2920" t="s">
        <v>754</v>
      </c>
      <c r="X2920" t="s">
        <v>2357</v>
      </c>
      <c r="Y2920" t="s">
        <v>614</v>
      </c>
      <c r="Z2920" t="s">
        <v>250</v>
      </c>
      <c r="AA2920" t="s">
        <v>4861</v>
      </c>
      <c r="AB2920" t="s">
        <v>703</v>
      </c>
      <c r="AC2920" t="s">
        <v>13906</v>
      </c>
    </row>
    <row r="2921" spans="1:29" x14ac:dyDescent="0.3">
      <c r="A2921">
        <v>115210</v>
      </c>
      <c r="B2921" t="s">
        <v>13907</v>
      </c>
      <c r="C2921" t="s">
        <v>3328</v>
      </c>
      <c r="D2921" s="1">
        <v>41048</v>
      </c>
      <c r="E2921" t="s">
        <v>15807</v>
      </c>
      <c r="F2921" t="s">
        <v>13908</v>
      </c>
      <c r="G2921" t="s">
        <v>13909</v>
      </c>
      <c r="H2921">
        <v>880000</v>
      </c>
      <c r="I2921">
        <v>100000</v>
      </c>
      <c r="J2921">
        <v>95000</v>
      </c>
      <c r="K2921">
        <f t="shared" si="45"/>
        <v>0</v>
      </c>
      <c r="L2921">
        <v>5.5</v>
      </c>
      <c r="M2921" t="e">
        <v>#N/A</v>
      </c>
      <c r="N2921">
        <v>92</v>
      </c>
      <c r="O2921">
        <v>86</v>
      </c>
      <c r="P2921" t="s">
        <v>695</v>
      </c>
      <c r="Q2921" t="s">
        <v>822</v>
      </c>
      <c r="T2921" t="s">
        <v>13910</v>
      </c>
      <c r="U2921" t="s">
        <v>6879</v>
      </c>
      <c r="V2921" t="s">
        <v>10322</v>
      </c>
      <c r="W2921" t="s">
        <v>7451</v>
      </c>
      <c r="X2921" t="s">
        <v>13911</v>
      </c>
      <c r="Y2921" t="s">
        <v>52</v>
      </c>
      <c r="Z2921" t="s">
        <v>301</v>
      </c>
      <c r="AA2921" t="s">
        <v>13912</v>
      </c>
      <c r="AB2921" t="s">
        <v>703</v>
      </c>
      <c r="AC2921" t="s">
        <v>13913</v>
      </c>
    </row>
    <row r="2922" spans="1:29" x14ac:dyDescent="0.3">
      <c r="A2922">
        <v>10987</v>
      </c>
      <c r="B2922" t="s">
        <v>13914</v>
      </c>
      <c r="C2922" t="s">
        <v>692</v>
      </c>
      <c r="D2922" s="1">
        <v>34971</v>
      </c>
      <c r="E2922" t="s">
        <v>15709</v>
      </c>
      <c r="F2922" t="s">
        <v>2744</v>
      </c>
      <c r="G2922" t="s">
        <v>4506</v>
      </c>
      <c r="H2922">
        <v>765</v>
      </c>
      <c r="I2922">
        <v>5000000</v>
      </c>
      <c r="J2922">
        <v>15116634</v>
      </c>
      <c r="K2922">
        <f t="shared" si="45"/>
        <v>1</v>
      </c>
      <c r="L2922">
        <v>5</v>
      </c>
      <c r="M2922" t="e">
        <v>#N/A</v>
      </c>
      <c r="N2922">
        <v>170</v>
      </c>
      <c r="O2922">
        <v>88</v>
      </c>
      <c r="P2922" t="s">
        <v>695</v>
      </c>
      <c r="Q2922" t="s">
        <v>822</v>
      </c>
      <c r="R2922" t="s">
        <v>743</v>
      </c>
      <c r="T2922" t="s">
        <v>795</v>
      </c>
      <c r="U2922" t="s">
        <v>2746</v>
      </c>
      <c r="V2922" t="s">
        <v>2197</v>
      </c>
      <c r="W2922" t="s">
        <v>12434</v>
      </c>
      <c r="X2922" t="s">
        <v>13915</v>
      </c>
      <c r="Y2922" t="s">
        <v>392</v>
      </c>
      <c r="AB2922" t="s">
        <v>703</v>
      </c>
      <c r="AC2922" t="s">
        <v>13916</v>
      </c>
    </row>
    <row r="2923" spans="1:29" x14ac:dyDescent="0.3">
      <c r="A2923">
        <v>26388</v>
      </c>
      <c r="B2923" t="s">
        <v>13917</v>
      </c>
      <c r="C2923" t="s">
        <v>1710</v>
      </c>
      <c r="D2923" s="1">
        <v>40445</v>
      </c>
      <c r="E2923" t="s">
        <v>15404</v>
      </c>
      <c r="F2923" t="s">
        <v>2580</v>
      </c>
      <c r="G2923" t="s">
        <v>13918</v>
      </c>
      <c r="H2923">
        <v>12070000</v>
      </c>
      <c r="I2923">
        <v>1987650</v>
      </c>
      <c r="J2923">
        <v>19152480</v>
      </c>
      <c r="K2923">
        <f t="shared" si="45"/>
        <v>1</v>
      </c>
      <c r="L2923">
        <v>6.6</v>
      </c>
      <c r="M2923">
        <v>65</v>
      </c>
      <c r="N2923">
        <v>827</v>
      </c>
      <c r="O2923">
        <v>94</v>
      </c>
      <c r="P2923" t="s">
        <v>695</v>
      </c>
      <c r="Q2923" t="s">
        <v>696</v>
      </c>
      <c r="R2923" t="s">
        <v>743</v>
      </c>
      <c r="S2923" t="s">
        <v>890</v>
      </c>
      <c r="T2923" t="s">
        <v>913</v>
      </c>
      <c r="U2923" t="s">
        <v>3090</v>
      </c>
      <c r="V2923" t="s">
        <v>3177</v>
      </c>
      <c r="W2923" t="s">
        <v>6350</v>
      </c>
      <c r="X2923" t="s">
        <v>2615</v>
      </c>
      <c r="Y2923" t="s">
        <v>561</v>
      </c>
      <c r="Z2923" t="s">
        <v>13919</v>
      </c>
      <c r="AA2923" t="s">
        <v>2706</v>
      </c>
      <c r="AB2923" t="s">
        <v>703</v>
      </c>
      <c r="AC2923" t="s">
        <v>13920</v>
      </c>
    </row>
    <row r="2924" spans="1:29" x14ac:dyDescent="0.3">
      <c r="A2924">
        <v>20337</v>
      </c>
      <c r="B2924" t="s">
        <v>13921</v>
      </c>
      <c r="C2924" t="s">
        <v>692</v>
      </c>
      <c r="D2924" s="1">
        <v>37469</v>
      </c>
      <c r="E2924" t="s">
        <v>15478</v>
      </c>
      <c r="F2924" t="s">
        <v>7326</v>
      </c>
      <c r="G2924" t="s">
        <v>13922</v>
      </c>
      <c r="H2924">
        <v>140000</v>
      </c>
      <c r="I2924">
        <v>3000000</v>
      </c>
      <c r="J2924">
        <v>19184015</v>
      </c>
      <c r="K2924">
        <f t="shared" si="45"/>
        <v>1</v>
      </c>
      <c r="L2924">
        <v>5</v>
      </c>
      <c r="M2924" t="e">
        <v>#N/A</v>
      </c>
      <c r="N2924">
        <v>1</v>
      </c>
      <c r="O2924">
        <v>113</v>
      </c>
      <c r="P2924" t="s">
        <v>695</v>
      </c>
      <c r="Q2924" t="s">
        <v>708</v>
      </c>
      <c r="T2924" t="s">
        <v>2420</v>
      </c>
      <c r="U2924" t="s">
        <v>7814</v>
      </c>
      <c r="V2924" t="s">
        <v>2422</v>
      </c>
      <c r="W2924" t="s">
        <v>4303</v>
      </c>
      <c r="AB2924" t="s">
        <v>703</v>
      </c>
    </row>
    <row r="2925" spans="1:29" x14ac:dyDescent="0.3">
      <c r="A2925">
        <v>44634</v>
      </c>
      <c r="B2925" t="s">
        <v>13923</v>
      </c>
      <c r="C2925" t="s">
        <v>692</v>
      </c>
      <c r="D2925" s="1">
        <v>38260</v>
      </c>
      <c r="E2925" t="s">
        <v>15573</v>
      </c>
      <c r="F2925" t="s">
        <v>13924</v>
      </c>
      <c r="G2925" t="s">
        <v>13925</v>
      </c>
      <c r="H2925">
        <v>101000</v>
      </c>
      <c r="I2925">
        <v>3000000</v>
      </c>
      <c r="J2925">
        <v>6804016</v>
      </c>
      <c r="K2925">
        <f t="shared" si="45"/>
        <v>0</v>
      </c>
      <c r="L2925">
        <v>5</v>
      </c>
      <c r="M2925" t="e">
        <v>#N/A</v>
      </c>
      <c r="N2925">
        <v>3</v>
      </c>
      <c r="O2925">
        <v>94</v>
      </c>
      <c r="P2925" t="s">
        <v>695</v>
      </c>
      <c r="Q2925" t="s">
        <v>696</v>
      </c>
      <c r="T2925" t="s">
        <v>1507</v>
      </c>
      <c r="AB2925" t="s">
        <v>703</v>
      </c>
    </row>
    <row r="2926" spans="1:29" x14ac:dyDescent="0.3">
      <c r="A2926">
        <v>10676</v>
      </c>
      <c r="B2926" t="s">
        <v>13926</v>
      </c>
      <c r="C2926" t="s">
        <v>692</v>
      </c>
      <c r="D2926" s="1">
        <v>30246</v>
      </c>
      <c r="E2926" t="s">
        <v>15780</v>
      </c>
      <c r="F2926" t="s">
        <v>13927</v>
      </c>
      <c r="G2926" t="s">
        <v>13928</v>
      </c>
      <c r="H2926">
        <v>1223</v>
      </c>
      <c r="I2926">
        <v>2500000</v>
      </c>
      <c r="J2926">
        <v>14400000</v>
      </c>
      <c r="K2926">
        <f t="shared" si="45"/>
        <v>1</v>
      </c>
      <c r="L2926">
        <v>5</v>
      </c>
      <c r="M2926" t="e">
        <v>#N/A</v>
      </c>
      <c r="N2926">
        <v>229</v>
      </c>
      <c r="O2926">
        <v>98</v>
      </c>
      <c r="P2926" t="s">
        <v>695</v>
      </c>
      <c r="Q2926" t="s">
        <v>822</v>
      </c>
      <c r="R2926" t="s">
        <v>890</v>
      </c>
      <c r="S2926" t="s">
        <v>801</v>
      </c>
      <c r="T2926" t="s">
        <v>7027</v>
      </c>
      <c r="U2926" t="s">
        <v>725</v>
      </c>
      <c r="V2926" t="s">
        <v>2414</v>
      </c>
      <c r="W2926" t="s">
        <v>13929</v>
      </c>
      <c r="X2926" t="s">
        <v>2258</v>
      </c>
      <c r="Y2926" t="s">
        <v>620</v>
      </c>
      <c r="AB2926" t="s">
        <v>703</v>
      </c>
      <c r="AC2926" t="s">
        <v>13930</v>
      </c>
    </row>
    <row r="2927" spans="1:29" x14ac:dyDescent="0.3">
      <c r="A2927">
        <v>65203</v>
      </c>
      <c r="B2927" t="s">
        <v>13931</v>
      </c>
      <c r="C2927" t="s">
        <v>692</v>
      </c>
      <c r="D2927" s="1">
        <v>10632</v>
      </c>
      <c r="E2927" t="s">
        <v>15867</v>
      </c>
      <c r="F2927" t="s">
        <v>13932</v>
      </c>
      <c r="G2927" t="s">
        <v>13933</v>
      </c>
      <c r="H2927">
        <v>3669</v>
      </c>
      <c r="I2927">
        <v>379000</v>
      </c>
      <c r="J2927">
        <v>4358000</v>
      </c>
      <c r="K2927">
        <f t="shared" si="45"/>
        <v>1</v>
      </c>
      <c r="L2927">
        <v>5</v>
      </c>
      <c r="M2927" t="e">
        <v>#N/A</v>
      </c>
      <c r="N2927">
        <v>19</v>
      </c>
      <c r="O2927">
        <v>100</v>
      </c>
      <c r="P2927" t="s">
        <v>695</v>
      </c>
      <c r="Q2927" t="s">
        <v>696</v>
      </c>
      <c r="R2927" t="s">
        <v>1138</v>
      </c>
      <c r="S2927" t="s">
        <v>784</v>
      </c>
      <c r="T2927" t="s">
        <v>1500</v>
      </c>
      <c r="U2927" t="s">
        <v>5831</v>
      </c>
      <c r="V2927" t="s">
        <v>13934</v>
      </c>
      <c r="W2927" t="s">
        <v>4310</v>
      </c>
      <c r="X2927" t="s">
        <v>13935</v>
      </c>
      <c r="Y2927" t="s">
        <v>380</v>
      </c>
      <c r="AB2927" t="s">
        <v>703</v>
      </c>
      <c r="AC2927" t="s">
        <v>13936</v>
      </c>
    </row>
    <row r="2928" spans="1:29" x14ac:dyDescent="0.3">
      <c r="A2928">
        <v>47933</v>
      </c>
      <c r="B2928" t="s">
        <v>13937</v>
      </c>
      <c r="C2928" t="s">
        <v>692</v>
      </c>
      <c r="D2928" s="1">
        <v>42543</v>
      </c>
      <c r="E2928" t="s">
        <v>14593</v>
      </c>
      <c r="F2928" t="s">
        <v>13938</v>
      </c>
      <c r="G2928" t="s">
        <v>9528</v>
      </c>
      <c r="H2928">
        <v>1730000</v>
      </c>
      <c r="I2928">
        <v>165000000</v>
      </c>
      <c r="J2928">
        <v>389681935</v>
      </c>
      <c r="K2928">
        <f t="shared" si="45"/>
        <v>0</v>
      </c>
      <c r="L2928">
        <v>4.9000000000000004</v>
      </c>
      <c r="M2928">
        <v>32</v>
      </c>
      <c r="N2928">
        <v>2491</v>
      </c>
      <c r="O2928">
        <v>120</v>
      </c>
      <c r="P2928" t="s">
        <v>695</v>
      </c>
      <c r="Q2928" t="s">
        <v>764</v>
      </c>
      <c r="R2928" t="s">
        <v>800</v>
      </c>
      <c r="S2928" t="s">
        <v>801</v>
      </c>
      <c r="T2928" t="s">
        <v>6947</v>
      </c>
      <c r="U2928" t="s">
        <v>4418</v>
      </c>
      <c r="Y2928" t="s">
        <v>614</v>
      </c>
      <c r="Z2928" t="s">
        <v>108</v>
      </c>
      <c r="AA2928" t="s">
        <v>2077</v>
      </c>
      <c r="AB2928" t="s">
        <v>703</v>
      </c>
      <c r="AC2928" t="s">
        <v>13939</v>
      </c>
    </row>
    <row r="2929" spans="1:29" x14ac:dyDescent="0.3">
      <c r="A2929">
        <v>10048</v>
      </c>
      <c r="B2929" t="s">
        <v>13940</v>
      </c>
      <c r="C2929" t="s">
        <v>692</v>
      </c>
      <c r="D2929" s="1">
        <v>38561</v>
      </c>
      <c r="E2929" t="s">
        <v>14600</v>
      </c>
      <c r="F2929" t="s">
        <v>10746</v>
      </c>
      <c r="G2929" t="s">
        <v>10608</v>
      </c>
      <c r="H2929">
        <v>307000</v>
      </c>
      <c r="I2929">
        <v>135000000</v>
      </c>
      <c r="J2929">
        <v>76932943</v>
      </c>
      <c r="K2929">
        <f t="shared" si="45"/>
        <v>0</v>
      </c>
      <c r="L2929">
        <v>4.9000000000000004</v>
      </c>
      <c r="M2929">
        <v>35</v>
      </c>
      <c r="N2929">
        <v>331</v>
      </c>
      <c r="O2929">
        <v>121</v>
      </c>
      <c r="P2929" t="s">
        <v>695</v>
      </c>
      <c r="Q2929" t="s">
        <v>764</v>
      </c>
      <c r="T2929" t="s">
        <v>1083</v>
      </c>
      <c r="U2929" t="s">
        <v>4764</v>
      </c>
      <c r="V2929" t="s">
        <v>1980</v>
      </c>
      <c r="Y2929" t="s">
        <v>334</v>
      </c>
      <c r="Z2929" t="s">
        <v>434</v>
      </c>
      <c r="AA2929" t="s">
        <v>126</v>
      </c>
      <c r="AB2929" t="s">
        <v>703</v>
      </c>
      <c r="AC2929" t="s">
        <v>13941</v>
      </c>
    </row>
    <row r="2930" spans="1:29" x14ac:dyDescent="0.3">
      <c r="A2930">
        <v>42888</v>
      </c>
      <c r="B2930" t="s">
        <v>13942</v>
      </c>
      <c r="C2930" t="s">
        <v>692</v>
      </c>
      <c r="D2930" s="1">
        <v>40529</v>
      </c>
      <c r="E2930" t="s">
        <v>14688</v>
      </c>
      <c r="F2930" t="s">
        <v>4865</v>
      </c>
      <c r="G2930" t="s">
        <v>4506</v>
      </c>
      <c r="H2930">
        <v>20500000</v>
      </c>
      <c r="I2930">
        <v>120000000</v>
      </c>
      <c r="J2930">
        <v>48668907</v>
      </c>
      <c r="K2930">
        <f t="shared" si="45"/>
        <v>0</v>
      </c>
      <c r="L2930">
        <v>4.9000000000000004</v>
      </c>
      <c r="M2930">
        <v>46</v>
      </c>
      <c r="N2930">
        <v>223</v>
      </c>
      <c r="O2930">
        <v>121</v>
      </c>
      <c r="P2930" t="s">
        <v>695</v>
      </c>
      <c r="Q2930" t="s">
        <v>708</v>
      </c>
      <c r="R2930" t="s">
        <v>696</v>
      </c>
      <c r="S2930" t="s">
        <v>784</v>
      </c>
      <c r="T2930" t="s">
        <v>1334</v>
      </c>
      <c r="U2930" t="s">
        <v>1469</v>
      </c>
      <c r="V2930" t="s">
        <v>7224</v>
      </c>
      <c r="W2930" t="s">
        <v>1980</v>
      </c>
      <c r="Y2930" t="s">
        <v>125</v>
      </c>
      <c r="Z2930" t="s">
        <v>244</v>
      </c>
      <c r="AA2930" t="s">
        <v>9285</v>
      </c>
      <c r="AB2930" t="s">
        <v>703</v>
      </c>
      <c r="AC2930" t="s">
        <v>13943</v>
      </c>
    </row>
    <row r="2931" spans="1:29" x14ac:dyDescent="0.3">
      <c r="A2931">
        <v>38745</v>
      </c>
      <c r="B2931" t="s">
        <v>13944</v>
      </c>
      <c r="C2931" t="s">
        <v>692</v>
      </c>
      <c r="D2931" s="1">
        <v>40537</v>
      </c>
      <c r="E2931" t="s">
        <v>14597</v>
      </c>
      <c r="F2931" t="s">
        <v>921</v>
      </c>
      <c r="G2931" t="s">
        <v>1206</v>
      </c>
      <c r="H2931">
        <v>162000</v>
      </c>
      <c r="I2931">
        <v>112000000</v>
      </c>
      <c r="J2931">
        <v>237382724</v>
      </c>
      <c r="K2931">
        <f t="shared" si="45"/>
        <v>0</v>
      </c>
      <c r="L2931">
        <v>4.9000000000000004</v>
      </c>
      <c r="M2931">
        <v>33</v>
      </c>
      <c r="N2931">
        <v>621</v>
      </c>
      <c r="O2931">
        <v>85</v>
      </c>
      <c r="P2931" t="s">
        <v>695</v>
      </c>
      <c r="Q2931" t="s">
        <v>708</v>
      </c>
      <c r="T2931" t="s">
        <v>2147</v>
      </c>
      <c r="U2931" t="s">
        <v>6417</v>
      </c>
      <c r="V2931" t="s">
        <v>2678</v>
      </c>
      <c r="W2931" t="s">
        <v>13945</v>
      </c>
      <c r="X2931" t="s">
        <v>1514</v>
      </c>
      <c r="Y2931" t="s">
        <v>614</v>
      </c>
      <c r="Z2931" t="s">
        <v>171</v>
      </c>
      <c r="AA2931" t="s">
        <v>147</v>
      </c>
      <c r="AB2931" t="s">
        <v>703</v>
      </c>
      <c r="AC2931" t="s">
        <v>13946</v>
      </c>
    </row>
    <row r="2932" spans="1:29" x14ac:dyDescent="0.3">
      <c r="A2932">
        <v>2486</v>
      </c>
      <c r="B2932" t="s">
        <v>13947</v>
      </c>
      <c r="C2932" t="s">
        <v>761</v>
      </c>
      <c r="D2932" s="1">
        <v>39065</v>
      </c>
      <c r="E2932" t="s">
        <v>14718</v>
      </c>
      <c r="F2932" t="s">
        <v>9968</v>
      </c>
      <c r="G2932" t="s">
        <v>5147</v>
      </c>
      <c r="H2932">
        <v>6879</v>
      </c>
      <c r="I2932">
        <v>100000000</v>
      </c>
      <c r="J2932">
        <v>249288105</v>
      </c>
      <c r="K2932">
        <f t="shared" si="45"/>
        <v>0</v>
      </c>
      <c r="L2932">
        <v>4.9000000000000004</v>
      </c>
      <c r="M2932">
        <v>38</v>
      </c>
      <c r="N2932">
        <v>967</v>
      </c>
      <c r="O2932">
        <v>104</v>
      </c>
      <c r="P2932" t="s">
        <v>695</v>
      </c>
      <c r="Q2932" t="s">
        <v>775</v>
      </c>
      <c r="R2932" t="s">
        <v>764</v>
      </c>
      <c r="S2932" t="s">
        <v>800</v>
      </c>
      <c r="T2932" t="s">
        <v>779</v>
      </c>
      <c r="U2932" t="s">
        <v>13351</v>
      </c>
      <c r="V2932" t="s">
        <v>909</v>
      </c>
      <c r="W2932" t="s">
        <v>13948</v>
      </c>
      <c r="X2932" t="s">
        <v>11239</v>
      </c>
      <c r="Y2932" t="s">
        <v>291</v>
      </c>
      <c r="Z2932" t="s">
        <v>614</v>
      </c>
      <c r="AA2932" t="s">
        <v>171</v>
      </c>
      <c r="AB2932" t="s">
        <v>703</v>
      </c>
      <c r="AC2932" t="s">
        <v>13949</v>
      </c>
    </row>
    <row r="2933" spans="1:29" x14ac:dyDescent="0.3">
      <c r="A2933">
        <v>39691</v>
      </c>
      <c r="B2933" t="s">
        <v>13950</v>
      </c>
      <c r="C2933" t="s">
        <v>692</v>
      </c>
      <c r="D2933" s="1">
        <v>40389</v>
      </c>
      <c r="E2933" t="e">
        <v>#N/A</v>
      </c>
      <c r="F2933" t="s">
        <v>3767</v>
      </c>
      <c r="G2933" t="s">
        <v>4734</v>
      </c>
      <c r="H2933">
        <v>10100</v>
      </c>
      <c r="I2933">
        <v>85000000</v>
      </c>
      <c r="J2933">
        <v>112483764</v>
      </c>
      <c r="K2933">
        <f t="shared" si="45"/>
        <v>0</v>
      </c>
      <c r="L2933">
        <v>4.9000000000000004</v>
      </c>
      <c r="M2933" t="e">
        <v>#N/A</v>
      </c>
      <c r="N2933">
        <v>119</v>
      </c>
      <c r="O2933">
        <v>82</v>
      </c>
      <c r="P2933" t="s">
        <v>695</v>
      </c>
      <c r="Q2933" t="s">
        <v>708</v>
      </c>
      <c r="R2933" t="s">
        <v>843</v>
      </c>
      <c r="T2933" t="s">
        <v>3251</v>
      </c>
      <c r="U2933" t="s">
        <v>1980</v>
      </c>
      <c r="V2933" t="s">
        <v>2319</v>
      </c>
      <c r="W2933" t="s">
        <v>1514</v>
      </c>
      <c r="Y2933" t="s">
        <v>627</v>
      </c>
      <c r="AB2933" t="s">
        <v>703</v>
      </c>
      <c r="AC2933" t="s">
        <v>13951</v>
      </c>
    </row>
    <row r="2934" spans="1:29" x14ac:dyDescent="0.3">
      <c r="A2934">
        <v>10808</v>
      </c>
      <c r="B2934" t="s">
        <v>13952</v>
      </c>
      <c r="C2934" t="s">
        <v>692</v>
      </c>
      <c r="D2934" s="1">
        <v>37064</v>
      </c>
      <c r="E2934" t="s">
        <v>14824</v>
      </c>
      <c r="F2934" t="s">
        <v>1904</v>
      </c>
      <c r="G2934" t="s">
        <v>13953</v>
      </c>
      <c r="H2934">
        <v>89765</v>
      </c>
      <c r="I2934">
        <v>70000000</v>
      </c>
      <c r="J2934">
        <v>176104344</v>
      </c>
      <c r="K2934">
        <f t="shared" si="45"/>
        <v>1</v>
      </c>
      <c r="L2934">
        <v>4.9000000000000004</v>
      </c>
      <c r="M2934">
        <v>49</v>
      </c>
      <c r="N2934">
        <v>410</v>
      </c>
      <c r="O2934">
        <v>87</v>
      </c>
      <c r="P2934" t="s">
        <v>695</v>
      </c>
      <c r="Q2934" t="s">
        <v>708</v>
      </c>
      <c r="R2934" t="s">
        <v>843</v>
      </c>
      <c r="S2934" t="s">
        <v>784</v>
      </c>
      <c r="T2934" t="s">
        <v>10329</v>
      </c>
      <c r="U2934" t="s">
        <v>3087</v>
      </c>
      <c r="V2934" t="s">
        <v>4600</v>
      </c>
      <c r="W2934" t="s">
        <v>7688</v>
      </c>
      <c r="X2934" t="s">
        <v>13954</v>
      </c>
      <c r="Y2934" t="s">
        <v>614</v>
      </c>
      <c r="Z2934" t="s">
        <v>13073</v>
      </c>
      <c r="AA2934" t="s">
        <v>147</v>
      </c>
      <c r="AB2934" t="s">
        <v>703</v>
      </c>
      <c r="AC2934" t="s">
        <v>13955</v>
      </c>
    </row>
    <row r="2935" spans="1:29" x14ac:dyDescent="0.3">
      <c r="A2935">
        <v>8645</v>
      </c>
      <c r="B2935" t="s">
        <v>13956</v>
      </c>
      <c r="C2935" t="s">
        <v>692</v>
      </c>
      <c r="D2935" s="1">
        <v>39610</v>
      </c>
      <c r="E2935" t="s">
        <v>14643</v>
      </c>
      <c r="F2935" t="s">
        <v>2322</v>
      </c>
      <c r="G2935" t="s">
        <v>3899</v>
      </c>
      <c r="H2935">
        <v>37600000</v>
      </c>
      <c r="I2935">
        <v>60000000</v>
      </c>
      <c r="J2935">
        <v>163403799</v>
      </c>
      <c r="K2935">
        <f t="shared" si="45"/>
        <v>1</v>
      </c>
      <c r="L2935">
        <v>4.9000000000000004</v>
      </c>
      <c r="M2935">
        <v>34</v>
      </c>
      <c r="N2935">
        <v>950</v>
      </c>
      <c r="O2935">
        <v>91</v>
      </c>
      <c r="P2935" t="s">
        <v>695</v>
      </c>
      <c r="Q2935" t="s">
        <v>743</v>
      </c>
      <c r="R2935" t="s">
        <v>801</v>
      </c>
      <c r="T2935" t="s">
        <v>2271</v>
      </c>
      <c r="U2935" t="s">
        <v>1208</v>
      </c>
      <c r="V2935" t="s">
        <v>5666</v>
      </c>
      <c r="W2935" t="s">
        <v>13466</v>
      </c>
      <c r="X2935" t="s">
        <v>13957</v>
      </c>
      <c r="Y2935" t="s">
        <v>551</v>
      </c>
      <c r="Z2935" t="s">
        <v>614</v>
      </c>
      <c r="AA2935" t="s">
        <v>171</v>
      </c>
      <c r="AB2935" t="s">
        <v>703</v>
      </c>
      <c r="AC2935" t="s">
        <v>13958</v>
      </c>
    </row>
    <row r="2936" spans="1:29" x14ac:dyDescent="0.3">
      <c r="A2936">
        <v>440</v>
      </c>
      <c r="B2936" t="s">
        <v>13959</v>
      </c>
      <c r="C2936" t="s">
        <v>692</v>
      </c>
      <c r="D2936" s="1">
        <v>39441</v>
      </c>
      <c r="E2936" t="s">
        <v>14760</v>
      </c>
      <c r="F2936" t="s">
        <v>13960</v>
      </c>
      <c r="G2936" t="s">
        <v>13961</v>
      </c>
      <c r="H2936">
        <v>27200</v>
      </c>
      <c r="I2936">
        <v>40000000</v>
      </c>
      <c r="J2936">
        <v>41797066</v>
      </c>
      <c r="K2936">
        <f t="shared" si="45"/>
        <v>0</v>
      </c>
      <c r="L2936">
        <v>4.9000000000000004</v>
      </c>
      <c r="M2936" t="e">
        <v>#N/A</v>
      </c>
      <c r="N2936">
        <v>740</v>
      </c>
      <c r="O2936">
        <v>94</v>
      </c>
      <c r="P2936" t="s">
        <v>695</v>
      </c>
      <c r="Q2936" t="s">
        <v>775</v>
      </c>
      <c r="R2936" t="s">
        <v>764</v>
      </c>
      <c r="S2936" t="s">
        <v>801</v>
      </c>
      <c r="T2936" t="s">
        <v>3323</v>
      </c>
      <c r="U2936" t="s">
        <v>13962</v>
      </c>
      <c r="V2936" t="s">
        <v>10112</v>
      </c>
      <c r="W2936" t="s">
        <v>1949</v>
      </c>
      <c r="X2936" t="s">
        <v>1613</v>
      </c>
      <c r="Y2936" t="s">
        <v>614</v>
      </c>
      <c r="Z2936" t="s">
        <v>171</v>
      </c>
      <c r="AA2936" t="s">
        <v>147</v>
      </c>
      <c r="AB2936" t="s">
        <v>703</v>
      </c>
      <c r="AC2936" t="s">
        <v>13963</v>
      </c>
    </row>
    <row r="2937" spans="1:29" x14ac:dyDescent="0.3">
      <c r="A2937">
        <v>11918</v>
      </c>
      <c r="B2937" t="s">
        <v>13964</v>
      </c>
      <c r="C2937" t="s">
        <v>692</v>
      </c>
      <c r="D2937" s="1">
        <v>39534</v>
      </c>
      <c r="E2937" t="s">
        <v>15145</v>
      </c>
      <c r="F2937" t="s">
        <v>13965</v>
      </c>
      <c r="G2937" t="s">
        <v>10895</v>
      </c>
      <c r="H2937">
        <v>4100</v>
      </c>
      <c r="I2937">
        <v>35000000</v>
      </c>
      <c r="J2937">
        <v>25871834</v>
      </c>
      <c r="K2937">
        <f t="shared" si="45"/>
        <v>0</v>
      </c>
      <c r="L2937">
        <v>4.9000000000000004</v>
      </c>
      <c r="M2937">
        <v>33</v>
      </c>
      <c r="N2937">
        <v>379</v>
      </c>
      <c r="O2937">
        <v>85</v>
      </c>
      <c r="P2937" t="s">
        <v>695</v>
      </c>
      <c r="Q2937" t="s">
        <v>764</v>
      </c>
      <c r="R2937" t="s">
        <v>708</v>
      </c>
      <c r="S2937" t="s">
        <v>801</v>
      </c>
      <c r="T2937" t="s">
        <v>2582</v>
      </c>
      <c r="U2937" t="s">
        <v>2367</v>
      </c>
      <c r="V2937" t="s">
        <v>5100</v>
      </c>
      <c r="W2937" t="s">
        <v>1855</v>
      </c>
      <c r="X2937" t="s">
        <v>13966</v>
      </c>
      <c r="Y2937" t="s">
        <v>158</v>
      </c>
      <c r="AB2937" t="s">
        <v>703</v>
      </c>
      <c r="AC2937" t="s">
        <v>13967</v>
      </c>
    </row>
    <row r="2938" spans="1:29" x14ac:dyDescent="0.3">
      <c r="A2938">
        <v>14113</v>
      </c>
      <c r="B2938" t="s">
        <v>13968</v>
      </c>
      <c r="C2938" t="s">
        <v>692</v>
      </c>
      <c r="D2938" s="1">
        <v>38940</v>
      </c>
      <c r="E2938" t="s">
        <v>14970</v>
      </c>
      <c r="F2938" t="s">
        <v>1618</v>
      </c>
      <c r="G2938" t="s">
        <v>5647</v>
      </c>
      <c r="H2938">
        <v>929000</v>
      </c>
      <c r="I2938">
        <v>35000000</v>
      </c>
      <c r="J2938">
        <v>12506188</v>
      </c>
      <c r="K2938">
        <f t="shared" si="45"/>
        <v>0</v>
      </c>
      <c r="L2938">
        <v>4.9000000000000004</v>
      </c>
      <c r="M2938" t="e">
        <v>#N/A</v>
      </c>
      <c r="N2938">
        <v>135</v>
      </c>
      <c r="O2938">
        <v>83</v>
      </c>
      <c r="P2938" t="s">
        <v>695</v>
      </c>
      <c r="Q2938" t="s">
        <v>843</v>
      </c>
      <c r="R2938" t="s">
        <v>775</v>
      </c>
      <c r="S2938" t="s">
        <v>708</v>
      </c>
      <c r="T2938" t="s">
        <v>1855</v>
      </c>
      <c r="U2938" t="s">
        <v>5261</v>
      </c>
      <c r="Y2938" t="s">
        <v>125</v>
      </c>
      <c r="Z2938" t="s">
        <v>499</v>
      </c>
      <c r="AB2938" t="s">
        <v>703</v>
      </c>
      <c r="AC2938" t="s">
        <v>13969</v>
      </c>
    </row>
    <row r="2939" spans="1:29" x14ac:dyDescent="0.3">
      <c r="A2939">
        <v>76489</v>
      </c>
      <c r="B2939" t="s">
        <v>13970</v>
      </c>
      <c r="C2939" t="s">
        <v>692</v>
      </c>
      <c r="D2939" s="1">
        <v>41012</v>
      </c>
      <c r="E2939" t="s">
        <v>14843</v>
      </c>
      <c r="F2939" t="s">
        <v>13971</v>
      </c>
      <c r="G2939" t="s">
        <v>13972</v>
      </c>
      <c r="H2939">
        <v>1700000</v>
      </c>
      <c r="I2939">
        <v>30000000</v>
      </c>
      <c r="J2939">
        <v>54819301</v>
      </c>
      <c r="K2939">
        <f t="shared" si="45"/>
        <v>0</v>
      </c>
      <c r="L2939">
        <v>4.9000000000000004</v>
      </c>
      <c r="M2939">
        <v>56</v>
      </c>
      <c r="N2939">
        <v>140</v>
      </c>
      <c r="O2939">
        <v>92</v>
      </c>
      <c r="P2939" t="s">
        <v>695</v>
      </c>
      <c r="Q2939" t="s">
        <v>708</v>
      </c>
      <c r="T2939" t="s">
        <v>2319</v>
      </c>
      <c r="Y2939" t="s">
        <v>651</v>
      </c>
      <c r="AB2939" t="s">
        <v>703</v>
      </c>
      <c r="AC2939" t="s">
        <v>13973</v>
      </c>
    </row>
    <row r="2940" spans="1:29" x14ac:dyDescent="0.3">
      <c r="A2940">
        <v>15028</v>
      </c>
      <c r="B2940" t="s">
        <v>13974</v>
      </c>
      <c r="C2940" t="s">
        <v>692</v>
      </c>
      <c r="D2940" s="1">
        <v>37332</v>
      </c>
      <c r="E2940" t="s">
        <v>14834</v>
      </c>
      <c r="F2940" t="s">
        <v>11919</v>
      </c>
      <c r="G2940" t="s">
        <v>13975</v>
      </c>
      <c r="H2940">
        <v>24000</v>
      </c>
      <c r="I2940">
        <v>26000000</v>
      </c>
      <c r="J2940">
        <v>38793283</v>
      </c>
      <c r="K2940">
        <f t="shared" si="45"/>
        <v>0</v>
      </c>
      <c r="L2940">
        <v>4.9000000000000004</v>
      </c>
      <c r="M2940" t="e">
        <v>#N/A</v>
      </c>
      <c r="N2940">
        <v>89</v>
      </c>
      <c r="O2940">
        <v>94</v>
      </c>
      <c r="P2940" t="s">
        <v>1173</v>
      </c>
      <c r="Q2940" t="s">
        <v>800</v>
      </c>
      <c r="R2940" t="s">
        <v>843</v>
      </c>
      <c r="S2940" t="s">
        <v>801</v>
      </c>
      <c r="T2940" t="s">
        <v>6524</v>
      </c>
      <c r="U2940" t="s">
        <v>1773</v>
      </c>
      <c r="V2940" t="s">
        <v>4389</v>
      </c>
      <c r="W2940" t="s">
        <v>13976</v>
      </c>
      <c r="Y2940" t="s">
        <v>445</v>
      </c>
      <c r="Z2940" t="s">
        <v>418</v>
      </c>
      <c r="AA2940" t="s">
        <v>7839</v>
      </c>
      <c r="AB2940" t="s">
        <v>703</v>
      </c>
      <c r="AC2940" t="s">
        <v>13977</v>
      </c>
    </row>
    <row r="2941" spans="1:29" x14ac:dyDescent="0.3">
      <c r="A2941">
        <v>11237</v>
      </c>
      <c r="B2941" t="s">
        <v>13978</v>
      </c>
      <c r="C2941" t="s">
        <v>692</v>
      </c>
      <c r="D2941" s="1">
        <v>38225</v>
      </c>
      <c r="E2941" t="s">
        <v>15267</v>
      </c>
      <c r="F2941" t="s">
        <v>13979</v>
      </c>
      <c r="G2941" t="s">
        <v>13980</v>
      </c>
      <c r="H2941">
        <v>4500</v>
      </c>
      <c r="I2941">
        <v>20000000</v>
      </c>
      <c r="J2941">
        <v>70992898</v>
      </c>
      <c r="K2941">
        <f t="shared" si="45"/>
        <v>1</v>
      </c>
      <c r="L2941">
        <v>4.9000000000000004</v>
      </c>
      <c r="M2941">
        <v>40</v>
      </c>
      <c r="N2941">
        <v>199</v>
      </c>
      <c r="O2941">
        <v>97</v>
      </c>
      <c r="P2941" t="s">
        <v>695</v>
      </c>
      <c r="Q2941" t="s">
        <v>800</v>
      </c>
      <c r="R2941" t="s">
        <v>764</v>
      </c>
      <c r="S2941" t="s">
        <v>822</v>
      </c>
      <c r="T2941" t="s">
        <v>4909</v>
      </c>
      <c r="U2941" t="s">
        <v>6484</v>
      </c>
      <c r="V2941" t="s">
        <v>1114</v>
      </c>
      <c r="W2941" t="s">
        <v>3169</v>
      </c>
      <c r="X2941" t="s">
        <v>3319</v>
      </c>
      <c r="Y2941" t="s">
        <v>521</v>
      </c>
      <c r="Z2941" t="s">
        <v>6326</v>
      </c>
      <c r="AB2941" t="s">
        <v>703</v>
      </c>
    </row>
    <row r="2942" spans="1:29" x14ac:dyDescent="0.3">
      <c r="A2942">
        <v>65055</v>
      </c>
      <c r="B2942" t="s">
        <v>13981</v>
      </c>
      <c r="C2942" t="s">
        <v>692</v>
      </c>
      <c r="D2942" s="1">
        <v>40788</v>
      </c>
      <c r="E2942" t="e">
        <v>#N/A</v>
      </c>
      <c r="F2942" t="s">
        <v>10895</v>
      </c>
      <c r="G2942" t="s">
        <v>13982</v>
      </c>
      <c r="H2942">
        <v>72000</v>
      </c>
      <c r="I2942">
        <v>28000000</v>
      </c>
      <c r="J2942">
        <v>10126458</v>
      </c>
      <c r="K2942">
        <f t="shared" si="45"/>
        <v>0</v>
      </c>
      <c r="L2942">
        <v>4.9000000000000004</v>
      </c>
      <c r="M2942" t="e">
        <v>#N/A</v>
      </c>
      <c r="N2942">
        <v>132</v>
      </c>
      <c r="O2942">
        <v>91</v>
      </c>
      <c r="P2942" t="s">
        <v>695</v>
      </c>
      <c r="Q2942" t="s">
        <v>822</v>
      </c>
      <c r="R2942" t="s">
        <v>743</v>
      </c>
      <c r="T2942" t="s">
        <v>4877</v>
      </c>
      <c r="U2942" t="s">
        <v>13161</v>
      </c>
      <c r="V2942" t="s">
        <v>2642</v>
      </c>
      <c r="W2942" t="s">
        <v>4878</v>
      </c>
      <c r="X2942" t="s">
        <v>1980</v>
      </c>
      <c r="Y2942" t="s">
        <v>285</v>
      </c>
      <c r="AB2942" t="s">
        <v>703</v>
      </c>
      <c r="AC2942" t="s">
        <v>13983</v>
      </c>
    </row>
    <row r="2943" spans="1:29" x14ac:dyDescent="0.3">
      <c r="A2943">
        <v>14405</v>
      </c>
      <c r="B2943" t="s">
        <v>13984</v>
      </c>
      <c r="C2943" t="s">
        <v>692</v>
      </c>
      <c r="D2943" s="1">
        <v>39724</v>
      </c>
      <c r="E2943" t="s">
        <v>14701</v>
      </c>
      <c r="F2943" t="s">
        <v>3445</v>
      </c>
      <c r="G2943" t="s">
        <v>11709</v>
      </c>
      <c r="H2943">
        <v>2200000</v>
      </c>
      <c r="I2943">
        <v>20000000</v>
      </c>
      <c r="J2943">
        <v>149281606</v>
      </c>
      <c r="K2943">
        <f t="shared" si="45"/>
        <v>1</v>
      </c>
      <c r="L2943">
        <v>4.9000000000000004</v>
      </c>
      <c r="M2943" t="e">
        <v>#N/A</v>
      </c>
      <c r="N2943">
        <v>209</v>
      </c>
      <c r="O2943">
        <v>91</v>
      </c>
      <c r="P2943" t="s">
        <v>695</v>
      </c>
      <c r="Q2943" t="s">
        <v>800</v>
      </c>
      <c r="R2943" t="s">
        <v>708</v>
      </c>
      <c r="S2943" t="s">
        <v>843</v>
      </c>
      <c r="T2943" t="s">
        <v>13985</v>
      </c>
      <c r="U2943" t="s">
        <v>13986</v>
      </c>
      <c r="V2943" t="s">
        <v>13987</v>
      </c>
      <c r="W2943" t="s">
        <v>13988</v>
      </c>
      <c r="X2943" t="s">
        <v>2319</v>
      </c>
      <c r="Y2943" t="s">
        <v>637</v>
      </c>
      <c r="AB2943" t="s">
        <v>703</v>
      </c>
      <c r="AC2943" t="s">
        <v>13989</v>
      </c>
    </row>
    <row r="2944" spans="1:29" x14ac:dyDescent="0.3">
      <c r="A2944">
        <v>47941</v>
      </c>
      <c r="B2944" t="s">
        <v>13990</v>
      </c>
      <c r="C2944" t="s">
        <v>692</v>
      </c>
      <c r="D2944" s="1">
        <v>29798</v>
      </c>
      <c r="E2944" t="s">
        <v>15357</v>
      </c>
      <c r="F2944" t="s">
        <v>4279</v>
      </c>
      <c r="G2944" t="s">
        <v>13991</v>
      </c>
      <c r="H2944">
        <v>291000</v>
      </c>
      <c r="I2944">
        <v>20000000</v>
      </c>
      <c r="J2944">
        <v>2297493</v>
      </c>
      <c r="K2944">
        <f t="shared" si="45"/>
        <v>0</v>
      </c>
      <c r="L2944">
        <v>4.9000000000000004</v>
      </c>
      <c r="M2944" t="e">
        <v>#N/A</v>
      </c>
      <c r="N2944">
        <v>7</v>
      </c>
      <c r="O2944">
        <v>98</v>
      </c>
      <c r="P2944" t="s">
        <v>695</v>
      </c>
      <c r="Q2944" t="s">
        <v>708</v>
      </c>
      <c r="AB2944" t="s">
        <v>703</v>
      </c>
      <c r="AC2944" t="s">
        <v>13992</v>
      </c>
    </row>
    <row r="2945" spans="1:29" x14ac:dyDescent="0.3">
      <c r="A2945">
        <v>20483</v>
      </c>
      <c r="B2945" t="s">
        <v>13993</v>
      </c>
      <c r="C2945" t="s">
        <v>692</v>
      </c>
      <c r="D2945" s="1">
        <v>38023</v>
      </c>
      <c r="E2945" t="s">
        <v>15394</v>
      </c>
      <c r="F2945" t="s">
        <v>7825</v>
      </c>
      <c r="G2945" t="s">
        <v>13994</v>
      </c>
      <c r="H2945">
        <v>2680000</v>
      </c>
      <c r="I2945">
        <v>18000000</v>
      </c>
      <c r="J2945">
        <v>16702864</v>
      </c>
      <c r="K2945">
        <f t="shared" si="45"/>
        <v>0</v>
      </c>
      <c r="L2945">
        <v>4.9000000000000004</v>
      </c>
      <c r="M2945" t="e">
        <v>#N/A</v>
      </c>
      <c r="N2945">
        <v>76</v>
      </c>
      <c r="O2945">
        <v>92</v>
      </c>
      <c r="P2945" t="s">
        <v>695</v>
      </c>
      <c r="Q2945" t="s">
        <v>843</v>
      </c>
      <c r="R2945" t="s">
        <v>764</v>
      </c>
      <c r="S2945" t="s">
        <v>800</v>
      </c>
      <c r="T2945" t="s">
        <v>13995</v>
      </c>
      <c r="Y2945" t="s">
        <v>216</v>
      </c>
      <c r="Z2945" t="s">
        <v>359</v>
      </c>
      <c r="AA2945" t="s">
        <v>13996</v>
      </c>
      <c r="AB2945" t="s">
        <v>703</v>
      </c>
      <c r="AC2945" t="s">
        <v>13997</v>
      </c>
    </row>
    <row r="2946" spans="1:29" x14ac:dyDescent="0.3">
      <c r="A2946">
        <v>9310</v>
      </c>
      <c r="B2946" t="s">
        <v>13998</v>
      </c>
      <c r="C2946" t="s">
        <v>692</v>
      </c>
      <c r="D2946" s="1">
        <v>38780</v>
      </c>
      <c r="E2946" t="s">
        <v>14711</v>
      </c>
      <c r="F2946" t="s">
        <v>4654</v>
      </c>
      <c r="G2946" t="s">
        <v>1340</v>
      </c>
      <c r="H2946">
        <v>24000000</v>
      </c>
      <c r="I2946">
        <v>17000000</v>
      </c>
      <c r="J2946">
        <v>7314027</v>
      </c>
      <c r="K2946">
        <f t="shared" si="45"/>
        <v>0</v>
      </c>
      <c r="L2946">
        <v>4.9000000000000004</v>
      </c>
      <c r="M2946" t="e">
        <v>#N/A</v>
      </c>
      <c r="N2946">
        <v>95</v>
      </c>
      <c r="O2946">
        <v>107</v>
      </c>
      <c r="P2946" t="s">
        <v>695</v>
      </c>
      <c r="Q2946" t="s">
        <v>708</v>
      </c>
      <c r="R2946" t="s">
        <v>696</v>
      </c>
      <c r="S2946" t="s">
        <v>843</v>
      </c>
      <c r="T2946" t="s">
        <v>1105</v>
      </c>
      <c r="U2946" t="s">
        <v>13572</v>
      </c>
      <c r="V2946" t="s">
        <v>1500</v>
      </c>
      <c r="W2946" t="s">
        <v>3348</v>
      </c>
      <c r="X2946" t="s">
        <v>13999</v>
      </c>
      <c r="Y2946" t="s">
        <v>620</v>
      </c>
      <c r="Z2946" t="s">
        <v>4920</v>
      </c>
      <c r="AB2946" t="s">
        <v>703</v>
      </c>
      <c r="AC2946" t="s">
        <v>14000</v>
      </c>
    </row>
    <row r="2947" spans="1:29" x14ac:dyDescent="0.3">
      <c r="A2947">
        <v>10646</v>
      </c>
      <c r="B2947" t="s">
        <v>14001</v>
      </c>
      <c r="C2947" t="s">
        <v>692</v>
      </c>
      <c r="D2947" s="1">
        <v>36980</v>
      </c>
      <c r="E2947" t="s">
        <v>15555</v>
      </c>
      <c r="F2947" t="s">
        <v>14002</v>
      </c>
      <c r="G2947" t="s">
        <v>14003</v>
      </c>
      <c r="H2947">
        <v>205</v>
      </c>
      <c r="I2947">
        <v>11000000</v>
      </c>
      <c r="J2947">
        <v>23430766</v>
      </c>
      <c r="K2947">
        <f t="shared" ref="K2947:K3010" si="46">IF($J2947-$I2947&gt;1.5*I2947,1,0)</f>
        <v>0</v>
      </c>
      <c r="L2947">
        <v>4.9000000000000004</v>
      </c>
      <c r="M2947">
        <v>15</v>
      </c>
      <c r="N2947">
        <v>74</v>
      </c>
      <c r="O2947">
        <v>95</v>
      </c>
      <c r="P2947" t="s">
        <v>695</v>
      </c>
      <c r="Q2947" t="s">
        <v>708</v>
      </c>
      <c r="R2947" t="s">
        <v>784</v>
      </c>
      <c r="T2947" t="s">
        <v>4463</v>
      </c>
      <c r="U2947" t="s">
        <v>5469</v>
      </c>
      <c r="V2947" t="s">
        <v>5439</v>
      </c>
      <c r="W2947" t="s">
        <v>10787</v>
      </c>
      <c r="Y2947" t="s">
        <v>125</v>
      </c>
      <c r="Z2947" t="s">
        <v>499</v>
      </c>
      <c r="AB2947" t="s">
        <v>703</v>
      </c>
      <c r="AC2947" t="s">
        <v>14004</v>
      </c>
    </row>
    <row r="2948" spans="1:29" x14ac:dyDescent="0.3">
      <c r="A2948">
        <v>10117</v>
      </c>
      <c r="B2948" t="s">
        <v>14005</v>
      </c>
      <c r="C2948" t="s">
        <v>692</v>
      </c>
      <c r="D2948" s="1">
        <v>32185</v>
      </c>
      <c r="E2948" t="s">
        <v>15289</v>
      </c>
      <c r="F2948" t="s">
        <v>3322</v>
      </c>
      <c r="G2948" t="s">
        <v>2523</v>
      </c>
      <c r="H2948">
        <v>1200</v>
      </c>
      <c r="I2948">
        <v>7000000</v>
      </c>
      <c r="J2948">
        <v>20256975</v>
      </c>
      <c r="K2948">
        <f t="shared" si="46"/>
        <v>1</v>
      </c>
      <c r="L2948">
        <v>4.9000000000000004</v>
      </c>
      <c r="M2948" t="e">
        <v>#N/A</v>
      </c>
      <c r="N2948">
        <v>50</v>
      </c>
      <c r="O2948">
        <v>96</v>
      </c>
      <c r="P2948" t="s">
        <v>695</v>
      </c>
      <c r="Q2948" t="s">
        <v>764</v>
      </c>
      <c r="R2948" t="s">
        <v>800</v>
      </c>
      <c r="S2948" t="s">
        <v>708</v>
      </c>
      <c r="T2948" t="s">
        <v>2162</v>
      </c>
      <c r="U2948" t="s">
        <v>4181</v>
      </c>
      <c r="V2948" t="s">
        <v>747</v>
      </c>
      <c r="W2948" t="s">
        <v>14006</v>
      </c>
      <c r="X2948" t="s">
        <v>716</v>
      </c>
      <c r="Y2948" t="s">
        <v>533</v>
      </c>
      <c r="Z2948" t="s">
        <v>14007</v>
      </c>
      <c r="AB2948" t="s">
        <v>703</v>
      </c>
      <c r="AC2948" t="s">
        <v>14008</v>
      </c>
    </row>
    <row r="2949" spans="1:29" x14ac:dyDescent="0.3">
      <c r="A2949">
        <v>234212</v>
      </c>
      <c r="B2949" t="s">
        <v>14009</v>
      </c>
      <c r="C2949" t="s">
        <v>761</v>
      </c>
      <c r="D2949" s="1">
        <v>42047</v>
      </c>
      <c r="E2949" t="s">
        <v>15773</v>
      </c>
      <c r="F2949" t="s">
        <v>4337</v>
      </c>
      <c r="G2949" t="s">
        <v>11864</v>
      </c>
      <c r="H2949">
        <v>71800</v>
      </c>
      <c r="I2949">
        <v>3000000</v>
      </c>
      <c r="J2949">
        <v>3387000</v>
      </c>
      <c r="K2949">
        <f t="shared" si="46"/>
        <v>0</v>
      </c>
      <c r="L2949">
        <v>4.9000000000000004</v>
      </c>
      <c r="M2949" t="e">
        <v>#N/A</v>
      </c>
      <c r="N2949">
        <v>148</v>
      </c>
      <c r="O2949">
        <v>83</v>
      </c>
      <c r="P2949" t="s">
        <v>695</v>
      </c>
      <c r="Q2949" t="s">
        <v>743</v>
      </c>
      <c r="R2949" t="s">
        <v>822</v>
      </c>
      <c r="T2949" t="s">
        <v>892</v>
      </c>
      <c r="U2949" t="s">
        <v>4746</v>
      </c>
      <c r="V2949" t="s">
        <v>1368</v>
      </c>
      <c r="W2949" t="s">
        <v>2442</v>
      </c>
      <c r="X2949" t="s">
        <v>9172</v>
      </c>
      <c r="Y2949" t="s">
        <v>277</v>
      </c>
      <c r="Z2949" t="s">
        <v>158</v>
      </c>
      <c r="AA2949" t="s">
        <v>14010</v>
      </c>
      <c r="AB2949" t="s">
        <v>703</v>
      </c>
      <c r="AC2949" t="s">
        <v>14011</v>
      </c>
    </row>
    <row r="2950" spans="1:29" x14ac:dyDescent="0.3">
      <c r="A2950">
        <v>299245</v>
      </c>
      <c r="B2950" t="s">
        <v>14012</v>
      </c>
      <c r="C2950" t="s">
        <v>692</v>
      </c>
      <c r="D2950" s="1">
        <v>42195</v>
      </c>
      <c r="E2950" t="s">
        <v>15882</v>
      </c>
      <c r="F2950" t="s">
        <v>14013</v>
      </c>
      <c r="G2950" t="s">
        <v>14014</v>
      </c>
      <c r="H2950">
        <v>12100</v>
      </c>
      <c r="I2950">
        <v>100000</v>
      </c>
      <c r="J2950">
        <v>42664410</v>
      </c>
      <c r="K2950">
        <f t="shared" si="46"/>
        <v>1</v>
      </c>
      <c r="L2950">
        <v>4.9000000000000004</v>
      </c>
      <c r="M2950" t="e">
        <v>#N/A</v>
      </c>
      <c r="N2950">
        <v>361</v>
      </c>
      <c r="O2950">
        <v>87</v>
      </c>
      <c r="P2950" t="s">
        <v>695</v>
      </c>
      <c r="Q2950" t="s">
        <v>822</v>
      </c>
      <c r="R2950" t="s">
        <v>743</v>
      </c>
      <c r="T2950" t="s">
        <v>10151</v>
      </c>
      <c r="U2950" t="s">
        <v>2367</v>
      </c>
      <c r="V2950" t="s">
        <v>6230</v>
      </c>
      <c r="W2950" t="s">
        <v>14015</v>
      </c>
      <c r="X2950" t="s">
        <v>8668</v>
      </c>
      <c r="Y2950" t="s">
        <v>408</v>
      </c>
      <c r="Z2950" t="s">
        <v>80</v>
      </c>
      <c r="AA2950" t="s">
        <v>13213</v>
      </c>
      <c r="AB2950" t="s">
        <v>703</v>
      </c>
      <c r="AC2950" t="s">
        <v>14016</v>
      </c>
    </row>
    <row r="2951" spans="1:29" x14ac:dyDescent="0.3">
      <c r="A2951">
        <v>507</v>
      </c>
      <c r="B2951" t="s">
        <v>14017</v>
      </c>
      <c r="C2951" t="s">
        <v>1286</v>
      </c>
      <c r="D2951" s="1">
        <v>34243</v>
      </c>
      <c r="E2951" t="s">
        <v>15737</v>
      </c>
      <c r="F2951" t="s">
        <v>14018</v>
      </c>
      <c r="G2951" t="s">
        <v>2146</v>
      </c>
      <c r="H2951">
        <v>23100</v>
      </c>
      <c r="I2951">
        <v>1500000</v>
      </c>
      <c r="J2951">
        <v>418961</v>
      </c>
      <c r="K2951">
        <f t="shared" si="46"/>
        <v>0</v>
      </c>
      <c r="L2951">
        <v>6.1</v>
      </c>
      <c r="M2951" t="e">
        <v>#N/A</v>
      </c>
      <c r="N2951">
        <v>111</v>
      </c>
      <c r="O2951">
        <v>96</v>
      </c>
      <c r="P2951" t="s">
        <v>695</v>
      </c>
      <c r="Q2951" t="s">
        <v>764</v>
      </c>
      <c r="R2951" t="s">
        <v>697</v>
      </c>
      <c r="S2951" t="s">
        <v>696</v>
      </c>
      <c r="T2951" t="s">
        <v>2024</v>
      </c>
      <c r="U2951" t="s">
        <v>1704</v>
      </c>
      <c r="V2951" t="s">
        <v>2091</v>
      </c>
      <c r="W2951" t="s">
        <v>5094</v>
      </c>
      <c r="X2951" t="s">
        <v>1298</v>
      </c>
      <c r="Y2951" t="s">
        <v>353</v>
      </c>
      <c r="AB2951" t="s">
        <v>703</v>
      </c>
    </row>
    <row r="2952" spans="1:29" x14ac:dyDescent="0.3">
      <c r="A2952">
        <v>10461</v>
      </c>
      <c r="B2952" t="s">
        <v>14019</v>
      </c>
      <c r="C2952" t="s">
        <v>692</v>
      </c>
      <c r="D2952" s="1">
        <v>36805</v>
      </c>
      <c r="E2952" t="s">
        <v>15089</v>
      </c>
      <c r="F2952" t="s">
        <v>2480</v>
      </c>
      <c r="G2952" t="s">
        <v>7871</v>
      </c>
      <c r="H2952">
        <v>26900000</v>
      </c>
      <c r="I2952">
        <v>63600000</v>
      </c>
      <c r="J2952">
        <v>19412993</v>
      </c>
      <c r="K2952">
        <f t="shared" si="46"/>
        <v>0</v>
      </c>
      <c r="L2952">
        <v>4.8</v>
      </c>
      <c r="M2952">
        <v>24</v>
      </c>
      <c r="N2952">
        <v>145</v>
      </c>
      <c r="O2952">
        <v>102</v>
      </c>
      <c r="P2952" t="s">
        <v>695</v>
      </c>
      <c r="Q2952" t="s">
        <v>764</v>
      </c>
      <c r="R2952" t="s">
        <v>696</v>
      </c>
      <c r="S2952" t="s">
        <v>743</v>
      </c>
      <c r="T2952" t="s">
        <v>14020</v>
      </c>
      <c r="U2952" t="s">
        <v>2326</v>
      </c>
      <c r="V2952" t="s">
        <v>4019</v>
      </c>
      <c r="W2952" t="s">
        <v>14021</v>
      </c>
      <c r="Y2952" t="s">
        <v>221</v>
      </c>
      <c r="Z2952" t="s">
        <v>641</v>
      </c>
      <c r="AA2952" t="s">
        <v>393</v>
      </c>
      <c r="AB2952" t="s">
        <v>703</v>
      </c>
      <c r="AC2952" t="s">
        <v>14022</v>
      </c>
    </row>
    <row r="2953" spans="1:29" x14ac:dyDescent="0.3">
      <c r="A2953">
        <v>71469</v>
      </c>
      <c r="B2953" t="s">
        <v>14023</v>
      </c>
      <c r="C2953" t="s">
        <v>692</v>
      </c>
      <c r="D2953" s="1">
        <v>40899</v>
      </c>
      <c r="E2953" t="s">
        <v>15158</v>
      </c>
      <c r="F2953" t="s">
        <v>1395</v>
      </c>
      <c r="G2953" t="s">
        <v>14024</v>
      </c>
      <c r="H2953">
        <v>119000</v>
      </c>
      <c r="I2953">
        <v>30000000</v>
      </c>
      <c r="J2953">
        <v>64626786</v>
      </c>
      <c r="K2953">
        <f t="shared" si="46"/>
        <v>0</v>
      </c>
      <c r="L2953">
        <v>4.8</v>
      </c>
      <c r="M2953">
        <v>16</v>
      </c>
      <c r="N2953">
        <v>469</v>
      </c>
      <c r="O2953">
        <v>89</v>
      </c>
      <c r="P2953" t="s">
        <v>695</v>
      </c>
      <c r="Q2953" t="s">
        <v>822</v>
      </c>
      <c r="R2953" t="s">
        <v>764</v>
      </c>
      <c r="S2953" t="s">
        <v>743</v>
      </c>
      <c r="T2953" t="s">
        <v>4418</v>
      </c>
      <c r="U2953" t="s">
        <v>9639</v>
      </c>
      <c r="V2953" t="s">
        <v>14025</v>
      </c>
      <c r="W2953" t="s">
        <v>14026</v>
      </c>
      <c r="X2953" t="s">
        <v>14027</v>
      </c>
      <c r="Y2953" t="s">
        <v>567</v>
      </c>
      <c r="Z2953" t="s">
        <v>492</v>
      </c>
      <c r="AA2953" t="s">
        <v>58</v>
      </c>
      <c r="AB2953" t="s">
        <v>703</v>
      </c>
      <c r="AC2953" t="s">
        <v>14028</v>
      </c>
    </row>
    <row r="2954" spans="1:29" x14ac:dyDescent="0.3">
      <c r="A2954">
        <v>9920</v>
      </c>
      <c r="B2954" t="s">
        <v>14029</v>
      </c>
      <c r="C2954" t="s">
        <v>692</v>
      </c>
      <c r="D2954" s="1">
        <v>38779</v>
      </c>
      <c r="E2954" t="s">
        <v>15209</v>
      </c>
      <c r="F2954" t="s">
        <v>4623</v>
      </c>
      <c r="G2954" t="s">
        <v>10600</v>
      </c>
      <c r="H2954">
        <v>1540000</v>
      </c>
      <c r="I2954">
        <v>30000000</v>
      </c>
      <c r="J2954">
        <v>31070211</v>
      </c>
      <c r="K2954">
        <f t="shared" si="46"/>
        <v>0</v>
      </c>
      <c r="L2954">
        <v>4.8</v>
      </c>
      <c r="M2954">
        <v>18</v>
      </c>
      <c r="N2954">
        <v>458</v>
      </c>
      <c r="O2954">
        <v>87</v>
      </c>
      <c r="P2954" t="s">
        <v>695</v>
      </c>
      <c r="Q2954" t="s">
        <v>801</v>
      </c>
      <c r="R2954" t="s">
        <v>764</v>
      </c>
      <c r="S2954" t="s">
        <v>743</v>
      </c>
      <c r="T2954" t="s">
        <v>2288</v>
      </c>
      <c r="U2954" t="s">
        <v>1720</v>
      </c>
      <c r="V2954" t="s">
        <v>10443</v>
      </c>
      <c r="W2954" t="s">
        <v>1327</v>
      </c>
      <c r="X2954" t="s">
        <v>1619</v>
      </c>
      <c r="Y2954" t="s">
        <v>521</v>
      </c>
      <c r="Z2954" t="s">
        <v>14030</v>
      </c>
      <c r="AB2954" t="s">
        <v>703</v>
      </c>
      <c r="AC2954" t="s">
        <v>14031</v>
      </c>
    </row>
    <row r="2955" spans="1:29" x14ac:dyDescent="0.3">
      <c r="A2955">
        <v>23963</v>
      </c>
      <c r="B2955" t="s">
        <v>14032</v>
      </c>
      <c r="C2955" t="s">
        <v>1003</v>
      </c>
      <c r="D2955" s="1">
        <v>39878</v>
      </c>
      <c r="E2955" t="s">
        <v>15822</v>
      </c>
      <c r="F2955" t="s">
        <v>14033</v>
      </c>
      <c r="G2955" t="s">
        <v>14034</v>
      </c>
      <c r="H2955">
        <v>222</v>
      </c>
      <c r="I2955">
        <v>1500000</v>
      </c>
      <c r="J2955">
        <v>32000</v>
      </c>
      <c r="K2955">
        <f t="shared" si="46"/>
        <v>0</v>
      </c>
      <c r="L2955">
        <v>6.6</v>
      </c>
      <c r="M2955">
        <v>54</v>
      </c>
      <c r="N2955">
        <v>183</v>
      </c>
      <c r="O2955">
        <v>93</v>
      </c>
      <c r="P2955" t="s">
        <v>5437</v>
      </c>
      <c r="Q2955" t="s">
        <v>822</v>
      </c>
      <c r="R2955" t="s">
        <v>890</v>
      </c>
      <c r="S2955" t="s">
        <v>801</v>
      </c>
      <c r="T2955" t="s">
        <v>13887</v>
      </c>
      <c r="U2955" t="s">
        <v>4298</v>
      </c>
      <c r="V2955" t="s">
        <v>1998</v>
      </c>
      <c r="W2955" t="s">
        <v>2615</v>
      </c>
      <c r="X2955" t="s">
        <v>5429</v>
      </c>
      <c r="Y2955" t="s">
        <v>467</v>
      </c>
      <c r="Z2955" t="s">
        <v>14035</v>
      </c>
      <c r="AB2955" t="s">
        <v>703</v>
      </c>
      <c r="AC2955" t="s">
        <v>14036</v>
      </c>
    </row>
    <row r="2956" spans="1:29" x14ac:dyDescent="0.3">
      <c r="A2956">
        <v>104755</v>
      </c>
      <c r="B2956" t="s">
        <v>14037</v>
      </c>
      <c r="C2956" t="s">
        <v>1003</v>
      </c>
      <c r="D2956" s="1">
        <v>41162</v>
      </c>
      <c r="E2956" t="s">
        <v>15453</v>
      </c>
      <c r="F2956" t="s">
        <v>13743</v>
      </c>
      <c r="G2956" t="s">
        <v>14038</v>
      </c>
      <c r="H2956">
        <v>65600</v>
      </c>
      <c r="I2956">
        <v>1500000</v>
      </c>
      <c r="J2956">
        <v>1165882</v>
      </c>
      <c r="K2956">
        <f t="shared" si="46"/>
        <v>0</v>
      </c>
      <c r="L2956">
        <v>5.0999999999999996</v>
      </c>
      <c r="M2956" t="e">
        <v>#N/A</v>
      </c>
      <c r="N2956">
        <v>242</v>
      </c>
      <c r="O2956">
        <v>101</v>
      </c>
      <c r="P2956" t="s">
        <v>695</v>
      </c>
      <c r="Q2956" t="s">
        <v>822</v>
      </c>
      <c r="R2956" t="s">
        <v>743</v>
      </c>
      <c r="T2956" t="s">
        <v>812</v>
      </c>
      <c r="U2956" t="s">
        <v>14039</v>
      </c>
      <c r="V2956" t="s">
        <v>14040</v>
      </c>
      <c r="W2956" t="s">
        <v>14041</v>
      </c>
      <c r="Y2956" t="s">
        <v>20</v>
      </c>
      <c r="Z2956" t="s">
        <v>80</v>
      </c>
      <c r="AA2956" t="s">
        <v>3406</v>
      </c>
      <c r="AB2956" t="s">
        <v>703</v>
      </c>
      <c r="AC2956" t="s">
        <v>14042</v>
      </c>
    </row>
    <row r="2957" spans="1:29" x14ac:dyDescent="0.3">
      <c r="A2957">
        <v>57089</v>
      </c>
      <c r="B2957" t="s">
        <v>14043</v>
      </c>
      <c r="C2957" t="s">
        <v>692</v>
      </c>
      <c r="D2957" s="1">
        <v>40662</v>
      </c>
      <c r="E2957" t="s">
        <v>15218</v>
      </c>
      <c r="F2957" t="s">
        <v>13464</v>
      </c>
      <c r="G2957" t="s">
        <v>7668</v>
      </c>
      <c r="H2957">
        <v>33000</v>
      </c>
      <c r="I2957">
        <v>30000000</v>
      </c>
      <c r="J2957">
        <v>13521829</v>
      </c>
      <c r="K2957">
        <f t="shared" si="46"/>
        <v>0</v>
      </c>
      <c r="L2957">
        <v>4.8</v>
      </c>
      <c r="M2957" t="e">
        <v>#N/A</v>
      </c>
      <c r="N2957">
        <v>131</v>
      </c>
      <c r="O2957">
        <v>86</v>
      </c>
      <c r="P2957" t="s">
        <v>695</v>
      </c>
      <c r="Q2957" t="s">
        <v>708</v>
      </c>
      <c r="R2957" t="s">
        <v>976</v>
      </c>
      <c r="S2957" t="s">
        <v>843</v>
      </c>
      <c r="T2957" t="s">
        <v>812</v>
      </c>
      <c r="U2957" t="s">
        <v>6186</v>
      </c>
      <c r="V2957" t="s">
        <v>11422</v>
      </c>
      <c r="W2957" t="s">
        <v>1728</v>
      </c>
      <c r="X2957" t="s">
        <v>14044</v>
      </c>
      <c r="Y2957" t="s">
        <v>273</v>
      </c>
      <c r="AB2957" t="s">
        <v>703</v>
      </c>
      <c r="AC2957" t="s">
        <v>14045</v>
      </c>
    </row>
    <row r="2958" spans="1:29" x14ac:dyDescent="0.3">
      <c r="A2958">
        <v>10016</v>
      </c>
      <c r="B2958" t="s">
        <v>14046</v>
      </c>
      <c r="C2958" t="s">
        <v>692</v>
      </c>
      <c r="D2958" s="1">
        <v>37127</v>
      </c>
      <c r="E2958" t="s">
        <v>14997</v>
      </c>
      <c r="F2958" t="s">
        <v>12789</v>
      </c>
      <c r="G2958" t="s">
        <v>4923</v>
      </c>
      <c r="H2958">
        <v>1100</v>
      </c>
      <c r="I2958">
        <v>28000000</v>
      </c>
      <c r="J2958">
        <v>14010832</v>
      </c>
      <c r="K2958">
        <f t="shared" si="46"/>
        <v>0</v>
      </c>
      <c r="L2958">
        <v>4.8</v>
      </c>
      <c r="M2958">
        <v>35</v>
      </c>
      <c r="N2958">
        <v>296</v>
      </c>
      <c r="O2958">
        <v>98</v>
      </c>
      <c r="P2958" t="s">
        <v>695</v>
      </c>
      <c r="Q2958" t="s">
        <v>764</v>
      </c>
      <c r="R2958" t="s">
        <v>822</v>
      </c>
      <c r="S2958" t="s">
        <v>801</v>
      </c>
      <c r="T2958" t="s">
        <v>14047</v>
      </c>
      <c r="U2958" t="s">
        <v>14048</v>
      </c>
      <c r="V2958" t="s">
        <v>14049</v>
      </c>
      <c r="W2958" t="s">
        <v>14050</v>
      </c>
      <c r="X2958" t="s">
        <v>14051</v>
      </c>
      <c r="Y2958" t="s">
        <v>521</v>
      </c>
      <c r="Z2958" t="s">
        <v>14052</v>
      </c>
      <c r="AA2958" t="s">
        <v>14053</v>
      </c>
      <c r="AB2958" t="s">
        <v>703</v>
      </c>
      <c r="AC2958" t="s">
        <v>14054</v>
      </c>
    </row>
    <row r="2959" spans="1:29" x14ac:dyDescent="0.3">
      <c r="A2959">
        <v>77948</v>
      </c>
      <c r="B2959" t="s">
        <v>14055</v>
      </c>
      <c r="C2959" t="s">
        <v>692</v>
      </c>
      <c r="D2959" s="1">
        <v>41003</v>
      </c>
      <c r="E2959" t="s">
        <v>15378</v>
      </c>
      <c r="F2959" t="s">
        <v>4058</v>
      </c>
      <c r="G2959" t="s">
        <v>14056</v>
      </c>
      <c r="H2959">
        <v>990000</v>
      </c>
      <c r="I2959">
        <v>20000000</v>
      </c>
      <c r="J2959">
        <v>16863583</v>
      </c>
      <c r="K2959">
        <f t="shared" si="46"/>
        <v>0</v>
      </c>
      <c r="L2959">
        <v>4.8</v>
      </c>
      <c r="M2959">
        <v>22</v>
      </c>
      <c r="N2959">
        <v>271</v>
      </c>
      <c r="O2959">
        <v>93</v>
      </c>
      <c r="P2959" t="s">
        <v>695</v>
      </c>
      <c r="Q2959" t="s">
        <v>764</v>
      </c>
      <c r="R2959" t="s">
        <v>743</v>
      </c>
      <c r="T2959" t="s">
        <v>874</v>
      </c>
      <c r="U2959" t="s">
        <v>14057</v>
      </c>
      <c r="V2959" t="s">
        <v>4141</v>
      </c>
      <c r="Y2959" t="s">
        <v>567</v>
      </c>
      <c r="Z2959" t="s">
        <v>299</v>
      </c>
      <c r="AA2959" t="s">
        <v>3081</v>
      </c>
      <c r="AB2959" t="s">
        <v>703</v>
      </c>
      <c r="AC2959" t="s">
        <v>14058</v>
      </c>
    </row>
    <row r="2960" spans="1:29" x14ac:dyDescent="0.3">
      <c r="A2960">
        <v>26602</v>
      </c>
      <c r="B2960" t="s">
        <v>14059</v>
      </c>
      <c r="C2960" t="s">
        <v>692</v>
      </c>
      <c r="D2960" s="1">
        <v>37125</v>
      </c>
      <c r="E2960" t="s">
        <v>15127</v>
      </c>
      <c r="F2960" t="s">
        <v>12262</v>
      </c>
      <c r="G2960" t="s">
        <v>10608</v>
      </c>
      <c r="H2960">
        <v>127000</v>
      </c>
      <c r="I2960">
        <v>34000000</v>
      </c>
      <c r="J2960">
        <v>19693891</v>
      </c>
      <c r="K2960">
        <f t="shared" si="46"/>
        <v>0</v>
      </c>
      <c r="L2960">
        <v>4.8</v>
      </c>
      <c r="M2960">
        <v>21</v>
      </c>
      <c r="N2960">
        <v>63</v>
      </c>
      <c r="O2960">
        <v>108</v>
      </c>
      <c r="P2960" t="s">
        <v>695</v>
      </c>
      <c r="Q2960" t="s">
        <v>696</v>
      </c>
      <c r="R2960" t="s">
        <v>708</v>
      </c>
      <c r="S2960" t="s">
        <v>784</v>
      </c>
      <c r="T2960" t="s">
        <v>4393</v>
      </c>
      <c r="U2960" t="s">
        <v>1469</v>
      </c>
      <c r="V2960" t="s">
        <v>1521</v>
      </c>
      <c r="W2960" t="s">
        <v>11060</v>
      </c>
      <c r="X2960" t="s">
        <v>1412</v>
      </c>
      <c r="Y2960" t="s">
        <v>602</v>
      </c>
      <c r="Z2960" t="s">
        <v>641</v>
      </c>
      <c r="AB2960" t="s">
        <v>703</v>
      </c>
      <c r="AC2960" t="s">
        <v>14060</v>
      </c>
    </row>
    <row r="2961" spans="1:29" x14ac:dyDescent="0.3">
      <c r="A2961">
        <v>13788</v>
      </c>
      <c r="B2961" t="s">
        <v>14061</v>
      </c>
      <c r="C2961" t="s">
        <v>692</v>
      </c>
      <c r="D2961" s="1">
        <v>39822</v>
      </c>
      <c r="E2961" t="s">
        <v>14867</v>
      </c>
      <c r="F2961" t="s">
        <v>14062</v>
      </c>
      <c r="G2961" t="s">
        <v>2311</v>
      </c>
      <c r="H2961">
        <v>1100</v>
      </c>
      <c r="I2961">
        <v>16000000</v>
      </c>
      <c r="J2961">
        <v>76514050</v>
      </c>
      <c r="K2961">
        <f t="shared" si="46"/>
        <v>1</v>
      </c>
      <c r="L2961">
        <v>4.8</v>
      </c>
      <c r="M2961">
        <v>30</v>
      </c>
      <c r="N2961">
        <v>365</v>
      </c>
      <c r="O2961">
        <v>87</v>
      </c>
      <c r="P2961" t="s">
        <v>695</v>
      </c>
      <c r="Q2961" t="s">
        <v>822</v>
      </c>
      <c r="R2961" t="s">
        <v>743</v>
      </c>
      <c r="S2961" t="s">
        <v>890</v>
      </c>
      <c r="Y2961" t="s">
        <v>506</v>
      </c>
      <c r="Z2961" t="s">
        <v>456</v>
      </c>
      <c r="AA2961" t="s">
        <v>461</v>
      </c>
      <c r="AB2961" t="s">
        <v>703</v>
      </c>
      <c r="AC2961" t="s">
        <v>14063</v>
      </c>
    </row>
    <row r="2962" spans="1:29" x14ac:dyDescent="0.3">
      <c r="A2962">
        <v>12257</v>
      </c>
      <c r="B2962" t="s">
        <v>14064</v>
      </c>
      <c r="C2962" t="s">
        <v>692</v>
      </c>
      <c r="D2962" s="1">
        <v>36124</v>
      </c>
      <c r="E2962" t="s">
        <v>14652</v>
      </c>
      <c r="F2962" t="s">
        <v>3445</v>
      </c>
      <c r="G2962" t="s">
        <v>7186</v>
      </c>
      <c r="H2962">
        <v>2200000</v>
      </c>
      <c r="I2962">
        <v>15000000</v>
      </c>
      <c r="J2962">
        <v>10443316</v>
      </c>
      <c r="K2962">
        <f t="shared" si="46"/>
        <v>0</v>
      </c>
      <c r="L2962">
        <v>4.8</v>
      </c>
      <c r="M2962" t="e">
        <v>#N/A</v>
      </c>
      <c r="N2962">
        <v>32</v>
      </c>
      <c r="O2962">
        <v>93</v>
      </c>
      <c r="P2962" t="s">
        <v>695</v>
      </c>
      <c r="Q2962" t="s">
        <v>696</v>
      </c>
      <c r="R2962" t="s">
        <v>708</v>
      </c>
      <c r="S2962" t="s">
        <v>784</v>
      </c>
      <c r="T2962" t="s">
        <v>960</v>
      </c>
      <c r="U2962" t="s">
        <v>3074</v>
      </c>
      <c r="V2962" t="s">
        <v>14065</v>
      </c>
      <c r="W2962" t="s">
        <v>5098</v>
      </c>
      <c r="X2962" t="s">
        <v>2968</v>
      </c>
      <c r="Y2962" t="s">
        <v>641</v>
      </c>
      <c r="Z2962" t="s">
        <v>3237</v>
      </c>
      <c r="AA2962" t="s">
        <v>7783</v>
      </c>
      <c r="AB2962" t="s">
        <v>703</v>
      </c>
      <c r="AC2962" t="s">
        <v>14066</v>
      </c>
    </row>
    <row r="2963" spans="1:29" x14ac:dyDescent="0.3">
      <c r="A2963">
        <v>54518</v>
      </c>
      <c r="B2963" t="s">
        <v>14067</v>
      </c>
      <c r="C2963" t="s">
        <v>692</v>
      </c>
      <c r="D2963" s="1">
        <v>40585</v>
      </c>
      <c r="E2963" t="s">
        <v>14657</v>
      </c>
      <c r="F2963" t="s">
        <v>14068</v>
      </c>
      <c r="G2963" t="s">
        <v>8833</v>
      </c>
      <c r="H2963">
        <v>103000000</v>
      </c>
      <c r="I2963">
        <v>13000000</v>
      </c>
      <c r="J2963">
        <v>98441954</v>
      </c>
      <c r="K2963">
        <f t="shared" si="46"/>
        <v>1</v>
      </c>
      <c r="L2963">
        <v>4.8</v>
      </c>
      <c r="M2963">
        <v>52</v>
      </c>
      <c r="N2963">
        <v>154</v>
      </c>
      <c r="O2963">
        <v>105</v>
      </c>
      <c r="P2963" t="s">
        <v>695</v>
      </c>
      <c r="Q2963" t="s">
        <v>1139</v>
      </c>
      <c r="R2963" t="s">
        <v>1138</v>
      </c>
      <c r="S2963" t="s">
        <v>843</v>
      </c>
      <c r="T2963" t="s">
        <v>2142</v>
      </c>
      <c r="U2963" t="s">
        <v>3498</v>
      </c>
      <c r="V2963" t="s">
        <v>14069</v>
      </c>
      <c r="W2963" t="s">
        <v>4100</v>
      </c>
      <c r="X2963" t="s">
        <v>9534</v>
      </c>
      <c r="Y2963" t="s">
        <v>295</v>
      </c>
      <c r="Z2963" t="s">
        <v>14070</v>
      </c>
      <c r="AA2963" t="s">
        <v>14071</v>
      </c>
      <c r="AB2963" t="s">
        <v>703</v>
      </c>
      <c r="AC2963" t="s">
        <v>14072</v>
      </c>
    </row>
    <row r="2964" spans="1:29" x14ac:dyDescent="0.3">
      <c r="A2964">
        <v>47502</v>
      </c>
      <c r="B2964" t="s">
        <v>14073</v>
      </c>
      <c r="C2964" t="s">
        <v>692</v>
      </c>
      <c r="D2964" s="1">
        <v>35158</v>
      </c>
      <c r="E2964" t="s">
        <v>15518</v>
      </c>
      <c r="F2964" t="s">
        <v>5220</v>
      </c>
      <c r="G2964" t="s">
        <v>14074</v>
      </c>
      <c r="H2964">
        <v>3500000</v>
      </c>
      <c r="I2964">
        <v>13000000</v>
      </c>
      <c r="J2964">
        <v>9789900</v>
      </c>
      <c r="K2964">
        <f t="shared" si="46"/>
        <v>0</v>
      </c>
      <c r="L2964">
        <v>4.8</v>
      </c>
      <c r="M2964" t="e">
        <v>#N/A</v>
      </c>
      <c r="N2964">
        <v>4</v>
      </c>
      <c r="O2964">
        <v>91</v>
      </c>
      <c r="P2964" t="s">
        <v>695</v>
      </c>
      <c r="Q2964" t="s">
        <v>708</v>
      </c>
      <c r="R2964" t="s">
        <v>697</v>
      </c>
      <c r="S2964" t="s">
        <v>696</v>
      </c>
      <c r="T2964" t="s">
        <v>10723</v>
      </c>
      <c r="U2964" t="s">
        <v>5160</v>
      </c>
      <c r="V2964" t="s">
        <v>13181</v>
      </c>
      <c r="W2964" t="s">
        <v>14075</v>
      </c>
      <c r="X2964" t="s">
        <v>9577</v>
      </c>
      <c r="Y2964" t="s">
        <v>408</v>
      </c>
      <c r="Z2964" t="s">
        <v>392</v>
      </c>
      <c r="AB2964" t="s">
        <v>703</v>
      </c>
      <c r="AC2964" t="s">
        <v>14076</v>
      </c>
    </row>
    <row r="2965" spans="1:29" x14ac:dyDescent="0.3">
      <c r="A2965">
        <v>329440</v>
      </c>
      <c r="B2965" t="s">
        <v>14077</v>
      </c>
      <c r="C2965" t="s">
        <v>692</v>
      </c>
      <c r="D2965" s="1">
        <v>42376</v>
      </c>
      <c r="E2965" t="s">
        <v>15596</v>
      </c>
      <c r="F2965" t="s">
        <v>14078</v>
      </c>
      <c r="G2965" t="s">
        <v>14079</v>
      </c>
      <c r="H2965">
        <v>254000</v>
      </c>
      <c r="I2965">
        <v>10000000</v>
      </c>
      <c r="J2965">
        <v>40055439</v>
      </c>
      <c r="K2965">
        <f t="shared" si="46"/>
        <v>1</v>
      </c>
      <c r="L2965">
        <v>4.8</v>
      </c>
      <c r="M2965">
        <v>34</v>
      </c>
      <c r="N2965">
        <v>448</v>
      </c>
      <c r="O2965">
        <v>95</v>
      </c>
      <c r="P2965" t="s">
        <v>695</v>
      </c>
      <c r="Q2965" t="s">
        <v>822</v>
      </c>
      <c r="R2965" t="s">
        <v>743</v>
      </c>
      <c r="T2965" t="s">
        <v>1580</v>
      </c>
      <c r="U2965" t="s">
        <v>3087</v>
      </c>
      <c r="Y2965" t="s">
        <v>337</v>
      </c>
      <c r="Z2965" t="s">
        <v>14080</v>
      </c>
      <c r="AA2965" t="s">
        <v>14081</v>
      </c>
      <c r="AB2965" t="s">
        <v>703</v>
      </c>
      <c r="AC2965" t="s">
        <v>14082</v>
      </c>
    </row>
    <row r="2966" spans="1:29" x14ac:dyDescent="0.3">
      <c r="A2966">
        <v>39806</v>
      </c>
      <c r="B2966" t="s">
        <v>14083</v>
      </c>
      <c r="C2966" t="s">
        <v>692</v>
      </c>
      <c r="D2966" s="1">
        <v>40312</v>
      </c>
      <c r="E2966" t="s">
        <v>15614</v>
      </c>
      <c r="F2966" t="s">
        <v>8503</v>
      </c>
      <c r="G2966" t="s">
        <v>4884</v>
      </c>
      <c r="H2966">
        <v>1800</v>
      </c>
      <c r="I2966">
        <v>9000000</v>
      </c>
      <c r="J2966">
        <v>771499</v>
      </c>
      <c r="K2966">
        <f t="shared" si="46"/>
        <v>0</v>
      </c>
      <c r="L2966">
        <v>4.8</v>
      </c>
      <c r="M2966" t="e">
        <v>#N/A</v>
      </c>
      <c r="N2966">
        <v>14</v>
      </c>
      <c r="O2966">
        <v>130</v>
      </c>
      <c r="P2966" t="s">
        <v>695</v>
      </c>
      <c r="Q2966" t="s">
        <v>696</v>
      </c>
      <c r="T2966" t="s">
        <v>1055</v>
      </c>
      <c r="U2966" t="s">
        <v>2691</v>
      </c>
      <c r="V2966" t="s">
        <v>2678</v>
      </c>
      <c r="W2966" t="s">
        <v>14084</v>
      </c>
      <c r="X2966" t="s">
        <v>1299</v>
      </c>
      <c r="Y2966" t="s">
        <v>303</v>
      </c>
      <c r="Z2966" t="s">
        <v>14085</v>
      </c>
      <c r="AA2966" t="s">
        <v>14086</v>
      </c>
      <c r="AB2966" t="s">
        <v>703</v>
      </c>
      <c r="AC2966" t="s">
        <v>14087</v>
      </c>
    </row>
    <row r="2967" spans="1:29" x14ac:dyDescent="0.3">
      <c r="A2967">
        <v>13991</v>
      </c>
      <c r="B2967" t="s">
        <v>14088</v>
      </c>
      <c r="C2967" t="s">
        <v>692</v>
      </c>
      <c r="D2967" s="1">
        <v>39688</v>
      </c>
      <c r="E2967" t="s">
        <v>15677</v>
      </c>
      <c r="F2967" t="s">
        <v>13965</v>
      </c>
      <c r="G2967" t="s">
        <v>14089</v>
      </c>
      <c r="H2967">
        <v>4100</v>
      </c>
      <c r="I2967">
        <v>7000000</v>
      </c>
      <c r="J2967">
        <v>6230276</v>
      </c>
      <c r="K2967">
        <f t="shared" si="46"/>
        <v>0</v>
      </c>
      <c r="L2967">
        <v>4.8</v>
      </c>
      <c r="M2967" t="e">
        <v>#N/A</v>
      </c>
      <c r="N2967">
        <v>48</v>
      </c>
      <c r="O2967">
        <v>94</v>
      </c>
      <c r="P2967" t="s">
        <v>695</v>
      </c>
      <c r="Q2967" t="s">
        <v>708</v>
      </c>
      <c r="T2967" t="s">
        <v>1167</v>
      </c>
      <c r="U2967" t="s">
        <v>1823</v>
      </c>
      <c r="V2967" t="s">
        <v>13227</v>
      </c>
      <c r="W2967" t="s">
        <v>2350</v>
      </c>
      <c r="X2967" t="s">
        <v>14090</v>
      </c>
      <c r="Y2967" t="s">
        <v>380</v>
      </c>
      <c r="AB2967" t="s">
        <v>703</v>
      </c>
    </row>
    <row r="2968" spans="1:29" x14ac:dyDescent="0.3">
      <c r="A2968">
        <v>10283</v>
      </c>
      <c r="B2968" t="s">
        <v>14091</v>
      </c>
      <c r="C2968" t="s">
        <v>692</v>
      </c>
      <c r="D2968" s="1">
        <v>32717</v>
      </c>
      <c r="E2968" t="s">
        <v>15707</v>
      </c>
      <c r="F2968" t="s">
        <v>13517</v>
      </c>
      <c r="G2968" t="s">
        <v>14092</v>
      </c>
      <c r="H2968">
        <v>88000</v>
      </c>
      <c r="I2968">
        <v>5000000</v>
      </c>
      <c r="J2968">
        <v>14000000</v>
      </c>
      <c r="K2968">
        <f t="shared" si="46"/>
        <v>1</v>
      </c>
      <c r="L2968">
        <v>4.8</v>
      </c>
      <c r="M2968" t="e">
        <v>#N/A</v>
      </c>
      <c r="N2968">
        <v>191</v>
      </c>
      <c r="O2968">
        <v>100</v>
      </c>
      <c r="P2968" t="s">
        <v>695</v>
      </c>
      <c r="Q2968" t="s">
        <v>822</v>
      </c>
      <c r="R2968" t="s">
        <v>743</v>
      </c>
      <c r="T2968" t="s">
        <v>966</v>
      </c>
      <c r="U2968" t="s">
        <v>5544</v>
      </c>
      <c r="V2968" t="s">
        <v>2258</v>
      </c>
      <c r="W2968" t="s">
        <v>901</v>
      </c>
      <c r="X2968" t="s">
        <v>2367</v>
      </c>
      <c r="Y2968" t="s">
        <v>445</v>
      </c>
      <c r="Z2968" t="s">
        <v>9876</v>
      </c>
      <c r="AA2968" t="s">
        <v>14093</v>
      </c>
      <c r="AB2968" t="s">
        <v>703</v>
      </c>
      <c r="AC2968" t="s">
        <v>14094</v>
      </c>
    </row>
    <row r="2969" spans="1:29" x14ac:dyDescent="0.3">
      <c r="A2969">
        <v>43839</v>
      </c>
      <c r="B2969" t="s">
        <v>14095</v>
      </c>
      <c r="C2969" t="s">
        <v>692</v>
      </c>
      <c r="D2969" s="1">
        <v>14024</v>
      </c>
      <c r="E2969" t="s">
        <v>15798</v>
      </c>
      <c r="F2969" t="s">
        <v>14096</v>
      </c>
      <c r="G2969" t="s">
        <v>14097</v>
      </c>
      <c r="H2969">
        <v>2284</v>
      </c>
      <c r="I2969">
        <v>2000000</v>
      </c>
      <c r="J2969">
        <v>4000000</v>
      </c>
      <c r="K2969">
        <f t="shared" si="46"/>
        <v>0</v>
      </c>
      <c r="L2969">
        <v>4.8</v>
      </c>
      <c r="M2969" t="e">
        <v>#N/A</v>
      </c>
      <c r="N2969">
        <v>6</v>
      </c>
      <c r="O2969">
        <v>106</v>
      </c>
      <c r="P2969" t="s">
        <v>695</v>
      </c>
      <c r="Q2969" t="s">
        <v>696</v>
      </c>
      <c r="R2969" t="s">
        <v>1138</v>
      </c>
      <c r="S2969" t="s">
        <v>784</v>
      </c>
      <c r="T2969" t="s">
        <v>3018</v>
      </c>
      <c r="U2969" t="s">
        <v>14098</v>
      </c>
      <c r="V2969" t="s">
        <v>14099</v>
      </c>
      <c r="Y2969" t="s">
        <v>614</v>
      </c>
      <c r="AB2969" t="s">
        <v>703</v>
      </c>
      <c r="AC2969" t="s">
        <v>14100</v>
      </c>
    </row>
    <row r="2970" spans="1:29" x14ac:dyDescent="0.3">
      <c r="A2970">
        <v>15186</v>
      </c>
      <c r="B2970" t="s">
        <v>14101</v>
      </c>
      <c r="C2970" t="s">
        <v>692</v>
      </c>
      <c r="D2970" s="1">
        <v>37470</v>
      </c>
      <c r="E2970" t="s">
        <v>14698</v>
      </c>
      <c r="F2970" t="s">
        <v>4483</v>
      </c>
      <c r="G2970" t="s">
        <v>14102</v>
      </c>
      <c r="H2970">
        <v>325000</v>
      </c>
      <c r="I2970">
        <v>2000000</v>
      </c>
      <c r="J2970">
        <v>2506446</v>
      </c>
      <c r="K2970">
        <f t="shared" si="46"/>
        <v>0</v>
      </c>
      <c r="L2970">
        <v>4.8</v>
      </c>
      <c r="M2970" t="e">
        <v>#N/A</v>
      </c>
      <c r="N2970">
        <v>26</v>
      </c>
      <c r="O2970">
        <v>96</v>
      </c>
      <c r="P2970" t="s">
        <v>695</v>
      </c>
      <c r="Q2970" t="s">
        <v>708</v>
      </c>
      <c r="R2970" t="s">
        <v>696</v>
      </c>
      <c r="S2970" t="s">
        <v>784</v>
      </c>
      <c r="T2970" t="s">
        <v>1507</v>
      </c>
      <c r="Y2970" t="s">
        <v>392</v>
      </c>
      <c r="Z2970" t="s">
        <v>14103</v>
      </c>
      <c r="AA2970" t="s">
        <v>14104</v>
      </c>
      <c r="AB2970" t="s">
        <v>703</v>
      </c>
      <c r="AC2970" t="s">
        <v>14105</v>
      </c>
    </row>
    <row r="2971" spans="1:29" x14ac:dyDescent="0.3">
      <c r="A2971">
        <v>10196</v>
      </c>
      <c r="B2971" t="s">
        <v>14106</v>
      </c>
      <c r="C2971" t="s">
        <v>692</v>
      </c>
      <c r="D2971" s="1">
        <v>40359</v>
      </c>
      <c r="E2971" t="s">
        <v>14643</v>
      </c>
      <c r="F2971" t="s">
        <v>14107</v>
      </c>
      <c r="G2971" t="s">
        <v>14108</v>
      </c>
      <c r="H2971">
        <v>54400</v>
      </c>
      <c r="I2971">
        <v>150000000</v>
      </c>
      <c r="J2971">
        <v>318502923</v>
      </c>
      <c r="K2971">
        <f t="shared" si="46"/>
        <v>0</v>
      </c>
      <c r="L2971">
        <v>4.7</v>
      </c>
      <c r="M2971">
        <v>20</v>
      </c>
      <c r="N2971">
        <v>1151</v>
      </c>
      <c r="O2971">
        <v>103</v>
      </c>
      <c r="P2971" t="s">
        <v>695</v>
      </c>
      <c r="Q2971" t="s">
        <v>764</v>
      </c>
      <c r="R2971" t="s">
        <v>800</v>
      </c>
      <c r="S2971" t="s">
        <v>843</v>
      </c>
      <c r="T2971" t="s">
        <v>2256</v>
      </c>
      <c r="U2971" t="s">
        <v>1381</v>
      </c>
      <c r="V2971" t="s">
        <v>1177</v>
      </c>
      <c r="W2971" t="s">
        <v>4288</v>
      </c>
      <c r="X2971" t="s">
        <v>3564</v>
      </c>
      <c r="Y2971" t="s">
        <v>445</v>
      </c>
      <c r="Z2971" t="s">
        <v>418</v>
      </c>
      <c r="AA2971" t="s">
        <v>323</v>
      </c>
      <c r="AB2971" t="s">
        <v>703</v>
      </c>
      <c r="AC2971" t="s">
        <v>14109</v>
      </c>
    </row>
    <row r="2972" spans="1:29" x14ac:dyDescent="0.3">
      <c r="A2972">
        <v>12107</v>
      </c>
      <c r="B2972" t="s">
        <v>14110</v>
      </c>
      <c r="C2972" t="s">
        <v>692</v>
      </c>
      <c r="D2972" s="1">
        <v>36734</v>
      </c>
      <c r="E2972" t="s">
        <v>14774</v>
      </c>
      <c r="F2972" t="s">
        <v>1904</v>
      </c>
      <c r="G2972" t="s">
        <v>5455</v>
      </c>
      <c r="H2972">
        <v>89765</v>
      </c>
      <c r="I2972">
        <v>84000000</v>
      </c>
      <c r="J2972">
        <v>123307945</v>
      </c>
      <c r="K2972">
        <f t="shared" si="46"/>
        <v>0</v>
      </c>
      <c r="L2972">
        <v>4.7</v>
      </c>
      <c r="M2972">
        <v>38</v>
      </c>
      <c r="N2972">
        <v>332</v>
      </c>
      <c r="O2972">
        <v>106</v>
      </c>
      <c r="P2972" t="s">
        <v>695</v>
      </c>
      <c r="Q2972" t="s">
        <v>775</v>
      </c>
      <c r="R2972" t="s">
        <v>708</v>
      </c>
      <c r="S2972" t="s">
        <v>784</v>
      </c>
      <c r="T2972" t="s">
        <v>14111</v>
      </c>
      <c r="U2972" t="s">
        <v>14112</v>
      </c>
      <c r="V2972" t="s">
        <v>980</v>
      </c>
      <c r="W2972" t="s">
        <v>14113</v>
      </c>
      <c r="X2972" t="s">
        <v>2319</v>
      </c>
      <c r="Y2972" t="s">
        <v>282</v>
      </c>
      <c r="Z2972" t="s">
        <v>620</v>
      </c>
      <c r="AB2972" t="s">
        <v>703</v>
      </c>
      <c r="AC2972" t="s">
        <v>14114</v>
      </c>
    </row>
    <row r="2973" spans="1:29" x14ac:dyDescent="0.3">
      <c r="A2973">
        <v>11026</v>
      </c>
      <c r="B2973" t="s">
        <v>14115</v>
      </c>
      <c r="C2973" t="s">
        <v>692</v>
      </c>
      <c r="D2973" s="1">
        <v>38219</v>
      </c>
      <c r="E2973" t="s">
        <v>14744</v>
      </c>
      <c r="F2973" t="s">
        <v>14116</v>
      </c>
      <c r="G2973" t="s">
        <v>14117</v>
      </c>
      <c r="H2973" t="e">
        <v>#N/A</v>
      </c>
      <c r="I2973">
        <v>80000000</v>
      </c>
      <c r="J2973">
        <v>78000586</v>
      </c>
      <c r="K2973">
        <f t="shared" si="46"/>
        <v>0</v>
      </c>
      <c r="L2973">
        <v>4.7</v>
      </c>
      <c r="M2973">
        <v>30</v>
      </c>
      <c r="N2973">
        <v>183</v>
      </c>
      <c r="O2973">
        <v>114</v>
      </c>
      <c r="P2973" t="s">
        <v>695</v>
      </c>
      <c r="Q2973" t="s">
        <v>822</v>
      </c>
      <c r="R2973" t="s">
        <v>890</v>
      </c>
      <c r="S2973" t="s">
        <v>743</v>
      </c>
      <c r="T2973" t="s">
        <v>1013</v>
      </c>
      <c r="U2973" t="s">
        <v>754</v>
      </c>
      <c r="V2973" t="s">
        <v>2347</v>
      </c>
      <c r="W2973" t="s">
        <v>2313</v>
      </c>
      <c r="X2973" t="s">
        <v>1391</v>
      </c>
      <c r="Y2973" t="s">
        <v>393</v>
      </c>
      <c r="Z2973" t="s">
        <v>14118</v>
      </c>
      <c r="AB2973" t="s">
        <v>703</v>
      </c>
      <c r="AC2973" t="s">
        <v>14119</v>
      </c>
    </row>
    <row r="2974" spans="1:29" x14ac:dyDescent="0.3">
      <c r="A2974">
        <v>11679</v>
      </c>
      <c r="B2974" t="s">
        <v>14120</v>
      </c>
      <c r="C2974" t="s">
        <v>692</v>
      </c>
      <c r="D2974" s="1">
        <v>38469</v>
      </c>
      <c r="E2974" t="s">
        <v>14648</v>
      </c>
      <c r="F2974" t="s">
        <v>4923</v>
      </c>
      <c r="G2974" t="s">
        <v>742</v>
      </c>
      <c r="H2974">
        <v>12000000</v>
      </c>
      <c r="I2974">
        <v>60000000</v>
      </c>
      <c r="J2974">
        <v>71073932</v>
      </c>
      <c r="K2974">
        <f t="shared" si="46"/>
        <v>0</v>
      </c>
      <c r="L2974">
        <v>4.7</v>
      </c>
      <c r="M2974">
        <v>37</v>
      </c>
      <c r="N2974">
        <v>549</v>
      </c>
      <c r="O2974">
        <v>101</v>
      </c>
      <c r="P2974" t="s">
        <v>695</v>
      </c>
      <c r="Q2974" t="s">
        <v>764</v>
      </c>
      <c r="R2974" t="s">
        <v>800</v>
      </c>
      <c r="S2974" t="s">
        <v>697</v>
      </c>
      <c r="T2974" t="s">
        <v>1317</v>
      </c>
      <c r="U2974" t="s">
        <v>2240</v>
      </c>
      <c r="V2974" t="s">
        <v>1105</v>
      </c>
      <c r="W2974" t="s">
        <v>1106</v>
      </c>
      <c r="X2974" t="s">
        <v>10220</v>
      </c>
      <c r="Y2974" t="s">
        <v>434</v>
      </c>
      <c r="Z2974" t="s">
        <v>126</v>
      </c>
      <c r="AA2974" t="s">
        <v>499</v>
      </c>
      <c r="AB2974" t="s">
        <v>703</v>
      </c>
      <c r="AC2974" t="s">
        <v>14121</v>
      </c>
    </row>
    <row r="2975" spans="1:29" x14ac:dyDescent="0.3">
      <c r="A2975">
        <v>8285</v>
      </c>
      <c r="B2975" t="s">
        <v>14122</v>
      </c>
      <c r="C2975" t="s">
        <v>692</v>
      </c>
      <c r="D2975" s="1">
        <v>39807</v>
      </c>
      <c r="E2975" t="s">
        <v>14872</v>
      </c>
      <c r="F2975" t="s">
        <v>7715</v>
      </c>
      <c r="G2975" t="s">
        <v>5104</v>
      </c>
      <c r="H2975">
        <v>140000</v>
      </c>
      <c r="I2975">
        <v>60000000</v>
      </c>
      <c r="J2975">
        <v>39031337</v>
      </c>
      <c r="K2975">
        <f t="shared" si="46"/>
        <v>0</v>
      </c>
      <c r="L2975">
        <v>4.7</v>
      </c>
      <c r="M2975">
        <v>30</v>
      </c>
      <c r="N2975">
        <v>320</v>
      </c>
      <c r="O2975">
        <v>103</v>
      </c>
      <c r="P2975" t="s">
        <v>695</v>
      </c>
      <c r="Q2975" t="s">
        <v>764</v>
      </c>
      <c r="R2975" t="s">
        <v>708</v>
      </c>
      <c r="S2975" t="s">
        <v>743</v>
      </c>
      <c r="T2975" t="s">
        <v>767</v>
      </c>
      <c r="U2975" t="s">
        <v>11069</v>
      </c>
      <c r="V2975" t="s">
        <v>2258</v>
      </c>
      <c r="W2975" t="s">
        <v>10575</v>
      </c>
      <c r="X2975" t="s">
        <v>7663</v>
      </c>
      <c r="Y2975" t="s">
        <v>151</v>
      </c>
      <c r="Z2975" t="s">
        <v>352</v>
      </c>
      <c r="AA2975" t="s">
        <v>2788</v>
      </c>
      <c r="AB2975" t="s">
        <v>703</v>
      </c>
      <c r="AC2975" t="s">
        <v>14123</v>
      </c>
    </row>
    <row r="2976" spans="1:29" x14ac:dyDescent="0.3">
      <c r="A2976">
        <v>329833</v>
      </c>
      <c r="B2976" t="s">
        <v>14124</v>
      </c>
      <c r="C2976" t="s">
        <v>692</v>
      </c>
      <c r="D2976" s="1">
        <v>42406</v>
      </c>
      <c r="E2976" t="s">
        <v>14746</v>
      </c>
      <c r="F2976" t="s">
        <v>4540</v>
      </c>
      <c r="G2976" t="s">
        <v>5195</v>
      </c>
      <c r="H2976">
        <v>6030000</v>
      </c>
      <c r="I2976">
        <v>50000000</v>
      </c>
      <c r="J2976">
        <v>55969000</v>
      </c>
      <c r="K2976">
        <f t="shared" si="46"/>
        <v>0</v>
      </c>
      <c r="L2976">
        <v>4.7</v>
      </c>
      <c r="M2976">
        <v>34</v>
      </c>
      <c r="N2976">
        <v>797</v>
      </c>
      <c r="O2976">
        <v>100</v>
      </c>
      <c r="P2976" t="s">
        <v>695</v>
      </c>
      <c r="Q2976" t="s">
        <v>708</v>
      </c>
      <c r="T2976" t="s">
        <v>8096</v>
      </c>
      <c r="U2976" t="s">
        <v>1728</v>
      </c>
      <c r="V2976" t="s">
        <v>13754</v>
      </c>
      <c r="W2976" t="s">
        <v>8525</v>
      </c>
      <c r="X2976" t="s">
        <v>8528</v>
      </c>
      <c r="Y2976" t="s">
        <v>519</v>
      </c>
      <c r="Z2976" t="s">
        <v>7679</v>
      </c>
      <c r="AB2976" t="s">
        <v>703</v>
      </c>
      <c r="AC2976" t="s">
        <v>14125</v>
      </c>
    </row>
    <row r="2977" spans="1:29" x14ac:dyDescent="0.3">
      <c r="A2977">
        <v>12279</v>
      </c>
      <c r="B2977" t="s">
        <v>14126</v>
      </c>
      <c r="C2977" t="s">
        <v>692</v>
      </c>
      <c r="D2977" s="1">
        <v>37827</v>
      </c>
      <c r="E2977" t="s">
        <v>14953</v>
      </c>
      <c r="F2977" t="s">
        <v>3663</v>
      </c>
      <c r="G2977" t="s">
        <v>11207</v>
      </c>
      <c r="H2977">
        <v>6230000</v>
      </c>
      <c r="I2977">
        <v>38000000</v>
      </c>
      <c r="J2977">
        <v>197011982</v>
      </c>
      <c r="K2977">
        <f t="shared" si="46"/>
        <v>1</v>
      </c>
      <c r="L2977">
        <v>4.7</v>
      </c>
      <c r="M2977" t="e">
        <v>#N/A</v>
      </c>
      <c r="N2977">
        <v>511</v>
      </c>
      <c r="O2977">
        <v>84</v>
      </c>
      <c r="P2977" t="s">
        <v>695</v>
      </c>
      <c r="Q2977" t="s">
        <v>764</v>
      </c>
      <c r="R2977" t="s">
        <v>800</v>
      </c>
      <c r="S2977" t="s">
        <v>708</v>
      </c>
      <c r="T2977" t="s">
        <v>1552</v>
      </c>
      <c r="U2977" t="s">
        <v>1560</v>
      </c>
      <c r="V2977" t="s">
        <v>3224</v>
      </c>
      <c r="W2977" t="s">
        <v>1546</v>
      </c>
      <c r="X2977" t="s">
        <v>1848</v>
      </c>
      <c r="Y2977" t="s">
        <v>158</v>
      </c>
      <c r="AB2977" t="s">
        <v>703</v>
      </c>
      <c r="AC2977" t="s">
        <v>14127</v>
      </c>
    </row>
    <row r="2978" spans="1:29" x14ac:dyDescent="0.3">
      <c r="A2978">
        <v>6116</v>
      </c>
      <c r="B2978" t="s">
        <v>14128</v>
      </c>
      <c r="C2978" t="s">
        <v>761</v>
      </c>
      <c r="D2978" s="1">
        <v>35783</v>
      </c>
      <c r="E2978" t="s">
        <v>15271</v>
      </c>
      <c r="F2978" t="s">
        <v>14129</v>
      </c>
      <c r="G2978" t="s">
        <v>14130</v>
      </c>
      <c r="H2978">
        <v>3100000</v>
      </c>
      <c r="I2978">
        <v>25000000</v>
      </c>
      <c r="J2978">
        <v>100000000</v>
      </c>
      <c r="K2978">
        <f t="shared" si="46"/>
        <v>1</v>
      </c>
      <c r="L2978">
        <v>4.7</v>
      </c>
      <c r="M2978" t="e">
        <v>#N/A</v>
      </c>
      <c r="N2978">
        <v>123</v>
      </c>
      <c r="O2978">
        <v>93</v>
      </c>
      <c r="P2978" t="s">
        <v>695</v>
      </c>
      <c r="Q2978" t="s">
        <v>800</v>
      </c>
      <c r="R2978" t="s">
        <v>775</v>
      </c>
      <c r="S2978" t="s">
        <v>696</v>
      </c>
      <c r="T2978" t="s">
        <v>7197</v>
      </c>
      <c r="U2978" t="s">
        <v>4445</v>
      </c>
      <c r="V2978" t="s">
        <v>7550</v>
      </c>
      <c r="Y2978" t="s">
        <v>126</v>
      </c>
      <c r="AB2978" t="s">
        <v>703</v>
      </c>
      <c r="AC2978" t="s">
        <v>14131</v>
      </c>
    </row>
    <row r="2979" spans="1:29" x14ac:dyDescent="0.3">
      <c r="A2979">
        <v>20697</v>
      </c>
      <c r="B2979" t="s">
        <v>14132</v>
      </c>
      <c r="C2979" t="s">
        <v>692</v>
      </c>
      <c r="D2979" s="1">
        <v>36623</v>
      </c>
      <c r="E2979" t="s">
        <v>14890</v>
      </c>
      <c r="F2979" t="s">
        <v>4833</v>
      </c>
      <c r="G2979" t="s">
        <v>12139</v>
      </c>
      <c r="H2979">
        <v>149000</v>
      </c>
      <c r="I2979">
        <v>24000000</v>
      </c>
      <c r="J2979">
        <v>12372410</v>
      </c>
      <c r="K2979">
        <f t="shared" si="46"/>
        <v>0</v>
      </c>
      <c r="L2979">
        <v>4.7</v>
      </c>
      <c r="M2979">
        <v>23</v>
      </c>
      <c r="N2979">
        <v>49</v>
      </c>
      <c r="O2979">
        <v>107</v>
      </c>
      <c r="P2979" t="s">
        <v>695</v>
      </c>
      <c r="Q2979" t="s">
        <v>764</v>
      </c>
      <c r="R2979" t="s">
        <v>708</v>
      </c>
      <c r="S2979" t="s">
        <v>696</v>
      </c>
      <c r="T2979" t="s">
        <v>1520</v>
      </c>
      <c r="U2979" t="s">
        <v>1521</v>
      </c>
      <c r="Y2979" t="s">
        <v>65</v>
      </c>
      <c r="Z2979" t="s">
        <v>641</v>
      </c>
      <c r="AB2979" t="s">
        <v>703</v>
      </c>
      <c r="AC2979" t="s">
        <v>14133</v>
      </c>
    </row>
    <row r="2980" spans="1:29" x14ac:dyDescent="0.3">
      <c r="A2980">
        <v>11453</v>
      </c>
      <c r="B2980" t="s">
        <v>14134</v>
      </c>
      <c r="C2980" t="s">
        <v>692</v>
      </c>
      <c r="D2980" s="1">
        <v>38570</v>
      </c>
      <c r="E2980" t="s">
        <v>15312</v>
      </c>
      <c r="F2980" t="s">
        <v>12892</v>
      </c>
      <c r="G2980" t="s">
        <v>12840</v>
      </c>
      <c r="H2980">
        <v>299000</v>
      </c>
      <c r="I2980">
        <v>22000000</v>
      </c>
      <c r="J2980">
        <v>22400154</v>
      </c>
      <c r="K2980">
        <f t="shared" si="46"/>
        <v>0</v>
      </c>
      <c r="L2980">
        <v>4.7</v>
      </c>
      <c r="M2980">
        <v>23</v>
      </c>
      <c r="N2980">
        <v>225</v>
      </c>
      <c r="O2980">
        <v>83</v>
      </c>
      <c r="P2980" t="s">
        <v>14135</v>
      </c>
      <c r="Q2980" t="s">
        <v>708</v>
      </c>
      <c r="T2980" t="s">
        <v>4938</v>
      </c>
      <c r="U2980" t="s">
        <v>2072</v>
      </c>
      <c r="V2980" t="s">
        <v>4449</v>
      </c>
      <c r="W2980" t="s">
        <v>10206</v>
      </c>
      <c r="X2980" t="s">
        <v>9246</v>
      </c>
      <c r="Y2980" t="s">
        <v>126</v>
      </c>
      <c r="Z2980" t="s">
        <v>6796</v>
      </c>
      <c r="AA2980" t="s">
        <v>257</v>
      </c>
      <c r="AB2980" t="s">
        <v>703</v>
      </c>
      <c r="AC2980" t="s">
        <v>14136</v>
      </c>
    </row>
    <row r="2981" spans="1:29" x14ac:dyDescent="0.3">
      <c r="A2981">
        <v>14396</v>
      </c>
      <c r="B2981" t="s">
        <v>14137</v>
      </c>
      <c r="C2981" t="s">
        <v>692</v>
      </c>
      <c r="D2981" s="1">
        <v>39087</v>
      </c>
      <c r="E2981" t="s">
        <v>14786</v>
      </c>
      <c r="F2981" t="s">
        <v>12577</v>
      </c>
      <c r="G2981" t="s">
        <v>1579</v>
      </c>
      <c r="H2981">
        <v>1000000</v>
      </c>
      <c r="I2981">
        <v>20000000</v>
      </c>
      <c r="J2981">
        <v>10337477</v>
      </c>
      <c r="K2981">
        <f t="shared" si="46"/>
        <v>0</v>
      </c>
      <c r="L2981">
        <v>4.7</v>
      </c>
      <c r="M2981" t="e">
        <v>#N/A</v>
      </c>
      <c r="N2981">
        <v>78</v>
      </c>
      <c r="O2981">
        <v>84</v>
      </c>
      <c r="P2981" t="s">
        <v>695</v>
      </c>
      <c r="Q2981" t="s">
        <v>764</v>
      </c>
      <c r="R2981" t="s">
        <v>708</v>
      </c>
      <c r="S2981" t="s">
        <v>697</v>
      </c>
      <c r="Y2981" t="s">
        <v>408</v>
      </c>
      <c r="AB2981" t="s">
        <v>703</v>
      </c>
    </row>
    <row r="2982" spans="1:29" x14ac:dyDescent="0.3">
      <c r="A2982">
        <v>646</v>
      </c>
      <c r="B2982" t="s">
        <v>14138</v>
      </c>
      <c r="C2982" t="s">
        <v>809</v>
      </c>
      <c r="D2982" s="1">
        <v>22923</v>
      </c>
      <c r="E2982" t="s">
        <v>15019</v>
      </c>
      <c r="F2982" t="s">
        <v>1969</v>
      </c>
      <c r="G2982" t="s">
        <v>14139</v>
      </c>
      <c r="H2982">
        <v>33000</v>
      </c>
      <c r="I2982">
        <v>950000</v>
      </c>
      <c r="J2982">
        <v>59600000</v>
      </c>
      <c r="K2982">
        <f t="shared" si="46"/>
        <v>1</v>
      </c>
      <c r="L2982">
        <v>6.9</v>
      </c>
      <c r="M2982" t="e">
        <v>#N/A</v>
      </c>
      <c r="N2982">
        <v>940</v>
      </c>
      <c r="O2982">
        <v>110</v>
      </c>
      <c r="P2982" t="s">
        <v>695</v>
      </c>
      <c r="Q2982" t="s">
        <v>800</v>
      </c>
      <c r="R2982" t="s">
        <v>764</v>
      </c>
      <c r="S2982" t="s">
        <v>743</v>
      </c>
      <c r="T2982" t="s">
        <v>1481</v>
      </c>
      <c r="U2982" t="s">
        <v>1053</v>
      </c>
      <c r="V2982" t="s">
        <v>2262</v>
      </c>
      <c r="W2982" t="s">
        <v>1335</v>
      </c>
      <c r="X2982" t="s">
        <v>2625</v>
      </c>
      <c r="Y2982" t="s">
        <v>618</v>
      </c>
      <c r="Z2982" t="s">
        <v>187</v>
      </c>
      <c r="AB2982" t="s">
        <v>703</v>
      </c>
      <c r="AC2982" t="s">
        <v>14140</v>
      </c>
    </row>
    <row r="2983" spans="1:29" x14ac:dyDescent="0.3">
      <c r="A2983">
        <v>12657</v>
      </c>
      <c r="B2983" t="s">
        <v>14141</v>
      </c>
      <c r="C2983" t="s">
        <v>692</v>
      </c>
      <c r="D2983" s="1">
        <v>38135</v>
      </c>
      <c r="E2983" t="s">
        <v>15440</v>
      </c>
      <c r="F2983" t="s">
        <v>14142</v>
      </c>
      <c r="G2983" t="s">
        <v>9613</v>
      </c>
      <c r="H2983">
        <v>9300</v>
      </c>
      <c r="I2983">
        <v>16000000</v>
      </c>
      <c r="J2983">
        <v>14822346</v>
      </c>
      <c r="K2983">
        <f t="shared" si="46"/>
        <v>0</v>
      </c>
      <c r="L2983">
        <v>4.7</v>
      </c>
      <c r="M2983">
        <v>33</v>
      </c>
      <c r="N2983">
        <v>108</v>
      </c>
      <c r="O2983">
        <v>86</v>
      </c>
      <c r="P2983" t="s">
        <v>947</v>
      </c>
      <c r="Q2983" t="s">
        <v>784</v>
      </c>
      <c r="R2983" t="s">
        <v>708</v>
      </c>
      <c r="T2983" t="s">
        <v>777</v>
      </c>
      <c r="U2983" t="s">
        <v>1141</v>
      </c>
      <c r="V2983" t="s">
        <v>2833</v>
      </c>
      <c r="W2983" t="s">
        <v>1773</v>
      </c>
      <c r="X2983" t="s">
        <v>8872</v>
      </c>
      <c r="Y2983" t="s">
        <v>380</v>
      </c>
      <c r="AB2983" t="s">
        <v>703</v>
      </c>
      <c r="AC2983" t="s">
        <v>14143</v>
      </c>
    </row>
    <row r="2984" spans="1:29" x14ac:dyDescent="0.3">
      <c r="A2984">
        <v>23706</v>
      </c>
      <c r="B2984" t="s">
        <v>14144</v>
      </c>
      <c r="C2984" t="s">
        <v>692</v>
      </c>
      <c r="D2984" s="1">
        <v>40060</v>
      </c>
      <c r="E2984" t="s">
        <v>15461</v>
      </c>
      <c r="F2984" t="s">
        <v>3111</v>
      </c>
      <c r="G2984" t="s">
        <v>5436</v>
      </c>
      <c r="H2984">
        <v>1800000</v>
      </c>
      <c r="I2984">
        <v>15000000</v>
      </c>
      <c r="J2984">
        <v>40105542</v>
      </c>
      <c r="K2984">
        <f t="shared" si="46"/>
        <v>1</v>
      </c>
      <c r="L2984">
        <v>4.7</v>
      </c>
      <c r="M2984">
        <v>17</v>
      </c>
      <c r="N2984">
        <v>295</v>
      </c>
      <c r="O2984">
        <v>99</v>
      </c>
      <c r="P2984" t="s">
        <v>947</v>
      </c>
      <c r="Q2984" t="s">
        <v>708</v>
      </c>
      <c r="T2984" t="s">
        <v>7159</v>
      </c>
      <c r="U2984" t="s">
        <v>6546</v>
      </c>
      <c r="V2984" t="s">
        <v>1980</v>
      </c>
      <c r="W2984" t="s">
        <v>14145</v>
      </c>
      <c r="X2984" t="s">
        <v>14146</v>
      </c>
      <c r="Y2984" t="s">
        <v>171</v>
      </c>
      <c r="Z2984" t="s">
        <v>216</v>
      </c>
      <c r="AA2984" t="s">
        <v>8963</v>
      </c>
      <c r="AB2984" t="s">
        <v>703</v>
      </c>
      <c r="AC2984" t="s">
        <v>14147</v>
      </c>
    </row>
    <row r="2985" spans="1:29" x14ac:dyDescent="0.3">
      <c r="A2985">
        <v>36047</v>
      </c>
      <c r="B2985" t="s">
        <v>14148</v>
      </c>
      <c r="C2985" t="s">
        <v>692</v>
      </c>
      <c r="D2985" s="1">
        <v>36726</v>
      </c>
      <c r="E2985" t="s">
        <v>15483</v>
      </c>
      <c r="F2985" t="s">
        <v>14149</v>
      </c>
      <c r="G2985" t="s">
        <v>14150</v>
      </c>
      <c r="H2985">
        <v>6000</v>
      </c>
      <c r="I2985">
        <v>15000000</v>
      </c>
      <c r="J2985">
        <v>5217498</v>
      </c>
      <c r="K2985">
        <f t="shared" si="46"/>
        <v>0</v>
      </c>
      <c r="L2985">
        <v>4.7</v>
      </c>
      <c r="M2985" t="e">
        <v>#N/A</v>
      </c>
      <c r="N2985">
        <v>15</v>
      </c>
      <c r="O2985">
        <v>105</v>
      </c>
      <c r="P2985" t="s">
        <v>695</v>
      </c>
      <c r="Q2985" t="s">
        <v>743</v>
      </c>
      <c r="T2985" t="s">
        <v>1143</v>
      </c>
      <c r="Y2985" t="s">
        <v>393</v>
      </c>
      <c r="AB2985" t="s">
        <v>703</v>
      </c>
      <c r="AC2985" t="s">
        <v>14151</v>
      </c>
    </row>
    <row r="2986" spans="1:29" x14ac:dyDescent="0.3">
      <c r="A2986">
        <v>17130</v>
      </c>
      <c r="B2986" t="s">
        <v>14152</v>
      </c>
      <c r="C2986" t="s">
        <v>692</v>
      </c>
      <c r="D2986" s="1">
        <v>37302</v>
      </c>
      <c r="E2986" t="s">
        <v>15532</v>
      </c>
      <c r="F2986" t="s">
        <v>14153</v>
      </c>
      <c r="G2986" t="s">
        <v>1147</v>
      </c>
      <c r="H2986">
        <v>56000000</v>
      </c>
      <c r="I2986">
        <v>12000000</v>
      </c>
      <c r="J2986">
        <v>61141030</v>
      </c>
      <c r="K2986">
        <f t="shared" si="46"/>
        <v>1</v>
      </c>
      <c r="L2986">
        <v>4.7</v>
      </c>
      <c r="M2986">
        <v>27</v>
      </c>
      <c r="N2986">
        <v>158</v>
      </c>
      <c r="O2986">
        <v>93</v>
      </c>
      <c r="P2986" t="s">
        <v>695</v>
      </c>
      <c r="Q2986" t="s">
        <v>764</v>
      </c>
      <c r="R2986" t="s">
        <v>800</v>
      </c>
      <c r="S2986" t="s">
        <v>708</v>
      </c>
      <c r="T2986" t="s">
        <v>2065</v>
      </c>
      <c r="U2986" t="s">
        <v>1297</v>
      </c>
      <c r="V2986" t="s">
        <v>1166</v>
      </c>
      <c r="W2986" t="s">
        <v>9015</v>
      </c>
      <c r="X2986" t="s">
        <v>873</v>
      </c>
      <c r="Y2986" t="s">
        <v>445</v>
      </c>
      <c r="Z2986" t="s">
        <v>398</v>
      </c>
      <c r="AB2986" t="s">
        <v>703</v>
      </c>
      <c r="AC2986" t="s">
        <v>14154</v>
      </c>
    </row>
    <row r="2987" spans="1:29" x14ac:dyDescent="0.3">
      <c r="A2987">
        <v>19084</v>
      </c>
      <c r="B2987" t="s">
        <v>14155</v>
      </c>
      <c r="C2987" t="s">
        <v>692</v>
      </c>
      <c r="D2987" s="1">
        <v>38084</v>
      </c>
      <c r="E2987" t="s">
        <v>15537</v>
      </c>
      <c r="F2987" t="s">
        <v>12577</v>
      </c>
      <c r="G2987" t="s">
        <v>14156</v>
      </c>
      <c r="H2987">
        <v>1000000</v>
      </c>
      <c r="I2987">
        <v>12000000</v>
      </c>
      <c r="J2987">
        <v>31179516</v>
      </c>
      <c r="K2987">
        <f t="shared" si="46"/>
        <v>1</v>
      </c>
      <c r="L2987">
        <v>4.7</v>
      </c>
      <c r="M2987" t="e">
        <v>#N/A</v>
      </c>
      <c r="N2987">
        <v>30</v>
      </c>
      <c r="O2987">
        <v>97</v>
      </c>
      <c r="P2987" t="s">
        <v>695</v>
      </c>
      <c r="Q2987" t="s">
        <v>708</v>
      </c>
      <c r="R2987" t="s">
        <v>843</v>
      </c>
      <c r="Y2987" t="s">
        <v>218</v>
      </c>
      <c r="Z2987" t="s">
        <v>14157</v>
      </c>
      <c r="AA2987" t="s">
        <v>14158</v>
      </c>
      <c r="AB2987" t="s">
        <v>703</v>
      </c>
      <c r="AC2987" t="s">
        <v>14159</v>
      </c>
    </row>
    <row r="2988" spans="1:29" x14ac:dyDescent="0.3">
      <c r="A2988">
        <v>42684</v>
      </c>
      <c r="B2988" t="s">
        <v>14160</v>
      </c>
      <c r="C2988" t="s">
        <v>692</v>
      </c>
      <c r="D2988" s="1">
        <v>40493</v>
      </c>
      <c r="E2988" t="s">
        <v>15077</v>
      </c>
      <c r="F2988" t="s">
        <v>14161</v>
      </c>
      <c r="G2988" t="s">
        <v>14162</v>
      </c>
      <c r="H2988">
        <v>1700</v>
      </c>
      <c r="I2988">
        <v>10000000</v>
      </c>
      <c r="J2988">
        <v>66821036</v>
      </c>
      <c r="K2988">
        <f t="shared" si="46"/>
        <v>1</v>
      </c>
      <c r="L2988">
        <v>4.7</v>
      </c>
      <c r="M2988">
        <v>26</v>
      </c>
      <c r="N2988">
        <v>507</v>
      </c>
      <c r="O2988">
        <v>100</v>
      </c>
      <c r="P2988" t="s">
        <v>695</v>
      </c>
      <c r="Q2988" t="s">
        <v>801</v>
      </c>
      <c r="T2988" t="s">
        <v>4219</v>
      </c>
      <c r="U2988" t="s">
        <v>7591</v>
      </c>
      <c r="V2988" t="s">
        <v>2738</v>
      </c>
      <c r="W2988" t="s">
        <v>14163</v>
      </c>
      <c r="X2988" t="s">
        <v>1949</v>
      </c>
      <c r="Y2988" t="s">
        <v>506</v>
      </c>
      <c r="Z2988" t="s">
        <v>494</v>
      </c>
      <c r="AA2988" t="s">
        <v>275</v>
      </c>
      <c r="AB2988" t="s">
        <v>703</v>
      </c>
      <c r="AC2988" t="s">
        <v>14164</v>
      </c>
    </row>
    <row r="2989" spans="1:29" x14ac:dyDescent="0.3">
      <c r="A2989">
        <v>59728</v>
      </c>
      <c r="B2989" t="s">
        <v>14165</v>
      </c>
      <c r="C2989" t="s">
        <v>692</v>
      </c>
      <c r="D2989" s="1">
        <v>40627</v>
      </c>
      <c r="E2989" t="s">
        <v>15684</v>
      </c>
      <c r="F2989" t="s">
        <v>9181</v>
      </c>
      <c r="G2989" t="s">
        <v>2807</v>
      </c>
      <c r="H2989">
        <v>98</v>
      </c>
      <c r="I2989">
        <v>6000000</v>
      </c>
      <c r="J2989">
        <v>399611</v>
      </c>
      <c r="K2989">
        <f t="shared" si="46"/>
        <v>0</v>
      </c>
      <c r="L2989">
        <v>4.7</v>
      </c>
      <c r="M2989" t="e">
        <v>#N/A</v>
      </c>
      <c r="N2989">
        <v>12</v>
      </c>
      <c r="O2989">
        <v>97</v>
      </c>
      <c r="P2989" t="s">
        <v>695</v>
      </c>
      <c r="Q2989" t="s">
        <v>696</v>
      </c>
      <c r="T2989" t="s">
        <v>2647</v>
      </c>
      <c r="U2989" t="s">
        <v>2317</v>
      </c>
      <c r="V2989" t="s">
        <v>2968</v>
      </c>
      <c r="W2989" t="s">
        <v>1521</v>
      </c>
      <c r="X2989" t="s">
        <v>9534</v>
      </c>
      <c r="Y2989" t="s">
        <v>374</v>
      </c>
      <c r="Z2989" t="s">
        <v>14166</v>
      </c>
      <c r="AB2989" t="s">
        <v>703</v>
      </c>
      <c r="AC2989" t="s">
        <v>14167</v>
      </c>
    </row>
    <row r="2990" spans="1:29" x14ac:dyDescent="0.3">
      <c r="A2990">
        <v>13827</v>
      </c>
      <c r="B2990" t="s">
        <v>14168</v>
      </c>
      <c r="C2990" t="s">
        <v>692</v>
      </c>
      <c r="D2990" s="1">
        <v>39696</v>
      </c>
      <c r="E2990" t="s">
        <v>15686</v>
      </c>
      <c r="F2990" t="s">
        <v>1295</v>
      </c>
      <c r="G2990" t="s">
        <v>14169</v>
      </c>
      <c r="H2990">
        <v>5152940</v>
      </c>
      <c r="I2990">
        <v>6000000</v>
      </c>
      <c r="J2990">
        <v>69497</v>
      </c>
      <c r="K2990">
        <f t="shared" si="46"/>
        <v>0</v>
      </c>
      <c r="L2990">
        <v>4.7</v>
      </c>
      <c r="M2990" t="e">
        <v>#N/A</v>
      </c>
      <c r="N2990">
        <v>25</v>
      </c>
      <c r="O2990">
        <v>85</v>
      </c>
      <c r="P2990" t="s">
        <v>695</v>
      </c>
      <c r="Q2990" t="s">
        <v>708</v>
      </c>
      <c r="T2990" t="s">
        <v>5407</v>
      </c>
      <c r="U2990" t="s">
        <v>1521</v>
      </c>
      <c r="AB2990" t="s">
        <v>703</v>
      </c>
    </row>
    <row r="2991" spans="1:29" x14ac:dyDescent="0.3">
      <c r="A2991">
        <v>34086</v>
      </c>
      <c r="B2991" t="s">
        <v>14170</v>
      </c>
      <c r="C2991" t="s">
        <v>692</v>
      </c>
      <c r="D2991" s="1">
        <v>32990</v>
      </c>
      <c r="E2991" t="s">
        <v>15004</v>
      </c>
      <c r="F2991" t="s">
        <v>14171</v>
      </c>
      <c r="G2991" t="s">
        <v>14172</v>
      </c>
      <c r="H2991">
        <v>3661</v>
      </c>
      <c r="I2991">
        <v>3000000</v>
      </c>
      <c r="J2991">
        <v>15369573</v>
      </c>
      <c r="K2991">
        <f t="shared" si="46"/>
        <v>1</v>
      </c>
      <c r="L2991">
        <v>4.7</v>
      </c>
      <c r="M2991" t="e">
        <v>#N/A</v>
      </c>
      <c r="N2991">
        <v>25</v>
      </c>
      <c r="O2991">
        <v>100</v>
      </c>
      <c r="P2991" t="s">
        <v>695</v>
      </c>
      <c r="Q2991" t="s">
        <v>708</v>
      </c>
      <c r="R2991" t="s">
        <v>843</v>
      </c>
      <c r="S2991" t="s">
        <v>801</v>
      </c>
      <c r="T2991" t="s">
        <v>1949</v>
      </c>
      <c r="U2991" t="s">
        <v>12685</v>
      </c>
      <c r="V2991" t="s">
        <v>14173</v>
      </c>
      <c r="W2991" t="s">
        <v>14174</v>
      </c>
      <c r="Y2991" t="s">
        <v>603</v>
      </c>
      <c r="Z2991" t="s">
        <v>936</v>
      </c>
      <c r="AB2991" t="s">
        <v>703</v>
      </c>
    </row>
    <row r="2992" spans="1:29" x14ac:dyDescent="0.3">
      <c r="A2992">
        <v>17610</v>
      </c>
      <c r="B2992" t="s">
        <v>14175</v>
      </c>
      <c r="C2992" t="s">
        <v>692</v>
      </c>
      <c r="D2992" s="1">
        <v>39982</v>
      </c>
      <c r="E2992" t="s">
        <v>14904</v>
      </c>
      <c r="F2992" t="s">
        <v>921</v>
      </c>
      <c r="G2992" t="s">
        <v>3588</v>
      </c>
      <c r="H2992">
        <v>162000</v>
      </c>
      <c r="I2992">
        <v>60000000</v>
      </c>
      <c r="J2992">
        <v>62357900</v>
      </c>
      <c r="K2992">
        <f t="shared" si="46"/>
        <v>0</v>
      </c>
      <c r="L2992">
        <v>4.5999999999999996</v>
      </c>
      <c r="M2992">
        <v>34</v>
      </c>
      <c r="N2992">
        <v>524</v>
      </c>
      <c r="O2992">
        <v>97</v>
      </c>
      <c r="P2992" t="s">
        <v>695</v>
      </c>
      <c r="Q2992" t="s">
        <v>708</v>
      </c>
      <c r="R2992" t="s">
        <v>800</v>
      </c>
      <c r="T2992" t="s">
        <v>6637</v>
      </c>
      <c r="U2992" t="s">
        <v>1225</v>
      </c>
      <c r="V2992" t="s">
        <v>5690</v>
      </c>
      <c r="W2992" t="s">
        <v>14176</v>
      </c>
      <c r="X2992" t="s">
        <v>14177</v>
      </c>
      <c r="Y2992" t="s">
        <v>125</v>
      </c>
      <c r="Z2992" t="s">
        <v>14178</v>
      </c>
      <c r="AA2992" t="s">
        <v>31</v>
      </c>
      <c r="AB2992" t="s">
        <v>703</v>
      </c>
      <c r="AC2992" t="s">
        <v>14179</v>
      </c>
    </row>
    <row r="2993" spans="1:29" x14ac:dyDescent="0.3">
      <c r="A2993">
        <v>171424</v>
      </c>
      <c r="B2993" t="s">
        <v>14180</v>
      </c>
      <c r="C2993" t="s">
        <v>1003</v>
      </c>
      <c r="D2993" s="1">
        <v>41886</v>
      </c>
      <c r="E2993" t="s">
        <v>15646</v>
      </c>
      <c r="F2993" t="s">
        <v>14181</v>
      </c>
      <c r="G2993" t="s">
        <v>14182</v>
      </c>
      <c r="H2993">
        <v>34300</v>
      </c>
      <c r="I2993">
        <v>5000000</v>
      </c>
      <c r="J2993">
        <v>6833445</v>
      </c>
      <c r="K2993">
        <f t="shared" si="46"/>
        <v>0</v>
      </c>
      <c r="L2993">
        <v>5</v>
      </c>
      <c r="M2993" t="e">
        <v>#N/A</v>
      </c>
      <c r="N2993">
        <v>349</v>
      </c>
      <c r="O2993">
        <v>100</v>
      </c>
      <c r="P2993" t="s">
        <v>695</v>
      </c>
      <c r="Q2993" t="s">
        <v>764</v>
      </c>
      <c r="R2993" t="s">
        <v>800</v>
      </c>
      <c r="S2993" t="s">
        <v>822</v>
      </c>
      <c r="T2993" t="s">
        <v>10830</v>
      </c>
      <c r="U2993" t="s">
        <v>3889</v>
      </c>
      <c r="V2993" t="s">
        <v>1234</v>
      </c>
      <c r="W2993" t="s">
        <v>2787</v>
      </c>
      <c r="X2993" t="s">
        <v>14183</v>
      </c>
      <c r="Y2993" t="s">
        <v>664</v>
      </c>
      <c r="Z2993" t="s">
        <v>14184</v>
      </c>
      <c r="AA2993" t="s">
        <v>14185</v>
      </c>
      <c r="AB2993" t="s">
        <v>703</v>
      </c>
      <c r="AC2993" t="s">
        <v>14186</v>
      </c>
    </row>
    <row r="2994" spans="1:29" x14ac:dyDescent="0.3">
      <c r="A2994">
        <v>9306</v>
      </c>
      <c r="B2994" t="s">
        <v>14187</v>
      </c>
      <c r="C2994" t="s">
        <v>692</v>
      </c>
      <c r="D2994" s="1">
        <v>35300</v>
      </c>
      <c r="E2994" t="s">
        <v>14939</v>
      </c>
      <c r="F2994" t="s">
        <v>710</v>
      </c>
      <c r="G2994" t="s">
        <v>2688</v>
      </c>
      <c r="H2994">
        <v>403000</v>
      </c>
      <c r="I2994">
        <v>40000000</v>
      </c>
      <c r="J2994">
        <v>49627779</v>
      </c>
      <c r="K2994">
        <f t="shared" si="46"/>
        <v>0</v>
      </c>
      <c r="L2994">
        <v>4.5999999999999996</v>
      </c>
      <c r="M2994" t="e">
        <v>#N/A</v>
      </c>
      <c r="N2994">
        <v>147</v>
      </c>
      <c r="O2994">
        <v>96</v>
      </c>
      <c r="P2994" t="s">
        <v>695</v>
      </c>
      <c r="Q2994" t="s">
        <v>775</v>
      </c>
      <c r="R2994" t="s">
        <v>822</v>
      </c>
      <c r="S2994" t="s">
        <v>801</v>
      </c>
      <c r="T2994" t="s">
        <v>816</v>
      </c>
      <c r="U2994" t="s">
        <v>1800</v>
      </c>
      <c r="V2994" t="s">
        <v>1366</v>
      </c>
      <c r="W2994" t="s">
        <v>3287</v>
      </c>
      <c r="X2994" t="s">
        <v>7645</v>
      </c>
      <c r="Y2994" t="s">
        <v>408</v>
      </c>
      <c r="AB2994" t="s">
        <v>703</v>
      </c>
      <c r="AC2994" t="s">
        <v>14188</v>
      </c>
    </row>
    <row r="2995" spans="1:29" x14ac:dyDescent="0.3">
      <c r="A2995">
        <v>10577</v>
      </c>
      <c r="B2995" t="s">
        <v>14189</v>
      </c>
      <c r="C2995" t="s">
        <v>692</v>
      </c>
      <c r="D2995" s="1">
        <v>36882</v>
      </c>
      <c r="E2995" t="s">
        <v>15008</v>
      </c>
      <c r="F2995" t="s">
        <v>1859</v>
      </c>
      <c r="G2995" t="s">
        <v>1538</v>
      </c>
      <c r="H2995">
        <v>4780000</v>
      </c>
      <c r="I2995">
        <v>28000000</v>
      </c>
      <c r="J2995">
        <v>33000337</v>
      </c>
      <c r="K2995">
        <f t="shared" si="46"/>
        <v>0</v>
      </c>
      <c r="L2995">
        <v>4.5999999999999996</v>
      </c>
      <c r="M2995">
        <v>26</v>
      </c>
      <c r="N2995">
        <v>148</v>
      </c>
      <c r="O2995">
        <v>99</v>
      </c>
      <c r="P2995" t="s">
        <v>695</v>
      </c>
      <c r="Q2995" t="s">
        <v>743</v>
      </c>
      <c r="R2995" t="s">
        <v>822</v>
      </c>
      <c r="T2995" t="s">
        <v>1720</v>
      </c>
      <c r="U2995" t="s">
        <v>5710</v>
      </c>
      <c r="V2995" t="s">
        <v>3830</v>
      </c>
      <c r="W2995" t="s">
        <v>1936</v>
      </c>
      <c r="X2995" t="s">
        <v>14190</v>
      </c>
      <c r="Y2995" t="s">
        <v>405</v>
      </c>
      <c r="Z2995" t="s">
        <v>158</v>
      </c>
      <c r="AA2995" t="s">
        <v>14191</v>
      </c>
      <c r="AB2995" t="s">
        <v>703</v>
      </c>
      <c r="AC2995" t="s">
        <v>14192</v>
      </c>
    </row>
    <row r="2996" spans="1:29" x14ac:dyDescent="0.3">
      <c r="A2996">
        <v>11090</v>
      </c>
      <c r="B2996" t="s">
        <v>14193</v>
      </c>
      <c r="C2996" t="s">
        <v>692</v>
      </c>
      <c r="D2996" s="1">
        <v>37043</v>
      </c>
      <c r="E2996" t="s">
        <v>15132</v>
      </c>
      <c r="F2996" t="s">
        <v>12892</v>
      </c>
      <c r="G2996" t="s">
        <v>14194</v>
      </c>
      <c r="H2996">
        <v>299000</v>
      </c>
      <c r="I2996">
        <v>22000000</v>
      </c>
      <c r="J2996">
        <v>84772742</v>
      </c>
      <c r="K2996">
        <f t="shared" si="46"/>
        <v>1</v>
      </c>
      <c r="L2996">
        <v>4.5999999999999996</v>
      </c>
      <c r="M2996">
        <v>43</v>
      </c>
      <c r="N2996">
        <v>304</v>
      </c>
      <c r="O2996">
        <v>84</v>
      </c>
      <c r="P2996" t="s">
        <v>695</v>
      </c>
      <c r="Q2996" t="s">
        <v>764</v>
      </c>
      <c r="R2996" t="s">
        <v>708</v>
      </c>
      <c r="T2996" t="s">
        <v>873</v>
      </c>
      <c r="U2996" t="s">
        <v>7896</v>
      </c>
      <c r="V2996" t="s">
        <v>4019</v>
      </c>
      <c r="W2996" t="s">
        <v>1951</v>
      </c>
      <c r="X2996" t="s">
        <v>10229</v>
      </c>
      <c r="Y2996" t="s">
        <v>499</v>
      </c>
      <c r="Z2996" t="s">
        <v>257</v>
      </c>
      <c r="AB2996" t="s">
        <v>703</v>
      </c>
      <c r="AC2996" t="s">
        <v>14195</v>
      </c>
    </row>
    <row r="2997" spans="1:29" x14ac:dyDescent="0.3">
      <c r="A2997">
        <v>8968</v>
      </c>
      <c r="B2997" t="s">
        <v>14196</v>
      </c>
      <c r="C2997" t="s">
        <v>692</v>
      </c>
      <c r="D2997" s="1">
        <v>38387</v>
      </c>
      <c r="E2997" t="s">
        <v>15089</v>
      </c>
      <c r="F2997" t="s">
        <v>14197</v>
      </c>
      <c r="G2997" t="s">
        <v>14198</v>
      </c>
      <c r="H2997">
        <v>353000</v>
      </c>
      <c r="I2997">
        <v>20000000</v>
      </c>
      <c r="J2997">
        <v>67192859</v>
      </c>
      <c r="K2997">
        <f t="shared" si="46"/>
        <v>1</v>
      </c>
      <c r="L2997">
        <v>4.5999999999999996</v>
      </c>
      <c r="M2997">
        <v>32</v>
      </c>
      <c r="N2997">
        <v>191</v>
      </c>
      <c r="O2997">
        <v>89</v>
      </c>
      <c r="P2997" t="s">
        <v>695</v>
      </c>
      <c r="Q2997" t="s">
        <v>743</v>
      </c>
      <c r="R2997" t="s">
        <v>822</v>
      </c>
      <c r="S2997" t="s">
        <v>696</v>
      </c>
      <c r="T2997" t="s">
        <v>2488</v>
      </c>
      <c r="U2997" t="s">
        <v>5159</v>
      </c>
      <c r="V2997" t="s">
        <v>7775</v>
      </c>
      <c r="W2997" t="s">
        <v>14199</v>
      </c>
      <c r="X2997" t="s">
        <v>14200</v>
      </c>
      <c r="Y2997" t="s">
        <v>233</v>
      </c>
      <c r="Z2997" t="s">
        <v>11896</v>
      </c>
      <c r="AA2997" t="s">
        <v>521</v>
      </c>
      <c r="AB2997" t="s">
        <v>703</v>
      </c>
      <c r="AC2997" t="s">
        <v>14201</v>
      </c>
    </row>
    <row r="2998" spans="1:29" x14ac:dyDescent="0.3">
      <c r="A2998">
        <v>4258</v>
      </c>
      <c r="B2998" t="s">
        <v>14202</v>
      </c>
      <c r="C2998" t="s">
        <v>692</v>
      </c>
      <c r="D2998" s="1">
        <v>41375</v>
      </c>
      <c r="E2998" t="s">
        <v>15095</v>
      </c>
      <c r="F2998" t="s">
        <v>14203</v>
      </c>
      <c r="G2998" t="s">
        <v>14204</v>
      </c>
      <c r="H2998">
        <v>351000</v>
      </c>
      <c r="I2998">
        <v>20000000</v>
      </c>
      <c r="J2998">
        <v>78378744</v>
      </c>
      <c r="K2998">
        <f t="shared" si="46"/>
        <v>1</v>
      </c>
      <c r="L2998">
        <v>4.5999999999999996</v>
      </c>
      <c r="M2998">
        <v>11</v>
      </c>
      <c r="N2998">
        <v>793</v>
      </c>
      <c r="O2998">
        <v>86</v>
      </c>
      <c r="P2998" t="s">
        <v>695</v>
      </c>
      <c r="Q2998" t="s">
        <v>708</v>
      </c>
      <c r="T2998" t="s">
        <v>1728</v>
      </c>
      <c r="U2998" t="s">
        <v>6459</v>
      </c>
      <c r="V2998" t="s">
        <v>5241</v>
      </c>
      <c r="W2998" t="s">
        <v>1980</v>
      </c>
      <c r="X2998" t="s">
        <v>2319</v>
      </c>
      <c r="Y2998" t="s">
        <v>158</v>
      </c>
      <c r="AB2998" t="s">
        <v>703</v>
      </c>
      <c r="AC2998" t="s">
        <v>14205</v>
      </c>
    </row>
    <row r="2999" spans="1:29" x14ac:dyDescent="0.3">
      <c r="A2999">
        <v>46989</v>
      </c>
      <c r="B2999" t="s">
        <v>14206</v>
      </c>
      <c r="D2999" s="1">
        <v>37267</v>
      </c>
      <c r="E2999" t="s">
        <v>15760</v>
      </c>
      <c r="F2999" t="s">
        <v>14207</v>
      </c>
      <c r="G2999" t="s">
        <v>14208</v>
      </c>
      <c r="H2999">
        <v>112</v>
      </c>
      <c r="I2999">
        <v>1000000</v>
      </c>
      <c r="J2999">
        <v>464000</v>
      </c>
      <c r="K2999">
        <f t="shared" si="46"/>
        <v>0</v>
      </c>
      <c r="L2999">
        <v>6.7</v>
      </c>
      <c r="M2999" t="e">
        <v>#N/A</v>
      </c>
      <c r="N2999">
        <v>13</v>
      </c>
      <c r="O2999">
        <v>92</v>
      </c>
      <c r="P2999" t="s">
        <v>695</v>
      </c>
      <c r="Q2999" t="s">
        <v>696</v>
      </c>
      <c r="T2999" t="s">
        <v>1507</v>
      </c>
      <c r="U2999" t="s">
        <v>1143</v>
      </c>
      <c r="AB2999" t="s">
        <v>703</v>
      </c>
      <c r="AC2999" t="s">
        <v>14209</v>
      </c>
    </row>
    <row r="3000" spans="1:29" x14ac:dyDescent="0.3">
      <c r="A3000">
        <v>241254</v>
      </c>
      <c r="B3000" t="s">
        <v>14210</v>
      </c>
      <c r="C3000" t="s">
        <v>692</v>
      </c>
      <c r="D3000" s="1">
        <v>41873</v>
      </c>
      <c r="E3000" t="s">
        <v>15409</v>
      </c>
      <c r="F3000" t="s">
        <v>1603</v>
      </c>
      <c r="G3000" t="s">
        <v>5966</v>
      </c>
      <c r="H3000">
        <v>42800000</v>
      </c>
      <c r="I3000">
        <v>18000000</v>
      </c>
      <c r="J3000">
        <v>266586800</v>
      </c>
      <c r="K3000">
        <f t="shared" si="46"/>
        <v>1</v>
      </c>
      <c r="L3000">
        <v>4.5999999999999996</v>
      </c>
      <c r="M3000" t="e">
        <v>#N/A</v>
      </c>
      <c r="N3000">
        <v>218</v>
      </c>
      <c r="O3000">
        <v>93</v>
      </c>
      <c r="P3000" t="s">
        <v>695</v>
      </c>
      <c r="Q3000" t="s">
        <v>743</v>
      </c>
      <c r="R3000" t="s">
        <v>764</v>
      </c>
      <c r="T3000" t="s">
        <v>2641</v>
      </c>
      <c r="U3000" t="s">
        <v>14211</v>
      </c>
      <c r="V3000" t="s">
        <v>7081</v>
      </c>
      <c r="W3000" t="s">
        <v>14212</v>
      </c>
      <c r="X3000" t="s">
        <v>14213</v>
      </c>
      <c r="Y3000" t="s">
        <v>251</v>
      </c>
      <c r="Z3000" t="s">
        <v>183</v>
      </c>
      <c r="AA3000" t="s">
        <v>14214</v>
      </c>
      <c r="AB3000" t="s">
        <v>703</v>
      </c>
      <c r="AC3000" t="s">
        <v>14215</v>
      </c>
    </row>
    <row r="3001" spans="1:29" x14ac:dyDescent="0.3">
      <c r="A3001">
        <v>13972</v>
      </c>
      <c r="B3001" t="s">
        <v>14216</v>
      </c>
      <c r="C3001" t="s">
        <v>692</v>
      </c>
      <c r="D3001" s="1">
        <v>39703</v>
      </c>
      <c r="E3001" t="s">
        <v>15431</v>
      </c>
      <c r="F3001" t="s">
        <v>14217</v>
      </c>
      <c r="G3001" t="s">
        <v>14218</v>
      </c>
      <c r="H3001">
        <v>3800</v>
      </c>
      <c r="I3001">
        <v>16000000</v>
      </c>
      <c r="J3001">
        <v>50007546</v>
      </c>
      <c r="K3001">
        <f t="shared" si="46"/>
        <v>1</v>
      </c>
      <c r="L3001">
        <v>4.5999999999999996</v>
      </c>
      <c r="M3001" t="e">
        <v>#N/A</v>
      </c>
      <c r="N3001">
        <v>96</v>
      </c>
      <c r="O3001">
        <v>114</v>
      </c>
      <c r="P3001" t="s">
        <v>695</v>
      </c>
      <c r="Q3001" t="s">
        <v>708</v>
      </c>
      <c r="R3001" t="s">
        <v>696</v>
      </c>
      <c r="S3001" t="s">
        <v>784</v>
      </c>
      <c r="T3001" t="s">
        <v>14219</v>
      </c>
      <c r="U3001" t="s">
        <v>4303</v>
      </c>
      <c r="V3001" t="s">
        <v>1143</v>
      </c>
      <c r="Y3001" t="s">
        <v>408</v>
      </c>
      <c r="AB3001" t="s">
        <v>703</v>
      </c>
    </row>
    <row r="3002" spans="1:29" x14ac:dyDescent="0.3">
      <c r="A3002">
        <v>157544</v>
      </c>
      <c r="B3002" t="s">
        <v>14220</v>
      </c>
      <c r="C3002" t="s">
        <v>692</v>
      </c>
      <c r="D3002" s="1">
        <v>42209</v>
      </c>
      <c r="E3002" t="s">
        <v>14928</v>
      </c>
      <c r="F3002" t="s">
        <v>14221</v>
      </c>
      <c r="G3002" t="s">
        <v>3845</v>
      </c>
      <c r="H3002">
        <v>12000</v>
      </c>
      <c r="I3002">
        <v>13000000</v>
      </c>
      <c r="J3002">
        <v>1784763</v>
      </c>
      <c r="K3002">
        <f t="shared" si="46"/>
        <v>0</v>
      </c>
      <c r="L3002">
        <v>4.5999999999999996</v>
      </c>
      <c r="M3002" t="e">
        <v>#N/A</v>
      </c>
      <c r="N3002">
        <v>243</v>
      </c>
      <c r="O3002">
        <v>91</v>
      </c>
      <c r="P3002" t="s">
        <v>695</v>
      </c>
      <c r="Q3002" t="s">
        <v>743</v>
      </c>
      <c r="R3002" t="s">
        <v>822</v>
      </c>
      <c r="T3002" t="s">
        <v>2347</v>
      </c>
      <c r="U3002" t="s">
        <v>2442</v>
      </c>
      <c r="V3002" t="s">
        <v>11735</v>
      </c>
      <c r="Y3002" t="s">
        <v>332</v>
      </c>
      <c r="Z3002" t="s">
        <v>352</v>
      </c>
      <c r="AA3002" t="s">
        <v>14222</v>
      </c>
      <c r="AB3002" t="s">
        <v>703</v>
      </c>
      <c r="AC3002" t="s">
        <v>14223</v>
      </c>
    </row>
    <row r="3003" spans="1:29" x14ac:dyDescent="0.3">
      <c r="A3003">
        <v>27549</v>
      </c>
      <c r="B3003" t="s">
        <v>14224</v>
      </c>
      <c r="C3003" t="s">
        <v>692</v>
      </c>
      <c r="D3003" s="1">
        <v>33397</v>
      </c>
      <c r="E3003" t="s">
        <v>15683</v>
      </c>
      <c r="F3003" t="s">
        <v>14225</v>
      </c>
      <c r="G3003" t="s">
        <v>14226</v>
      </c>
      <c r="H3003">
        <v>0</v>
      </c>
      <c r="I3003">
        <v>6000000</v>
      </c>
      <c r="J3003">
        <v>869325</v>
      </c>
      <c r="K3003">
        <f t="shared" si="46"/>
        <v>0</v>
      </c>
      <c r="L3003">
        <v>4.5999999999999996</v>
      </c>
      <c r="M3003" t="e">
        <v>#N/A</v>
      </c>
      <c r="N3003">
        <v>17</v>
      </c>
      <c r="O3003">
        <v>107</v>
      </c>
      <c r="P3003" t="s">
        <v>695</v>
      </c>
      <c r="Q3003" t="s">
        <v>764</v>
      </c>
      <c r="R3003" t="s">
        <v>800</v>
      </c>
      <c r="S3003" t="s">
        <v>775</v>
      </c>
      <c r="T3003" t="s">
        <v>779</v>
      </c>
      <c r="U3003" t="s">
        <v>1774</v>
      </c>
      <c r="V3003" t="s">
        <v>1728</v>
      </c>
      <c r="W3003" t="s">
        <v>14227</v>
      </c>
      <c r="X3003" t="s">
        <v>14228</v>
      </c>
      <c r="Y3003" t="s">
        <v>341</v>
      </c>
      <c r="Z3003" t="s">
        <v>14229</v>
      </c>
      <c r="AB3003" t="s">
        <v>703</v>
      </c>
    </row>
    <row r="3004" spans="1:29" x14ac:dyDescent="0.3">
      <c r="A3004">
        <v>126509</v>
      </c>
      <c r="B3004" t="s">
        <v>14230</v>
      </c>
      <c r="C3004" t="s">
        <v>692</v>
      </c>
      <c r="D3004" s="1">
        <v>41103</v>
      </c>
      <c r="E3004" t="s">
        <v>15779</v>
      </c>
      <c r="F3004" t="s">
        <v>14231</v>
      </c>
      <c r="G3004" t="s">
        <v>14232</v>
      </c>
      <c r="H3004">
        <v>1016</v>
      </c>
      <c r="I3004">
        <v>2500000</v>
      </c>
      <c r="J3004">
        <v>33400000</v>
      </c>
      <c r="K3004">
        <f t="shared" si="46"/>
        <v>1</v>
      </c>
      <c r="L3004">
        <v>4.5999999999999996</v>
      </c>
      <c r="M3004" t="e">
        <v>#N/A</v>
      </c>
      <c r="N3004">
        <v>19</v>
      </c>
      <c r="O3004">
        <v>87</v>
      </c>
      <c r="P3004" t="s">
        <v>695</v>
      </c>
      <c r="Q3004" t="s">
        <v>1139</v>
      </c>
      <c r="AB3004" t="s">
        <v>703</v>
      </c>
      <c r="AC3004" t="s">
        <v>14233</v>
      </c>
    </row>
    <row r="3005" spans="1:29" x14ac:dyDescent="0.3">
      <c r="A3005">
        <v>91070</v>
      </c>
      <c r="B3005" t="s">
        <v>14234</v>
      </c>
      <c r="C3005" t="s">
        <v>1003</v>
      </c>
      <c r="D3005" s="1">
        <v>40712</v>
      </c>
      <c r="E3005" t="s">
        <v>15848</v>
      </c>
      <c r="F3005" t="s">
        <v>14235</v>
      </c>
      <c r="G3005" t="s">
        <v>6626</v>
      </c>
      <c r="H3005">
        <v>330000</v>
      </c>
      <c r="I3005">
        <v>930000</v>
      </c>
      <c r="J3005">
        <v>30905</v>
      </c>
      <c r="K3005">
        <f t="shared" si="46"/>
        <v>0</v>
      </c>
      <c r="L3005">
        <v>5.3</v>
      </c>
      <c r="M3005" t="e">
        <v>#N/A</v>
      </c>
      <c r="N3005">
        <v>66</v>
      </c>
      <c r="O3005">
        <v>100</v>
      </c>
      <c r="P3005" t="s">
        <v>695</v>
      </c>
      <c r="Q3005" t="s">
        <v>708</v>
      </c>
      <c r="T3005" t="s">
        <v>2487</v>
      </c>
      <c r="U3005" t="s">
        <v>3346</v>
      </c>
      <c r="V3005" t="s">
        <v>1362</v>
      </c>
      <c r="W3005" t="s">
        <v>5602</v>
      </c>
      <c r="X3005" t="s">
        <v>1492</v>
      </c>
      <c r="Y3005" t="s">
        <v>554</v>
      </c>
      <c r="Z3005" t="s">
        <v>14236</v>
      </c>
      <c r="AB3005" t="s">
        <v>703</v>
      </c>
      <c r="AC3005" t="s">
        <v>14237</v>
      </c>
    </row>
    <row r="3006" spans="1:29" x14ac:dyDescent="0.3">
      <c r="A3006">
        <v>42889</v>
      </c>
      <c r="B3006" t="s">
        <v>14238</v>
      </c>
      <c r="C3006" t="s">
        <v>692</v>
      </c>
      <c r="D3006" s="1">
        <v>40431</v>
      </c>
      <c r="E3006" t="s">
        <v>15802</v>
      </c>
      <c r="F3006" t="s">
        <v>14239</v>
      </c>
      <c r="G3006" t="s">
        <v>14240</v>
      </c>
      <c r="H3006">
        <v>3956</v>
      </c>
      <c r="I3006">
        <v>2000000</v>
      </c>
      <c r="J3006">
        <v>563706</v>
      </c>
      <c r="K3006">
        <f t="shared" si="46"/>
        <v>0</v>
      </c>
      <c r="L3006">
        <v>4.5999999999999996</v>
      </c>
      <c r="M3006" t="e">
        <v>#N/A</v>
      </c>
      <c r="N3006">
        <v>19</v>
      </c>
      <c r="O3006">
        <v>120</v>
      </c>
      <c r="P3006" t="s">
        <v>695</v>
      </c>
      <c r="Q3006" t="s">
        <v>708</v>
      </c>
      <c r="T3006" t="s">
        <v>14241</v>
      </c>
      <c r="U3006" t="s">
        <v>11238</v>
      </c>
      <c r="V3006" t="s">
        <v>5987</v>
      </c>
      <c r="W3006" t="s">
        <v>6143</v>
      </c>
      <c r="X3006" t="s">
        <v>8668</v>
      </c>
      <c r="Y3006" t="s">
        <v>225</v>
      </c>
      <c r="Z3006" t="s">
        <v>14242</v>
      </c>
      <c r="AB3006" t="s">
        <v>703</v>
      </c>
    </row>
    <row r="3007" spans="1:29" x14ac:dyDescent="0.3">
      <c r="A3007">
        <v>76487</v>
      </c>
      <c r="B3007" t="s">
        <v>14243</v>
      </c>
      <c r="C3007" t="s">
        <v>692</v>
      </c>
      <c r="D3007" s="1">
        <v>40914</v>
      </c>
      <c r="E3007" t="s">
        <v>15351</v>
      </c>
      <c r="F3007" t="s">
        <v>14244</v>
      </c>
      <c r="G3007" t="s">
        <v>14245</v>
      </c>
      <c r="H3007">
        <v>4334</v>
      </c>
      <c r="I3007">
        <v>1000000</v>
      </c>
      <c r="J3007">
        <v>101758490</v>
      </c>
      <c r="K3007">
        <f t="shared" si="46"/>
        <v>1</v>
      </c>
      <c r="L3007">
        <v>4.5999999999999996</v>
      </c>
      <c r="M3007">
        <v>18</v>
      </c>
      <c r="N3007">
        <v>262</v>
      </c>
      <c r="O3007">
        <v>83</v>
      </c>
      <c r="P3007" t="s">
        <v>695</v>
      </c>
      <c r="Q3007" t="s">
        <v>743</v>
      </c>
      <c r="R3007" t="s">
        <v>822</v>
      </c>
      <c r="T3007" t="s">
        <v>1158</v>
      </c>
      <c r="U3007" t="s">
        <v>2347</v>
      </c>
      <c r="V3007" t="s">
        <v>6008</v>
      </c>
      <c r="W3007" t="s">
        <v>2446</v>
      </c>
      <c r="X3007" t="s">
        <v>8668</v>
      </c>
      <c r="Y3007" t="s">
        <v>509</v>
      </c>
      <c r="Z3007" t="s">
        <v>14246</v>
      </c>
      <c r="AB3007" t="s">
        <v>703</v>
      </c>
      <c r="AC3007" t="s">
        <v>14247</v>
      </c>
    </row>
    <row r="3008" spans="1:29" x14ac:dyDescent="0.3">
      <c r="A3008">
        <v>5822</v>
      </c>
      <c r="B3008" t="s">
        <v>14248</v>
      </c>
      <c r="C3008" t="s">
        <v>692</v>
      </c>
      <c r="D3008" s="1">
        <v>26046</v>
      </c>
      <c r="E3008" t="s">
        <v>15879</v>
      </c>
      <c r="F3008" t="s">
        <v>14249</v>
      </c>
      <c r="G3008" t="s">
        <v>14250</v>
      </c>
      <c r="H3008">
        <v>20</v>
      </c>
      <c r="I3008">
        <v>150000</v>
      </c>
      <c r="J3008">
        <v>15200000</v>
      </c>
      <c r="K3008">
        <f t="shared" si="46"/>
        <v>1</v>
      </c>
      <c r="L3008">
        <v>4.5999999999999996</v>
      </c>
      <c r="M3008" t="e">
        <v>#N/A</v>
      </c>
      <c r="N3008">
        <v>18</v>
      </c>
      <c r="O3008">
        <v>97</v>
      </c>
      <c r="P3008" t="s">
        <v>695</v>
      </c>
      <c r="Q3008" t="s">
        <v>764</v>
      </c>
      <c r="R3008" t="s">
        <v>696</v>
      </c>
      <c r="S3008" t="s">
        <v>784</v>
      </c>
      <c r="T3008" t="s">
        <v>3207</v>
      </c>
      <c r="U3008" t="s">
        <v>777</v>
      </c>
      <c r="V3008" t="s">
        <v>9246</v>
      </c>
      <c r="W3008" t="s">
        <v>2582</v>
      </c>
      <c r="X3008" t="s">
        <v>14251</v>
      </c>
      <c r="Y3008" t="s">
        <v>666</v>
      </c>
      <c r="AB3008" t="s">
        <v>703</v>
      </c>
      <c r="AC3008" t="s">
        <v>14252</v>
      </c>
    </row>
    <row r="3009" spans="1:29" x14ac:dyDescent="0.3">
      <c r="A3009">
        <v>10067</v>
      </c>
      <c r="B3009" t="s">
        <v>14253</v>
      </c>
      <c r="C3009" t="s">
        <v>692</v>
      </c>
      <c r="D3009" s="1">
        <v>38785</v>
      </c>
      <c r="E3009" t="s">
        <v>14890</v>
      </c>
      <c r="F3009" t="s">
        <v>1618</v>
      </c>
      <c r="G3009" t="s">
        <v>13034</v>
      </c>
      <c r="H3009">
        <v>929000</v>
      </c>
      <c r="I3009">
        <v>50000000</v>
      </c>
      <c r="J3009">
        <v>61112916</v>
      </c>
      <c r="K3009">
        <f t="shared" si="46"/>
        <v>0</v>
      </c>
      <c r="L3009">
        <v>4.5</v>
      </c>
      <c r="M3009" t="e">
        <v>#N/A</v>
      </c>
      <c r="N3009">
        <v>137</v>
      </c>
      <c r="O3009">
        <v>98</v>
      </c>
      <c r="P3009" t="s">
        <v>695</v>
      </c>
      <c r="Q3009" t="s">
        <v>708</v>
      </c>
      <c r="R3009" t="s">
        <v>843</v>
      </c>
      <c r="T3009" t="s">
        <v>1474</v>
      </c>
      <c r="U3009" t="s">
        <v>1398</v>
      </c>
      <c r="V3009" t="s">
        <v>7795</v>
      </c>
      <c r="W3009" t="s">
        <v>1420</v>
      </c>
      <c r="X3009" t="s">
        <v>2738</v>
      </c>
      <c r="Y3009" t="s">
        <v>637</v>
      </c>
      <c r="Z3009" t="s">
        <v>6475</v>
      </c>
      <c r="AA3009" t="s">
        <v>6516</v>
      </c>
      <c r="AB3009" t="s">
        <v>703</v>
      </c>
      <c r="AC3009" t="s">
        <v>14254</v>
      </c>
    </row>
    <row r="3010" spans="1:29" x14ac:dyDescent="0.3">
      <c r="A3010">
        <v>9624</v>
      </c>
      <c r="B3010" t="s">
        <v>14255</v>
      </c>
      <c r="C3010" t="s">
        <v>692</v>
      </c>
      <c r="D3010" s="1">
        <v>34383</v>
      </c>
      <c r="E3010" t="s">
        <v>14991</v>
      </c>
      <c r="F3010" t="s">
        <v>7812</v>
      </c>
      <c r="G3010" t="s">
        <v>1832</v>
      </c>
      <c r="H3010">
        <v>6200000</v>
      </c>
      <c r="I3010">
        <v>50000000</v>
      </c>
      <c r="J3010">
        <v>49000000</v>
      </c>
      <c r="K3010">
        <f t="shared" si="46"/>
        <v>0</v>
      </c>
      <c r="L3010">
        <v>4.5</v>
      </c>
      <c r="M3010" t="e">
        <v>#N/A</v>
      </c>
      <c r="N3010">
        <v>104</v>
      </c>
      <c r="O3010">
        <v>102</v>
      </c>
      <c r="P3010" t="s">
        <v>1173</v>
      </c>
      <c r="Q3010" t="s">
        <v>764</v>
      </c>
      <c r="R3010" t="s">
        <v>743</v>
      </c>
      <c r="T3010" t="s">
        <v>1634</v>
      </c>
      <c r="U3010" t="s">
        <v>14256</v>
      </c>
      <c r="V3010" t="s">
        <v>4111</v>
      </c>
      <c r="W3010" t="s">
        <v>2207</v>
      </c>
      <c r="X3010" t="s">
        <v>6474</v>
      </c>
      <c r="Y3010" t="s">
        <v>641</v>
      </c>
      <c r="AB3010" t="s">
        <v>703</v>
      </c>
      <c r="AC3010" t="s">
        <v>14257</v>
      </c>
    </row>
    <row r="3011" spans="1:29" x14ac:dyDescent="0.3">
      <c r="A3011">
        <v>43935</v>
      </c>
      <c r="B3011" t="s">
        <v>14258</v>
      </c>
      <c r="C3011" t="s">
        <v>692</v>
      </c>
      <c r="D3011" s="1">
        <v>40618</v>
      </c>
      <c r="E3011" t="s">
        <v>15126</v>
      </c>
      <c r="F3011" t="s">
        <v>13007</v>
      </c>
      <c r="G3011" t="s">
        <v>14259</v>
      </c>
      <c r="H3011">
        <v>609000</v>
      </c>
      <c r="I3011">
        <v>20000000</v>
      </c>
      <c r="J3011">
        <v>4634062</v>
      </c>
      <c r="K3011">
        <f t="shared" ref="K3011:K3074" si="47">IF($J3011-$I3011&gt;1.5*I3011,1,0)</f>
        <v>0</v>
      </c>
      <c r="L3011">
        <v>4.5</v>
      </c>
      <c r="M3011" t="e">
        <v>#N/A</v>
      </c>
      <c r="N3011">
        <v>139</v>
      </c>
      <c r="O3011">
        <v>107</v>
      </c>
      <c r="P3011" t="s">
        <v>695</v>
      </c>
      <c r="Q3011" t="s">
        <v>764</v>
      </c>
      <c r="R3011" t="s">
        <v>708</v>
      </c>
      <c r="S3011" t="s">
        <v>822</v>
      </c>
      <c r="T3011" t="s">
        <v>892</v>
      </c>
      <c r="U3011" t="s">
        <v>1720</v>
      </c>
      <c r="V3011" t="s">
        <v>3677</v>
      </c>
      <c r="W3011" t="s">
        <v>5429</v>
      </c>
      <c r="X3011" t="s">
        <v>5173</v>
      </c>
      <c r="Y3011" t="s">
        <v>274</v>
      </c>
      <c r="Z3011" t="s">
        <v>14260</v>
      </c>
      <c r="AA3011" t="s">
        <v>14261</v>
      </c>
      <c r="AB3011" t="s">
        <v>703</v>
      </c>
      <c r="AC3011" t="s">
        <v>14262</v>
      </c>
    </row>
    <row r="3012" spans="1:29" x14ac:dyDescent="0.3">
      <c r="A3012">
        <v>79694</v>
      </c>
      <c r="B3012" t="s">
        <v>14263</v>
      </c>
      <c r="C3012" t="s">
        <v>692</v>
      </c>
      <c r="D3012" s="1">
        <v>41144</v>
      </c>
      <c r="E3012" t="s">
        <v>15423</v>
      </c>
      <c r="F3012" t="s">
        <v>14264</v>
      </c>
      <c r="G3012" t="s">
        <v>14265</v>
      </c>
      <c r="H3012">
        <v>489000</v>
      </c>
      <c r="I3012">
        <v>17000000</v>
      </c>
      <c r="J3012">
        <v>9627492</v>
      </c>
      <c r="K3012">
        <f t="shared" si="47"/>
        <v>0</v>
      </c>
      <c r="L3012">
        <v>4.5</v>
      </c>
      <c r="M3012" t="e">
        <v>#N/A</v>
      </c>
      <c r="N3012">
        <v>140</v>
      </c>
      <c r="O3012">
        <v>82</v>
      </c>
      <c r="P3012" t="s">
        <v>695</v>
      </c>
      <c r="Q3012" t="s">
        <v>822</v>
      </c>
      <c r="R3012" t="s">
        <v>743</v>
      </c>
      <c r="T3012" t="s">
        <v>1800</v>
      </c>
      <c r="U3012" t="s">
        <v>3677</v>
      </c>
      <c r="V3012" t="s">
        <v>10473</v>
      </c>
      <c r="W3012" t="s">
        <v>6849</v>
      </c>
      <c r="X3012" t="s">
        <v>1183</v>
      </c>
      <c r="Y3012" t="s">
        <v>564</v>
      </c>
      <c r="Z3012" t="s">
        <v>141</v>
      </c>
      <c r="AA3012" t="s">
        <v>641</v>
      </c>
      <c r="AB3012" t="s">
        <v>703</v>
      </c>
      <c r="AC3012" t="s">
        <v>14266</v>
      </c>
    </row>
    <row r="3013" spans="1:29" x14ac:dyDescent="0.3">
      <c r="A3013">
        <v>11442</v>
      </c>
      <c r="B3013" t="s">
        <v>14267</v>
      </c>
      <c r="C3013" t="s">
        <v>692</v>
      </c>
      <c r="D3013" s="1">
        <v>37438</v>
      </c>
      <c r="E3013" t="s">
        <v>15455</v>
      </c>
      <c r="F3013" t="s">
        <v>2745</v>
      </c>
      <c r="G3013" t="s">
        <v>14268</v>
      </c>
      <c r="H3013">
        <v>260000</v>
      </c>
      <c r="I3013">
        <v>13000000</v>
      </c>
      <c r="J3013">
        <v>37664855</v>
      </c>
      <c r="K3013">
        <f t="shared" si="47"/>
        <v>1</v>
      </c>
      <c r="L3013">
        <v>4.5</v>
      </c>
      <c r="M3013">
        <v>19</v>
      </c>
      <c r="N3013">
        <v>228</v>
      </c>
      <c r="O3013">
        <v>94</v>
      </c>
      <c r="P3013" t="s">
        <v>695</v>
      </c>
      <c r="Q3013" t="s">
        <v>822</v>
      </c>
      <c r="R3013" t="s">
        <v>743</v>
      </c>
      <c r="T3013" t="s">
        <v>845</v>
      </c>
      <c r="U3013" t="s">
        <v>5857</v>
      </c>
      <c r="V3013" t="s">
        <v>904</v>
      </c>
      <c r="W3013" t="s">
        <v>14269</v>
      </c>
      <c r="Y3013" t="s">
        <v>158</v>
      </c>
      <c r="AB3013" t="s">
        <v>703</v>
      </c>
      <c r="AC3013" t="s">
        <v>14270</v>
      </c>
    </row>
    <row r="3014" spans="1:29" x14ac:dyDescent="0.3">
      <c r="A3014">
        <v>12158</v>
      </c>
      <c r="B3014" t="s">
        <v>14271</v>
      </c>
      <c r="C3014" t="s">
        <v>692</v>
      </c>
      <c r="D3014" s="1">
        <v>34999</v>
      </c>
      <c r="E3014" t="s">
        <v>15068</v>
      </c>
      <c r="F3014" t="s">
        <v>1904</v>
      </c>
      <c r="G3014" t="s">
        <v>3682</v>
      </c>
      <c r="H3014">
        <v>89765</v>
      </c>
      <c r="I3014">
        <v>14000000</v>
      </c>
      <c r="J3014">
        <v>19800000</v>
      </c>
      <c r="K3014">
        <f t="shared" si="47"/>
        <v>0</v>
      </c>
      <c r="L3014">
        <v>4.5</v>
      </c>
      <c r="M3014" t="e">
        <v>#N/A</v>
      </c>
      <c r="N3014">
        <v>111</v>
      </c>
      <c r="O3014">
        <v>100</v>
      </c>
      <c r="P3014" t="s">
        <v>695</v>
      </c>
      <c r="Q3014" t="s">
        <v>708</v>
      </c>
      <c r="R3014" t="s">
        <v>822</v>
      </c>
      <c r="S3014" t="s">
        <v>784</v>
      </c>
      <c r="T3014" t="s">
        <v>1720</v>
      </c>
      <c r="U3014" t="s">
        <v>14272</v>
      </c>
      <c r="Y3014" t="s">
        <v>445</v>
      </c>
      <c r="AB3014" t="s">
        <v>703</v>
      </c>
      <c r="AC3014" t="s">
        <v>14273</v>
      </c>
    </row>
    <row r="3015" spans="1:29" x14ac:dyDescent="0.3">
      <c r="A3015">
        <v>11586</v>
      </c>
      <c r="B3015" t="s">
        <v>14274</v>
      </c>
      <c r="C3015" t="s">
        <v>692</v>
      </c>
      <c r="D3015" s="1">
        <v>28293</v>
      </c>
      <c r="E3015" t="s">
        <v>15396</v>
      </c>
      <c r="F3015" t="s">
        <v>2345</v>
      </c>
      <c r="G3015" t="s">
        <v>6464</v>
      </c>
      <c r="H3015">
        <v>50000</v>
      </c>
      <c r="I3015">
        <v>14000000</v>
      </c>
      <c r="J3015">
        <v>30749142</v>
      </c>
      <c r="K3015">
        <f t="shared" si="47"/>
        <v>0</v>
      </c>
      <c r="L3015">
        <v>4.5</v>
      </c>
      <c r="M3015" t="e">
        <v>#N/A</v>
      </c>
      <c r="N3015">
        <v>133</v>
      </c>
      <c r="O3015">
        <v>118</v>
      </c>
      <c r="P3015" t="s">
        <v>695</v>
      </c>
      <c r="Q3015" t="s">
        <v>822</v>
      </c>
      <c r="R3015" t="s">
        <v>743</v>
      </c>
      <c r="S3015" t="s">
        <v>775</v>
      </c>
      <c r="T3015" t="s">
        <v>2347</v>
      </c>
      <c r="U3015" t="s">
        <v>14275</v>
      </c>
      <c r="V3015" t="s">
        <v>12449</v>
      </c>
      <c r="W3015" t="s">
        <v>9172</v>
      </c>
      <c r="X3015" t="s">
        <v>1391</v>
      </c>
      <c r="Y3015" t="s">
        <v>641</v>
      </c>
      <c r="AB3015" t="s">
        <v>703</v>
      </c>
      <c r="AC3015" t="s">
        <v>14276</v>
      </c>
    </row>
    <row r="3016" spans="1:29" x14ac:dyDescent="0.3">
      <c r="A3016">
        <v>11470</v>
      </c>
      <c r="B3016" t="s">
        <v>14277</v>
      </c>
      <c r="C3016" t="s">
        <v>692</v>
      </c>
      <c r="D3016" s="1">
        <v>37096</v>
      </c>
      <c r="E3016" t="s">
        <v>15498</v>
      </c>
      <c r="F3016" t="s">
        <v>13517</v>
      </c>
      <c r="G3016" t="s">
        <v>14278</v>
      </c>
      <c r="H3016">
        <v>88000</v>
      </c>
      <c r="I3016">
        <v>11000000</v>
      </c>
      <c r="J3016">
        <v>16951798</v>
      </c>
      <c r="K3016">
        <f t="shared" si="47"/>
        <v>0</v>
      </c>
      <c r="L3016">
        <v>4.5</v>
      </c>
      <c r="M3016">
        <v>25</v>
      </c>
      <c r="N3016">
        <v>291</v>
      </c>
      <c r="O3016">
        <v>91</v>
      </c>
      <c r="P3016" t="s">
        <v>695</v>
      </c>
      <c r="Q3016" t="s">
        <v>822</v>
      </c>
      <c r="R3016" t="s">
        <v>801</v>
      </c>
      <c r="T3016" t="s">
        <v>14279</v>
      </c>
      <c r="U3016" t="s">
        <v>1265</v>
      </c>
      <c r="V3016" t="s">
        <v>1678</v>
      </c>
      <c r="W3016" t="s">
        <v>1674</v>
      </c>
      <c r="X3016" t="s">
        <v>1149</v>
      </c>
      <c r="Y3016" t="s">
        <v>408</v>
      </c>
      <c r="Z3016" t="s">
        <v>9876</v>
      </c>
      <c r="AA3016" t="s">
        <v>14280</v>
      </c>
      <c r="AB3016" t="s">
        <v>703</v>
      </c>
      <c r="AC3016" t="s">
        <v>14281</v>
      </c>
    </row>
    <row r="3017" spans="1:29" x14ac:dyDescent="0.3">
      <c r="A3017">
        <v>24227</v>
      </c>
      <c r="B3017" t="s">
        <v>14282</v>
      </c>
      <c r="C3017" t="s">
        <v>692</v>
      </c>
      <c r="D3017" s="1">
        <v>34103</v>
      </c>
      <c r="E3017" t="s">
        <v>15520</v>
      </c>
      <c r="F3017" t="s">
        <v>14283</v>
      </c>
      <c r="G3017" t="s">
        <v>14284</v>
      </c>
      <c r="H3017">
        <v>1100</v>
      </c>
      <c r="I3017">
        <v>3000000</v>
      </c>
      <c r="J3017">
        <v>1200000</v>
      </c>
      <c r="K3017">
        <f t="shared" si="47"/>
        <v>0</v>
      </c>
      <c r="L3017">
        <v>4.5</v>
      </c>
      <c r="M3017" t="e">
        <v>#N/A</v>
      </c>
      <c r="N3017">
        <v>10</v>
      </c>
      <c r="O3017">
        <v>87</v>
      </c>
      <c r="P3017" t="s">
        <v>695</v>
      </c>
      <c r="Q3017" t="s">
        <v>764</v>
      </c>
      <c r="T3017" t="s">
        <v>2312</v>
      </c>
      <c r="U3017" t="s">
        <v>14285</v>
      </c>
      <c r="V3017" t="s">
        <v>14286</v>
      </c>
      <c r="W3017" t="s">
        <v>14287</v>
      </c>
      <c r="Y3017" t="s">
        <v>408</v>
      </c>
      <c r="Z3017" t="s">
        <v>14288</v>
      </c>
      <c r="AA3017" t="s">
        <v>5</v>
      </c>
      <c r="AB3017" t="s">
        <v>703</v>
      </c>
      <c r="AC3017" t="s">
        <v>14289</v>
      </c>
    </row>
    <row r="3018" spans="1:29" x14ac:dyDescent="0.3">
      <c r="A3018">
        <v>10306</v>
      </c>
      <c r="B3018" t="s">
        <v>14290</v>
      </c>
      <c r="C3018" t="s">
        <v>692</v>
      </c>
      <c r="D3018" s="1">
        <v>32304</v>
      </c>
      <c r="E3018" t="s">
        <v>15609</v>
      </c>
      <c r="F3018" t="s">
        <v>1262</v>
      </c>
      <c r="G3018" t="s">
        <v>3334</v>
      </c>
      <c r="H3018">
        <v>5</v>
      </c>
      <c r="I3018">
        <v>10500000</v>
      </c>
      <c r="J3018">
        <v>14144000</v>
      </c>
      <c r="K3018">
        <f t="shared" si="47"/>
        <v>0</v>
      </c>
      <c r="L3018">
        <v>4.5</v>
      </c>
      <c r="M3018" t="e">
        <v>#N/A</v>
      </c>
      <c r="N3018">
        <v>123</v>
      </c>
      <c r="O3018">
        <v>98</v>
      </c>
      <c r="P3018" t="s">
        <v>695</v>
      </c>
      <c r="Q3018" t="s">
        <v>822</v>
      </c>
      <c r="R3018" t="s">
        <v>743</v>
      </c>
      <c r="T3018" t="s">
        <v>1072</v>
      </c>
      <c r="U3018" t="s">
        <v>2349</v>
      </c>
      <c r="V3018" t="s">
        <v>7657</v>
      </c>
      <c r="W3018" t="s">
        <v>14291</v>
      </c>
      <c r="X3018" t="s">
        <v>8630</v>
      </c>
      <c r="Y3018" t="s">
        <v>380</v>
      </c>
      <c r="AB3018" t="s">
        <v>703</v>
      </c>
      <c r="AC3018" t="s">
        <v>14292</v>
      </c>
    </row>
    <row r="3019" spans="1:29" x14ac:dyDescent="0.3">
      <c r="A3019">
        <v>17926</v>
      </c>
      <c r="B3019" t="s">
        <v>14293</v>
      </c>
      <c r="C3019" t="s">
        <v>692</v>
      </c>
      <c r="D3019" s="1">
        <v>38590</v>
      </c>
      <c r="E3019" t="s">
        <v>15615</v>
      </c>
      <c r="F3019" t="s">
        <v>4124</v>
      </c>
      <c r="G3019" t="s">
        <v>13991</v>
      </c>
      <c r="H3019">
        <v>8454</v>
      </c>
      <c r="I3019">
        <v>9000000</v>
      </c>
      <c r="J3019">
        <v>1046166</v>
      </c>
      <c r="K3019">
        <f t="shared" si="47"/>
        <v>0</v>
      </c>
      <c r="L3019">
        <v>4.5</v>
      </c>
      <c r="M3019" t="e">
        <v>#N/A</v>
      </c>
      <c r="N3019">
        <v>12</v>
      </c>
      <c r="O3019">
        <v>97</v>
      </c>
      <c r="P3019" t="s">
        <v>695</v>
      </c>
      <c r="Q3019" t="s">
        <v>708</v>
      </c>
      <c r="R3019" t="s">
        <v>784</v>
      </c>
      <c r="T3019" t="s">
        <v>1507</v>
      </c>
      <c r="U3019" t="s">
        <v>3874</v>
      </c>
      <c r="V3019" t="s">
        <v>5831</v>
      </c>
      <c r="W3019" t="s">
        <v>1492</v>
      </c>
      <c r="Y3019" t="s">
        <v>332</v>
      </c>
      <c r="Z3019" t="s">
        <v>296</v>
      </c>
      <c r="AA3019" t="s">
        <v>117</v>
      </c>
      <c r="AB3019" t="s">
        <v>703</v>
      </c>
      <c r="AC3019" t="s">
        <v>14294</v>
      </c>
    </row>
    <row r="3020" spans="1:29" x14ac:dyDescent="0.3">
      <c r="A3020">
        <v>166424</v>
      </c>
      <c r="B3020" t="s">
        <v>14295</v>
      </c>
      <c r="C3020" t="s">
        <v>692</v>
      </c>
      <c r="D3020" s="1">
        <v>42221</v>
      </c>
      <c r="E3020" t="s">
        <v>14695</v>
      </c>
      <c r="F3020" t="s">
        <v>751</v>
      </c>
      <c r="G3020" t="s">
        <v>4842</v>
      </c>
      <c r="H3020">
        <v>583000</v>
      </c>
      <c r="I3020">
        <v>120000000</v>
      </c>
      <c r="J3020">
        <v>167977596</v>
      </c>
      <c r="K3020">
        <f t="shared" si="47"/>
        <v>0</v>
      </c>
      <c r="L3020">
        <v>4.4000000000000004</v>
      </c>
      <c r="M3020">
        <v>40</v>
      </c>
      <c r="N3020">
        <v>2278</v>
      </c>
      <c r="O3020">
        <v>100</v>
      </c>
      <c r="P3020" t="s">
        <v>695</v>
      </c>
      <c r="Q3020" t="s">
        <v>764</v>
      </c>
      <c r="R3020" t="s">
        <v>800</v>
      </c>
      <c r="S3020" t="s">
        <v>801</v>
      </c>
      <c r="T3020" t="s">
        <v>1881</v>
      </c>
      <c r="U3020" t="s">
        <v>2738</v>
      </c>
      <c r="V3020" t="s">
        <v>6679</v>
      </c>
      <c r="W3020" t="s">
        <v>9339</v>
      </c>
      <c r="X3020" t="s">
        <v>990</v>
      </c>
      <c r="Y3020" t="s">
        <v>614</v>
      </c>
      <c r="Z3020" t="s">
        <v>4216</v>
      </c>
      <c r="AA3020" t="s">
        <v>2176</v>
      </c>
      <c r="AB3020" t="s">
        <v>703</v>
      </c>
      <c r="AC3020" t="s">
        <v>14296</v>
      </c>
    </row>
    <row r="3021" spans="1:29" x14ac:dyDescent="0.3">
      <c r="A3021">
        <v>188207</v>
      </c>
      <c r="B3021" t="s">
        <v>14297</v>
      </c>
      <c r="C3021" t="s">
        <v>692</v>
      </c>
      <c r="D3021" s="1">
        <v>41649</v>
      </c>
      <c r="E3021" t="s">
        <v>14744</v>
      </c>
      <c r="F3021" t="s">
        <v>12036</v>
      </c>
      <c r="G3021" t="s">
        <v>14298</v>
      </c>
      <c r="H3021">
        <v>1070000</v>
      </c>
      <c r="I3021">
        <v>70000000</v>
      </c>
      <c r="J3021">
        <v>61279452</v>
      </c>
      <c r="K3021">
        <f t="shared" si="47"/>
        <v>0</v>
      </c>
      <c r="L3021">
        <v>4.4000000000000004</v>
      </c>
      <c r="M3021">
        <v>22</v>
      </c>
      <c r="N3021">
        <v>533</v>
      </c>
      <c r="O3021">
        <v>99</v>
      </c>
      <c r="P3021" t="s">
        <v>695</v>
      </c>
      <c r="Q3021" t="s">
        <v>764</v>
      </c>
      <c r="R3021" t="s">
        <v>800</v>
      </c>
      <c r="T3021" t="s">
        <v>1712</v>
      </c>
      <c r="U3021" t="s">
        <v>1714</v>
      </c>
      <c r="V3021" t="s">
        <v>10074</v>
      </c>
      <c r="W3021" t="s">
        <v>11095</v>
      </c>
      <c r="X3021" t="s">
        <v>14299</v>
      </c>
      <c r="Y3021" t="s">
        <v>389</v>
      </c>
      <c r="AB3021" t="s">
        <v>703</v>
      </c>
      <c r="AC3021" t="s">
        <v>14300</v>
      </c>
    </row>
    <row r="3022" spans="1:29" x14ac:dyDescent="0.3">
      <c r="A3022">
        <v>889</v>
      </c>
      <c r="B3022" t="s">
        <v>14301</v>
      </c>
      <c r="C3022" t="s">
        <v>692</v>
      </c>
      <c r="D3022" s="1">
        <v>36644</v>
      </c>
      <c r="E3022" t="s">
        <v>14891</v>
      </c>
      <c r="F3022" t="s">
        <v>6070</v>
      </c>
      <c r="G3022" t="s">
        <v>945</v>
      </c>
      <c r="H3022">
        <v>452</v>
      </c>
      <c r="I3022">
        <v>83000000</v>
      </c>
      <c r="J3022">
        <v>59468275</v>
      </c>
      <c r="K3022">
        <f t="shared" si="47"/>
        <v>0</v>
      </c>
      <c r="L3022">
        <v>4.4000000000000004</v>
      </c>
      <c r="M3022">
        <v>27</v>
      </c>
      <c r="N3022">
        <v>134</v>
      </c>
      <c r="O3022">
        <v>90</v>
      </c>
      <c r="P3022" t="s">
        <v>695</v>
      </c>
      <c r="Q3022" t="s">
        <v>801</v>
      </c>
      <c r="R3022" t="s">
        <v>708</v>
      </c>
      <c r="S3022" t="s">
        <v>843</v>
      </c>
      <c r="T3022" t="s">
        <v>960</v>
      </c>
      <c r="U3022" t="s">
        <v>1791</v>
      </c>
      <c r="V3022" t="s">
        <v>2656</v>
      </c>
      <c r="W3022" t="s">
        <v>5690</v>
      </c>
      <c r="X3022" t="s">
        <v>1355</v>
      </c>
      <c r="Y3022" t="s">
        <v>620</v>
      </c>
      <c r="Z3022" t="s">
        <v>22</v>
      </c>
      <c r="AB3022" t="s">
        <v>703</v>
      </c>
      <c r="AC3022" t="s">
        <v>14302</v>
      </c>
    </row>
    <row r="3023" spans="1:29" x14ac:dyDescent="0.3">
      <c r="A3023">
        <v>14199</v>
      </c>
      <c r="B3023" t="s">
        <v>14303</v>
      </c>
      <c r="C3023" t="s">
        <v>692</v>
      </c>
      <c r="D3023" s="1">
        <v>38513</v>
      </c>
      <c r="E3023" t="e">
        <v>#N/A</v>
      </c>
      <c r="F3023" t="s">
        <v>12521</v>
      </c>
      <c r="G3023" t="s">
        <v>14304</v>
      </c>
      <c r="H3023">
        <v>191000</v>
      </c>
      <c r="I3023">
        <v>50000000</v>
      </c>
      <c r="J3023">
        <v>69425966</v>
      </c>
      <c r="K3023">
        <f t="shared" si="47"/>
        <v>0</v>
      </c>
      <c r="L3023">
        <v>4.4000000000000004</v>
      </c>
      <c r="M3023" t="e">
        <v>#N/A</v>
      </c>
      <c r="N3023">
        <v>269</v>
      </c>
      <c r="O3023">
        <v>92</v>
      </c>
      <c r="P3023" t="s">
        <v>695</v>
      </c>
      <c r="Q3023" t="s">
        <v>800</v>
      </c>
      <c r="R3023" t="s">
        <v>843</v>
      </c>
      <c r="S3023" t="s">
        <v>801</v>
      </c>
      <c r="T3023" t="s">
        <v>978</v>
      </c>
      <c r="U3023" t="s">
        <v>7368</v>
      </c>
      <c r="Y3023" t="s">
        <v>612</v>
      </c>
      <c r="AB3023" t="s">
        <v>703</v>
      </c>
      <c r="AC3023" t="s">
        <v>14305</v>
      </c>
    </row>
    <row r="3024" spans="1:29" x14ac:dyDescent="0.3">
      <c r="A3024">
        <v>9879</v>
      </c>
      <c r="B3024" t="s">
        <v>14306</v>
      </c>
      <c r="C3024" t="s">
        <v>692</v>
      </c>
      <c r="D3024" s="1">
        <v>35244</v>
      </c>
      <c r="E3024" t="s">
        <v>14993</v>
      </c>
      <c r="F3024" t="s">
        <v>5361</v>
      </c>
      <c r="G3024" t="s">
        <v>2323</v>
      </c>
      <c r="H3024">
        <v>2400000</v>
      </c>
      <c r="I3024">
        <v>50000000</v>
      </c>
      <c r="J3024">
        <v>113309743</v>
      </c>
      <c r="K3024">
        <f t="shared" si="47"/>
        <v>0</v>
      </c>
      <c r="L3024">
        <v>4.4000000000000004</v>
      </c>
      <c r="M3024" t="e">
        <v>#N/A</v>
      </c>
      <c r="N3024">
        <v>205</v>
      </c>
      <c r="O3024">
        <v>115</v>
      </c>
      <c r="P3024" t="s">
        <v>695</v>
      </c>
      <c r="Q3024" t="s">
        <v>696</v>
      </c>
      <c r="R3024" t="s">
        <v>743</v>
      </c>
      <c r="S3024" t="s">
        <v>697</v>
      </c>
      <c r="T3024" t="s">
        <v>4660</v>
      </c>
      <c r="U3024" t="s">
        <v>3583</v>
      </c>
      <c r="V3024" t="s">
        <v>6071</v>
      </c>
      <c r="W3024" t="s">
        <v>2312</v>
      </c>
      <c r="X3024" t="s">
        <v>14307</v>
      </c>
      <c r="Y3024" t="s">
        <v>125</v>
      </c>
      <c r="Z3024" t="s">
        <v>103</v>
      </c>
      <c r="AB3024" t="s">
        <v>703</v>
      </c>
      <c r="AC3024" t="s">
        <v>14308</v>
      </c>
    </row>
    <row r="3025" spans="1:29" x14ac:dyDescent="0.3">
      <c r="A3025">
        <v>20533</v>
      </c>
      <c r="B3025" t="s">
        <v>14309</v>
      </c>
      <c r="C3025" t="s">
        <v>692</v>
      </c>
      <c r="D3025" s="1">
        <v>40347</v>
      </c>
      <c r="E3025" t="s">
        <v>14937</v>
      </c>
      <c r="F3025" t="s">
        <v>6689</v>
      </c>
      <c r="G3025" t="s">
        <v>4800</v>
      </c>
      <c r="H3025">
        <v>5212</v>
      </c>
      <c r="I3025">
        <v>47000000</v>
      </c>
      <c r="J3025">
        <v>10539000</v>
      </c>
      <c r="K3025">
        <f t="shared" si="47"/>
        <v>0</v>
      </c>
      <c r="L3025">
        <v>4.4000000000000004</v>
      </c>
      <c r="M3025">
        <v>33</v>
      </c>
      <c r="N3025">
        <v>420</v>
      </c>
      <c r="O3025">
        <v>80</v>
      </c>
      <c r="P3025" t="s">
        <v>695</v>
      </c>
      <c r="Q3025" t="s">
        <v>764</v>
      </c>
      <c r="R3025" t="s">
        <v>1360</v>
      </c>
      <c r="S3025" t="s">
        <v>696</v>
      </c>
      <c r="T3025" t="s">
        <v>2161</v>
      </c>
      <c r="U3025" t="s">
        <v>833</v>
      </c>
      <c r="V3025" t="s">
        <v>765</v>
      </c>
      <c r="W3025" t="s">
        <v>13352</v>
      </c>
      <c r="X3025" t="s">
        <v>14310</v>
      </c>
      <c r="Y3025" t="s">
        <v>641</v>
      </c>
      <c r="AB3025" t="s">
        <v>703</v>
      </c>
      <c r="AC3025" t="s">
        <v>14311</v>
      </c>
    </row>
    <row r="3026" spans="1:29" x14ac:dyDescent="0.3">
      <c r="A3026">
        <v>56288</v>
      </c>
      <c r="B3026" t="s">
        <v>14312</v>
      </c>
      <c r="C3026" t="s">
        <v>692</v>
      </c>
      <c r="D3026" s="1">
        <v>40773</v>
      </c>
      <c r="E3026" t="s">
        <v>14953</v>
      </c>
      <c r="F3026" t="s">
        <v>2255</v>
      </c>
      <c r="G3026" t="s">
        <v>14313</v>
      </c>
      <c r="H3026">
        <v>9630000</v>
      </c>
      <c r="I3026">
        <v>27000000</v>
      </c>
      <c r="J3026">
        <v>85564310</v>
      </c>
      <c r="K3026">
        <f t="shared" si="47"/>
        <v>1</v>
      </c>
      <c r="L3026">
        <v>4.4000000000000004</v>
      </c>
      <c r="M3026" t="e">
        <v>#N/A</v>
      </c>
      <c r="N3026">
        <v>222</v>
      </c>
      <c r="O3026">
        <v>89</v>
      </c>
      <c r="P3026" t="s">
        <v>695</v>
      </c>
      <c r="Q3026" t="s">
        <v>843</v>
      </c>
      <c r="R3026" t="s">
        <v>708</v>
      </c>
      <c r="S3026" t="s">
        <v>764</v>
      </c>
      <c r="T3026" t="s">
        <v>1335</v>
      </c>
      <c r="U3026" t="s">
        <v>1546</v>
      </c>
      <c r="V3026" t="s">
        <v>4549</v>
      </c>
      <c r="W3026" t="s">
        <v>9614</v>
      </c>
      <c r="Y3026" t="s">
        <v>158</v>
      </c>
      <c r="AB3026" t="s">
        <v>703</v>
      </c>
    </row>
    <row r="3027" spans="1:29" x14ac:dyDescent="0.3">
      <c r="A3027">
        <v>12211</v>
      </c>
      <c r="B3027" t="s">
        <v>14314</v>
      </c>
      <c r="C3027" t="s">
        <v>692</v>
      </c>
      <c r="D3027" s="1">
        <v>36770</v>
      </c>
      <c r="E3027" t="s">
        <v>15471</v>
      </c>
      <c r="F3027" t="s">
        <v>5923</v>
      </c>
      <c r="G3027" t="s">
        <v>14315</v>
      </c>
      <c r="H3027">
        <v>98000</v>
      </c>
      <c r="I3027">
        <v>25000000</v>
      </c>
      <c r="J3027">
        <v>15843608</v>
      </c>
      <c r="K3027">
        <f t="shared" si="47"/>
        <v>0</v>
      </c>
      <c r="L3027">
        <v>4.4000000000000004</v>
      </c>
      <c r="M3027">
        <v>21</v>
      </c>
      <c r="N3027">
        <v>104</v>
      </c>
      <c r="O3027">
        <v>87</v>
      </c>
      <c r="P3027" t="s">
        <v>695</v>
      </c>
      <c r="Q3027" t="s">
        <v>764</v>
      </c>
      <c r="R3027" t="s">
        <v>775</v>
      </c>
      <c r="S3027" t="s">
        <v>801</v>
      </c>
      <c r="T3027" t="s">
        <v>872</v>
      </c>
      <c r="U3027" t="s">
        <v>14316</v>
      </c>
      <c r="V3027" t="s">
        <v>13411</v>
      </c>
      <c r="W3027" t="s">
        <v>12029</v>
      </c>
      <c r="X3027" t="s">
        <v>2662</v>
      </c>
      <c r="Y3027" t="s">
        <v>150</v>
      </c>
      <c r="Z3027" t="s">
        <v>158</v>
      </c>
      <c r="AB3027" t="s">
        <v>703</v>
      </c>
      <c r="AC3027" t="s">
        <v>14317</v>
      </c>
    </row>
    <row r="3028" spans="1:29" x14ac:dyDescent="0.3">
      <c r="A3028">
        <v>87818</v>
      </c>
      <c r="B3028" t="s">
        <v>14318</v>
      </c>
      <c r="C3028" t="s">
        <v>692</v>
      </c>
      <c r="D3028" s="1">
        <v>41275</v>
      </c>
      <c r="E3028" t="s">
        <v>15224</v>
      </c>
      <c r="F3028" t="s">
        <v>6295</v>
      </c>
      <c r="G3028" t="s">
        <v>2730</v>
      </c>
      <c r="H3028">
        <v>200000</v>
      </c>
      <c r="I3028">
        <v>6000000</v>
      </c>
      <c r="J3028">
        <v>32438988</v>
      </c>
      <c r="K3028">
        <f t="shared" si="47"/>
        <v>1</v>
      </c>
      <c r="L3028">
        <v>4.4000000000000004</v>
      </c>
      <c r="M3028">
        <v>18</v>
      </c>
      <c r="N3028">
        <v>797</v>
      </c>
      <c r="O3028">
        <v>90</v>
      </c>
      <c r="P3028" t="s">
        <v>695</v>
      </c>
      <c r="Q3028" t="s">
        <v>708</v>
      </c>
      <c r="T3028" t="s">
        <v>13910</v>
      </c>
      <c r="U3028" t="s">
        <v>2773</v>
      </c>
      <c r="V3028" t="s">
        <v>2319</v>
      </c>
      <c r="W3028" t="s">
        <v>1143</v>
      </c>
      <c r="X3028" t="s">
        <v>14319</v>
      </c>
      <c r="Y3028" t="s">
        <v>250</v>
      </c>
      <c r="Z3028" t="s">
        <v>494</v>
      </c>
      <c r="AA3028" t="s">
        <v>628</v>
      </c>
      <c r="AB3028" t="s">
        <v>703</v>
      </c>
      <c r="AC3028" t="s">
        <v>14320</v>
      </c>
    </row>
    <row r="3029" spans="1:29" x14ac:dyDescent="0.3">
      <c r="A3029">
        <v>79316</v>
      </c>
      <c r="B3029" t="s">
        <v>14321</v>
      </c>
      <c r="C3029" t="s">
        <v>692</v>
      </c>
      <c r="D3029" s="1">
        <v>41647</v>
      </c>
      <c r="E3029" t="s">
        <v>15653</v>
      </c>
      <c r="F3029" t="s">
        <v>14322</v>
      </c>
      <c r="G3029" t="s">
        <v>13893</v>
      </c>
      <c r="H3029">
        <v>5700</v>
      </c>
      <c r="I3029">
        <v>7000000</v>
      </c>
      <c r="J3029">
        <v>36433975</v>
      </c>
      <c r="K3029">
        <f t="shared" si="47"/>
        <v>1</v>
      </c>
      <c r="L3029">
        <v>4.4000000000000004</v>
      </c>
      <c r="M3029" t="e">
        <v>#N/A</v>
      </c>
      <c r="N3029">
        <v>216</v>
      </c>
      <c r="O3029">
        <v>89</v>
      </c>
      <c r="P3029" t="s">
        <v>695</v>
      </c>
      <c r="Q3029" t="s">
        <v>822</v>
      </c>
      <c r="T3029" t="s">
        <v>8668</v>
      </c>
      <c r="Y3029" t="s">
        <v>614</v>
      </c>
      <c r="Z3029" t="s">
        <v>147</v>
      </c>
      <c r="AA3029" t="s">
        <v>2077</v>
      </c>
      <c r="AB3029" t="s">
        <v>703</v>
      </c>
      <c r="AC3029" t="s">
        <v>14323</v>
      </c>
    </row>
    <row r="3030" spans="1:29" x14ac:dyDescent="0.3">
      <c r="A3030">
        <v>14144</v>
      </c>
      <c r="B3030" t="s">
        <v>14324</v>
      </c>
      <c r="C3030" t="s">
        <v>692</v>
      </c>
      <c r="D3030" s="1">
        <v>39302</v>
      </c>
      <c r="E3030" t="s">
        <v>15671</v>
      </c>
      <c r="F3030" t="s">
        <v>2901</v>
      </c>
      <c r="G3030" t="s">
        <v>14325</v>
      </c>
      <c r="H3030">
        <v>73000</v>
      </c>
      <c r="I3030">
        <v>6000000</v>
      </c>
      <c r="J3030">
        <v>18197398</v>
      </c>
      <c r="K3030">
        <f t="shared" si="47"/>
        <v>1</v>
      </c>
      <c r="L3030">
        <v>4.4000000000000004</v>
      </c>
      <c r="M3030" t="e">
        <v>#N/A</v>
      </c>
      <c r="N3030">
        <v>91</v>
      </c>
      <c r="O3030">
        <v>89</v>
      </c>
      <c r="P3030" t="s">
        <v>695</v>
      </c>
      <c r="Q3030" t="s">
        <v>708</v>
      </c>
      <c r="R3030" t="s">
        <v>843</v>
      </c>
      <c r="T3030" t="s">
        <v>1012</v>
      </c>
      <c r="U3030" t="s">
        <v>3749</v>
      </c>
      <c r="V3030" t="s">
        <v>2350</v>
      </c>
      <c r="W3030" t="s">
        <v>11022</v>
      </c>
      <c r="X3030" t="s">
        <v>14326</v>
      </c>
      <c r="Y3030" t="s">
        <v>499</v>
      </c>
      <c r="Z3030" t="s">
        <v>611</v>
      </c>
      <c r="AB3030" t="s">
        <v>703</v>
      </c>
      <c r="AC3030" t="s">
        <v>14327</v>
      </c>
    </row>
    <row r="3031" spans="1:29" x14ac:dyDescent="0.3">
      <c r="A3031">
        <v>146203</v>
      </c>
      <c r="B3031" t="s">
        <v>14328</v>
      </c>
      <c r="C3031" t="s">
        <v>692</v>
      </c>
      <c r="D3031" s="1">
        <v>41333</v>
      </c>
      <c r="E3031" t="s">
        <v>15735</v>
      </c>
      <c r="F3031" t="s">
        <v>12641</v>
      </c>
      <c r="G3031" t="s">
        <v>14329</v>
      </c>
      <c r="H3031">
        <v>145000</v>
      </c>
      <c r="I3031">
        <v>5000000</v>
      </c>
      <c r="J3031">
        <v>15179302</v>
      </c>
      <c r="K3031">
        <f t="shared" si="47"/>
        <v>1</v>
      </c>
      <c r="L3031">
        <v>4.4000000000000004</v>
      </c>
      <c r="M3031" t="e">
        <v>#N/A</v>
      </c>
      <c r="N3031">
        <v>203</v>
      </c>
      <c r="O3031">
        <v>88</v>
      </c>
      <c r="P3031" t="s">
        <v>695</v>
      </c>
      <c r="Q3031" t="s">
        <v>822</v>
      </c>
      <c r="R3031" t="s">
        <v>743</v>
      </c>
      <c r="T3031" t="s">
        <v>8668</v>
      </c>
      <c r="Y3031" t="s">
        <v>564</v>
      </c>
      <c r="Z3031" t="s">
        <v>105</v>
      </c>
      <c r="AB3031" t="s">
        <v>703</v>
      </c>
      <c r="AC3031" t="s">
        <v>14330</v>
      </c>
    </row>
    <row r="3032" spans="1:29" x14ac:dyDescent="0.3">
      <c r="A3032">
        <v>84401</v>
      </c>
      <c r="B3032" t="s">
        <v>14331</v>
      </c>
      <c r="D3032" s="1">
        <v>40963</v>
      </c>
      <c r="E3032" t="s">
        <v>15861</v>
      </c>
      <c r="F3032" t="s">
        <v>14332</v>
      </c>
      <c r="G3032" t="s">
        <v>14333</v>
      </c>
      <c r="H3032">
        <v>20400</v>
      </c>
      <c r="I3032">
        <v>500000</v>
      </c>
      <c r="J3032">
        <v>845188</v>
      </c>
      <c r="K3032">
        <f t="shared" si="47"/>
        <v>0</v>
      </c>
      <c r="L3032">
        <v>7</v>
      </c>
      <c r="M3032" t="e">
        <v>#N/A</v>
      </c>
      <c r="N3032">
        <v>2</v>
      </c>
      <c r="O3032">
        <v>93</v>
      </c>
      <c r="Q3032" t="s">
        <v>1139</v>
      </c>
      <c r="AB3032" t="s">
        <v>703</v>
      </c>
      <c r="AC3032" t="s">
        <v>14334</v>
      </c>
    </row>
    <row r="3033" spans="1:29" x14ac:dyDescent="0.3">
      <c r="A3033">
        <v>23685</v>
      </c>
      <c r="B3033" t="s">
        <v>14335</v>
      </c>
      <c r="C3033" t="s">
        <v>692</v>
      </c>
      <c r="D3033" s="1">
        <v>36945</v>
      </c>
      <c r="E3033" t="s">
        <v>14820</v>
      </c>
      <c r="F3033" t="s">
        <v>1304</v>
      </c>
      <c r="G3033" t="s">
        <v>8999</v>
      </c>
      <c r="H3033">
        <v>60000</v>
      </c>
      <c r="I3033">
        <v>75000000</v>
      </c>
      <c r="J3033">
        <v>5409517</v>
      </c>
      <c r="K3033">
        <f t="shared" si="47"/>
        <v>0</v>
      </c>
      <c r="L3033">
        <v>4.3</v>
      </c>
      <c r="M3033">
        <v>40</v>
      </c>
      <c r="N3033">
        <v>78</v>
      </c>
      <c r="O3033">
        <v>93</v>
      </c>
      <c r="P3033" t="s">
        <v>695</v>
      </c>
      <c r="Q3033" t="s">
        <v>800</v>
      </c>
      <c r="R3033" t="s">
        <v>775</v>
      </c>
      <c r="S3033" t="s">
        <v>976</v>
      </c>
      <c r="T3033" t="s">
        <v>3195</v>
      </c>
      <c r="U3033" t="s">
        <v>14336</v>
      </c>
      <c r="V3033" t="s">
        <v>14337</v>
      </c>
      <c r="W3033" t="s">
        <v>1980</v>
      </c>
      <c r="Y3033" t="s">
        <v>614</v>
      </c>
      <c r="Z3033" t="s">
        <v>0</v>
      </c>
      <c r="AA3033" t="s">
        <v>14338</v>
      </c>
      <c r="AB3033" t="s">
        <v>703</v>
      </c>
      <c r="AC3033" t="s">
        <v>14339</v>
      </c>
    </row>
    <row r="3034" spans="1:29" x14ac:dyDescent="0.3">
      <c r="A3034">
        <v>45649</v>
      </c>
      <c r="B3034" t="s">
        <v>14340</v>
      </c>
      <c r="C3034" t="s">
        <v>1286</v>
      </c>
      <c r="D3034" s="1">
        <v>40368</v>
      </c>
      <c r="E3034" t="s">
        <v>15863</v>
      </c>
      <c r="F3034" t="s">
        <v>14341</v>
      </c>
      <c r="G3034" t="s">
        <v>14342</v>
      </c>
      <c r="H3034">
        <v>455</v>
      </c>
      <c r="I3034">
        <v>500000</v>
      </c>
      <c r="J3034">
        <v>98017</v>
      </c>
      <c r="K3034">
        <f t="shared" si="47"/>
        <v>0</v>
      </c>
      <c r="L3034">
        <v>5.7</v>
      </c>
      <c r="M3034">
        <v>59</v>
      </c>
      <c r="N3034">
        <v>251</v>
      </c>
      <c r="O3034">
        <v>85</v>
      </c>
      <c r="P3034" t="s">
        <v>695</v>
      </c>
      <c r="Q3034" t="s">
        <v>708</v>
      </c>
      <c r="R3034" t="s">
        <v>696</v>
      </c>
      <c r="S3034" t="s">
        <v>775</v>
      </c>
      <c r="T3034" t="s">
        <v>14343</v>
      </c>
      <c r="U3034" t="s">
        <v>2319</v>
      </c>
      <c r="Y3034" t="s">
        <v>96</v>
      </c>
      <c r="Z3034" t="s">
        <v>14344</v>
      </c>
      <c r="AA3034" t="s">
        <v>10464</v>
      </c>
      <c r="AB3034" t="s">
        <v>703</v>
      </c>
      <c r="AC3034" t="s">
        <v>14345</v>
      </c>
    </row>
    <row r="3035" spans="1:29" x14ac:dyDescent="0.3">
      <c r="A3035">
        <v>12177</v>
      </c>
      <c r="B3035" t="s">
        <v>14346</v>
      </c>
      <c r="C3035" t="s">
        <v>692</v>
      </c>
      <c r="D3035" s="1">
        <v>39619</v>
      </c>
      <c r="E3035" t="s">
        <v>14876</v>
      </c>
      <c r="F3035" t="s">
        <v>3223</v>
      </c>
      <c r="G3035" t="s">
        <v>2255</v>
      </c>
      <c r="H3035">
        <v>109000</v>
      </c>
      <c r="I3035">
        <v>62000000</v>
      </c>
      <c r="J3035">
        <v>41819064</v>
      </c>
      <c r="K3035">
        <f t="shared" si="47"/>
        <v>0</v>
      </c>
      <c r="L3035">
        <v>4.3</v>
      </c>
      <c r="M3035">
        <v>24</v>
      </c>
      <c r="N3035">
        <v>242</v>
      </c>
      <c r="O3035">
        <v>87</v>
      </c>
      <c r="P3035" t="s">
        <v>695</v>
      </c>
      <c r="Q3035" t="s">
        <v>708</v>
      </c>
      <c r="R3035" t="s">
        <v>784</v>
      </c>
      <c r="T3035" t="s">
        <v>1521</v>
      </c>
      <c r="U3035" t="s">
        <v>4779</v>
      </c>
      <c r="V3035" t="s">
        <v>14347</v>
      </c>
      <c r="W3035" t="s">
        <v>2895</v>
      </c>
      <c r="X3035" t="s">
        <v>12338</v>
      </c>
      <c r="Y3035" t="s">
        <v>445</v>
      </c>
      <c r="Z3035" t="s">
        <v>7678</v>
      </c>
      <c r="AA3035" t="s">
        <v>14348</v>
      </c>
      <c r="AB3035" t="s">
        <v>703</v>
      </c>
      <c r="AC3035" t="s">
        <v>14349</v>
      </c>
    </row>
    <row r="3036" spans="1:29" x14ac:dyDescent="0.3">
      <c r="A3036">
        <v>1831</v>
      </c>
      <c r="B3036" t="s">
        <v>14350</v>
      </c>
      <c r="C3036" t="s">
        <v>692</v>
      </c>
      <c r="D3036" s="1">
        <v>36588</v>
      </c>
      <c r="E3036" t="s">
        <v>15283</v>
      </c>
      <c r="F3036" t="s">
        <v>11220</v>
      </c>
      <c r="G3036" t="s">
        <v>14351</v>
      </c>
      <c r="H3036">
        <v>1910000</v>
      </c>
      <c r="I3036">
        <v>25000000</v>
      </c>
      <c r="J3036">
        <v>24362772</v>
      </c>
      <c r="K3036">
        <f t="shared" si="47"/>
        <v>0</v>
      </c>
      <c r="L3036">
        <v>4.3</v>
      </c>
      <c r="M3036">
        <v>25</v>
      </c>
      <c r="N3036">
        <v>29</v>
      </c>
      <c r="O3036">
        <v>108</v>
      </c>
      <c r="P3036" t="s">
        <v>774</v>
      </c>
      <c r="Q3036" t="s">
        <v>708</v>
      </c>
      <c r="T3036" t="s">
        <v>1052</v>
      </c>
      <c r="U3036" t="s">
        <v>1398</v>
      </c>
      <c r="V3036" t="s">
        <v>3858</v>
      </c>
      <c r="W3036" t="s">
        <v>14352</v>
      </c>
      <c r="X3036" t="s">
        <v>12551</v>
      </c>
      <c r="Y3036" t="s">
        <v>445</v>
      </c>
      <c r="Z3036" t="s">
        <v>332</v>
      </c>
      <c r="AB3036" t="s">
        <v>703</v>
      </c>
      <c r="AC3036" t="s">
        <v>14353</v>
      </c>
    </row>
    <row r="3037" spans="1:29" x14ac:dyDescent="0.3">
      <c r="A3037">
        <v>8854</v>
      </c>
      <c r="B3037" t="s">
        <v>14354</v>
      </c>
      <c r="C3037" t="s">
        <v>692</v>
      </c>
      <c r="D3037" s="1">
        <v>35657</v>
      </c>
      <c r="E3037" t="s">
        <v>15438</v>
      </c>
      <c r="F3037" t="s">
        <v>14355</v>
      </c>
      <c r="G3037" t="s">
        <v>14356</v>
      </c>
      <c r="H3037">
        <v>6100000</v>
      </c>
      <c r="I3037">
        <v>16000000</v>
      </c>
      <c r="J3037">
        <v>1686429</v>
      </c>
      <c r="K3037">
        <f t="shared" si="47"/>
        <v>0</v>
      </c>
      <c r="L3037">
        <v>4.3</v>
      </c>
      <c r="M3037" t="e">
        <v>#N/A</v>
      </c>
      <c r="N3037">
        <v>48</v>
      </c>
      <c r="O3037">
        <v>97</v>
      </c>
      <c r="P3037" t="s">
        <v>695</v>
      </c>
      <c r="Q3037" t="s">
        <v>801</v>
      </c>
      <c r="R3037" t="s">
        <v>764</v>
      </c>
      <c r="S3037" t="s">
        <v>800</v>
      </c>
      <c r="T3037" t="s">
        <v>765</v>
      </c>
      <c r="U3037" t="s">
        <v>1492</v>
      </c>
      <c r="V3037" t="s">
        <v>4370</v>
      </c>
      <c r="W3037" t="s">
        <v>2616</v>
      </c>
      <c r="Y3037" t="s">
        <v>480</v>
      </c>
      <c r="Z3037" t="s">
        <v>641</v>
      </c>
      <c r="AA3037" t="s">
        <v>1834</v>
      </c>
      <c r="AB3037" t="s">
        <v>703</v>
      </c>
      <c r="AC3037" t="s">
        <v>14357</v>
      </c>
    </row>
    <row r="3038" spans="1:29" x14ac:dyDescent="0.3">
      <c r="A3038">
        <v>351819</v>
      </c>
      <c r="B3038" t="s">
        <v>14358</v>
      </c>
      <c r="C3038" t="s">
        <v>692</v>
      </c>
      <c r="D3038" s="1">
        <v>42397</v>
      </c>
      <c r="E3038" t="s">
        <v>15714</v>
      </c>
      <c r="F3038" t="s">
        <v>6296</v>
      </c>
      <c r="G3038" t="s">
        <v>14359</v>
      </c>
      <c r="H3038">
        <v>976</v>
      </c>
      <c r="I3038">
        <v>20000000</v>
      </c>
      <c r="J3038">
        <v>21164799</v>
      </c>
      <c r="K3038">
        <f t="shared" si="47"/>
        <v>0</v>
      </c>
      <c r="L3038">
        <v>4.3</v>
      </c>
      <c r="M3038" t="e">
        <v>#N/A</v>
      </c>
      <c r="N3038">
        <v>331</v>
      </c>
      <c r="O3038">
        <v>92</v>
      </c>
      <c r="P3038" t="s">
        <v>695</v>
      </c>
      <c r="Q3038" t="s">
        <v>784</v>
      </c>
      <c r="R3038" t="s">
        <v>708</v>
      </c>
      <c r="T3038" t="s">
        <v>1166</v>
      </c>
      <c r="U3038" t="s">
        <v>13660</v>
      </c>
      <c r="V3038" t="s">
        <v>6459</v>
      </c>
      <c r="W3038" t="s">
        <v>5241</v>
      </c>
      <c r="X3038" t="s">
        <v>4944</v>
      </c>
      <c r="Y3038" t="s">
        <v>433</v>
      </c>
      <c r="AB3038" t="s">
        <v>703</v>
      </c>
      <c r="AC3038" t="s">
        <v>14360</v>
      </c>
    </row>
    <row r="3039" spans="1:29" x14ac:dyDescent="0.3">
      <c r="A3039">
        <v>415</v>
      </c>
      <c r="B3039" t="s">
        <v>14361</v>
      </c>
      <c r="C3039" t="s">
        <v>761</v>
      </c>
      <c r="D3039" s="1">
        <v>35601</v>
      </c>
      <c r="E3039" t="s">
        <v>14681</v>
      </c>
      <c r="F3039" t="s">
        <v>2268</v>
      </c>
      <c r="G3039" t="s">
        <v>3927</v>
      </c>
      <c r="H3039">
        <v>36280000</v>
      </c>
      <c r="I3039">
        <v>125000000</v>
      </c>
      <c r="J3039">
        <v>238207122</v>
      </c>
      <c r="K3039">
        <f t="shared" si="47"/>
        <v>0</v>
      </c>
      <c r="L3039">
        <v>4.2</v>
      </c>
      <c r="M3039" t="e">
        <v>#N/A</v>
      </c>
      <c r="N3039">
        <v>1418</v>
      </c>
      <c r="O3039">
        <v>125</v>
      </c>
      <c r="P3039" t="s">
        <v>695</v>
      </c>
      <c r="Q3039" t="s">
        <v>764</v>
      </c>
      <c r="R3039" t="s">
        <v>697</v>
      </c>
      <c r="S3039" t="s">
        <v>775</v>
      </c>
      <c r="T3039" t="s">
        <v>4024</v>
      </c>
      <c r="U3039" t="s">
        <v>765</v>
      </c>
      <c r="V3039" t="s">
        <v>4645</v>
      </c>
      <c r="W3039" t="s">
        <v>766</v>
      </c>
      <c r="X3039" t="s">
        <v>844</v>
      </c>
      <c r="Y3039" t="s">
        <v>466</v>
      </c>
      <c r="Z3039" t="s">
        <v>641</v>
      </c>
      <c r="AB3039" t="s">
        <v>703</v>
      </c>
      <c r="AC3039" t="s">
        <v>14362</v>
      </c>
    </row>
    <row r="3040" spans="1:29" x14ac:dyDescent="0.3">
      <c r="A3040">
        <v>314</v>
      </c>
      <c r="B3040" t="s">
        <v>14363</v>
      </c>
      <c r="C3040" t="s">
        <v>692</v>
      </c>
      <c r="D3040" s="1">
        <v>38190</v>
      </c>
      <c r="E3040" t="s">
        <v>14724</v>
      </c>
      <c r="F3040" t="s">
        <v>1005</v>
      </c>
      <c r="G3040" t="s">
        <v>5726</v>
      </c>
      <c r="H3040">
        <v>1210000</v>
      </c>
      <c r="I3040">
        <v>100000000</v>
      </c>
      <c r="J3040">
        <v>82102379</v>
      </c>
      <c r="K3040">
        <f t="shared" si="47"/>
        <v>0</v>
      </c>
      <c r="L3040">
        <v>4.2</v>
      </c>
      <c r="M3040">
        <v>27</v>
      </c>
      <c r="N3040">
        <v>808</v>
      </c>
      <c r="O3040">
        <v>104</v>
      </c>
      <c r="P3040" t="s">
        <v>947</v>
      </c>
      <c r="Q3040" t="s">
        <v>764</v>
      </c>
      <c r="R3040" t="s">
        <v>697</v>
      </c>
      <c r="T3040" t="s">
        <v>1437</v>
      </c>
      <c r="U3040" t="s">
        <v>1166</v>
      </c>
      <c r="V3040" t="s">
        <v>765</v>
      </c>
      <c r="W3040" t="s">
        <v>4289</v>
      </c>
      <c r="X3040" t="s">
        <v>6595</v>
      </c>
      <c r="Y3040" t="s">
        <v>627</v>
      </c>
      <c r="Z3040" t="s">
        <v>160</v>
      </c>
      <c r="AA3040" t="s">
        <v>641</v>
      </c>
      <c r="AB3040" t="s">
        <v>703</v>
      </c>
      <c r="AC3040" t="s">
        <v>14364</v>
      </c>
    </row>
    <row r="3041" spans="1:29" x14ac:dyDescent="0.3">
      <c r="A3041">
        <v>14623</v>
      </c>
      <c r="B3041" t="s">
        <v>14365</v>
      </c>
      <c r="C3041" t="s">
        <v>761</v>
      </c>
      <c r="D3041" s="1">
        <v>38191</v>
      </c>
      <c r="E3041" t="s">
        <v>14834</v>
      </c>
      <c r="F3041" t="s">
        <v>14366</v>
      </c>
      <c r="G3041" t="s">
        <v>14367</v>
      </c>
      <c r="H3041">
        <v>143</v>
      </c>
      <c r="I3041">
        <v>57000000</v>
      </c>
      <c r="J3041">
        <v>28283637</v>
      </c>
      <c r="K3041">
        <f t="shared" si="47"/>
        <v>0</v>
      </c>
      <c r="L3041">
        <v>4.2</v>
      </c>
      <c r="M3041" t="e">
        <v>#N/A</v>
      </c>
      <c r="N3041">
        <v>91</v>
      </c>
      <c r="O3041">
        <v>95</v>
      </c>
      <c r="P3041" t="s">
        <v>695</v>
      </c>
      <c r="Q3041" t="s">
        <v>764</v>
      </c>
      <c r="R3041" t="s">
        <v>800</v>
      </c>
      <c r="S3041" t="s">
        <v>708</v>
      </c>
      <c r="T3041" t="s">
        <v>3941</v>
      </c>
      <c r="U3041" t="s">
        <v>4060</v>
      </c>
      <c r="V3041" t="s">
        <v>4537</v>
      </c>
      <c r="W3041" t="s">
        <v>14368</v>
      </c>
      <c r="X3041" t="s">
        <v>14369</v>
      </c>
      <c r="Y3041" t="s">
        <v>563</v>
      </c>
      <c r="Z3041" t="s">
        <v>662</v>
      </c>
      <c r="AA3041" t="s">
        <v>14370</v>
      </c>
      <c r="AB3041" t="s">
        <v>703</v>
      </c>
    </row>
    <row r="3042" spans="1:29" x14ac:dyDescent="0.3">
      <c r="A3042">
        <v>12704</v>
      </c>
      <c r="B3042" t="s">
        <v>14371</v>
      </c>
      <c r="C3042" t="s">
        <v>692</v>
      </c>
      <c r="D3042" s="1">
        <v>31912</v>
      </c>
      <c r="E3042" t="s">
        <v>15090</v>
      </c>
      <c r="F3042" t="s">
        <v>2595</v>
      </c>
      <c r="G3042" t="s">
        <v>1984</v>
      </c>
      <c r="H3042">
        <v>64765</v>
      </c>
      <c r="I3042">
        <v>55000000</v>
      </c>
      <c r="J3042">
        <v>14375181</v>
      </c>
      <c r="K3042">
        <f t="shared" si="47"/>
        <v>0</v>
      </c>
      <c r="L3042">
        <v>4.2</v>
      </c>
      <c r="M3042" t="e">
        <v>#N/A</v>
      </c>
      <c r="N3042">
        <v>28</v>
      </c>
      <c r="O3042">
        <v>107</v>
      </c>
      <c r="P3042" t="s">
        <v>695</v>
      </c>
      <c r="Q3042" t="s">
        <v>764</v>
      </c>
      <c r="R3042" t="s">
        <v>800</v>
      </c>
      <c r="S3042" t="s">
        <v>708</v>
      </c>
      <c r="T3042" t="s">
        <v>5231</v>
      </c>
      <c r="U3042" t="s">
        <v>14372</v>
      </c>
      <c r="V3042" t="s">
        <v>10887</v>
      </c>
      <c r="W3042" t="s">
        <v>5831</v>
      </c>
      <c r="X3042" t="s">
        <v>1413</v>
      </c>
      <c r="Y3042" t="s">
        <v>125</v>
      </c>
      <c r="AB3042" t="s">
        <v>703</v>
      </c>
    </row>
    <row r="3043" spans="1:29" x14ac:dyDescent="0.3">
      <c r="A3043">
        <v>10366</v>
      </c>
      <c r="B3043" t="s">
        <v>14373</v>
      </c>
      <c r="C3043" t="s">
        <v>692</v>
      </c>
      <c r="D3043" s="1">
        <v>36377</v>
      </c>
      <c r="E3043" t="s">
        <v>15097</v>
      </c>
      <c r="F3043" t="s">
        <v>7539</v>
      </c>
      <c r="G3043" t="s">
        <v>14374</v>
      </c>
      <c r="H3043">
        <v>18000000</v>
      </c>
      <c r="I3043">
        <v>45000000</v>
      </c>
      <c r="J3043">
        <v>10667893</v>
      </c>
      <c r="K3043">
        <f t="shared" si="47"/>
        <v>0</v>
      </c>
      <c r="L3043">
        <v>4.2</v>
      </c>
      <c r="M3043" t="e">
        <v>#N/A</v>
      </c>
      <c r="N3043">
        <v>135</v>
      </c>
      <c r="O3043">
        <v>82</v>
      </c>
      <c r="P3043" t="s">
        <v>695</v>
      </c>
      <c r="Q3043" t="s">
        <v>764</v>
      </c>
      <c r="R3043" t="s">
        <v>801</v>
      </c>
      <c r="T3043" t="s">
        <v>2947</v>
      </c>
      <c r="U3043" t="s">
        <v>5918</v>
      </c>
      <c r="V3043" t="s">
        <v>9444</v>
      </c>
      <c r="W3043" t="s">
        <v>14375</v>
      </c>
      <c r="Y3043" t="s">
        <v>611</v>
      </c>
      <c r="Z3043" t="s">
        <v>14376</v>
      </c>
      <c r="AB3043" t="s">
        <v>703</v>
      </c>
      <c r="AC3043" t="s">
        <v>14377</v>
      </c>
    </row>
    <row r="3044" spans="1:29" x14ac:dyDescent="0.3">
      <c r="A3044">
        <v>5550</v>
      </c>
      <c r="B3044" t="s">
        <v>14378</v>
      </c>
      <c r="C3044" t="s">
        <v>692</v>
      </c>
      <c r="D3044" s="1">
        <v>34076</v>
      </c>
      <c r="E3044" t="s">
        <v>15316</v>
      </c>
      <c r="F3044" t="s">
        <v>14379</v>
      </c>
      <c r="G3044" t="s">
        <v>3334</v>
      </c>
      <c r="H3044">
        <v>1000</v>
      </c>
      <c r="I3044">
        <v>22000000</v>
      </c>
      <c r="J3044">
        <v>10696210</v>
      </c>
      <c r="K3044">
        <f t="shared" si="47"/>
        <v>0</v>
      </c>
      <c r="L3044">
        <v>4.2</v>
      </c>
      <c r="M3044" t="e">
        <v>#N/A</v>
      </c>
      <c r="N3044">
        <v>305</v>
      </c>
      <c r="O3044">
        <v>104</v>
      </c>
      <c r="P3044" t="s">
        <v>695</v>
      </c>
      <c r="Q3044" t="s">
        <v>764</v>
      </c>
      <c r="R3044" t="s">
        <v>800</v>
      </c>
      <c r="S3044" t="s">
        <v>697</v>
      </c>
      <c r="T3044" t="s">
        <v>1086</v>
      </c>
      <c r="U3044" t="s">
        <v>1327</v>
      </c>
      <c r="V3044" t="s">
        <v>2312</v>
      </c>
      <c r="W3044" t="s">
        <v>1728</v>
      </c>
      <c r="X3044" t="s">
        <v>14380</v>
      </c>
      <c r="Y3044" t="s">
        <v>436</v>
      </c>
      <c r="AB3044" t="s">
        <v>703</v>
      </c>
      <c r="AC3044" t="s">
        <v>14381</v>
      </c>
    </row>
    <row r="3045" spans="1:29" x14ac:dyDescent="0.3">
      <c r="A3045">
        <v>103620</v>
      </c>
      <c r="B3045" t="s">
        <v>14382</v>
      </c>
      <c r="C3045" t="s">
        <v>1286</v>
      </c>
      <c r="D3045" s="1">
        <v>41269</v>
      </c>
      <c r="E3045" t="s">
        <v>15868</v>
      </c>
      <c r="F3045" t="s">
        <v>1978</v>
      </c>
      <c r="G3045" t="s">
        <v>14383</v>
      </c>
      <c r="H3045">
        <v>8950000</v>
      </c>
      <c r="I3045">
        <v>6000000</v>
      </c>
      <c r="J3045">
        <v>31081</v>
      </c>
      <c r="K3045">
        <f t="shared" si="47"/>
        <v>0</v>
      </c>
      <c r="L3045">
        <v>6</v>
      </c>
      <c r="M3045">
        <v>47</v>
      </c>
      <c r="N3045">
        <v>316</v>
      </c>
      <c r="O3045">
        <v>89</v>
      </c>
      <c r="P3045" t="s">
        <v>695</v>
      </c>
      <c r="Q3045" t="s">
        <v>822</v>
      </c>
      <c r="T3045" t="s">
        <v>1704</v>
      </c>
      <c r="U3045" t="s">
        <v>9896</v>
      </c>
      <c r="V3045" t="s">
        <v>2313</v>
      </c>
      <c r="W3045" t="s">
        <v>1129</v>
      </c>
      <c r="X3045" t="s">
        <v>3889</v>
      </c>
      <c r="Y3045" t="s">
        <v>330</v>
      </c>
      <c r="Z3045" t="s">
        <v>561</v>
      </c>
      <c r="AA3045" t="s">
        <v>96</v>
      </c>
      <c r="AB3045" t="s">
        <v>703</v>
      </c>
      <c r="AC3045" t="s">
        <v>14384</v>
      </c>
    </row>
    <row r="3046" spans="1:29" x14ac:dyDescent="0.3">
      <c r="A3046">
        <v>40264</v>
      </c>
      <c r="B3046" t="s">
        <v>14385</v>
      </c>
      <c r="C3046" t="s">
        <v>692</v>
      </c>
      <c r="D3046" s="1">
        <v>40408</v>
      </c>
      <c r="E3046" t="s">
        <v>15193</v>
      </c>
      <c r="F3046" t="s">
        <v>14386</v>
      </c>
      <c r="G3046" t="s">
        <v>14387</v>
      </c>
      <c r="H3046">
        <v>4700</v>
      </c>
      <c r="I3046">
        <v>20000000</v>
      </c>
      <c r="J3046">
        <v>80547866</v>
      </c>
      <c r="K3046">
        <f t="shared" si="47"/>
        <v>1</v>
      </c>
      <c r="L3046">
        <v>4.2</v>
      </c>
      <c r="M3046">
        <v>18</v>
      </c>
      <c r="N3046">
        <v>315</v>
      </c>
      <c r="O3046">
        <v>82</v>
      </c>
      <c r="P3046" t="s">
        <v>695</v>
      </c>
      <c r="Q3046" t="s">
        <v>822</v>
      </c>
      <c r="R3046" t="s">
        <v>708</v>
      </c>
      <c r="T3046" t="s">
        <v>1720</v>
      </c>
      <c r="U3046" t="s">
        <v>2367</v>
      </c>
      <c r="V3046" t="s">
        <v>11954</v>
      </c>
      <c r="W3046" t="s">
        <v>5241</v>
      </c>
      <c r="X3046" t="s">
        <v>11701</v>
      </c>
      <c r="Y3046" t="s">
        <v>492</v>
      </c>
      <c r="Z3046" t="s">
        <v>9285</v>
      </c>
      <c r="AB3046" t="s">
        <v>703</v>
      </c>
      <c r="AC3046" t="s">
        <v>14388</v>
      </c>
    </row>
    <row r="3047" spans="1:29" x14ac:dyDescent="0.3">
      <c r="A3047">
        <v>14351</v>
      </c>
      <c r="B3047" t="s">
        <v>14389</v>
      </c>
      <c r="C3047" t="s">
        <v>692</v>
      </c>
      <c r="D3047" s="1">
        <v>38961</v>
      </c>
      <c r="E3047" t="s">
        <v>15508</v>
      </c>
      <c r="F3047" t="s">
        <v>3853</v>
      </c>
      <c r="G3047" t="s">
        <v>14390</v>
      </c>
      <c r="H3047">
        <v>94000</v>
      </c>
      <c r="I3047">
        <v>5800000</v>
      </c>
      <c r="J3047">
        <v>7000000</v>
      </c>
      <c r="K3047">
        <f t="shared" si="47"/>
        <v>0</v>
      </c>
      <c r="L3047">
        <v>4.2</v>
      </c>
      <c r="M3047" t="e">
        <v>#N/A</v>
      </c>
      <c r="N3047">
        <v>10</v>
      </c>
      <c r="O3047">
        <v>95</v>
      </c>
      <c r="P3047" t="s">
        <v>695</v>
      </c>
      <c r="Q3047" t="s">
        <v>764</v>
      </c>
      <c r="R3047" t="s">
        <v>800</v>
      </c>
      <c r="S3047" t="s">
        <v>696</v>
      </c>
      <c r="T3047" t="s">
        <v>1489</v>
      </c>
      <c r="U3047" t="s">
        <v>777</v>
      </c>
      <c r="V3047" t="s">
        <v>1521</v>
      </c>
      <c r="W3047" t="s">
        <v>2795</v>
      </c>
      <c r="Y3047" t="s">
        <v>6</v>
      </c>
      <c r="Z3047" t="s">
        <v>14391</v>
      </c>
      <c r="AA3047" t="s">
        <v>14392</v>
      </c>
      <c r="AB3047" t="s">
        <v>703</v>
      </c>
    </row>
    <row r="3048" spans="1:29" x14ac:dyDescent="0.3">
      <c r="A3048">
        <v>10285</v>
      </c>
      <c r="B3048" t="s">
        <v>14393</v>
      </c>
      <c r="C3048" t="s">
        <v>692</v>
      </c>
      <c r="D3048" s="1">
        <v>34194</v>
      </c>
      <c r="E3048" t="s">
        <v>15765</v>
      </c>
      <c r="F3048" t="s">
        <v>13517</v>
      </c>
      <c r="G3048" t="s">
        <v>14394</v>
      </c>
      <c r="H3048">
        <v>88000</v>
      </c>
      <c r="I3048">
        <v>3000000</v>
      </c>
      <c r="J3048">
        <v>15938065</v>
      </c>
      <c r="K3048">
        <f t="shared" si="47"/>
        <v>1</v>
      </c>
      <c r="L3048">
        <v>4.2</v>
      </c>
      <c r="M3048" t="e">
        <v>#N/A</v>
      </c>
      <c r="N3048">
        <v>193</v>
      </c>
      <c r="O3048">
        <v>87</v>
      </c>
      <c r="P3048" t="s">
        <v>695</v>
      </c>
      <c r="Q3048" t="s">
        <v>775</v>
      </c>
      <c r="R3048" t="s">
        <v>822</v>
      </c>
      <c r="S3048" t="s">
        <v>743</v>
      </c>
      <c r="T3048" t="s">
        <v>1247</v>
      </c>
      <c r="U3048" t="s">
        <v>1248</v>
      </c>
      <c r="V3048" t="s">
        <v>960</v>
      </c>
      <c r="W3048" t="s">
        <v>1399</v>
      </c>
      <c r="X3048" t="s">
        <v>2746</v>
      </c>
      <c r="Y3048" t="s">
        <v>408</v>
      </c>
      <c r="Z3048" t="s">
        <v>9876</v>
      </c>
      <c r="AB3048" t="s">
        <v>703</v>
      </c>
      <c r="AC3048" t="s">
        <v>14395</v>
      </c>
    </row>
    <row r="3049" spans="1:29" x14ac:dyDescent="0.3">
      <c r="A3049">
        <v>1639</v>
      </c>
      <c r="B3049" t="s">
        <v>14396</v>
      </c>
      <c r="C3049" t="s">
        <v>692</v>
      </c>
      <c r="D3049" s="1">
        <v>35594</v>
      </c>
      <c r="E3049" t="s">
        <v>14703</v>
      </c>
      <c r="F3049" t="s">
        <v>3111</v>
      </c>
      <c r="G3049" t="s">
        <v>5966</v>
      </c>
      <c r="H3049">
        <v>1800000</v>
      </c>
      <c r="I3049">
        <v>160000000</v>
      </c>
      <c r="J3049">
        <v>164508066</v>
      </c>
      <c r="K3049">
        <f t="shared" si="47"/>
        <v>0</v>
      </c>
      <c r="L3049">
        <v>4.0999999999999996</v>
      </c>
      <c r="M3049" t="e">
        <v>#N/A</v>
      </c>
      <c r="N3049">
        <v>434</v>
      </c>
      <c r="O3049">
        <v>121</v>
      </c>
      <c r="P3049" t="s">
        <v>695</v>
      </c>
      <c r="Q3049" t="s">
        <v>764</v>
      </c>
      <c r="R3049" t="s">
        <v>800</v>
      </c>
      <c r="S3049" t="s">
        <v>743</v>
      </c>
      <c r="T3049" t="s">
        <v>5544</v>
      </c>
      <c r="U3049" t="s">
        <v>9868</v>
      </c>
      <c r="V3049" t="s">
        <v>5910</v>
      </c>
      <c r="W3049" t="s">
        <v>1210</v>
      </c>
      <c r="X3049" t="s">
        <v>13812</v>
      </c>
      <c r="Y3049" t="s">
        <v>614</v>
      </c>
      <c r="Z3049" t="s">
        <v>5383</v>
      </c>
      <c r="AB3049" t="s">
        <v>703</v>
      </c>
      <c r="AC3049" t="s">
        <v>14397</v>
      </c>
    </row>
    <row r="3050" spans="1:29" x14ac:dyDescent="0.3">
      <c r="A3050">
        <v>71880</v>
      </c>
      <c r="B3050" t="s">
        <v>14398</v>
      </c>
      <c r="C3050" t="s">
        <v>692</v>
      </c>
      <c r="D3050" s="1">
        <v>40858</v>
      </c>
      <c r="E3050" t="s">
        <v>14750</v>
      </c>
      <c r="F3050" t="s">
        <v>4265</v>
      </c>
      <c r="G3050" t="s">
        <v>4985</v>
      </c>
      <c r="H3050">
        <v>2140000</v>
      </c>
      <c r="I3050">
        <v>79000000</v>
      </c>
      <c r="J3050">
        <v>149673788</v>
      </c>
      <c r="K3050">
        <f t="shared" si="47"/>
        <v>0</v>
      </c>
      <c r="L3050">
        <v>4.0999999999999996</v>
      </c>
      <c r="M3050">
        <v>23</v>
      </c>
      <c r="N3050">
        <v>604</v>
      </c>
      <c r="O3050">
        <v>91</v>
      </c>
      <c r="P3050" t="s">
        <v>695</v>
      </c>
      <c r="Q3050" t="s">
        <v>708</v>
      </c>
      <c r="T3050" t="s">
        <v>2319</v>
      </c>
      <c r="Y3050" t="s">
        <v>125</v>
      </c>
      <c r="Z3050" t="s">
        <v>257</v>
      </c>
      <c r="AA3050" t="s">
        <v>11686</v>
      </c>
      <c r="AB3050" t="s">
        <v>703</v>
      </c>
      <c r="AC3050" t="s">
        <v>14399</v>
      </c>
    </row>
    <row r="3051" spans="1:29" x14ac:dyDescent="0.3">
      <c r="A3051">
        <v>73981</v>
      </c>
      <c r="B3051" t="s">
        <v>14400</v>
      </c>
      <c r="C3051" t="s">
        <v>1990</v>
      </c>
      <c r="D3051" s="1">
        <v>37154</v>
      </c>
      <c r="E3051" t="s">
        <v>15858</v>
      </c>
      <c r="F3051" t="s">
        <v>14401</v>
      </c>
      <c r="G3051" t="s">
        <v>14402</v>
      </c>
      <c r="H3051">
        <v>0</v>
      </c>
      <c r="I3051">
        <v>300000</v>
      </c>
      <c r="J3051">
        <v>2074000</v>
      </c>
      <c r="K3051">
        <f t="shared" si="47"/>
        <v>1</v>
      </c>
      <c r="L3051">
        <v>5.5</v>
      </c>
      <c r="M3051" t="e">
        <v>#N/A</v>
      </c>
      <c r="N3051">
        <v>3</v>
      </c>
      <c r="O3051">
        <v>101</v>
      </c>
      <c r="P3051" t="s">
        <v>695</v>
      </c>
      <c r="Q3051" t="s">
        <v>1139</v>
      </c>
      <c r="T3051" t="s">
        <v>932</v>
      </c>
      <c r="U3051" t="s">
        <v>5327</v>
      </c>
      <c r="V3051" t="s">
        <v>14403</v>
      </c>
      <c r="Y3051" t="s">
        <v>442</v>
      </c>
      <c r="Z3051" t="s">
        <v>14404</v>
      </c>
      <c r="AA3051" t="s">
        <v>14405</v>
      </c>
      <c r="AB3051" t="s">
        <v>703</v>
      </c>
    </row>
    <row r="3052" spans="1:29" x14ac:dyDescent="0.3">
      <c r="A3052">
        <v>10152</v>
      </c>
      <c r="B3052" t="s">
        <v>14406</v>
      </c>
      <c r="C3052" t="s">
        <v>692</v>
      </c>
      <c r="D3052" s="1">
        <v>37785</v>
      </c>
      <c r="E3052" t="s">
        <v>15202</v>
      </c>
      <c r="F3052" t="s">
        <v>14407</v>
      </c>
      <c r="G3052" t="s">
        <v>14408</v>
      </c>
      <c r="H3052">
        <v>281</v>
      </c>
      <c r="I3052">
        <v>19000000</v>
      </c>
      <c r="J3052">
        <v>39267515</v>
      </c>
      <c r="K3052">
        <f t="shared" si="47"/>
        <v>0</v>
      </c>
      <c r="L3052">
        <v>4.0999999999999996</v>
      </c>
      <c r="M3052">
        <v>19</v>
      </c>
      <c r="N3052">
        <v>210</v>
      </c>
      <c r="O3052">
        <v>85</v>
      </c>
      <c r="P3052" t="s">
        <v>695</v>
      </c>
      <c r="Q3052" t="s">
        <v>708</v>
      </c>
      <c r="T3052" t="s">
        <v>2610</v>
      </c>
      <c r="U3052" t="s">
        <v>2565</v>
      </c>
      <c r="V3052" t="s">
        <v>1362</v>
      </c>
      <c r="W3052" t="s">
        <v>7258</v>
      </c>
      <c r="Y3052" t="s">
        <v>408</v>
      </c>
      <c r="AB3052" t="s">
        <v>703</v>
      </c>
      <c r="AC3052" t="s">
        <v>14409</v>
      </c>
    </row>
    <row r="3053" spans="1:29" x14ac:dyDescent="0.3">
      <c r="A3053">
        <v>13948</v>
      </c>
      <c r="B3053" t="s">
        <v>14410</v>
      </c>
      <c r="C3053" t="s">
        <v>692</v>
      </c>
      <c r="D3053" s="1">
        <v>39724</v>
      </c>
      <c r="E3053" t="s">
        <v>15020</v>
      </c>
      <c r="F3053" t="s">
        <v>14411</v>
      </c>
      <c r="G3053" t="s">
        <v>14412</v>
      </c>
      <c r="H3053">
        <v>9200</v>
      </c>
      <c r="I3053">
        <v>20000000</v>
      </c>
      <c r="J3053">
        <v>7000000</v>
      </c>
      <c r="K3053">
        <f t="shared" si="47"/>
        <v>0</v>
      </c>
      <c r="L3053">
        <v>4.0999999999999996</v>
      </c>
      <c r="M3053" t="e">
        <v>#N/A</v>
      </c>
      <c r="N3053">
        <v>20</v>
      </c>
      <c r="O3053">
        <v>83</v>
      </c>
      <c r="P3053" t="s">
        <v>695</v>
      </c>
      <c r="Q3053" t="s">
        <v>708</v>
      </c>
      <c r="R3053" t="s">
        <v>775</v>
      </c>
      <c r="T3053" t="s">
        <v>986</v>
      </c>
      <c r="U3053" t="s">
        <v>6459</v>
      </c>
      <c r="V3053" t="s">
        <v>14413</v>
      </c>
      <c r="W3053" t="s">
        <v>14414</v>
      </c>
      <c r="Y3053" t="s">
        <v>396</v>
      </c>
      <c r="AB3053" t="s">
        <v>703</v>
      </c>
      <c r="AC3053" t="s">
        <v>14415</v>
      </c>
    </row>
    <row r="3054" spans="1:29" x14ac:dyDescent="0.3">
      <c r="A3054">
        <v>11411</v>
      </c>
      <c r="B3054" t="s">
        <v>14416</v>
      </c>
      <c r="C3054" t="s">
        <v>761</v>
      </c>
      <c r="D3054" s="1">
        <v>31981</v>
      </c>
      <c r="E3054" t="s">
        <v>15417</v>
      </c>
      <c r="F3054" t="s">
        <v>5211</v>
      </c>
      <c r="G3054" t="s">
        <v>14417</v>
      </c>
      <c r="H3054">
        <v>14000</v>
      </c>
      <c r="I3054">
        <v>17000000</v>
      </c>
      <c r="J3054">
        <v>19300000</v>
      </c>
      <c r="K3054">
        <f t="shared" si="47"/>
        <v>0</v>
      </c>
      <c r="L3054">
        <v>4.0999999999999996</v>
      </c>
      <c r="M3054" t="e">
        <v>#N/A</v>
      </c>
      <c r="N3054">
        <v>318</v>
      </c>
      <c r="O3054">
        <v>90</v>
      </c>
      <c r="P3054" t="s">
        <v>695</v>
      </c>
      <c r="Q3054" t="s">
        <v>764</v>
      </c>
      <c r="R3054" t="s">
        <v>800</v>
      </c>
      <c r="S3054" t="s">
        <v>801</v>
      </c>
      <c r="T3054" t="s">
        <v>1082</v>
      </c>
      <c r="U3054" t="s">
        <v>765</v>
      </c>
      <c r="V3054" t="s">
        <v>1926</v>
      </c>
      <c r="W3054" t="s">
        <v>1109</v>
      </c>
      <c r="X3054" t="s">
        <v>3855</v>
      </c>
      <c r="Y3054" t="s">
        <v>97</v>
      </c>
      <c r="Z3054" t="s">
        <v>641</v>
      </c>
      <c r="AA3054" t="s">
        <v>14418</v>
      </c>
      <c r="AB3054" t="s">
        <v>703</v>
      </c>
      <c r="AC3054" t="s">
        <v>14419</v>
      </c>
    </row>
    <row r="3055" spans="1:29" x14ac:dyDescent="0.3">
      <c r="A3055">
        <v>17708</v>
      </c>
      <c r="B3055" t="s">
        <v>14420</v>
      </c>
      <c r="C3055" t="s">
        <v>692</v>
      </c>
      <c r="D3055" s="1">
        <v>37176</v>
      </c>
      <c r="E3055" t="s">
        <v>15551</v>
      </c>
      <c r="F3055" t="s">
        <v>11428</v>
      </c>
      <c r="G3055" t="s">
        <v>14421</v>
      </c>
      <c r="H3055">
        <v>521</v>
      </c>
      <c r="I3055">
        <v>11000000</v>
      </c>
      <c r="J3055">
        <v>23978402</v>
      </c>
      <c r="K3055">
        <f t="shared" si="47"/>
        <v>0</v>
      </c>
      <c r="L3055">
        <v>4.0999999999999996</v>
      </c>
      <c r="M3055" t="e">
        <v>#N/A</v>
      </c>
      <c r="N3055">
        <v>54</v>
      </c>
      <c r="O3055">
        <v>86</v>
      </c>
      <c r="P3055" t="s">
        <v>695</v>
      </c>
      <c r="Q3055" t="s">
        <v>764</v>
      </c>
      <c r="R3055" t="s">
        <v>708</v>
      </c>
      <c r="S3055" t="s">
        <v>697</v>
      </c>
      <c r="Y3055" t="s">
        <v>505</v>
      </c>
      <c r="Z3055" t="s">
        <v>603</v>
      </c>
      <c r="AB3055" t="s">
        <v>703</v>
      </c>
      <c r="AC3055" t="s">
        <v>14422</v>
      </c>
    </row>
    <row r="3056" spans="1:29" x14ac:dyDescent="0.3">
      <c r="A3056">
        <v>431</v>
      </c>
      <c r="B3056" t="s">
        <v>14423</v>
      </c>
      <c r="C3056" t="s">
        <v>1003</v>
      </c>
      <c r="D3056" s="1">
        <v>35682</v>
      </c>
      <c r="E3056" t="s">
        <v>15213</v>
      </c>
      <c r="F3056" t="s">
        <v>14424</v>
      </c>
      <c r="G3056" t="s">
        <v>14425</v>
      </c>
      <c r="H3056">
        <v>22900</v>
      </c>
      <c r="I3056">
        <v>250000</v>
      </c>
      <c r="J3056">
        <v>501818</v>
      </c>
      <c r="K3056">
        <f t="shared" si="47"/>
        <v>0</v>
      </c>
      <c r="L3056">
        <v>6.9</v>
      </c>
      <c r="M3056" t="e">
        <v>#N/A</v>
      </c>
      <c r="N3056">
        <v>1069</v>
      </c>
      <c r="O3056">
        <v>90</v>
      </c>
      <c r="P3056" t="s">
        <v>722</v>
      </c>
      <c r="Q3056" t="s">
        <v>743</v>
      </c>
      <c r="R3056" t="s">
        <v>801</v>
      </c>
      <c r="S3056" t="s">
        <v>890</v>
      </c>
      <c r="T3056" t="s">
        <v>1486</v>
      </c>
      <c r="U3056" t="s">
        <v>1985</v>
      </c>
      <c r="V3056" t="s">
        <v>1373</v>
      </c>
      <c r="W3056" t="s">
        <v>916</v>
      </c>
      <c r="X3056" t="s">
        <v>3578</v>
      </c>
      <c r="Y3056" t="s">
        <v>571</v>
      </c>
      <c r="Z3056" t="s">
        <v>14426</v>
      </c>
      <c r="AA3056" t="s">
        <v>14427</v>
      </c>
      <c r="AB3056" t="s">
        <v>703</v>
      </c>
      <c r="AC3056" t="s">
        <v>14428</v>
      </c>
    </row>
    <row r="3057" spans="1:29" x14ac:dyDescent="0.3">
      <c r="A3057">
        <v>241251</v>
      </c>
      <c r="B3057" t="s">
        <v>14429</v>
      </c>
      <c r="C3057" t="s">
        <v>692</v>
      </c>
      <c r="D3057" s="1">
        <v>42027</v>
      </c>
      <c r="E3057" t="s">
        <v>14600</v>
      </c>
      <c r="F3057" t="s">
        <v>4808</v>
      </c>
      <c r="G3057" t="s">
        <v>6530</v>
      </c>
      <c r="H3057">
        <v>44000000</v>
      </c>
      <c r="I3057">
        <v>4000000</v>
      </c>
      <c r="J3057">
        <v>52425855</v>
      </c>
      <c r="K3057">
        <f t="shared" si="47"/>
        <v>1</v>
      </c>
      <c r="L3057">
        <v>4.0999999999999996</v>
      </c>
      <c r="M3057">
        <v>30</v>
      </c>
      <c r="N3057">
        <v>1022</v>
      </c>
      <c r="O3057">
        <v>91</v>
      </c>
      <c r="P3057" t="s">
        <v>695</v>
      </c>
      <c r="Q3057" t="s">
        <v>743</v>
      </c>
      <c r="T3057" t="s">
        <v>1247</v>
      </c>
      <c r="U3057" t="s">
        <v>1248</v>
      </c>
      <c r="V3057" t="s">
        <v>1166</v>
      </c>
      <c r="W3057" t="s">
        <v>1249</v>
      </c>
      <c r="X3057" t="s">
        <v>3074</v>
      </c>
      <c r="Y3057" t="s">
        <v>620</v>
      </c>
      <c r="Z3057" t="s">
        <v>14430</v>
      </c>
      <c r="AA3057" t="s">
        <v>80</v>
      </c>
      <c r="AB3057" t="s">
        <v>703</v>
      </c>
      <c r="AC3057" t="s">
        <v>14431</v>
      </c>
    </row>
    <row r="3058" spans="1:29" x14ac:dyDescent="0.3">
      <c r="A3058">
        <v>301748</v>
      </c>
      <c r="B3058" t="s">
        <v>14432</v>
      </c>
      <c r="C3058" t="s">
        <v>692</v>
      </c>
      <c r="D3058" s="1">
        <v>41951</v>
      </c>
      <c r="E3058" t="e">
        <v>#N/A</v>
      </c>
      <c r="F3058" t="s">
        <v>13589</v>
      </c>
      <c r="G3058" t="s">
        <v>14433</v>
      </c>
      <c r="H3058">
        <v>99</v>
      </c>
      <c r="I3058">
        <v>3300000</v>
      </c>
      <c r="J3058">
        <v>45000</v>
      </c>
      <c r="K3058">
        <f t="shared" si="47"/>
        <v>0</v>
      </c>
      <c r="L3058">
        <v>4.0999999999999996</v>
      </c>
      <c r="M3058" t="e">
        <v>#N/A</v>
      </c>
      <c r="N3058">
        <v>9</v>
      </c>
      <c r="O3058">
        <v>96</v>
      </c>
      <c r="P3058" t="s">
        <v>695</v>
      </c>
      <c r="Q3058" t="s">
        <v>708</v>
      </c>
      <c r="T3058" t="s">
        <v>1273</v>
      </c>
      <c r="U3058" t="s">
        <v>4303</v>
      </c>
      <c r="V3058" t="s">
        <v>14434</v>
      </c>
      <c r="W3058" t="s">
        <v>14435</v>
      </c>
      <c r="X3058" t="s">
        <v>14436</v>
      </c>
      <c r="Y3058" t="s">
        <v>360</v>
      </c>
      <c r="Z3058" t="s">
        <v>14437</v>
      </c>
      <c r="AB3058" t="s">
        <v>703</v>
      </c>
      <c r="AC3058" t="s">
        <v>14438</v>
      </c>
    </row>
    <row r="3059" spans="1:29" x14ac:dyDescent="0.3">
      <c r="A3059">
        <v>109729</v>
      </c>
      <c r="B3059" t="s">
        <v>14439</v>
      </c>
      <c r="C3059" t="s">
        <v>692</v>
      </c>
      <c r="D3059" s="1">
        <v>41484</v>
      </c>
      <c r="E3059" t="s">
        <v>15522</v>
      </c>
      <c r="F3059" t="s">
        <v>5401</v>
      </c>
      <c r="G3059" t="s">
        <v>14440</v>
      </c>
      <c r="H3059">
        <v>5600000</v>
      </c>
      <c r="I3059">
        <v>250000</v>
      </c>
      <c r="J3059">
        <v>56825</v>
      </c>
      <c r="K3059">
        <f t="shared" si="47"/>
        <v>0</v>
      </c>
      <c r="L3059">
        <v>4.0999999999999996</v>
      </c>
      <c r="M3059" t="e">
        <v>#N/A</v>
      </c>
      <c r="N3059">
        <v>75</v>
      </c>
      <c r="O3059">
        <v>99</v>
      </c>
      <c r="P3059" t="s">
        <v>695</v>
      </c>
      <c r="Q3059" t="s">
        <v>743</v>
      </c>
      <c r="R3059" t="s">
        <v>696</v>
      </c>
      <c r="T3059" t="s">
        <v>1166</v>
      </c>
      <c r="U3059" t="s">
        <v>1249</v>
      </c>
      <c r="V3059" t="s">
        <v>1242</v>
      </c>
      <c r="W3059" t="s">
        <v>2746</v>
      </c>
      <c r="X3059" t="s">
        <v>5615</v>
      </c>
      <c r="Y3059" t="s">
        <v>206</v>
      </c>
      <c r="Z3059" t="s">
        <v>14441</v>
      </c>
      <c r="AA3059" t="s">
        <v>14442</v>
      </c>
      <c r="AB3059" t="s">
        <v>703</v>
      </c>
      <c r="AC3059" t="s">
        <v>14443</v>
      </c>
    </row>
    <row r="3060" spans="1:29" x14ac:dyDescent="0.3">
      <c r="A3060">
        <v>38153</v>
      </c>
      <c r="B3060" t="s">
        <v>14444</v>
      </c>
      <c r="C3060" t="s">
        <v>692</v>
      </c>
      <c r="D3060" s="1">
        <v>35461</v>
      </c>
      <c r="E3060" t="s">
        <v>15040</v>
      </c>
      <c r="F3060" t="s">
        <v>2393</v>
      </c>
      <c r="G3060" t="s">
        <v>1946</v>
      </c>
      <c r="H3060">
        <v>5700000</v>
      </c>
      <c r="I3060">
        <v>45000000</v>
      </c>
      <c r="J3060">
        <v>2154540</v>
      </c>
      <c r="K3060">
        <f t="shared" si="47"/>
        <v>0</v>
      </c>
      <c r="L3060">
        <v>4</v>
      </c>
      <c r="M3060" t="e">
        <v>#N/A</v>
      </c>
      <c r="N3060">
        <v>11</v>
      </c>
      <c r="O3060">
        <v>103</v>
      </c>
      <c r="P3060" t="s">
        <v>695</v>
      </c>
      <c r="Q3060" t="s">
        <v>764</v>
      </c>
      <c r="R3060" t="s">
        <v>743</v>
      </c>
      <c r="Y3060" t="s">
        <v>267</v>
      </c>
      <c r="Z3060" t="s">
        <v>118</v>
      </c>
      <c r="AB3060" t="s">
        <v>703</v>
      </c>
    </row>
    <row r="3061" spans="1:29" x14ac:dyDescent="0.3">
      <c r="A3061">
        <v>9607</v>
      </c>
      <c r="B3061" t="s">
        <v>14445</v>
      </c>
      <c r="C3061" t="s">
        <v>761</v>
      </c>
      <c r="D3061" s="1">
        <v>34117</v>
      </c>
      <c r="E3061" t="s">
        <v>15058</v>
      </c>
      <c r="F3061" t="s">
        <v>7853</v>
      </c>
      <c r="G3061" t="s">
        <v>4092</v>
      </c>
      <c r="H3061">
        <v>661</v>
      </c>
      <c r="I3061">
        <v>48000000</v>
      </c>
      <c r="J3061">
        <v>20915465</v>
      </c>
      <c r="K3061">
        <f t="shared" si="47"/>
        <v>0</v>
      </c>
      <c r="L3061">
        <v>4</v>
      </c>
      <c r="M3061" t="e">
        <v>#N/A</v>
      </c>
      <c r="N3061">
        <v>232</v>
      </c>
      <c r="O3061">
        <v>104</v>
      </c>
      <c r="P3061" t="s">
        <v>695</v>
      </c>
      <c r="Q3061" t="s">
        <v>800</v>
      </c>
      <c r="R3061" t="s">
        <v>708</v>
      </c>
      <c r="S3061" t="s">
        <v>843</v>
      </c>
      <c r="T3061" t="s">
        <v>1082</v>
      </c>
      <c r="U3061" t="s">
        <v>836</v>
      </c>
      <c r="V3061" t="s">
        <v>4750</v>
      </c>
      <c r="W3061" t="s">
        <v>3699</v>
      </c>
      <c r="X3061" t="s">
        <v>4070</v>
      </c>
      <c r="Y3061" t="s">
        <v>267</v>
      </c>
      <c r="Z3061" t="s">
        <v>118</v>
      </c>
      <c r="AA3061" t="s">
        <v>5882</v>
      </c>
      <c r="AB3061" t="s">
        <v>703</v>
      </c>
      <c r="AC3061" t="s">
        <v>14446</v>
      </c>
    </row>
    <row r="3062" spans="1:29" x14ac:dyDescent="0.3">
      <c r="A3062">
        <v>70478</v>
      </c>
      <c r="B3062" t="s">
        <v>14447</v>
      </c>
      <c r="D3062" s="1">
        <v>25409</v>
      </c>
      <c r="E3062" t="s">
        <v>15874</v>
      </c>
      <c r="F3062" t="s">
        <v>14448</v>
      </c>
      <c r="G3062" t="s">
        <v>14449</v>
      </c>
      <c r="H3062">
        <v>2007</v>
      </c>
      <c r="I3062">
        <v>100000</v>
      </c>
      <c r="J3062">
        <v>27000000</v>
      </c>
      <c r="K3062">
        <f t="shared" si="47"/>
        <v>1</v>
      </c>
      <c r="L3062">
        <v>4.3</v>
      </c>
      <c r="M3062" t="e">
        <v>#N/A</v>
      </c>
      <c r="N3062">
        <v>5</v>
      </c>
      <c r="O3062">
        <v>69</v>
      </c>
      <c r="Q3062" t="s">
        <v>708</v>
      </c>
      <c r="T3062" t="s">
        <v>1248</v>
      </c>
      <c r="U3062" t="s">
        <v>5554</v>
      </c>
      <c r="V3062" t="s">
        <v>14450</v>
      </c>
      <c r="AB3062" t="s">
        <v>703</v>
      </c>
      <c r="AC3062" t="s">
        <v>14451</v>
      </c>
    </row>
    <row r="3063" spans="1:29" x14ac:dyDescent="0.3">
      <c r="A3063">
        <v>199933</v>
      </c>
      <c r="B3063" t="s">
        <v>14452</v>
      </c>
      <c r="C3063" t="s">
        <v>692</v>
      </c>
      <c r="D3063" s="1">
        <v>41894</v>
      </c>
      <c r="E3063" t="e">
        <v>#N/A</v>
      </c>
      <c r="F3063" t="s">
        <v>14453</v>
      </c>
      <c r="G3063" t="s">
        <v>14454</v>
      </c>
      <c r="H3063">
        <v>0</v>
      </c>
      <c r="I3063">
        <v>5000000</v>
      </c>
      <c r="J3063">
        <v>846704</v>
      </c>
      <c r="K3063">
        <f t="shared" si="47"/>
        <v>0</v>
      </c>
      <c r="L3063">
        <v>3.9</v>
      </c>
      <c r="M3063" t="e">
        <v>#N/A</v>
      </c>
      <c r="N3063">
        <v>15</v>
      </c>
      <c r="O3063">
        <v>99</v>
      </c>
      <c r="P3063" t="s">
        <v>695</v>
      </c>
      <c r="Q3063" t="s">
        <v>696</v>
      </c>
      <c r="R3063" t="s">
        <v>801</v>
      </c>
      <c r="S3063" t="s">
        <v>890</v>
      </c>
      <c r="T3063" t="s">
        <v>6652</v>
      </c>
      <c r="U3063" t="s">
        <v>14455</v>
      </c>
      <c r="Y3063" t="s">
        <v>45</v>
      </c>
      <c r="AB3063" t="s">
        <v>703</v>
      </c>
      <c r="AC3063" t="s">
        <v>14456</v>
      </c>
    </row>
    <row r="3064" spans="1:29" x14ac:dyDescent="0.3">
      <c r="A3064">
        <v>9659</v>
      </c>
      <c r="B3064" t="s">
        <v>14457</v>
      </c>
      <c r="C3064" t="s">
        <v>1322</v>
      </c>
      <c r="D3064" s="1">
        <v>28957</v>
      </c>
      <c r="E3064" t="s">
        <v>14633</v>
      </c>
      <c r="F3064" t="s">
        <v>1563</v>
      </c>
      <c r="G3064" t="s">
        <v>14458</v>
      </c>
      <c r="H3064">
        <v>2350000</v>
      </c>
      <c r="I3064">
        <v>400000</v>
      </c>
      <c r="J3064">
        <v>100000000</v>
      </c>
      <c r="K3064">
        <f t="shared" si="47"/>
        <v>1</v>
      </c>
      <c r="L3064">
        <v>6.6</v>
      </c>
      <c r="M3064" t="e">
        <v>#N/A</v>
      </c>
      <c r="N3064">
        <v>1213</v>
      </c>
      <c r="O3064">
        <v>93</v>
      </c>
      <c r="P3064" t="s">
        <v>695</v>
      </c>
      <c r="Q3064" t="s">
        <v>800</v>
      </c>
      <c r="R3064" t="s">
        <v>764</v>
      </c>
      <c r="S3064" t="s">
        <v>743</v>
      </c>
      <c r="T3064" t="s">
        <v>7835</v>
      </c>
      <c r="U3064" t="s">
        <v>2487</v>
      </c>
      <c r="V3064" t="s">
        <v>5422</v>
      </c>
      <c r="W3064" t="s">
        <v>1679</v>
      </c>
      <c r="X3064" t="s">
        <v>1327</v>
      </c>
      <c r="Y3064" t="s">
        <v>322</v>
      </c>
      <c r="Z3064" t="s">
        <v>14459</v>
      </c>
      <c r="AA3064" t="s">
        <v>14152</v>
      </c>
      <c r="AB3064" t="s">
        <v>703</v>
      </c>
      <c r="AC3064" t="s">
        <v>14460</v>
      </c>
    </row>
    <row r="3065" spans="1:29" x14ac:dyDescent="0.3">
      <c r="A3065">
        <v>9823</v>
      </c>
      <c r="B3065" t="s">
        <v>14461</v>
      </c>
      <c r="C3065" t="s">
        <v>692</v>
      </c>
      <c r="D3065" s="1">
        <v>35755</v>
      </c>
      <c r="E3065" t="s">
        <v>15195</v>
      </c>
      <c r="F3065" t="s">
        <v>13207</v>
      </c>
      <c r="G3065" t="s">
        <v>14462</v>
      </c>
      <c r="H3065">
        <v>875</v>
      </c>
      <c r="I3065">
        <v>30000000</v>
      </c>
      <c r="J3065">
        <v>51376861</v>
      </c>
      <c r="K3065">
        <f t="shared" si="47"/>
        <v>0</v>
      </c>
      <c r="L3065">
        <v>3.8</v>
      </c>
      <c r="M3065" t="e">
        <v>#N/A</v>
      </c>
      <c r="N3065">
        <v>221</v>
      </c>
      <c r="O3065">
        <v>95</v>
      </c>
      <c r="P3065" t="s">
        <v>695</v>
      </c>
      <c r="Q3065" t="s">
        <v>764</v>
      </c>
      <c r="R3065" t="s">
        <v>775</v>
      </c>
      <c r="S3065" t="s">
        <v>801</v>
      </c>
      <c r="T3065" t="s">
        <v>1582</v>
      </c>
      <c r="U3065" t="s">
        <v>14463</v>
      </c>
      <c r="V3065" t="s">
        <v>7168</v>
      </c>
      <c r="W3065" t="s">
        <v>2668</v>
      </c>
      <c r="X3065" t="s">
        <v>14464</v>
      </c>
      <c r="Y3065" t="s">
        <v>408</v>
      </c>
      <c r="Z3065" t="s">
        <v>593</v>
      </c>
      <c r="AB3065" t="s">
        <v>703</v>
      </c>
      <c r="AC3065" t="s">
        <v>14465</v>
      </c>
    </row>
    <row r="3066" spans="1:29" x14ac:dyDescent="0.3">
      <c r="A3066">
        <v>73247</v>
      </c>
      <c r="B3066" t="s">
        <v>14466</v>
      </c>
      <c r="C3066" t="s">
        <v>692</v>
      </c>
      <c r="D3066" s="1">
        <v>29938</v>
      </c>
      <c r="E3066" t="s">
        <v>15591</v>
      </c>
      <c r="F3066" t="s">
        <v>14467</v>
      </c>
      <c r="G3066" t="s">
        <v>14468</v>
      </c>
      <c r="H3066">
        <v>4700</v>
      </c>
      <c r="I3066">
        <v>10000000</v>
      </c>
      <c r="J3066">
        <v>2154696</v>
      </c>
      <c r="K3066">
        <f t="shared" si="47"/>
        <v>0</v>
      </c>
      <c r="L3066">
        <v>3.8</v>
      </c>
      <c r="M3066" t="e">
        <v>#N/A</v>
      </c>
      <c r="N3066">
        <v>6</v>
      </c>
      <c r="O3066">
        <v>79</v>
      </c>
      <c r="P3066" t="s">
        <v>695</v>
      </c>
      <c r="Q3066" t="s">
        <v>708</v>
      </c>
      <c r="R3066" t="s">
        <v>784</v>
      </c>
      <c r="S3066" t="s">
        <v>843</v>
      </c>
      <c r="T3066" t="s">
        <v>3835</v>
      </c>
      <c r="U3066" t="s">
        <v>1678</v>
      </c>
      <c r="V3066" t="s">
        <v>1553</v>
      </c>
      <c r="W3066" t="s">
        <v>2792</v>
      </c>
      <c r="X3066" t="s">
        <v>2921</v>
      </c>
      <c r="Y3066" t="s">
        <v>620</v>
      </c>
      <c r="AB3066" t="s">
        <v>703</v>
      </c>
      <c r="AC3066" t="s">
        <v>14469</v>
      </c>
    </row>
    <row r="3067" spans="1:29" x14ac:dyDescent="0.3">
      <c r="A3067">
        <v>7278</v>
      </c>
      <c r="B3067" t="s">
        <v>14470</v>
      </c>
      <c r="C3067" t="s">
        <v>692</v>
      </c>
      <c r="D3067" s="1">
        <v>39471</v>
      </c>
      <c r="E3067" t="s">
        <v>15193</v>
      </c>
      <c r="F3067" t="s">
        <v>14471</v>
      </c>
      <c r="G3067" t="s">
        <v>14472</v>
      </c>
      <c r="H3067">
        <v>7900</v>
      </c>
      <c r="I3067">
        <v>30000000</v>
      </c>
      <c r="J3067">
        <v>84646831</v>
      </c>
      <c r="K3067">
        <f t="shared" si="47"/>
        <v>1</v>
      </c>
      <c r="L3067">
        <v>3.7</v>
      </c>
      <c r="M3067">
        <v>9</v>
      </c>
      <c r="N3067">
        <v>359</v>
      </c>
      <c r="O3067">
        <v>84</v>
      </c>
      <c r="P3067" t="s">
        <v>695</v>
      </c>
      <c r="Q3067" t="s">
        <v>708</v>
      </c>
      <c r="T3067" t="s">
        <v>1634</v>
      </c>
      <c r="U3067" t="s">
        <v>1993</v>
      </c>
      <c r="V3067" t="s">
        <v>1979</v>
      </c>
      <c r="W3067" t="s">
        <v>10360</v>
      </c>
      <c r="X3067" t="s">
        <v>3831</v>
      </c>
      <c r="Y3067" t="s">
        <v>492</v>
      </c>
      <c r="Z3067" t="s">
        <v>410</v>
      </c>
      <c r="AB3067" t="s">
        <v>703</v>
      </c>
      <c r="AC3067" t="s">
        <v>14473</v>
      </c>
    </row>
    <row r="3068" spans="1:29" x14ac:dyDescent="0.3">
      <c r="A3068">
        <v>218043</v>
      </c>
      <c r="B3068" t="s">
        <v>14474</v>
      </c>
      <c r="C3068" t="s">
        <v>692</v>
      </c>
      <c r="D3068" s="1">
        <v>41915</v>
      </c>
      <c r="E3068" t="s">
        <v>15389</v>
      </c>
      <c r="F3068" t="s">
        <v>3317</v>
      </c>
      <c r="G3068" t="s">
        <v>14475</v>
      </c>
      <c r="H3068">
        <v>2500000</v>
      </c>
      <c r="I3068">
        <v>16000000</v>
      </c>
      <c r="J3068">
        <v>19682924</v>
      </c>
      <c r="K3068">
        <f t="shared" si="47"/>
        <v>0</v>
      </c>
      <c r="L3068">
        <v>3.7</v>
      </c>
      <c r="M3068">
        <v>12</v>
      </c>
      <c r="N3068">
        <v>392</v>
      </c>
      <c r="O3068">
        <v>110</v>
      </c>
      <c r="P3068" t="s">
        <v>695</v>
      </c>
      <c r="Q3068" t="s">
        <v>743</v>
      </c>
      <c r="R3068" t="s">
        <v>764</v>
      </c>
      <c r="S3068" t="s">
        <v>801</v>
      </c>
      <c r="T3068" t="s">
        <v>1773</v>
      </c>
      <c r="U3068" t="s">
        <v>14476</v>
      </c>
      <c r="V3068" t="s">
        <v>2313</v>
      </c>
      <c r="W3068" t="s">
        <v>14477</v>
      </c>
      <c r="Y3068" t="s">
        <v>558</v>
      </c>
      <c r="AB3068" t="s">
        <v>703</v>
      </c>
      <c r="AC3068" t="s">
        <v>14478</v>
      </c>
    </row>
    <row r="3069" spans="1:29" x14ac:dyDescent="0.3">
      <c r="A3069">
        <v>38665</v>
      </c>
      <c r="B3069" t="s">
        <v>14479</v>
      </c>
      <c r="C3069" t="s">
        <v>692</v>
      </c>
      <c r="D3069" s="1">
        <v>29818</v>
      </c>
      <c r="E3069" t="s">
        <v>15395</v>
      </c>
      <c r="F3069" t="s">
        <v>1042</v>
      </c>
      <c r="G3069" t="s">
        <v>14480</v>
      </c>
      <c r="H3069">
        <v>93000</v>
      </c>
      <c r="I3069">
        <v>18000000</v>
      </c>
      <c r="J3069">
        <v>2945600</v>
      </c>
      <c r="K3069">
        <f t="shared" si="47"/>
        <v>0</v>
      </c>
      <c r="L3069">
        <v>3.7</v>
      </c>
      <c r="M3069" t="e">
        <v>#N/A</v>
      </c>
      <c r="N3069">
        <v>14</v>
      </c>
      <c r="O3069">
        <v>98</v>
      </c>
      <c r="P3069" t="s">
        <v>695</v>
      </c>
      <c r="Q3069" t="s">
        <v>764</v>
      </c>
      <c r="R3069" t="s">
        <v>800</v>
      </c>
      <c r="S3069" t="s">
        <v>784</v>
      </c>
      <c r="T3069" t="s">
        <v>14481</v>
      </c>
      <c r="U3069" t="s">
        <v>14482</v>
      </c>
      <c r="V3069" t="s">
        <v>14483</v>
      </c>
      <c r="W3069" t="s">
        <v>14484</v>
      </c>
      <c r="Y3069" t="s">
        <v>306</v>
      </c>
      <c r="AB3069" t="s">
        <v>703</v>
      </c>
      <c r="AC3069" t="s">
        <v>14485</v>
      </c>
    </row>
    <row r="3070" spans="1:29" x14ac:dyDescent="0.3">
      <c r="A3070">
        <v>8046</v>
      </c>
      <c r="B3070" t="s">
        <v>14486</v>
      </c>
      <c r="C3070" t="s">
        <v>692</v>
      </c>
      <c r="D3070" s="1">
        <v>37834</v>
      </c>
      <c r="E3070" t="s">
        <v>14768</v>
      </c>
      <c r="F3070" t="s">
        <v>1180</v>
      </c>
      <c r="G3070" t="s">
        <v>4808</v>
      </c>
      <c r="H3070">
        <v>4380000</v>
      </c>
      <c r="I3070">
        <v>54000000</v>
      </c>
      <c r="J3070">
        <v>7266209</v>
      </c>
      <c r="K3070">
        <f t="shared" si="47"/>
        <v>0</v>
      </c>
      <c r="L3070">
        <v>3.5</v>
      </c>
      <c r="M3070">
        <v>18</v>
      </c>
      <c r="N3070">
        <v>104</v>
      </c>
      <c r="O3070">
        <v>121</v>
      </c>
      <c r="P3070" t="s">
        <v>695</v>
      </c>
      <c r="Q3070" t="s">
        <v>696</v>
      </c>
      <c r="T3070" t="s">
        <v>966</v>
      </c>
      <c r="U3070" t="s">
        <v>778</v>
      </c>
      <c r="V3070" t="s">
        <v>874</v>
      </c>
      <c r="W3070" t="s">
        <v>4660</v>
      </c>
      <c r="X3070" t="s">
        <v>3868</v>
      </c>
      <c r="Y3070" t="s">
        <v>119</v>
      </c>
      <c r="Z3070" t="s">
        <v>499</v>
      </c>
      <c r="AA3070" t="s">
        <v>102</v>
      </c>
      <c r="AB3070" t="s">
        <v>703</v>
      </c>
      <c r="AC3070" t="s">
        <v>14487</v>
      </c>
    </row>
    <row r="3071" spans="1:29" x14ac:dyDescent="0.3">
      <c r="A3071">
        <v>168705</v>
      </c>
      <c r="B3071" t="s">
        <v>14488</v>
      </c>
      <c r="C3071" t="s">
        <v>692</v>
      </c>
      <c r="D3071" s="1">
        <v>38647</v>
      </c>
      <c r="E3071" t="s">
        <v>14921</v>
      </c>
      <c r="F3071" t="s">
        <v>14489</v>
      </c>
      <c r="G3071" t="s">
        <v>721</v>
      </c>
      <c r="H3071">
        <v>22300</v>
      </c>
      <c r="I3071">
        <v>25000000</v>
      </c>
      <c r="J3071">
        <v>2405420</v>
      </c>
      <c r="K3071">
        <f t="shared" si="47"/>
        <v>0</v>
      </c>
      <c r="L3071">
        <v>3.5</v>
      </c>
      <c r="M3071">
        <v>18</v>
      </c>
      <c r="N3071">
        <v>118</v>
      </c>
      <c r="O3071">
        <v>95</v>
      </c>
      <c r="P3071" t="s">
        <v>695</v>
      </c>
      <c r="Q3071" t="s">
        <v>764</v>
      </c>
      <c r="R3071" t="s">
        <v>800</v>
      </c>
      <c r="S3071" t="s">
        <v>775</v>
      </c>
      <c r="T3071" t="s">
        <v>1720</v>
      </c>
      <c r="U3071" t="s">
        <v>12070</v>
      </c>
      <c r="V3071" t="s">
        <v>4070</v>
      </c>
      <c r="W3071" t="s">
        <v>14490</v>
      </c>
      <c r="Y3071" t="s">
        <v>82</v>
      </c>
      <c r="AB3071" t="s">
        <v>703</v>
      </c>
      <c r="AC3071" t="s">
        <v>14491</v>
      </c>
    </row>
    <row r="3072" spans="1:29" x14ac:dyDescent="0.3">
      <c r="A3072">
        <v>5723</v>
      </c>
      <c r="B3072" t="s">
        <v>14492</v>
      </c>
      <c r="C3072" t="s">
        <v>3328</v>
      </c>
      <c r="D3072" s="1">
        <v>39164</v>
      </c>
      <c r="E3072" t="s">
        <v>15640</v>
      </c>
      <c r="F3072" t="s">
        <v>14493</v>
      </c>
      <c r="G3072" t="s">
        <v>14494</v>
      </c>
      <c r="H3072">
        <v>102000</v>
      </c>
      <c r="I3072">
        <v>160000</v>
      </c>
      <c r="J3072">
        <v>20710513</v>
      </c>
      <c r="K3072">
        <f t="shared" si="47"/>
        <v>1</v>
      </c>
      <c r="L3072">
        <v>7.3</v>
      </c>
      <c r="M3072">
        <v>88</v>
      </c>
      <c r="N3072">
        <v>453</v>
      </c>
      <c r="O3072">
        <v>85</v>
      </c>
      <c r="P3072" t="s">
        <v>695</v>
      </c>
      <c r="Q3072" t="s">
        <v>696</v>
      </c>
      <c r="R3072" t="s">
        <v>1138</v>
      </c>
      <c r="S3072" t="s">
        <v>784</v>
      </c>
      <c r="T3072" t="s">
        <v>4297</v>
      </c>
      <c r="U3072" t="s">
        <v>7197</v>
      </c>
      <c r="V3072" t="s">
        <v>5304</v>
      </c>
      <c r="W3072" t="s">
        <v>7318</v>
      </c>
      <c r="X3072" t="s">
        <v>1559</v>
      </c>
      <c r="Y3072" t="s">
        <v>567</v>
      </c>
      <c r="Z3072" t="s">
        <v>14495</v>
      </c>
      <c r="AA3072" t="s">
        <v>14496</v>
      </c>
      <c r="AB3072" t="s">
        <v>703</v>
      </c>
      <c r="AC3072" t="s">
        <v>14497</v>
      </c>
    </row>
    <row r="3073" spans="1:29" x14ac:dyDescent="0.3">
      <c r="A3073">
        <v>580</v>
      </c>
      <c r="B3073" t="s">
        <v>14498</v>
      </c>
      <c r="C3073" t="s">
        <v>692</v>
      </c>
      <c r="D3073" s="1">
        <v>31975</v>
      </c>
      <c r="E3073" t="s">
        <v>15305</v>
      </c>
      <c r="F3073" t="s">
        <v>11369</v>
      </c>
      <c r="G3073" t="s">
        <v>14499</v>
      </c>
      <c r="H3073">
        <v>302</v>
      </c>
      <c r="I3073">
        <v>23000000</v>
      </c>
      <c r="J3073">
        <v>51881013</v>
      </c>
      <c r="K3073">
        <f t="shared" si="47"/>
        <v>0</v>
      </c>
      <c r="L3073">
        <v>3.5</v>
      </c>
      <c r="M3073" t="e">
        <v>#N/A</v>
      </c>
      <c r="N3073">
        <v>224</v>
      </c>
      <c r="O3073">
        <v>89</v>
      </c>
      <c r="P3073" t="s">
        <v>695</v>
      </c>
      <c r="Q3073" t="s">
        <v>800</v>
      </c>
      <c r="R3073" t="s">
        <v>743</v>
      </c>
      <c r="T3073" t="s">
        <v>4877</v>
      </c>
      <c r="U3073" t="s">
        <v>7338</v>
      </c>
      <c r="V3073" t="s">
        <v>1015</v>
      </c>
      <c r="W3073" t="s">
        <v>14500</v>
      </c>
      <c r="X3073" t="s">
        <v>1728</v>
      </c>
      <c r="Y3073" t="s">
        <v>620</v>
      </c>
      <c r="AB3073" t="s">
        <v>703</v>
      </c>
      <c r="AC3073" t="s">
        <v>14501</v>
      </c>
    </row>
    <row r="3074" spans="1:29" x14ac:dyDescent="0.3">
      <c r="A3074">
        <v>10696</v>
      </c>
      <c r="B3074" t="s">
        <v>14502</v>
      </c>
      <c r="C3074" t="s">
        <v>692</v>
      </c>
      <c r="D3074" s="1">
        <v>37155</v>
      </c>
      <c r="E3074" t="s">
        <v>15622</v>
      </c>
      <c r="F3074" t="s">
        <v>14503</v>
      </c>
      <c r="G3074" t="s">
        <v>14504</v>
      </c>
      <c r="H3074">
        <v>20000000</v>
      </c>
      <c r="I3074">
        <v>22000000</v>
      </c>
      <c r="J3074">
        <v>5271666</v>
      </c>
      <c r="K3074">
        <f t="shared" si="47"/>
        <v>0</v>
      </c>
      <c r="L3074">
        <v>3.4</v>
      </c>
      <c r="M3074">
        <v>14</v>
      </c>
      <c r="N3074">
        <v>38</v>
      </c>
      <c r="O3074">
        <v>104</v>
      </c>
      <c r="P3074" t="s">
        <v>695</v>
      </c>
      <c r="Q3074" t="s">
        <v>696</v>
      </c>
      <c r="R3074" t="s">
        <v>784</v>
      </c>
      <c r="T3074" t="s">
        <v>1354</v>
      </c>
      <c r="U3074" t="s">
        <v>10747</v>
      </c>
      <c r="V3074" t="s">
        <v>14505</v>
      </c>
      <c r="W3074" t="s">
        <v>7676</v>
      </c>
      <c r="Y3074" t="s">
        <v>614</v>
      </c>
      <c r="Z3074" t="s">
        <v>336</v>
      </c>
      <c r="AA3074" t="s">
        <v>126</v>
      </c>
      <c r="AB3074" t="s">
        <v>703</v>
      </c>
      <c r="AC3074" t="s">
        <v>14506</v>
      </c>
    </row>
    <row r="3075" spans="1:29" x14ac:dyDescent="0.3">
      <c r="A3075">
        <v>32316</v>
      </c>
      <c r="B3075" t="s">
        <v>14507</v>
      </c>
      <c r="C3075" t="s">
        <v>692</v>
      </c>
      <c r="D3075" s="1">
        <v>37855</v>
      </c>
      <c r="E3075" t="s">
        <v>15288</v>
      </c>
      <c r="F3075" t="s">
        <v>14508</v>
      </c>
      <c r="G3075" t="s">
        <v>14509</v>
      </c>
      <c r="H3075">
        <v>1400000</v>
      </c>
      <c r="I3075">
        <v>20000000</v>
      </c>
      <c r="J3075">
        <v>1675706</v>
      </c>
      <c r="K3075">
        <f t="shared" ref="K3075:K3086" si="48">IF($J3075-$I3075&gt;1.5*I3075,1,0)</f>
        <v>0</v>
      </c>
      <c r="L3075">
        <v>3.3</v>
      </c>
      <c r="M3075" t="e">
        <v>#N/A</v>
      </c>
      <c r="N3075">
        <v>12</v>
      </c>
      <c r="O3075">
        <v>84</v>
      </c>
      <c r="P3075" t="s">
        <v>695</v>
      </c>
      <c r="Q3075" t="s">
        <v>708</v>
      </c>
      <c r="Y3075" t="s">
        <v>445</v>
      </c>
      <c r="AB3075" t="s">
        <v>703</v>
      </c>
      <c r="AC3075" t="s">
        <v>14510</v>
      </c>
    </row>
    <row r="3076" spans="1:29" x14ac:dyDescent="0.3">
      <c r="A3076">
        <v>22345</v>
      </c>
      <c r="B3076" t="s">
        <v>14511</v>
      </c>
      <c r="C3076" t="s">
        <v>692</v>
      </c>
      <c r="D3076" s="1">
        <v>36231</v>
      </c>
      <c r="E3076" t="s">
        <v>15369</v>
      </c>
      <c r="F3076" t="s">
        <v>4387</v>
      </c>
      <c r="G3076" t="s">
        <v>1042</v>
      </c>
      <c r="H3076">
        <v>2800</v>
      </c>
      <c r="I3076">
        <v>12000000</v>
      </c>
      <c r="J3076">
        <v>36450736</v>
      </c>
      <c r="K3076">
        <f t="shared" si="48"/>
        <v>1</v>
      </c>
      <c r="L3076">
        <v>3.3</v>
      </c>
      <c r="M3076" t="e">
        <v>#N/A</v>
      </c>
      <c r="N3076">
        <v>75</v>
      </c>
      <c r="O3076">
        <v>97</v>
      </c>
      <c r="P3076" t="s">
        <v>695</v>
      </c>
      <c r="Q3076" t="s">
        <v>801</v>
      </c>
      <c r="R3076" t="s">
        <v>708</v>
      </c>
      <c r="S3076" t="s">
        <v>843</v>
      </c>
      <c r="T3076" t="s">
        <v>2487</v>
      </c>
      <c r="U3076" t="s">
        <v>7578</v>
      </c>
      <c r="V3076" t="s">
        <v>14512</v>
      </c>
      <c r="W3076" t="s">
        <v>14513</v>
      </c>
      <c r="Y3076" t="s">
        <v>611</v>
      </c>
      <c r="Z3076" t="s">
        <v>138</v>
      </c>
      <c r="AA3076" t="s">
        <v>14514</v>
      </c>
      <c r="AB3076" t="s">
        <v>703</v>
      </c>
      <c r="AC3076" t="s">
        <v>14515</v>
      </c>
    </row>
    <row r="3077" spans="1:29" x14ac:dyDescent="0.3">
      <c r="A3077">
        <v>33155</v>
      </c>
      <c r="B3077" t="s">
        <v>14516</v>
      </c>
      <c r="C3077" t="s">
        <v>692</v>
      </c>
      <c r="D3077" s="1">
        <v>29378</v>
      </c>
      <c r="E3077" t="s">
        <v>15688</v>
      </c>
      <c r="F3077" t="s">
        <v>14517</v>
      </c>
      <c r="G3077" t="s">
        <v>14518</v>
      </c>
      <c r="H3077">
        <v>1200</v>
      </c>
      <c r="I3077">
        <v>5500000</v>
      </c>
      <c r="J3077">
        <v>4865000</v>
      </c>
      <c r="K3077">
        <f t="shared" si="48"/>
        <v>0</v>
      </c>
      <c r="L3077">
        <v>3.3</v>
      </c>
      <c r="M3077" t="e">
        <v>#N/A</v>
      </c>
      <c r="N3077">
        <v>16</v>
      </c>
      <c r="O3077">
        <v>95</v>
      </c>
      <c r="P3077" t="s">
        <v>695</v>
      </c>
      <c r="Q3077" t="s">
        <v>708</v>
      </c>
      <c r="R3077" t="s">
        <v>801</v>
      </c>
      <c r="T3077" t="s">
        <v>803</v>
      </c>
      <c r="U3077" t="s">
        <v>10345</v>
      </c>
      <c r="V3077" t="s">
        <v>1674</v>
      </c>
      <c r="W3077" t="s">
        <v>3304</v>
      </c>
      <c r="X3077" t="s">
        <v>1457</v>
      </c>
      <c r="Y3077" t="s">
        <v>370</v>
      </c>
      <c r="AB3077" t="s">
        <v>703</v>
      </c>
      <c r="AC3077" t="s">
        <v>14519</v>
      </c>
    </row>
    <row r="3078" spans="1:29" x14ac:dyDescent="0.3">
      <c r="A3078">
        <v>9760</v>
      </c>
      <c r="B3078" t="s">
        <v>14520</v>
      </c>
      <c r="C3078" t="s">
        <v>692</v>
      </c>
      <c r="D3078" s="1">
        <v>39107</v>
      </c>
      <c r="E3078" t="s">
        <v>15193</v>
      </c>
      <c r="F3078" t="s">
        <v>7431</v>
      </c>
      <c r="G3078" t="s">
        <v>9767</v>
      </c>
      <c r="H3078">
        <v>95000</v>
      </c>
      <c r="I3078">
        <v>20000000</v>
      </c>
      <c r="J3078">
        <v>86865564</v>
      </c>
      <c r="K3078">
        <f t="shared" si="48"/>
        <v>1</v>
      </c>
      <c r="L3078">
        <v>3.2</v>
      </c>
      <c r="M3078">
        <v>17</v>
      </c>
      <c r="N3078">
        <v>326</v>
      </c>
      <c r="O3078">
        <v>86</v>
      </c>
      <c r="P3078" t="s">
        <v>695</v>
      </c>
      <c r="Q3078" t="s">
        <v>764</v>
      </c>
      <c r="R3078" t="s">
        <v>800</v>
      </c>
      <c r="S3078" t="s">
        <v>708</v>
      </c>
      <c r="Y3078" t="s">
        <v>614</v>
      </c>
      <c r="Z3078" t="s">
        <v>492</v>
      </c>
      <c r="AA3078" t="s">
        <v>410</v>
      </c>
      <c r="AB3078" t="s">
        <v>703</v>
      </c>
      <c r="AC3078" t="s">
        <v>14521</v>
      </c>
    </row>
    <row r="3079" spans="1:29" x14ac:dyDescent="0.3">
      <c r="A3079">
        <v>5491</v>
      </c>
      <c r="B3079" t="s">
        <v>14522</v>
      </c>
      <c r="C3079" t="s">
        <v>692</v>
      </c>
      <c r="D3079" s="1">
        <v>36656</v>
      </c>
      <c r="E3079" t="s">
        <v>14798</v>
      </c>
      <c r="F3079" t="s">
        <v>741</v>
      </c>
      <c r="G3079" t="s">
        <v>4884</v>
      </c>
      <c r="H3079">
        <v>792500</v>
      </c>
      <c r="I3079">
        <v>44000000</v>
      </c>
      <c r="J3079">
        <v>21400000</v>
      </c>
      <c r="K3079">
        <f t="shared" si="48"/>
        <v>0</v>
      </c>
      <c r="L3079">
        <v>3</v>
      </c>
      <c r="M3079">
        <v>9</v>
      </c>
      <c r="N3079">
        <v>255</v>
      </c>
      <c r="O3079">
        <v>118</v>
      </c>
      <c r="P3079" t="s">
        <v>695</v>
      </c>
      <c r="Q3079" t="s">
        <v>764</v>
      </c>
      <c r="R3079" t="s">
        <v>801</v>
      </c>
      <c r="S3079" t="s">
        <v>724</v>
      </c>
      <c r="T3079" t="s">
        <v>779</v>
      </c>
      <c r="U3079" t="s">
        <v>1679</v>
      </c>
      <c r="V3079" t="s">
        <v>1327</v>
      </c>
      <c r="W3079" t="s">
        <v>9828</v>
      </c>
      <c r="X3079" t="s">
        <v>14523</v>
      </c>
      <c r="Y3079" t="s">
        <v>221</v>
      </c>
      <c r="Z3079" t="s">
        <v>641</v>
      </c>
      <c r="AA3079" t="s">
        <v>14524</v>
      </c>
      <c r="AB3079" t="s">
        <v>703</v>
      </c>
      <c r="AC3079" t="s">
        <v>14525</v>
      </c>
    </row>
    <row r="3080" spans="1:29" x14ac:dyDescent="0.3">
      <c r="A3080">
        <v>13805</v>
      </c>
      <c r="B3080" t="s">
        <v>14526</v>
      </c>
      <c r="C3080" t="s">
        <v>692</v>
      </c>
      <c r="D3080" s="1">
        <v>39689</v>
      </c>
      <c r="E3080" t="s">
        <v>15193</v>
      </c>
      <c r="F3080" t="s">
        <v>14387</v>
      </c>
      <c r="G3080" t="s">
        <v>14527</v>
      </c>
      <c r="H3080">
        <v>644000</v>
      </c>
      <c r="I3080">
        <v>25000000</v>
      </c>
      <c r="J3080">
        <v>14109284</v>
      </c>
      <c r="K3080">
        <f t="shared" si="48"/>
        <v>0</v>
      </c>
      <c r="L3080">
        <v>3</v>
      </c>
      <c r="M3080">
        <v>15</v>
      </c>
      <c r="N3080">
        <v>240</v>
      </c>
      <c r="O3080">
        <v>87</v>
      </c>
      <c r="P3080" t="s">
        <v>695</v>
      </c>
      <c r="Q3080" t="s">
        <v>764</v>
      </c>
      <c r="R3080" t="s">
        <v>708</v>
      </c>
      <c r="T3080" t="s">
        <v>1208</v>
      </c>
      <c r="U3080" t="s">
        <v>2886</v>
      </c>
      <c r="V3080" t="s">
        <v>14528</v>
      </c>
      <c r="W3080" t="s">
        <v>2319</v>
      </c>
      <c r="Y3080" t="s">
        <v>252</v>
      </c>
      <c r="Z3080" t="s">
        <v>2814</v>
      </c>
      <c r="AA3080" t="s">
        <v>14529</v>
      </c>
      <c r="AB3080" t="s">
        <v>703</v>
      </c>
      <c r="AC3080" t="s">
        <v>14530</v>
      </c>
    </row>
    <row r="3081" spans="1:29" x14ac:dyDescent="0.3">
      <c r="A3081">
        <v>31246</v>
      </c>
      <c r="B3081" t="s">
        <v>14531</v>
      </c>
      <c r="C3081" t="s">
        <v>692</v>
      </c>
      <c r="D3081" s="1">
        <v>37792</v>
      </c>
      <c r="E3081" t="s">
        <v>15432</v>
      </c>
      <c r="F3081" t="s">
        <v>14532</v>
      </c>
      <c r="G3081" t="s">
        <v>14533</v>
      </c>
      <c r="H3081">
        <v>12000000</v>
      </c>
      <c r="I3081">
        <v>12000000</v>
      </c>
      <c r="J3081">
        <v>4922166</v>
      </c>
      <c r="K3081">
        <f t="shared" si="48"/>
        <v>0</v>
      </c>
      <c r="L3081">
        <v>3</v>
      </c>
      <c r="M3081">
        <v>14</v>
      </c>
      <c r="N3081">
        <v>23</v>
      </c>
      <c r="O3081">
        <v>90</v>
      </c>
      <c r="P3081" t="s">
        <v>695</v>
      </c>
      <c r="Q3081" t="s">
        <v>708</v>
      </c>
      <c r="R3081" t="s">
        <v>784</v>
      </c>
      <c r="T3081" t="s">
        <v>1500</v>
      </c>
      <c r="Y3081" t="s">
        <v>1</v>
      </c>
      <c r="AB3081" t="s">
        <v>703</v>
      </c>
      <c r="AC3081" t="s">
        <v>14534</v>
      </c>
    </row>
    <row r="3082" spans="1:29" x14ac:dyDescent="0.3">
      <c r="A3082">
        <v>78149</v>
      </c>
      <c r="B3082" t="s">
        <v>14535</v>
      </c>
      <c r="C3082" t="s">
        <v>692</v>
      </c>
      <c r="D3082" s="1">
        <v>35846</v>
      </c>
      <c r="E3082" t="e">
        <v>#N/A</v>
      </c>
      <c r="F3082" t="s">
        <v>1905</v>
      </c>
      <c r="G3082" t="s">
        <v>2480</v>
      </c>
      <c r="H3082">
        <v>1320000</v>
      </c>
      <c r="I3082">
        <v>10000000</v>
      </c>
      <c r="J3082">
        <v>45779</v>
      </c>
      <c r="K3082">
        <f t="shared" si="48"/>
        <v>0</v>
      </c>
      <c r="L3082">
        <v>3</v>
      </c>
      <c r="M3082" t="e">
        <v>#N/A</v>
      </c>
      <c r="N3082">
        <v>9</v>
      </c>
      <c r="O3082">
        <v>86</v>
      </c>
      <c r="P3082" t="s">
        <v>695</v>
      </c>
      <c r="Q3082" t="s">
        <v>708</v>
      </c>
      <c r="T3082" t="s">
        <v>14536</v>
      </c>
      <c r="Y3082" t="s">
        <v>267</v>
      </c>
      <c r="Z3082" t="s">
        <v>118</v>
      </c>
      <c r="AB3082" t="s">
        <v>703</v>
      </c>
    </row>
    <row r="3083" spans="1:29" x14ac:dyDescent="0.3">
      <c r="A3083">
        <v>118452</v>
      </c>
      <c r="B3083" t="s">
        <v>14537</v>
      </c>
      <c r="C3083" t="s">
        <v>692</v>
      </c>
      <c r="D3083" s="1">
        <v>36014</v>
      </c>
      <c r="E3083" t="s">
        <v>15703</v>
      </c>
      <c r="F3083" t="s">
        <v>8167</v>
      </c>
      <c r="G3083" t="s">
        <v>13304</v>
      </c>
      <c r="H3083">
        <v>10000</v>
      </c>
      <c r="I3083">
        <v>300000</v>
      </c>
      <c r="J3083">
        <v>40542</v>
      </c>
      <c r="K3083">
        <f t="shared" si="48"/>
        <v>0</v>
      </c>
      <c r="L3083">
        <v>3</v>
      </c>
      <c r="M3083" t="e">
        <v>#N/A</v>
      </c>
      <c r="N3083">
        <v>1</v>
      </c>
      <c r="O3083">
        <v>94</v>
      </c>
      <c r="P3083" t="s">
        <v>695</v>
      </c>
      <c r="Q3083" t="s">
        <v>696</v>
      </c>
      <c r="T3083" t="s">
        <v>1166</v>
      </c>
      <c r="U3083" t="s">
        <v>3535</v>
      </c>
      <c r="V3083" t="s">
        <v>14538</v>
      </c>
      <c r="Y3083" t="s">
        <v>212</v>
      </c>
      <c r="Z3083" t="s">
        <v>14539</v>
      </c>
      <c r="AB3083" t="s">
        <v>703</v>
      </c>
    </row>
    <row r="3084" spans="1:29" x14ac:dyDescent="0.3">
      <c r="A3084">
        <v>116977</v>
      </c>
      <c r="B3084" t="s">
        <v>14540</v>
      </c>
      <c r="C3084" t="s">
        <v>692</v>
      </c>
      <c r="D3084" s="1">
        <v>41075</v>
      </c>
      <c r="E3084" t="s">
        <v>15042</v>
      </c>
      <c r="F3084" t="s">
        <v>2393</v>
      </c>
      <c r="G3084" t="s">
        <v>14541</v>
      </c>
      <c r="H3084">
        <v>5700000</v>
      </c>
      <c r="I3084">
        <v>65000000</v>
      </c>
      <c r="J3084">
        <v>73706</v>
      </c>
      <c r="K3084">
        <f t="shared" si="48"/>
        <v>0</v>
      </c>
      <c r="L3084">
        <v>2.2999999999999998</v>
      </c>
      <c r="M3084" t="e">
        <v>#N/A</v>
      </c>
      <c r="N3084">
        <v>28</v>
      </c>
      <c r="O3084">
        <v>87</v>
      </c>
      <c r="P3084" t="s">
        <v>695</v>
      </c>
      <c r="Q3084" t="s">
        <v>976</v>
      </c>
      <c r="R3084" t="s">
        <v>764</v>
      </c>
      <c r="S3084" t="s">
        <v>708</v>
      </c>
      <c r="T3084" t="s">
        <v>3470</v>
      </c>
      <c r="U3084" t="s">
        <v>1634</v>
      </c>
      <c r="V3084" t="s">
        <v>4001</v>
      </c>
      <c r="W3084" t="s">
        <v>14044</v>
      </c>
      <c r="X3084" t="s">
        <v>7669</v>
      </c>
      <c r="Y3084" t="s">
        <v>593</v>
      </c>
      <c r="Z3084" t="s">
        <v>350</v>
      </c>
      <c r="AB3084" t="s">
        <v>703</v>
      </c>
      <c r="AC3084" t="s">
        <v>14542</v>
      </c>
    </row>
    <row r="3085" spans="1:29" x14ac:dyDescent="0.3">
      <c r="A3085">
        <v>364083</v>
      </c>
      <c r="B3085" t="s">
        <v>14543</v>
      </c>
      <c r="C3085" t="s">
        <v>692</v>
      </c>
      <c r="D3085" s="1">
        <v>42293</v>
      </c>
      <c r="E3085" t="s">
        <v>15789</v>
      </c>
      <c r="F3085" t="s">
        <v>14544</v>
      </c>
      <c r="G3085" t="s">
        <v>14545</v>
      </c>
      <c r="H3085">
        <v>431</v>
      </c>
      <c r="I3085">
        <v>2100000</v>
      </c>
      <c r="J3085">
        <v>3330</v>
      </c>
      <c r="K3085">
        <f t="shared" si="48"/>
        <v>0</v>
      </c>
      <c r="L3085">
        <v>0</v>
      </c>
      <c r="M3085" t="e">
        <v>#N/A</v>
      </c>
      <c r="N3085">
        <v>0</v>
      </c>
      <c r="O3085">
        <v>126</v>
      </c>
      <c r="P3085" t="s">
        <v>947</v>
      </c>
      <c r="Q3085" t="s">
        <v>696</v>
      </c>
      <c r="R3085" t="s">
        <v>697</v>
      </c>
      <c r="T3085" t="s">
        <v>14546</v>
      </c>
      <c r="U3085" t="s">
        <v>14547</v>
      </c>
      <c r="Y3085" t="s">
        <v>287</v>
      </c>
      <c r="AB3085" t="s">
        <v>703</v>
      </c>
    </row>
    <row r="3086" spans="1:29" x14ac:dyDescent="0.3">
      <c r="A3086">
        <v>302579</v>
      </c>
      <c r="B3086" t="s">
        <v>14548</v>
      </c>
      <c r="C3086" t="s">
        <v>692</v>
      </c>
      <c r="D3086" s="1">
        <v>36441</v>
      </c>
      <c r="E3086" t="s">
        <v>15854</v>
      </c>
      <c r="F3086" t="s">
        <v>14549</v>
      </c>
      <c r="G3086" t="s">
        <v>14550</v>
      </c>
      <c r="H3086">
        <v>366</v>
      </c>
      <c r="I3086">
        <v>700000</v>
      </c>
      <c r="J3086">
        <v>10508</v>
      </c>
      <c r="K3086">
        <f t="shared" si="48"/>
        <v>0</v>
      </c>
      <c r="L3086">
        <v>0</v>
      </c>
      <c r="M3086" t="e">
        <v>#N/A</v>
      </c>
      <c r="N3086">
        <v>0</v>
      </c>
      <c r="O3086">
        <v>107</v>
      </c>
      <c r="P3086" t="s">
        <v>695</v>
      </c>
      <c r="Q3086" t="s">
        <v>696</v>
      </c>
      <c r="T3086" t="s">
        <v>4168</v>
      </c>
      <c r="U3086" t="s">
        <v>2667</v>
      </c>
      <c r="V3086" t="s">
        <v>980</v>
      </c>
      <c r="W3086" t="s">
        <v>1143</v>
      </c>
      <c r="Y3086" t="s">
        <v>490</v>
      </c>
      <c r="AB3086" t="s">
        <v>703</v>
      </c>
      <c r="AC3086" t="s">
        <v>14551</v>
      </c>
    </row>
  </sheetData>
  <autoFilter ref="A1:AC3086"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086"/>
  <sheetViews>
    <sheetView workbookViewId="0">
      <selection activeCell="B2" sqref="B2:B3086"/>
    </sheetView>
  </sheetViews>
  <sheetFormatPr defaultColWidth="11.5546875" defaultRowHeight="14.4" x14ac:dyDescent="0.3"/>
  <cols>
    <col min="1" max="1" width="29.33203125" customWidth="1"/>
    <col min="2" max="2" width="17.33203125" customWidth="1"/>
  </cols>
  <sheetData>
    <row r="1" spans="1:2" x14ac:dyDescent="0.3">
      <c r="A1" s="2" t="s">
        <v>670</v>
      </c>
      <c r="B1" s="2" t="s">
        <v>15888</v>
      </c>
    </row>
    <row r="2" spans="1:2" x14ac:dyDescent="0.3">
      <c r="A2" t="s">
        <v>16464</v>
      </c>
      <c r="B2">
        <f>VLOOKUP(A2,Sheet2!$A$2:$B$2888,2,FALSE)</f>
        <v>94000</v>
      </c>
    </row>
    <row r="3" spans="1:2" x14ac:dyDescent="0.3">
      <c r="A3" t="s">
        <v>16726</v>
      </c>
      <c r="B3">
        <f>VLOOKUP(A3,Sheet2!$A$2:$B$2888,2,FALSE)</f>
        <v>3600</v>
      </c>
    </row>
    <row r="4" spans="1:2" x14ac:dyDescent="0.3">
      <c r="A4" t="s">
        <v>16307</v>
      </c>
      <c r="B4">
        <f>VLOOKUP(A4,Sheet2!$A$2:$B$2888,2,FALSE)</f>
        <v>403000</v>
      </c>
    </row>
    <row r="5" spans="1:2" x14ac:dyDescent="0.3">
      <c r="A5" t="s">
        <v>16025</v>
      </c>
      <c r="B5">
        <f>VLOOKUP(A5,Sheet2!$A$2:$B$2888,2,FALSE)</f>
        <v>75000000</v>
      </c>
    </row>
    <row r="6" spans="1:2" x14ac:dyDescent="0.3">
      <c r="A6" t="s">
        <v>16154</v>
      </c>
      <c r="B6">
        <f>VLOOKUP(A6,Sheet2!$A$2:$B$2888,2,FALSE)</f>
        <v>842000</v>
      </c>
    </row>
    <row r="7" spans="1:2" x14ac:dyDescent="0.3">
      <c r="A7" t="s">
        <v>15975</v>
      </c>
      <c r="B7">
        <f>VLOOKUP(A7,Sheet2!$A$2:$B$2888,2,FALSE)</f>
        <v>792500</v>
      </c>
    </row>
    <row r="8" spans="1:2" x14ac:dyDescent="0.3">
      <c r="A8" t="s">
        <v>16028</v>
      </c>
      <c r="B8">
        <f>VLOOKUP(A8,Sheet2!$A$2:$B$2888,2,FALSE)</f>
        <v>583000</v>
      </c>
    </row>
    <row r="9" spans="1:2" x14ac:dyDescent="0.3">
      <c r="A9" t="s">
        <v>15892</v>
      </c>
      <c r="B9">
        <f>VLOOKUP(A9,Sheet2!$A$2:$B$2888,2,FALSE)</f>
        <v>3579000</v>
      </c>
    </row>
    <row r="10" spans="1:2" x14ac:dyDescent="0.3">
      <c r="A10" t="s">
        <v>15920</v>
      </c>
      <c r="B10">
        <f>VLOOKUP(A10,Sheet2!$A$2:$B$2888,2,FALSE)</f>
        <v>21900000</v>
      </c>
    </row>
    <row r="11" spans="1:2" x14ac:dyDescent="0.3">
      <c r="A11" t="s">
        <v>15920</v>
      </c>
      <c r="B11">
        <f>VLOOKUP(A11,Sheet2!$A$2:$B$2888,2,FALSE)</f>
        <v>21900000</v>
      </c>
    </row>
    <row r="12" spans="1:2" x14ac:dyDescent="0.3">
      <c r="A12" t="s">
        <v>16039</v>
      </c>
      <c r="B12">
        <f>VLOOKUP(A12,Sheet2!$A$2:$B$2888,2,FALSE)</f>
        <v>9765460</v>
      </c>
    </row>
    <row r="13" spans="1:2" x14ac:dyDescent="0.3">
      <c r="A13" t="s">
        <v>16372</v>
      </c>
      <c r="B13">
        <f>VLOOKUP(A13,Sheet2!$A$2:$B$2888,2,FALSE)</f>
        <v>822000</v>
      </c>
    </row>
    <row r="14" spans="1:2" x14ac:dyDescent="0.3">
      <c r="A14" t="s">
        <v>15890</v>
      </c>
      <c r="B14">
        <f>VLOOKUP(A14,Sheet2!$A$2:$B$2888,2,FALSE)</f>
        <v>217896</v>
      </c>
    </row>
    <row r="15" spans="1:2" x14ac:dyDescent="0.3">
      <c r="A15" t="s">
        <v>16545</v>
      </c>
      <c r="B15">
        <f>VLOOKUP(A15,Sheet2!$A$2:$B$2888,2,FALSE)</f>
        <v>6542</v>
      </c>
    </row>
    <row r="16" spans="1:2" x14ac:dyDescent="0.3">
      <c r="A16" t="s">
        <v>15997</v>
      </c>
      <c r="B16">
        <f>VLOOKUP(A16,Sheet2!$A$2:$B$2888,2,FALSE)</f>
        <v>21300000</v>
      </c>
    </row>
    <row r="17" spans="1:2" x14ac:dyDescent="0.3">
      <c r="A17" t="s">
        <v>15901</v>
      </c>
      <c r="B17">
        <f>VLOOKUP(A17,Sheet2!$A$2:$B$2888,2,FALSE)</f>
        <v>295900</v>
      </c>
    </row>
    <row r="18" spans="1:2" x14ac:dyDescent="0.3">
      <c r="A18" t="s">
        <v>16101</v>
      </c>
      <c r="B18">
        <f>VLOOKUP(A18,Sheet2!$A$2:$B$2888,2,FALSE)</f>
        <v>142000</v>
      </c>
    </row>
    <row r="19" spans="1:2" x14ac:dyDescent="0.3">
      <c r="A19" t="s">
        <v>17061</v>
      </c>
      <c r="B19">
        <f>VLOOKUP(A19,Sheet2!$A$2:$B$2888,2,FALSE)</f>
        <v>43700</v>
      </c>
    </row>
    <row r="20" spans="1:2" x14ac:dyDescent="0.3">
      <c r="A20" t="s">
        <v>15925</v>
      </c>
      <c r="B20">
        <f>VLOOKUP(A20,Sheet2!$A$2:$B$2888,2,FALSE)</f>
        <v>35895588</v>
      </c>
    </row>
    <row r="21" spans="1:2" x14ac:dyDescent="0.3">
      <c r="A21" t="s">
        <v>15903</v>
      </c>
      <c r="B21">
        <f>VLOOKUP(A21,Sheet2!$A$2:$B$2888,2,FALSE)</f>
        <v>43200</v>
      </c>
    </row>
    <row r="22" spans="1:2" x14ac:dyDescent="0.3">
      <c r="A22" t="s">
        <v>15922</v>
      </c>
      <c r="B22">
        <f>VLOOKUP(A22,Sheet2!$A$2:$B$2888,2,FALSE)</f>
        <v>4748000</v>
      </c>
    </row>
    <row r="23" spans="1:2" x14ac:dyDescent="0.3">
      <c r="A23" t="s">
        <v>16073</v>
      </c>
      <c r="B23">
        <f>VLOOKUP(A23,Sheet2!$A$2:$B$2888,2,FALSE)</f>
        <v>94400</v>
      </c>
    </row>
    <row r="24" spans="1:2" x14ac:dyDescent="0.3">
      <c r="A24" t="s">
        <v>15903</v>
      </c>
      <c r="B24">
        <f>VLOOKUP(A24,Sheet2!$A$2:$B$2888,2,FALSE)</f>
        <v>43200</v>
      </c>
    </row>
    <row r="25" spans="1:2" x14ac:dyDescent="0.3">
      <c r="A25" t="s">
        <v>16101</v>
      </c>
      <c r="B25">
        <f>VLOOKUP(A25,Sheet2!$A$2:$B$2888,2,FALSE)</f>
        <v>142000</v>
      </c>
    </row>
    <row r="26" spans="1:2" x14ac:dyDescent="0.3">
      <c r="A26" t="s">
        <v>15907</v>
      </c>
      <c r="B26">
        <f>VLOOKUP(A26,Sheet2!$A$2:$B$2888,2,FALSE)</f>
        <v>41700</v>
      </c>
    </row>
    <row r="27" spans="1:2" x14ac:dyDescent="0.3">
      <c r="A27" t="s">
        <v>16077</v>
      </c>
      <c r="B27">
        <f>VLOOKUP(A27,Sheet2!$A$2:$B$2888,2,FALSE)</f>
        <v>288000</v>
      </c>
    </row>
    <row r="28" spans="1:2" x14ac:dyDescent="0.3">
      <c r="A28" t="s">
        <v>16372</v>
      </c>
      <c r="B28">
        <f>VLOOKUP(A28,Sheet2!$A$2:$B$2888,2,FALSE)</f>
        <v>822000</v>
      </c>
    </row>
    <row r="29" spans="1:2" x14ac:dyDescent="0.3">
      <c r="A29" t="s">
        <v>16824</v>
      </c>
      <c r="B29">
        <f>VLOOKUP(A29,Sheet2!$A$2:$B$2888,2,FALSE)</f>
        <v>62700</v>
      </c>
    </row>
    <row r="30" spans="1:2" x14ac:dyDescent="0.3">
      <c r="A30" t="s">
        <v>16107</v>
      </c>
      <c r="B30">
        <f>VLOOKUP(A30,Sheet2!$A$2:$B$2888,2,FALSE)</f>
        <v>19500</v>
      </c>
    </row>
    <row r="31" spans="1:2" x14ac:dyDescent="0.3">
      <c r="A31" t="s">
        <v>16932</v>
      </c>
      <c r="B31">
        <f>VLOOKUP(A31,Sheet2!$A$2:$B$2888,2,FALSE)</f>
        <v>432</v>
      </c>
    </row>
    <row r="32" spans="1:2" x14ac:dyDescent="0.3">
      <c r="A32" t="s">
        <v>15947</v>
      </c>
      <c r="B32">
        <f>VLOOKUP(A32,Sheet2!$A$2:$B$2888,2,FALSE)</f>
        <v>2440000</v>
      </c>
    </row>
    <row r="33" spans="1:2" x14ac:dyDescent="0.3">
      <c r="A33" t="s">
        <v>15896</v>
      </c>
      <c r="B33">
        <f>VLOOKUP(A33,Sheet2!$A$2:$B$2888,2,FALSE)</f>
        <v>38186648</v>
      </c>
    </row>
    <row r="34" spans="1:2" x14ac:dyDescent="0.3">
      <c r="A34" t="s">
        <v>16114</v>
      </c>
      <c r="B34">
        <f>VLOOKUP(A34,Sheet2!$A$2:$B$2888,2,FALSE)</f>
        <v>341</v>
      </c>
    </row>
    <row r="35" spans="1:2" x14ac:dyDescent="0.3">
      <c r="A35" t="s">
        <v>15912</v>
      </c>
      <c r="B35">
        <f>VLOOKUP(A35,Sheet2!$A$2:$B$2888,2,FALSE)</f>
        <v>35148771</v>
      </c>
    </row>
    <row r="36" spans="1:2" x14ac:dyDescent="0.3">
      <c r="A36" t="s">
        <v>15912</v>
      </c>
      <c r="B36">
        <f>VLOOKUP(A36,Sheet2!$A$2:$B$2888,2,FALSE)</f>
        <v>35148771</v>
      </c>
    </row>
    <row r="37" spans="1:2" x14ac:dyDescent="0.3">
      <c r="A37" t="s">
        <v>16379</v>
      </c>
      <c r="B37">
        <f>VLOOKUP(A37,Sheet2!$A$2:$B$2888,2,FALSE)</f>
        <v>21900</v>
      </c>
    </row>
    <row r="38" spans="1:2" x14ac:dyDescent="0.3">
      <c r="A38" t="s">
        <v>16345</v>
      </c>
      <c r="B38">
        <f>VLOOKUP(A38,Sheet2!$A$2:$B$2888,2,FALSE)</f>
        <v>54566</v>
      </c>
    </row>
    <row r="39" spans="1:2" x14ac:dyDescent="0.3">
      <c r="A39" t="s">
        <v>16154</v>
      </c>
      <c r="B39">
        <f>VLOOKUP(A39,Sheet2!$A$2:$B$2888,2,FALSE)</f>
        <v>842000</v>
      </c>
    </row>
    <row r="40" spans="1:2" x14ac:dyDescent="0.3">
      <c r="A40" t="s">
        <v>16019</v>
      </c>
      <c r="B40">
        <f>VLOOKUP(A40,Sheet2!$A$2:$B$2888,2,FALSE)</f>
        <v>15200000</v>
      </c>
    </row>
    <row r="41" spans="1:2" x14ac:dyDescent="0.3">
      <c r="A41" t="s">
        <v>16446</v>
      </c>
      <c r="B41">
        <f>VLOOKUP(A41,Sheet2!$A$2:$B$2888,2,FALSE)</f>
        <v>939000</v>
      </c>
    </row>
    <row r="42" spans="1:2" x14ac:dyDescent="0.3">
      <c r="A42" t="s">
        <v>16800</v>
      </c>
      <c r="B42">
        <f>VLOOKUP(A42,Sheet2!$A$2:$B$2888,2,FALSE)</f>
        <v>562</v>
      </c>
    </row>
    <row r="43" spans="1:2" x14ac:dyDescent="0.3">
      <c r="A43" t="s">
        <v>16925</v>
      </c>
      <c r="B43">
        <f>VLOOKUP(A43,Sheet2!$A$2:$B$2888,2,FALSE)</f>
        <v>948000</v>
      </c>
    </row>
    <row r="44" spans="1:2" x14ac:dyDescent="0.3">
      <c r="A44" t="s">
        <v>16945</v>
      </c>
      <c r="B44">
        <f>VLOOKUP(A44,Sheet2!$A$2:$B$2888,2,FALSE)</f>
        <v>260000</v>
      </c>
    </row>
    <row r="45" spans="1:2" x14ac:dyDescent="0.3">
      <c r="A45" t="s">
        <v>15892</v>
      </c>
      <c r="B45">
        <f>VLOOKUP(A45,Sheet2!$A$2:$B$2888,2,FALSE)</f>
        <v>3579000</v>
      </c>
    </row>
    <row r="46" spans="1:2" x14ac:dyDescent="0.3">
      <c r="A46" t="s">
        <v>15921</v>
      </c>
      <c r="B46">
        <f>VLOOKUP(A46,Sheet2!$A$2:$B$2888,2,FALSE)</f>
        <v>101108156</v>
      </c>
    </row>
    <row r="47" spans="1:2" x14ac:dyDescent="0.3">
      <c r="A47" t="s">
        <v>16451</v>
      </c>
      <c r="B47">
        <f>VLOOKUP(A47,Sheet2!$A$2:$B$2888,2,FALSE)</f>
        <v>3400</v>
      </c>
    </row>
    <row r="48" spans="1:2" x14ac:dyDescent="0.3">
      <c r="A48" t="s">
        <v>16848</v>
      </c>
      <c r="B48">
        <f>VLOOKUP(A48,Sheet2!$A$2:$B$2888,2,FALSE)</f>
        <v>7800</v>
      </c>
    </row>
    <row r="49" spans="1:2" x14ac:dyDescent="0.3">
      <c r="A49" t="s">
        <v>16310</v>
      </c>
      <c r="B49">
        <f>VLOOKUP(A49,Sheet2!$A$2:$B$2888,2,FALSE)</f>
        <v>404</v>
      </c>
    </row>
    <row r="50" spans="1:2" x14ac:dyDescent="0.3">
      <c r="A50" t="s">
        <v>16039</v>
      </c>
      <c r="B50">
        <f>VLOOKUP(A50,Sheet2!$A$2:$B$2888,2,FALSE)</f>
        <v>9765460</v>
      </c>
    </row>
    <row r="51" spans="1:2" x14ac:dyDescent="0.3">
      <c r="A51" t="s">
        <v>16307</v>
      </c>
      <c r="B51">
        <f>VLOOKUP(A51,Sheet2!$A$2:$B$2888,2,FALSE)</f>
        <v>403000</v>
      </c>
    </row>
    <row r="52" spans="1:2" x14ac:dyDescent="0.3">
      <c r="A52" t="s">
        <v>17062</v>
      </c>
      <c r="B52">
        <f>VLOOKUP(A52,Sheet2!$A$2:$B$2888,2,FALSE)</f>
        <v>311</v>
      </c>
    </row>
    <row r="53" spans="1:2" x14ac:dyDescent="0.3">
      <c r="A53" t="s">
        <v>15910</v>
      </c>
      <c r="B53">
        <f>VLOOKUP(A53,Sheet2!$A$2:$B$2888,2,FALSE)</f>
        <v>51600000</v>
      </c>
    </row>
    <row r="54" spans="1:2" x14ac:dyDescent="0.3">
      <c r="A54" t="s">
        <v>15905</v>
      </c>
      <c r="B54">
        <f>VLOOKUP(A54,Sheet2!$A$2:$B$2888,2,FALSE)</f>
        <v>2706008</v>
      </c>
    </row>
    <row r="55" spans="1:2" x14ac:dyDescent="0.3">
      <c r="A55" t="s">
        <v>15925</v>
      </c>
      <c r="B55">
        <f>VLOOKUP(A55,Sheet2!$A$2:$B$2888,2,FALSE)</f>
        <v>35895588</v>
      </c>
    </row>
    <row r="56" spans="1:2" x14ac:dyDescent="0.3">
      <c r="A56" t="s">
        <v>15920</v>
      </c>
      <c r="B56">
        <f>VLOOKUP(A56,Sheet2!$A$2:$B$2888,2,FALSE)</f>
        <v>21900000</v>
      </c>
    </row>
    <row r="57" spans="1:2" x14ac:dyDescent="0.3">
      <c r="A57" t="s">
        <v>15898</v>
      </c>
      <c r="B57">
        <f>VLOOKUP(A57,Sheet2!$A$2:$B$2888,2,FALSE)</f>
        <v>4380000</v>
      </c>
    </row>
    <row r="58" spans="1:2" x14ac:dyDescent="0.3">
      <c r="A58" t="s">
        <v>15912</v>
      </c>
      <c r="B58">
        <f>VLOOKUP(A58,Sheet2!$A$2:$B$2888,2,FALSE)</f>
        <v>35148771</v>
      </c>
    </row>
    <row r="59" spans="1:2" x14ac:dyDescent="0.3">
      <c r="A59" t="s">
        <v>16372</v>
      </c>
      <c r="B59">
        <f>VLOOKUP(A59,Sheet2!$A$2:$B$2888,2,FALSE)</f>
        <v>822000</v>
      </c>
    </row>
    <row r="60" spans="1:2" x14ac:dyDescent="0.3">
      <c r="A60" t="s">
        <v>15928</v>
      </c>
      <c r="B60">
        <f>VLOOKUP(A60,Sheet2!$A$2:$B$2888,2,FALSE)</f>
        <v>1045000</v>
      </c>
    </row>
    <row r="61" spans="1:2" x14ac:dyDescent="0.3">
      <c r="A61" t="s">
        <v>15933</v>
      </c>
      <c r="B61">
        <f>VLOOKUP(A61,Sheet2!$A$2:$B$2888,2,FALSE)</f>
        <v>1883782</v>
      </c>
    </row>
    <row r="62" spans="1:2" x14ac:dyDescent="0.3">
      <c r="A62" t="s">
        <v>16159</v>
      </c>
      <c r="B62">
        <f>VLOOKUP(A62,Sheet2!$A$2:$B$2888,2,FALSE)</f>
        <v>178000</v>
      </c>
    </row>
    <row r="63" spans="1:2" x14ac:dyDescent="0.3">
      <c r="A63" t="s">
        <v>16516</v>
      </c>
      <c r="B63">
        <f>VLOOKUP(A63,Sheet2!$A$2:$B$2888,2,FALSE)</f>
        <v>2964</v>
      </c>
    </row>
    <row r="64" spans="1:2" x14ac:dyDescent="0.3">
      <c r="A64" t="s">
        <v>15936</v>
      </c>
      <c r="B64">
        <f>VLOOKUP(A64,Sheet2!$A$2:$B$2888,2,FALSE)</f>
        <v>298000</v>
      </c>
    </row>
    <row r="65" spans="1:2" x14ac:dyDescent="0.3">
      <c r="A65" t="s">
        <v>15934</v>
      </c>
      <c r="B65">
        <f>VLOOKUP(A65,Sheet2!$A$2:$B$2888,2,FALSE)</f>
        <v>16900000</v>
      </c>
    </row>
    <row r="66" spans="1:2" x14ac:dyDescent="0.3">
      <c r="A66" t="s">
        <v>16242</v>
      </c>
      <c r="B66">
        <f>VLOOKUP(A66,Sheet2!$A$2:$B$2888,2,FALSE)</f>
        <v>3100000</v>
      </c>
    </row>
    <row r="67" spans="1:2" x14ac:dyDescent="0.3">
      <c r="A67" t="s">
        <v>16724</v>
      </c>
      <c r="B67">
        <f>VLOOKUP(A67,Sheet2!$A$2:$B$2888,2,FALSE)</f>
        <v>494</v>
      </c>
    </row>
    <row r="68" spans="1:2" x14ac:dyDescent="0.3">
      <c r="A68" t="s">
        <v>16758</v>
      </c>
      <c r="B68">
        <f>VLOOKUP(A68,Sheet2!$A$2:$B$2888,2,FALSE)</f>
        <v>5</v>
      </c>
    </row>
    <row r="69" spans="1:2" x14ac:dyDescent="0.3">
      <c r="A69" t="s">
        <v>16608</v>
      </c>
      <c r="B69">
        <f>VLOOKUP(A69,Sheet2!$A$2:$B$2888,2,FALSE)</f>
        <v>63000</v>
      </c>
    </row>
    <row r="70" spans="1:2" x14ac:dyDescent="0.3">
      <c r="A70" t="s">
        <v>16115</v>
      </c>
      <c r="B70">
        <f>VLOOKUP(A70,Sheet2!$A$2:$B$2888,2,FALSE)</f>
        <v>784000</v>
      </c>
    </row>
    <row r="71" spans="1:2" x14ac:dyDescent="0.3">
      <c r="A71" t="s">
        <v>15941</v>
      </c>
      <c r="B71">
        <f>VLOOKUP(A71,Sheet2!$A$2:$B$2888,2,FALSE)</f>
        <v>1250000</v>
      </c>
    </row>
    <row r="72" spans="1:2" x14ac:dyDescent="0.3">
      <c r="A72" t="s">
        <v>15960</v>
      </c>
      <c r="B72">
        <f>VLOOKUP(A72,Sheet2!$A$2:$B$2888,2,FALSE)</f>
        <v>5152940</v>
      </c>
    </row>
    <row r="73" spans="1:2" x14ac:dyDescent="0.3">
      <c r="A73" t="s">
        <v>15942</v>
      </c>
      <c r="B73">
        <f>VLOOKUP(A73,Sheet2!$A$2:$B$2888,2,FALSE)</f>
        <v>60000</v>
      </c>
    </row>
    <row r="74" spans="1:2" x14ac:dyDescent="0.3">
      <c r="A74" t="s">
        <v>16877</v>
      </c>
      <c r="B74">
        <f>VLOOKUP(A74,Sheet2!$A$2:$B$2888,2,FALSE)</f>
        <v>662</v>
      </c>
    </row>
    <row r="75" spans="1:2" x14ac:dyDescent="0.3">
      <c r="A75" t="s">
        <v>16925</v>
      </c>
      <c r="B75">
        <f>VLOOKUP(A75,Sheet2!$A$2:$B$2888,2,FALSE)</f>
        <v>948000</v>
      </c>
    </row>
    <row r="76" spans="1:2" x14ac:dyDescent="0.3">
      <c r="A76" t="s">
        <v>15944</v>
      </c>
      <c r="B76">
        <f>VLOOKUP(A76,Sheet2!$A$2:$B$2888,2,FALSE)</f>
        <v>66000000</v>
      </c>
    </row>
    <row r="77" spans="1:2" x14ac:dyDescent="0.3">
      <c r="A77" t="s">
        <v>17010</v>
      </c>
      <c r="B77">
        <f>VLOOKUP(A77,Sheet2!$A$2:$B$2888,2,FALSE)</f>
        <v>52000</v>
      </c>
    </row>
    <row r="78" spans="1:2" x14ac:dyDescent="0.3">
      <c r="A78" t="s">
        <v>15946</v>
      </c>
      <c r="B78">
        <f>VLOOKUP(A78,Sheet2!$A$2:$B$2888,2,FALSE)</f>
        <v>160000</v>
      </c>
    </row>
    <row r="79" spans="1:2" x14ac:dyDescent="0.3">
      <c r="A79" t="s">
        <v>15931</v>
      </c>
      <c r="B79">
        <f>VLOOKUP(A79,Sheet2!$A$2:$B$2888,2,FALSE)</f>
        <v>15000</v>
      </c>
    </row>
    <row r="80" spans="1:2" x14ac:dyDescent="0.3">
      <c r="A80" t="s">
        <v>15955</v>
      </c>
      <c r="B80">
        <f>VLOOKUP(A80,Sheet2!$A$2:$B$2888,2,FALSE)</f>
        <v>14300</v>
      </c>
    </row>
    <row r="81" spans="1:2" x14ac:dyDescent="0.3">
      <c r="A81" t="s">
        <v>16040</v>
      </c>
      <c r="B81">
        <f>VLOOKUP(A81,Sheet2!$A$2:$B$2888,2,FALSE)</f>
        <v>48200000</v>
      </c>
    </row>
    <row r="82" spans="1:2" x14ac:dyDescent="0.3">
      <c r="A82" t="s">
        <v>15925</v>
      </c>
      <c r="B82">
        <f>VLOOKUP(A82,Sheet2!$A$2:$B$2888,2,FALSE)</f>
        <v>35895588</v>
      </c>
    </row>
    <row r="83" spans="1:2" x14ac:dyDescent="0.3">
      <c r="A83" t="s">
        <v>15934</v>
      </c>
      <c r="B83">
        <f>VLOOKUP(A83,Sheet2!$A$2:$B$2888,2,FALSE)</f>
        <v>16900000</v>
      </c>
    </row>
    <row r="84" spans="1:2" x14ac:dyDescent="0.3">
      <c r="A84" t="s">
        <v>15966</v>
      </c>
      <c r="B84">
        <f>VLOOKUP(A84,Sheet2!$A$2:$B$2888,2,FALSE)</f>
        <v>9642000</v>
      </c>
    </row>
    <row r="85" spans="1:2" x14ac:dyDescent="0.3">
      <c r="A85" t="s">
        <v>16162</v>
      </c>
      <c r="B85">
        <f>VLOOKUP(A85,Sheet2!$A$2:$B$2888,2,FALSE)</f>
        <v>371000</v>
      </c>
    </row>
    <row r="86" spans="1:2" x14ac:dyDescent="0.3">
      <c r="A86" t="s">
        <v>16021</v>
      </c>
      <c r="B86">
        <f>VLOOKUP(A86,Sheet2!$A$2:$B$2888,2,FALSE)</f>
        <v>119000</v>
      </c>
    </row>
    <row r="87" spans="1:2" x14ac:dyDescent="0.3">
      <c r="A87" t="s">
        <v>16576</v>
      </c>
      <c r="B87">
        <f>VLOOKUP(A87,Sheet2!$A$2:$B$2888,2,FALSE)</f>
        <v>991</v>
      </c>
    </row>
    <row r="88" spans="1:2" x14ac:dyDescent="0.3">
      <c r="A88" t="s">
        <v>16039</v>
      </c>
      <c r="B88">
        <f>VLOOKUP(A88,Sheet2!$A$2:$B$2888,2,FALSE)</f>
        <v>9765460</v>
      </c>
    </row>
    <row r="89" spans="1:2" x14ac:dyDescent="0.3">
      <c r="A89" t="s">
        <v>16629</v>
      </c>
      <c r="B89">
        <f>VLOOKUP(A89,Sheet2!$A$2:$B$2888,2,FALSE)</f>
        <v>59000</v>
      </c>
    </row>
    <row r="90" spans="1:2" x14ac:dyDescent="0.3">
      <c r="A90" t="s">
        <v>16630</v>
      </c>
      <c r="B90">
        <f>VLOOKUP(A90,Sheet2!$A$2:$B$2888,2,FALSE)</f>
        <v>20000</v>
      </c>
    </row>
    <row r="91" spans="1:2" x14ac:dyDescent="0.3">
      <c r="A91" t="s">
        <v>16010</v>
      </c>
      <c r="B91">
        <f>VLOOKUP(A91,Sheet2!$A$2:$B$2888,2,FALSE)</f>
        <v>1850000</v>
      </c>
    </row>
    <row r="92" spans="1:2" x14ac:dyDescent="0.3">
      <c r="A92" t="s">
        <v>16783</v>
      </c>
      <c r="B92">
        <f>VLOOKUP(A92,Sheet2!$A$2:$B$2888,2,FALSE)</f>
        <v>4400</v>
      </c>
    </row>
    <row r="93" spans="1:2" x14ac:dyDescent="0.3">
      <c r="A93" t="s">
        <v>16174</v>
      </c>
      <c r="B93">
        <f>VLOOKUP(A93,Sheet2!$A$2:$B$2888,2,FALSE)</f>
        <v>1800000</v>
      </c>
    </row>
    <row r="94" spans="1:2" x14ac:dyDescent="0.3">
      <c r="A94" t="s">
        <v>15959</v>
      </c>
      <c r="B94">
        <f>VLOOKUP(A94,Sheet2!$A$2:$B$2888,2,FALSE)</f>
        <v>4370000</v>
      </c>
    </row>
    <row r="95" spans="1:2" x14ac:dyDescent="0.3">
      <c r="A95" t="s">
        <v>16886</v>
      </c>
      <c r="B95">
        <f>VLOOKUP(A95,Sheet2!$A$2:$B$2888,2,FALSE)</f>
        <v>59000</v>
      </c>
    </row>
    <row r="96" spans="1:2" x14ac:dyDescent="0.3">
      <c r="A96" t="s">
        <v>15960</v>
      </c>
      <c r="B96">
        <f>VLOOKUP(A96,Sheet2!$A$2:$B$2888,2,FALSE)</f>
        <v>5152940</v>
      </c>
    </row>
    <row r="97" spans="1:2" x14ac:dyDescent="0.3">
      <c r="A97" t="s">
        <v>16023</v>
      </c>
      <c r="B97">
        <f>VLOOKUP(A97,Sheet2!$A$2:$B$2888,2,FALSE)</f>
        <v>14100000</v>
      </c>
    </row>
    <row r="98" spans="1:2" x14ac:dyDescent="0.3">
      <c r="A98" t="s">
        <v>15961</v>
      </c>
      <c r="B98">
        <f>VLOOKUP(A98,Sheet2!$A$2:$B$2888,2,FALSE)</f>
        <v>3790000</v>
      </c>
    </row>
    <row r="99" spans="1:2" x14ac:dyDescent="0.3">
      <c r="A99" t="s">
        <v>15962</v>
      </c>
      <c r="B99">
        <f>VLOOKUP(A99,Sheet2!$A$2:$B$2888,2,FALSE)</f>
        <v>605000</v>
      </c>
    </row>
    <row r="100" spans="1:2" x14ac:dyDescent="0.3">
      <c r="A100" t="s">
        <v>16951</v>
      </c>
      <c r="B100">
        <f>VLOOKUP(A100,Sheet2!$A$2:$B$2888,2,FALSE)</f>
        <v>31100</v>
      </c>
    </row>
    <row r="101" spans="1:2" x14ac:dyDescent="0.3">
      <c r="A101" t="s">
        <v>17035</v>
      </c>
      <c r="B101">
        <f>VLOOKUP(A101,Sheet2!$A$2:$B$2888,2,FALSE)</f>
        <v>24900</v>
      </c>
    </row>
    <row r="102" spans="1:2" x14ac:dyDescent="0.3">
      <c r="A102" t="s">
        <v>15964</v>
      </c>
      <c r="B102">
        <f>VLOOKUP(A102,Sheet2!$A$2:$B$2888,2,FALSE)</f>
        <v>16558343</v>
      </c>
    </row>
    <row r="103" spans="1:2" x14ac:dyDescent="0.3">
      <c r="A103" t="s">
        <v>17048</v>
      </c>
      <c r="B103">
        <f>VLOOKUP(A103,Sheet2!$A$2:$B$2888,2,FALSE)</f>
        <v>1800000</v>
      </c>
    </row>
    <row r="104" spans="1:2" x14ac:dyDescent="0.3">
      <c r="A104" t="s">
        <v>17056</v>
      </c>
      <c r="B104">
        <f>VLOOKUP(A104,Sheet2!$A$2:$B$2888,2,FALSE)</f>
        <v>1838</v>
      </c>
    </row>
    <row r="105" spans="1:2" x14ac:dyDescent="0.3">
      <c r="A105" t="s">
        <v>15939</v>
      </c>
      <c r="B105">
        <f>VLOOKUP(A105,Sheet2!$A$2:$B$2888,2,FALSE)</f>
        <v>396500</v>
      </c>
    </row>
    <row r="106" spans="1:2" x14ac:dyDescent="0.3">
      <c r="A106" t="s">
        <v>15897</v>
      </c>
      <c r="B106">
        <f>VLOOKUP(A106,Sheet2!$A$2:$B$2888,2,FALSE)</f>
        <v>3130000</v>
      </c>
    </row>
    <row r="107" spans="1:2" x14ac:dyDescent="0.3">
      <c r="A107" t="s">
        <v>15967</v>
      </c>
      <c r="B107">
        <f>VLOOKUP(A107,Sheet2!$A$2:$B$2888,2,FALSE)</f>
        <v>1850000</v>
      </c>
    </row>
    <row r="108" spans="1:2" x14ac:dyDescent="0.3">
      <c r="A108" t="s">
        <v>15905</v>
      </c>
      <c r="B108">
        <f>VLOOKUP(A108,Sheet2!$A$2:$B$2888,2,FALSE)</f>
        <v>2706008</v>
      </c>
    </row>
    <row r="109" spans="1:2" x14ac:dyDescent="0.3">
      <c r="A109" t="s">
        <v>15992</v>
      </c>
      <c r="B109">
        <f>VLOOKUP(A109,Sheet2!$A$2:$B$2888,2,FALSE)</f>
        <v>2350000</v>
      </c>
    </row>
    <row r="110" spans="1:2" x14ac:dyDescent="0.3">
      <c r="A110" t="s">
        <v>15902</v>
      </c>
      <c r="B110">
        <f>VLOOKUP(A110,Sheet2!$A$2:$B$2888,2,FALSE)</f>
        <v>75112269</v>
      </c>
    </row>
    <row r="111" spans="1:2" x14ac:dyDescent="0.3">
      <c r="A111" t="s">
        <v>16204</v>
      </c>
      <c r="B111">
        <f>VLOOKUP(A111,Sheet2!$A$2:$B$2888,2,FALSE)</f>
        <v>211000</v>
      </c>
    </row>
    <row r="112" spans="1:2" x14ac:dyDescent="0.3">
      <c r="A112" t="s">
        <v>15969</v>
      </c>
      <c r="B112">
        <f>VLOOKUP(A112,Sheet2!$A$2:$B$2888,2,FALSE)</f>
        <v>970000</v>
      </c>
    </row>
    <row r="113" spans="1:2" x14ac:dyDescent="0.3">
      <c r="A113" t="s">
        <v>15925</v>
      </c>
      <c r="B113">
        <f>VLOOKUP(A113,Sheet2!$A$2:$B$2888,2,FALSE)</f>
        <v>35895588</v>
      </c>
    </row>
    <row r="114" spans="1:2" x14ac:dyDescent="0.3">
      <c r="A114" t="s">
        <v>15986</v>
      </c>
      <c r="B114">
        <f>VLOOKUP(A114,Sheet2!$A$2:$B$2888,2,FALSE)</f>
        <v>42800000</v>
      </c>
    </row>
    <row r="115" spans="1:2" x14ac:dyDescent="0.3">
      <c r="A115" t="s">
        <v>16242</v>
      </c>
      <c r="B115">
        <f>VLOOKUP(A115,Sheet2!$A$2:$B$2888,2,FALSE)</f>
        <v>3100000</v>
      </c>
    </row>
    <row r="116" spans="1:2" x14ac:dyDescent="0.3">
      <c r="A116" t="s">
        <v>15920</v>
      </c>
      <c r="B116">
        <f>VLOOKUP(A116,Sheet2!$A$2:$B$2888,2,FALSE)</f>
        <v>21900000</v>
      </c>
    </row>
    <row r="117" spans="1:2" x14ac:dyDescent="0.3">
      <c r="A117" t="s">
        <v>15890</v>
      </c>
      <c r="B117">
        <f>VLOOKUP(A117,Sheet2!$A$2:$B$2888,2,FALSE)</f>
        <v>217896</v>
      </c>
    </row>
    <row r="118" spans="1:2" x14ac:dyDescent="0.3">
      <c r="A118" t="s">
        <v>16162</v>
      </c>
      <c r="B118">
        <f>VLOOKUP(A118,Sheet2!$A$2:$B$2888,2,FALSE)</f>
        <v>371000</v>
      </c>
    </row>
    <row r="119" spans="1:2" x14ac:dyDescent="0.3">
      <c r="A119" t="s">
        <v>16304</v>
      </c>
      <c r="B119">
        <f>VLOOKUP(A119,Sheet2!$A$2:$B$2888,2,FALSE)</f>
        <v>54000</v>
      </c>
    </row>
    <row r="120" spans="1:2" x14ac:dyDescent="0.3">
      <c r="A120" t="s">
        <v>16416</v>
      </c>
      <c r="B120">
        <f>VLOOKUP(A120,Sheet2!$A$2:$B$2888,2,FALSE)</f>
        <v>754</v>
      </c>
    </row>
    <row r="121" spans="1:2" x14ac:dyDescent="0.3">
      <c r="A121" t="s">
        <v>15987</v>
      </c>
      <c r="B121">
        <f>VLOOKUP(A121,Sheet2!$A$2:$B$2888,2,FALSE)</f>
        <v>639000</v>
      </c>
    </row>
    <row r="122" spans="1:2" x14ac:dyDescent="0.3">
      <c r="A122" t="s">
        <v>15974</v>
      </c>
      <c r="B122">
        <f>VLOOKUP(A122,Sheet2!$A$2:$B$2888,2,FALSE)</f>
        <v>6490000</v>
      </c>
    </row>
    <row r="123" spans="1:2" x14ac:dyDescent="0.3">
      <c r="A123" t="s">
        <v>15928</v>
      </c>
      <c r="B123">
        <f>VLOOKUP(A123,Sheet2!$A$2:$B$2888,2,FALSE)</f>
        <v>1045000</v>
      </c>
    </row>
    <row r="124" spans="1:2" x14ac:dyDescent="0.3">
      <c r="A124" t="s">
        <v>16039</v>
      </c>
      <c r="B124">
        <f>VLOOKUP(A124,Sheet2!$A$2:$B$2888,2,FALSE)</f>
        <v>9765460</v>
      </c>
    </row>
    <row r="125" spans="1:2" x14ac:dyDescent="0.3">
      <c r="A125" t="s">
        <v>15952</v>
      </c>
      <c r="B125">
        <f>VLOOKUP(A125,Sheet2!$A$2:$B$2888,2,FALSE)</f>
        <v>7690000</v>
      </c>
    </row>
    <row r="126" spans="1:2" x14ac:dyDescent="0.3">
      <c r="A126" t="s">
        <v>16182</v>
      </c>
      <c r="B126">
        <f>VLOOKUP(A126,Sheet2!$A$2:$B$2888,2,FALSE)</f>
        <v>145000</v>
      </c>
    </row>
    <row r="127" spans="1:2" x14ac:dyDescent="0.3">
      <c r="A127" t="s">
        <v>15974</v>
      </c>
      <c r="B127">
        <f>VLOOKUP(A127,Sheet2!$A$2:$B$2888,2,FALSE)</f>
        <v>6490000</v>
      </c>
    </row>
    <row r="128" spans="1:2" x14ac:dyDescent="0.3">
      <c r="A128" t="s">
        <v>15920</v>
      </c>
      <c r="B128">
        <f>VLOOKUP(A128,Sheet2!$A$2:$B$2888,2,FALSE)</f>
        <v>21900000</v>
      </c>
    </row>
    <row r="129" spans="1:2" x14ac:dyDescent="0.3">
      <c r="A129" t="s">
        <v>16228</v>
      </c>
      <c r="B129">
        <f>VLOOKUP(A129,Sheet2!$A$2:$B$2888,2,FALSE)</f>
        <v>570000</v>
      </c>
    </row>
    <row r="130" spans="1:2" x14ac:dyDescent="0.3">
      <c r="A130" t="s">
        <v>16417</v>
      </c>
      <c r="B130">
        <f>VLOOKUP(A130,Sheet2!$A$2:$B$2888,2,FALSE)</f>
        <v>1700000</v>
      </c>
    </row>
    <row r="131" spans="1:2" x14ac:dyDescent="0.3">
      <c r="A131" t="s">
        <v>16162</v>
      </c>
      <c r="B131">
        <f>VLOOKUP(A131,Sheet2!$A$2:$B$2888,2,FALSE)</f>
        <v>371000</v>
      </c>
    </row>
    <row r="132" spans="1:2" x14ac:dyDescent="0.3">
      <c r="A132" t="s">
        <v>15889</v>
      </c>
      <c r="B132">
        <f>VLOOKUP(A132,Sheet2!$A$2:$B$2888,2,FALSE)</f>
        <v>10000</v>
      </c>
    </row>
    <row r="133" spans="1:2" x14ac:dyDescent="0.3">
      <c r="A133" t="s">
        <v>15890</v>
      </c>
      <c r="B133">
        <f>VLOOKUP(A133,Sheet2!$A$2:$B$2888,2,FALSE)</f>
        <v>217896</v>
      </c>
    </row>
    <row r="134" spans="1:2" x14ac:dyDescent="0.3">
      <c r="A134" t="s">
        <v>15944</v>
      </c>
      <c r="B134">
        <f>VLOOKUP(A134,Sheet2!$A$2:$B$2888,2,FALSE)</f>
        <v>66000000</v>
      </c>
    </row>
    <row r="135" spans="1:2" x14ac:dyDescent="0.3">
      <c r="A135" t="s">
        <v>16067</v>
      </c>
      <c r="B135">
        <f>VLOOKUP(A135,Sheet2!$A$2:$B$2888,2,FALSE)</f>
        <v>9864</v>
      </c>
    </row>
    <row r="136" spans="1:2" x14ac:dyDescent="0.3">
      <c r="A136" t="s">
        <v>16033</v>
      </c>
      <c r="B136">
        <f>VLOOKUP(A136,Sheet2!$A$2:$B$2888,2,FALSE)</f>
        <v>8784</v>
      </c>
    </row>
    <row r="137" spans="1:2" x14ac:dyDescent="0.3">
      <c r="A137" t="s">
        <v>16147</v>
      </c>
      <c r="B137">
        <f>VLOOKUP(A137,Sheet2!$A$2:$B$2888,2,FALSE)</f>
        <v>325000</v>
      </c>
    </row>
    <row r="138" spans="1:2" x14ac:dyDescent="0.3">
      <c r="A138" t="s">
        <v>15944</v>
      </c>
      <c r="B138">
        <f>VLOOKUP(A138,Sheet2!$A$2:$B$2888,2,FALSE)</f>
        <v>66000000</v>
      </c>
    </row>
    <row r="139" spans="1:2" x14ac:dyDescent="0.3">
      <c r="A139" t="s">
        <v>16717</v>
      </c>
      <c r="B139">
        <f>VLOOKUP(A139,Sheet2!$A$2:$B$2888,2,FALSE)</f>
        <v>4100</v>
      </c>
    </row>
    <row r="140" spans="1:2" x14ac:dyDescent="0.3">
      <c r="A140" t="s">
        <v>15926</v>
      </c>
      <c r="B140">
        <f>VLOOKUP(A140,Sheet2!$A$2:$B$2888,2,FALSE)</f>
        <v>2391000</v>
      </c>
    </row>
    <row r="141" spans="1:2" x14ac:dyDescent="0.3">
      <c r="A141" t="s">
        <v>16904</v>
      </c>
      <c r="B141">
        <f>VLOOKUP(A141,Sheet2!$A$2:$B$2888,2,FALSE)</f>
        <v>1064</v>
      </c>
    </row>
    <row r="142" spans="1:2" x14ac:dyDescent="0.3">
      <c r="A142" t="s">
        <v>16905</v>
      </c>
      <c r="B142">
        <f>VLOOKUP(A142,Sheet2!$A$2:$B$2888,2,FALSE)</f>
        <v>1094</v>
      </c>
    </row>
    <row r="143" spans="1:2" x14ac:dyDescent="0.3">
      <c r="A143" t="s">
        <v>16833</v>
      </c>
      <c r="B143">
        <f>VLOOKUP(A143,Sheet2!$A$2:$B$2888,2,FALSE)</f>
        <v>199</v>
      </c>
    </row>
    <row r="144" spans="1:2" x14ac:dyDescent="0.3">
      <c r="A144" t="s">
        <v>16937</v>
      </c>
      <c r="B144">
        <f>VLOOKUP(A144,Sheet2!$A$2:$B$2888,2,FALSE)</f>
        <v>0</v>
      </c>
    </row>
    <row r="145" spans="1:2" x14ac:dyDescent="0.3">
      <c r="A145" t="s">
        <v>16000</v>
      </c>
      <c r="B145">
        <f>VLOOKUP(A145,Sheet2!$A$2:$B$2888,2,FALSE)</f>
        <v>7980000</v>
      </c>
    </row>
    <row r="146" spans="1:2" x14ac:dyDescent="0.3">
      <c r="A146" t="s">
        <v>16257</v>
      </c>
      <c r="B146">
        <f>VLOOKUP(A146,Sheet2!$A$2:$B$2888,2,FALSE)</f>
        <v>4800</v>
      </c>
    </row>
    <row r="147" spans="1:2" x14ac:dyDescent="0.3">
      <c r="A147" t="s">
        <v>17038</v>
      </c>
      <c r="B147">
        <f>VLOOKUP(A147,Sheet2!$A$2:$B$2888,2,FALSE)</f>
        <v>3015</v>
      </c>
    </row>
    <row r="148" spans="1:2" x14ac:dyDescent="0.3">
      <c r="A148" t="s">
        <v>16891</v>
      </c>
      <c r="B148">
        <f>VLOOKUP(A148,Sheet2!$A$2:$B$2888,2,FALSE)</f>
        <v>5867</v>
      </c>
    </row>
    <row r="149" spans="1:2" x14ac:dyDescent="0.3">
      <c r="A149" t="s">
        <v>15892</v>
      </c>
      <c r="B149">
        <f>VLOOKUP(A149,Sheet2!$A$2:$B$2888,2,FALSE)</f>
        <v>3579000</v>
      </c>
    </row>
    <row r="150" spans="1:2" x14ac:dyDescent="0.3">
      <c r="A150" t="s">
        <v>15920</v>
      </c>
      <c r="B150">
        <f>VLOOKUP(A150,Sheet2!$A$2:$B$2888,2,FALSE)</f>
        <v>21900000</v>
      </c>
    </row>
    <row r="151" spans="1:2" x14ac:dyDescent="0.3">
      <c r="A151" t="s">
        <v>15978</v>
      </c>
      <c r="B151">
        <f>VLOOKUP(A151,Sheet2!$A$2:$B$2888,2,FALSE)</f>
        <v>162000</v>
      </c>
    </row>
    <row r="152" spans="1:2" x14ac:dyDescent="0.3">
      <c r="A152" t="s">
        <v>15944</v>
      </c>
      <c r="B152">
        <f>VLOOKUP(A152,Sheet2!$A$2:$B$2888,2,FALSE)</f>
        <v>66000000</v>
      </c>
    </row>
    <row r="153" spans="1:2" x14ac:dyDescent="0.3">
      <c r="A153" t="s">
        <v>15909</v>
      </c>
      <c r="B153">
        <f>VLOOKUP(A153,Sheet2!$A$2:$B$2888,2,FALSE)</f>
        <v>7552813</v>
      </c>
    </row>
    <row r="154" spans="1:2" x14ac:dyDescent="0.3">
      <c r="A154" t="s">
        <v>15958</v>
      </c>
      <c r="B154">
        <f>VLOOKUP(A154,Sheet2!$A$2:$B$2888,2,FALSE)</f>
        <v>314000</v>
      </c>
    </row>
    <row r="155" spans="1:2" x14ac:dyDescent="0.3">
      <c r="A155" t="s">
        <v>15944</v>
      </c>
      <c r="B155">
        <f>VLOOKUP(A155,Sheet2!$A$2:$B$2888,2,FALSE)</f>
        <v>66000000</v>
      </c>
    </row>
    <row r="156" spans="1:2" x14ac:dyDescent="0.3">
      <c r="A156" t="s">
        <v>15892</v>
      </c>
      <c r="B156">
        <f>VLOOKUP(A156,Sheet2!$A$2:$B$2888,2,FALSE)</f>
        <v>3579000</v>
      </c>
    </row>
    <row r="157" spans="1:2" x14ac:dyDescent="0.3">
      <c r="A157" t="s">
        <v>15923</v>
      </c>
      <c r="B157">
        <f>VLOOKUP(A157,Sheet2!$A$2:$B$2888,2,FALSE)</f>
        <v>970000</v>
      </c>
    </row>
    <row r="158" spans="1:2" x14ac:dyDescent="0.3">
      <c r="A158" t="s">
        <v>16000</v>
      </c>
      <c r="B158">
        <f>VLOOKUP(A158,Sheet2!$A$2:$B$2888,2,FALSE)</f>
        <v>7980000</v>
      </c>
    </row>
    <row r="159" spans="1:2" x14ac:dyDescent="0.3">
      <c r="A159" t="s">
        <v>16062</v>
      </c>
      <c r="B159">
        <f>VLOOKUP(A159,Sheet2!$A$2:$B$2888,2,FALSE)</f>
        <v>6454</v>
      </c>
    </row>
    <row r="160" spans="1:2" x14ac:dyDescent="0.3">
      <c r="A160" t="s">
        <v>15989</v>
      </c>
      <c r="B160">
        <f>VLOOKUP(A160,Sheet2!$A$2:$B$2888,2,FALSE)</f>
        <v>654000</v>
      </c>
    </row>
    <row r="161" spans="1:2" x14ac:dyDescent="0.3">
      <c r="A161" t="s">
        <v>16053</v>
      </c>
      <c r="B161">
        <f>VLOOKUP(A161,Sheet2!$A$2:$B$2888,2,FALSE)</f>
        <v>89765</v>
      </c>
    </row>
    <row r="162" spans="1:2" x14ac:dyDescent="0.3">
      <c r="A162" t="s">
        <v>16023</v>
      </c>
      <c r="B162">
        <f>VLOOKUP(A162,Sheet2!$A$2:$B$2888,2,FALSE)</f>
        <v>14100000</v>
      </c>
    </row>
    <row r="163" spans="1:2" x14ac:dyDescent="0.3">
      <c r="A163" t="s">
        <v>16063</v>
      </c>
      <c r="B163">
        <f>VLOOKUP(A163,Sheet2!$A$2:$B$2888,2,FALSE)</f>
        <v>171000</v>
      </c>
    </row>
    <row r="164" spans="1:2" x14ac:dyDescent="0.3">
      <c r="A164" t="s">
        <v>16136</v>
      </c>
      <c r="B164">
        <f>VLOOKUP(A164,Sheet2!$A$2:$B$2888,2,FALSE)</f>
        <v>7070000</v>
      </c>
    </row>
    <row r="165" spans="1:2" x14ac:dyDescent="0.3">
      <c r="A165" t="s">
        <v>15920</v>
      </c>
      <c r="B165">
        <f>VLOOKUP(A165,Sheet2!$A$2:$B$2888,2,FALSE)</f>
        <v>21900000</v>
      </c>
    </row>
    <row r="166" spans="1:2" x14ac:dyDescent="0.3">
      <c r="A166" t="s">
        <v>15960</v>
      </c>
      <c r="B166">
        <f>VLOOKUP(A166,Sheet2!$A$2:$B$2888,2,FALSE)</f>
        <v>5152940</v>
      </c>
    </row>
    <row r="167" spans="1:2" x14ac:dyDescent="0.3">
      <c r="A167" t="s">
        <v>15995</v>
      </c>
      <c r="B167">
        <f>VLOOKUP(A167,Sheet2!$A$2:$B$2888,2,FALSE)</f>
        <v>117700</v>
      </c>
    </row>
    <row r="168" spans="1:2" x14ac:dyDescent="0.3">
      <c r="A168" t="s">
        <v>16204</v>
      </c>
      <c r="B168">
        <f>VLOOKUP(A168,Sheet2!$A$2:$B$2888,2,FALSE)</f>
        <v>211000</v>
      </c>
    </row>
    <row r="169" spans="1:2" x14ac:dyDescent="0.3">
      <c r="A169" t="s">
        <v>16241</v>
      </c>
      <c r="B169">
        <f>VLOOKUP(A169,Sheet2!$A$2:$B$2888,2,FALSE)</f>
        <v>4300</v>
      </c>
    </row>
    <row r="170" spans="1:2" x14ac:dyDescent="0.3">
      <c r="A170" t="s">
        <v>15928</v>
      </c>
      <c r="B170">
        <f>VLOOKUP(A170,Sheet2!$A$2:$B$2888,2,FALSE)</f>
        <v>1045000</v>
      </c>
    </row>
    <row r="171" spans="1:2" x14ac:dyDescent="0.3">
      <c r="A171" t="s">
        <v>16214</v>
      </c>
      <c r="B171">
        <f>VLOOKUP(A171,Sheet2!$A$2:$B$2888,2,FALSE)</f>
        <v>393000</v>
      </c>
    </row>
    <row r="172" spans="1:2" x14ac:dyDescent="0.3">
      <c r="A172" t="s">
        <v>15996</v>
      </c>
      <c r="B172">
        <f>VLOOKUP(A172,Sheet2!$A$2:$B$2888,2,FALSE)</f>
        <v>8950000</v>
      </c>
    </row>
    <row r="173" spans="1:2" x14ac:dyDescent="0.3">
      <c r="A173" t="s">
        <v>16129</v>
      </c>
      <c r="B173">
        <f>VLOOKUP(A173,Sheet2!$A$2:$B$2888,2,FALSE)</f>
        <v>65468</v>
      </c>
    </row>
    <row r="174" spans="1:2" x14ac:dyDescent="0.3">
      <c r="A174" t="s">
        <v>15998</v>
      </c>
      <c r="B174">
        <f>VLOOKUP(A174,Sheet2!$A$2:$B$2888,2,FALSE)</f>
        <v>64900</v>
      </c>
    </row>
    <row r="175" spans="1:2" x14ac:dyDescent="0.3">
      <c r="A175" t="s">
        <v>15925</v>
      </c>
      <c r="B175">
        <f>VLOOKUP(A175,Sheet2!$A$2:$B$2888,2,FALSE)</f>
        <v>35895588</v>
      </c>
    </row>
    <row r="176" spans="1:2" x14ac:dyDescent="0.3">
      <c r="A176" t="s">
        <v>15945</v>
      </c>
      <c r="B176">
        <f>VLOOKUP(A176,Sheet2!$A$2:$B$2888,2,FALSE)</f>
        <v>2740000</v>
      </c>
    </row>
    <row r="177" spans="1:2" x14ac:dyDescent="0.3">
      <c r="A177" t="s">
        <v>16518</v>
      </c>
      <c r="B177">
        <f>VLOOKUP(A177,Sheet2!$A$2:$B$2888,2,FALSE)</f>
        <v>852000</v>
      </c>
    </row>
    <row r="178" spans="1:2" x14ac:dyDescent="0.3">
      <c r="A178" t="s">
        <v>15945</v>
      </c>
      <c r="B178">
        <f>VLOOKUP(A178,Sheet2!$A$2:$B$2888,2,FALSE)</f>
        <v>2740000</v>
      </c>
    </row>
    <row r="179" spans="1:2" x14ac:dyDescent="0.3">
      <c r="A179" t="s">
        <v>16000</v>
      </c>
      <c r="B179">
        <f>VLOOKUP(A179,Sheet2!$A$2:$B$2888,2,FALSE)</f>
        <v>7980000</v>
      </c>
    </row>
    <row r="180" spans="1:2" x14ac:dyDescent="0.3">
      <c r="A180" t="s">
        <v>15986</v>
      </c>
      <c r="B180">
        <f>VLOOKUP(A180,Sheet2!$A$2:$B$2888,2,FALSE)</f>
        <v>42800000</v>
      </c>
    </row>
    <row r="181" spans="1:2" x14ac:dyDescent="0.3">
      <c r="A181" t="s">
        <v>15920</v>
      </c>
      <c r="B181">
        <f>VLOOKUP(A181,Sheet2!$A$2:$B$2888,2,FALSE)</f>
        <v>21900000</v>
      </c>
    </row>
    <row r="182" spans="1:2" x14ac:dyDescent="0.3">
      <c r="A182" t="s">
        <v>16157</v>
      </c>
      <c r="B182">
        <f>VLOOKUP(A182,Sheet2!$A$2:$B$2888,2,FALSE)</f>
        <v>91000</v>
      </c>
    </row>
    <row r="183" spans="1:2" x14ac:dyDescent="0.3">
      <c r="A183" t="s">
        <v>16634</v>
      </c>
      <c r="B183">
        <f>VLOOKUP(A183,Sheet2!$A$2:$B$2888,2,FALSE)</f>
        <v>165000</v>
      </c>
    </row>
    <row r="184" spans="1:2" x14ac:dyDescent="0.3">
      <c r="A184" t="s">
        <v>16673</v>
      </c>
      <c r="B184">
        <f>VLOOKUP(A184,Sheet2!$A$2:$B$2888,2,FALSE)</f>
        <v>6792</v>
      </c>
    </row>
    <row r="185" spans="1:2" x14ac:dyDescent="0.3">
      <c r="A185" t="s">
        <v>16029</v>
      </c>
      <c r="B185">
        <f>VLOOKUP(A185,Sheet2!$A$2:$B$2888,2,FALSE)</f>
        <v>1250000</v>
      </c>
    </row>
    <row r="186" spans="1:2" x14ac:dyDescent="0.3">
      <c r="A186" t="s">
        <v>15926</v>
      </c>
      <c r="B186">
        <f>VLOOKUP(A186,Sheet2!$A$2:$B$2888,2,FALSE)</f>
        <v>2391000</v>
      </c>
    </row>
    <row r="187" spans="1:2" x14ac:dyDescent="0.3">
      <c r="A187" t="s">
        <v>16833</v>
      </c>
      <c r="B187">
        <f>VLOOKUP(A187,Sheet2!$A$2:$B$2888,2,FALSE)</f>
        <v>199</v>
      </c>
    </row>
    <row r="188" spans="1:2" x14ac:dyDescent="0.3">
      <c r="A188" t="s">
        <v>16843</v>
      </c>
      <c r="B188">
        <f>VLOOKUP(A188,Sheet2!$A$2:$B$2888,2,FALSE)</f>
        <v>951</v>
      </c>
    </row>
    <row r="189" spans="1:2" x14ac:dyDescent="0.3">
      <c r="A189" t="s">
        <v>16005</v>
      </c>
      <c r="B189">
        <f>VLOOKUP(A189,Sheet2!$A$2:$B$2888,2,FALSE)</f>
        <v>1560000</v>
      </c>
    </row>
    <row r="190" spans="1:2" x14ac:dyDescent="0.3">
      <c r="A190" t="s">
        <v>15976</v>
      </c>
      <c r="B190">
        <f>VLOOKUP(A190,Sheet2!$A$2:$B$2888,2,FALSE)</f>
        <v>65870</v>
      </c>
    </row>
    <row r="191" spans="1:2" x14ac:dyDescent="0.3">
      <c r="A191" t="s">
        <v>16006</v>
      </c>
      <c r="B191">
        <f>VLOOKUP(A191,Sheet2!$A$2:$B$2888,2,FALSE)</f>
        <v>6780000</v>
      </c>
    </row>
    <row r="192" spans="1:2" x14ac:dyDescent="0.3">
      <c r="A192" t="s">
        <v>16918</v>
      </c>
      <c r="B192">
        <f>VLOOKUP(A192,Sheet2!$A$2:$B$2888,2,FALSE)</f>
        <v>453000</v>
      </c>
    </row>
    <row r="193" spans="1:2" x14ac:dyDescent="0.3">
      <c r="A193" t="s">
        <v>16276</v>
      </c>
      <c r="B193">
        <f>VLOOKUP(A193,Sheet2!$A$2:$B$2888,2,FALSE)</f>
        <v>938000</v>
      </c>
    </row>
    <row r="194" spans="1:2" x14ac:dyDescent="0.3">
      <c r="A194" t="s">
        <v>16965</v>
      </c>
      <c r="B194">
        <f>VLOOKUP(A194,Sheet2!$A$2:$B$2888,2,FALSE)</f>
        <v>160</v>
      </c>
    </row>
    <row r="195" spans="1:2" x14ac:dyDescent="0.3">
      <c r="A195" t="s">
        <v>16608</v>
      </c>
      <c r="B195">
        <f>VLOOKUP(A195,Sheet2!$A$2:$B$2888,2,FALSE)</f>
        <v>63000</v>
      </c>
    </row>
    <row r="196" spans="1:2" x14ac:dyDescent="0.3">
      <c r="A196" t="s">
        <v>16337</v>
      </c>
      <c r="B196">
        <f>VLOOKUP(A196,Sheet2!$A$2:$B$2888,2,FALSE)</f>
        <v>671000</v>
      </c>
    </row>
    <row r="197" spans="1:2" x14ac:dyDescent="0.3">
      <c r="A197" t="s">
        <v>16905</v>
      </c>
      <c r="B197">
        <f>VLOOKUP(A197,Sheet2!$A$2:$B$2888,2,FALSE)</f>
        <v>1094</v>
      </c>
    </row>
    <row r="198" spans="1:2" x14ac:dyDescent="0.3">
      <c r="A198" t="s">
        <v>17037</v>
      </c>
      <c r="B198">
        <f>VLOOKUP(A198,Sheet2!$A$2:$B$2888,2,FALSE)</f>
        <v>8751</v>
      </c>
    </row>
    <row r="199" spans="1:2" x14ac:dyDescent="0.3">
      <c r="A199" t="s">
        <v>15908</v>
      </c>
      <c r="B199">
        <f>VLOOKUP(A199,Sheet2!$A$2:$B$2888,2,FALSE)</f>
        <v>438800</v>
      </c>
    </row>
    <row r="200" spans="1:2" x14ac:dyDescent="0.3">
      <c r="A200" t="s">
        <v>15912</v>
      </c>
      <c r="B200">
        <f>VLOOKUP(A200,Sheet2!$A$2:$B$2888,2,FALSE)</f>
        <v>35148771</v>
      </c>
    </row>
    <row r="201" spans="1:2" x14ac:dyDescent="0.3">
      <c r="A201" t="s">
        <v>15958</v>
      </c>
      <c r="B201">
        <f>VLOOKUP(A201,Sheet2!$A$2:$B$2888,2,FALSE)</f>
        <v>314000</v>
      </c>
    </row>
    <row r="202" spans="1:2" x14ac:dyDescent="0.3">
      <c r="A202" t="s">
        <v>15897</v>
      </c>
      <c r="B202">
        <f>VLOOKUP(A202,Sheet2!$A$2:$B$2888,2,FALSE)</f>
        <v>3130000</v>
      </c>
    </row>
    <row r="203" spans="1:2" x14ac:dyDescent="0.3">
      <c r="A203" t="s">
        <v>15970</v>
      </c>
      <c r="B203">
        <f>VLOOKUP(A203,Sheet2!$A$2:$B$2888,2,FALSE)</f>
        <v>671000</v>
      </c>
    </row>
    <row r="204" spans="1:2" x14ac:dyDescent="0.3">
      <c r="A204" t="s">
        <v>15892</v>
      </c>
      <c r="B204">
        <f>VLOOKUP(A204,Sheet2!$A$2:$B$2888,2,FALSE)</f>
        <v>3579000</v>
      </c>
    </row>
    <row r="205" spans="1:2" x14ac:dyDescent="0.3">
      <c r="A205" t="s">
        <v>15897</v>
      </c>
      <c r="B205">
        <f>VLOOKUP(A205,Sheet2!$A$2:$B$2888,2,FALSE)</f>
        <v>3130000</v>
      </c>
    </row>
    <row r="206" spans="1:2" x14ac:dyDescent="0.3">
      <c r="A206" t="s">
        <v>15890</v>
      </c>
      <c r="B206">
        <f>VLOOKUP(A206,Sheet2!$A$2:$B$2888,2,FALSE)</f>
        <v>217896</v>
      </c>
    </row>
    <row r="207" spans="1:2" x14ac:dyDescent="0.3">
      <c r="A207" t="s">
        <v>16024</v>
      </c>
      <c r="B207">
        <f>VLOOKUP(A207,Sheet2!$A$2:$B$2888,2,FALSE)</f>
        <v>54650</v>
      </c>
    </row>
    <row r="208" spans="1:2" x14ac:dyDescent="0.3">
      <c r="A208" t="s">
        <v>15920</v>
      </c>
      <c r="B208">
        <f>VLOOKUP(A208,Sheet2!$A$2:$B$2888,2,FALSE)</f>
        <v>21900000</v>
      </c>
    </row>
    <row r="209" spans="1:2" x14ac:dyDescent="0.3">
      <c r="A209" t="s">
        <v>15910</v>
      </c>
      <c r="B209">
        <f>VLOOKUP(A209,Sheet2!$A$2:$B$2888,2,FALSE)</f>
        <v>51600000</v>
      </c>
    </row>
    <row r="210" spans="1:2" x14ac:dyDescent="0.3">
      <c r="A210" t="s">
        <v>15934</v>
      </c>
      <c r="B210">
        <f>VLOOKUP(A210,Sheet2!$A$2:$B$2888,2,FALSE)</f>
        <v>16900000</v>
      </c>
    </row>
    <row r="211" spans="1:2" x14ac:dyDescent="0.3">
      <c r="A211" t="s">
        <v>15902</v>
      </c>
      <c r="B211">
        <f>VLOOKUP(A211,Sheet2!$A$2:$B$2888,2,FALSE)</f>
        <v>75112269</v>
      </c>
    </row>
    <row r="212" spans="1:2" x14ac:dyDescent="0.3">
      <c r="A212" t="s">
        <v>15944</v>
      </c>
      <c r="B212">
        <f>VLOOKUP(A212,Sheet2!$A$2:$B$2888,2,FALSE)</f>
        <v>66000000</v>
      </c>
    </row>
    <row r="213" spans="1:2" x14ac:dyDescent="0.3">
      <c r="A213" t="s">
        <v>16142</v>
      </c>
      <c r="B213">
        <f>VLOOKUP(A213,Sheet2!$A$2:$B$2888,2,FALSE)</f>
        <v>58600</v>
      </c>
    </row>
    <row r="214" spans="1:2" x14ac:dyDescent="0.3">
      <c r="A214" t="s">
        <v>16015</v>
      </c>
      <c r="B214">
        <f>VLOOKUP(A214,Sheet2!$A$2:$B$2888,2,FALSE)</f>
        <v>672000</v>
      </c>
    </row>
    <row r="215" spans="1:2" x14ac:dyDescent="0.3">
      <c r="A215" t="s">
        <v>15945</v>
      </c>
      <c r="B215">
        <f>VLOOKUP(A215,Sheet2!$A$2:$B$2888,2,FALSE)</f>
        <v>2740000</v>
      </c>
    </row>
    <row r="216" spans="1:2" x14ac:dyDescent="0.3">
      <c r="A216" t="s">
        <v>16014</v>
      </c>
      <c r="B216">
        <f>VLOOKUP(A216,Sheet2!$A$2:$B$2888,2,FALSE)</f>
        <v>36280000</v>
      </c>
    </row>
    <row r="217" spans="1:2" x14ac:dyDescent="0.3">
      <c r="A217" t="s">
        <v>16336</v>
      </c>
      <c r="B217">
        <f>VLOOKUP(A217,Sheet2!$A$2:$B$2888,2,FALSE)</f>
        <v>864000</v>
      </c>
    </row>
    <row r="218" spans="1:2" x14ac:dyDescent="0.3">
      <c r="A218" t="s">
        <v>16337</v>
      </c>
      <c r="B218">
        <f>VLOOKUP(A218,Sheet2!$A$2:$B$2888,2,FALSE)</f>
        <v>671000</v>
      </c>
    </row>
    <row r="219" spans="1:2" x14ac:dyDescent="0.3">
      <c r="A219" t="s">
        <v>15986</v>
      </c>
      <c r="B219">
        <f>VLOOKUP(A219,Sheet2!$A$2:$B$2888,2,FALSE)</f>
        <v>42800000</v>
      </c>
    </row>
    <row r="220" spans="1:2" x14ac:dyDescent="0.3">
      <c r="A220" t="s">
        <v>16104</v>
      </c>
      <c r="B220">
        <f>VLOOKUP(A220,Sheet2!$A$2:$B$2888,2,FALSE)</f>
        <v>13200</v>
      </c>
    </row>
    <row r="221" spans="1:2" x14ac:dyDescent="0.3">
      <c r="A221" t="s">
        <v>15890</v>
      </c>
      <c r="B221">
        <f>VLOOKUP(A221,Sheet2!$A$2:$B$2888,2,FALSE)</f>
        <v>217896</v>
      </c>
    </row>
    <row r="222" spans="1:2" x14ac:dyDescent="0.3">
      <c r="A222" t="s">
        <v>16115</v>
      </c>
      <c r="B222">
        <f>VLOOKUP(A222,Sheet2!$A$2:$B$2888,2,FALSE)</f>
        <v>784000</v>
      </c>
    </row>
    <row r="223" spans="1:2" x14ac:dyDescent="0.3">
      <c r="A223" t="s">
        <v>16020</v>
      </c>
      <c r="B223">
        <f>VLOOKUP(A223,Sheet2!$A$2:$B$2888,2,FALSE)</f>
        <v>30526</v>
      </c>
    </row>
    <row r="224" spans="1:2" x14ac:dyDescent="0.3">
      <c r="A224" t="s">
        <v>16021</v>
      </c>
      <c r="B224">
        <f>VLOOKUP(A224,Sheet2!$A$2:$B$2888,2,FALSE)</f>
        <v>119000</v>
      </c>
    </row>
    <row r="225" spans="1:2" x14ac:dyDescent="0.3">
      <c r="A225" t="s">
        <v>15915</v>
      </c>
      <c r="B225">
        <f>VLOOKUP(A225,Sheet2!$A$2:$B$2888,2,FALSE)</f>
        <v>37600000</v>
      </c>
    </row>
    <row r="226" spans="1:2" x14ac:dyDescent="0.3">
      <c r="A226" t="s">
        <v>16563</v>
      </c>
      <c r="B226">
        <f>VLOOKUP(A226,Sheet2!$A$2:$B$2888,2,FALSE)</f>
        <v>54000</v>
      </c>
    </row>
    <row r="227" spans="1:2" x14ac:dyDescent="0.3">
      <c r="A227" t="s">
        <v>16154</v>
      </c>
      <c r="B227">
        <f>VLOOKUP(A227,Sheet2!$A$2:$B$2888,2,FALSE)</f>
        <v>842000</v>
      </c>
    </row>
    <row r="228" spans="1:2" x14ac:dyDescent="0.3">
      <c r="A228" t="s">
        <v>16662</v>
      </c>
      <c r="B228">
        <f>VLOOKUP(A228,Sheet2!$A$2:$B$2888,2,FALSE)</f>
        <v>50000</v>
      </c>
    </row>
    <row r="229" spans="1:2" x14ac:dyDescent="0.3">
      <c r="A229" t="s">
        <v>16505</v>
      </c>
      <c r="B229">
        <f>VLOOKUP(A229,Sheet2!$A$2:$B$2888,2,FALSE)</f>
        <v>2272</v>
      </c>
    </row>
    <row r="230" spans="1:2" x14ac:dyDescent="0.3">
      <c r="A230" t="s">
        <v>16713</v>
      </c>
      <c r="B230">
        <f>VLOOKUP(A230,Sheet2!$A$2:$B$2888,2,FALSE)</f>
        <v>2630000</v>
      </c>
    </row>
    <row r="231" spans="1:2" x14ac:dyDescent="0.3">
      <c r="A231" t="s">
        <v>15890</v>
      </c>
      <c r="B231">
        <f>VLOOKUP(A231,Sheet2!$A$2:$B$2888,2,FALSE)</f>
        <v>217896</v>
      </c>
    </row>
    <row r="232" spans="1:2" x14ac:dyDescent="0.3">
      <c r="A232" t="s">
        <v>16739</v>
      </c>
      <c r="B232">
        <f>VLOOKUP(A232,Sheet2!$A$2:$B$2888,2,FALSE)</f>
        <v>14000</v>
      </c>
    </row>
    <row r="233" spans="1:2" x14ac:dyDescent="0.3">
      <c r="A233" t="s">
        <v>16409</v>
      </c>
      <c r="B233">
        <f>VLOOKUP(A233,Sheet2!$A$2:$B$2888,2,FALSE)</f>
        <v>202</v>
      </c>
    </row>
    <row r="234" spans="1:2" x14ac:dyDescent="0.3">
      <c r="A234" t="s">
        <v>16712</v>
      </c>
      <c r="B234">
        <f>VLOOKUP(A234,Sheet2!$A$2:$B$2888,2,FALSE)</f>
        <v>4200</v>
      </c>
    </row>
    <row r="235" spans="1:2" x14ac:dyDescent="0.3">
      <c r="A235" t="s">
        <v>16336</v>
      </c>
      <c r="B235">
        <f>VLOOKUP(A235,Sheet2!$A$2:$B$2888,2,FALSE)</f>
        <v>864000</v>
      </c>
    </row>
    <row r="236" spans="1:2" x14ac:dyDescent="0.3">
      <c r="A236" t="s">
        <v>16539</v>
      </c>
      <c r="B236">
        <f>VLOOKUP(A236,Sheet2!$A$2:$B$2888,2,FALSE)</f>
        <v>1100000</v>
      </c>
    </row>
    <row r="237" spans="1:2" x14ac:dyDescent="0.3">
      <c r="A237" t="s">
        <v>16883</v>
      </c>
      <c r="B237">
        <f>VLOOKUP(A237,Sheet2!$A$2:$B$2888,2,FALSE)</f>
        <v>0</v>
      </c>
    </row>
    <row r="238" spans="1:2" x14ac:dyDescent="0.3">
      <c r="A238" t="s">
        <v>16888</v>
      </c>
      <c r="B238">
        <f>VLOOKUP(A238,Sheet2!$A$2:$B$2888,2,FALSE)</f>
        <v>2645</v>
      </c>
    </row>
    <row r="239" spans="1:2" x14ac:dyDescent="0.3">
      <c r="A239" t="s">
        <v>16026</v>
      </c>
      <c r="B239">
        <f>VLOOKUP(A239,Sheet2!$A$2:$B$2888,2,FALSE)</f>
        <v>49000000</v>
      </c>
    </row>
    <row r="240" spans="1:2" x14ac:dyDescent="0.3">
      <c r="A240" t="s">
        <v>16903</v>
      </c>
      <c r="B240">
        <f>VLOOKUP(A240,Sheet2!$A$2:$B$2888,2,FALSE)</f>
        <v>1710</v>
      </c>
    </row>
    <row r="241" spans="1:2" x14ac:dyDescent="0.3">
      <c r="A241" t="s">
        <v>16922</v>
      </c>
      <c r="B241">
        <f>VLOOKUP(A241,Sheet2!$A$2:$B$2888,2,FALSE)</f>
        <v>740000</v>
      </c>
    </row>
    <row r="242" spans="1:2" x14ac:dyDescent="0.3">
      <c r="A242" t="s">
        <v>15994</v>
      </c>
      <c r="B242">
        <f>VLOOKUP(A242,Sheet2!$A$2:$B$2888,2,FALSE)</f>
        <v>121000000</v>
      </c>
    </row>
    <row r="243" spans="1:2" x14ac:dyDescent="0.3">
      <c r="A243" t="s">
        <v>16608</v>
      </c>
      <c r="B243">
        <f>VLOOKUP(A243,Sheet2!$A$2:$B$2888,2,FALSE)</f>
        <v>63000</v>
      </c>
    </row>
    <row r="244" spans="1:2" x14ac:dyDescent="0.3">
      <c r="A244" t="s">
        <v>15992</v>
      </c>
      <c r="B244">
        <f>VLOOKUP(A244,Sheet2!$A$2:$B$2888,2,FALSE)</f>
        <v>2350000</v>
      </c>
    </row>
    <row r="245" spans="1:2" x14ac:dyDescent="0.3">
      <c r="A245" t="s">
        <v>16213</v>
      </c>
      <c r="B245">
        <f>VLOOKUP(A245,Sheet2!$A$2:$B$2888,2,FALSE)</f>
        <v>1700</v>
      </c>
    </row>
    <row r="246" spans="1:2" x14ac:dyDescent="0.3">
      <c r="A246" t="s">
        <v>16999</v>
      </c>
      <c r="B246">
        <f>VLOOKUP(A246,Sheet2!$A$2:$B$2888,2,FALSE)</f>
        <v>2626</v>
      </c>
    </row>
    <row r="247" spans="1:2" x14ac:dyDescent="0.3">
      <c r="A247" t="s">
        <v>16043</v>
      </c>
      <c r="B247">
        <f>VLOOKUP(A247,Sheet2!$A$2:$B$2888,2,FALSE)</f>
        <v>26900000</v>
      </c>
    </row>
    <row r="248" spans="1:2" x14ac:dyDescent="0.3">
      <c r="A248" t="s">
        <v>17080</v>
      </c>
      <c r="B248">
        <f>VLOOKUP(A248,Sheet2!$A$2:$B$2888,2,FALSE)</f>
        <v>17100</v>
      </c>
    </row>
    <row r="249" spans="1:2" x14ac:dyDescent="0.3">
      <c r="A249" t="s">
        <v>15895</v>
      </c>
      <c r="B249">
        <f>VLOOKUP(A249,Sheet2!$A$2:$B$2888,2,FALSE)</f>
        <v>630936</v>
      </c>
    </row>
    <row r="250" spans="1:2" x14ac:dyDescent="0.3">
      <c r="A250" t="s">
        <v>15897</v>
      </c>
      <c r="B250">
        <f>VLOOKUP(A250,Sheet2!$A$2:$B$2888,2,FALSE)</f>
        <v>3130000</v>
      </c>
    </row>
    <row r="251" spans="1:2" x14ac:dyDescent="0.3">
      <c r="A251" t="s">
        <v>15896</v>
      </c>
      <c r="B251">
        <f>VLOOKUP(A251,Sheet2!$A$2:$B$2888,2,FALSE)</f>
        <v>38186648</v>
      </c>
    </row>
    <row r="252" spans="1:2" x14ac:dyDescent="0.3">
      <c r="A252" t="s">
        <v>15923</v>
      </c>
      <c r="B252">
        <f>VLOOKUP(A252,Sheet2!$A$2:$B$2888,2,FALSE)</f>
        <v>970000</v>
      </c>
    </row>
    <row r="253" spans="1:2" x14ac:dyDescent="0.3">
      <c r="A253" t="s">
        <v>15896</v>
      </c>
      <c r="B253">
        <f>VLOOKUP(A253,Sheet2!$A$2:$B$2888,2,FALSE)</f>
        <v>38186648</v>
      </c>
    </row>
    <row r="254" spans="1:2" x14ac:dyDescent="0.3">
      <c r="A254" t="s">
        <v>15897</v>
      </c>
      <c r="B254">
        <f>VLOOKUP(A254,Sheet2!$A$2:$B$2888,2,FALSE)</f>
        <v>3130000</v>
      </c>
    </row>
    <row r="255" spans="1:2" x14ac:dyDescent="0.3">
      <c r="A255" t="s">
        <v>15912</v>
      </c>
      <c r="B255">
        <f>VLOOKUP(A255,Sheet2!$A$2:$B$2888,2,FALSE)</f>
        <v>35148771</v>
      </c>
    </row>
    <row r="256" spans="1:2" x14ac:dyDescent="0.3">
      <c r="A256" t="s">
        <v>15964</v>
      </c>
      <c r="B256">
        <f>VLOOKUP(A256,Sheet2!$A$2:$B$2888,2,FALSE)</f>
        <v>16558343</v>
      </c>
    </row>
    <row r="257" spans="1:2" x14ac:dyDescent="0.3">
      <c r="A257" t="s">
        <v>16038</v>
      </c>
      <c r="B257">
        <f>VLOOKUP(A257,Sheet2!$A$2:$B$2888,2,FALSE)</f>
        <v>1140000</v>
      </c>
    </row>
    <row r="258" spans="1:2" x14ac:dyDescent="0.3">
      <c r="A258" t="s">
        <v>16065</v>
      </c>
      <c r="B258">
        <f>VLOOKUP(A258,Sheet2!$A$2:$B$2888,2,FALSE)</f>
        <v>6977</v>
      </c>
    </row>
    <row r="259" spans="1:2" x14ac:dyDescent="0.3">
      <c r="A259" t="s">
        <v>15922</v>
      </c>
      <c r="B259">
        <f>VLOOKUP(A259,Sheet2!$A$2:$B$2888,2,FALSE)</f>
        <v>4748000</v>
      </c>
    </row>
    <row r="260" spans="1:2" x14ac:dyDescent="0.3">
      <c r="A260" t="s">
        <v>15996</v>
      </c>
      <c r="B260">
        <f>VLOOKUP(A260,Sheet2!$A$2:$B$2888,2,FALSE)</f>
        <v>8950000</v>
      </c>
    </row>
    <row r="261" spans="1:2" x14ac:dyDescent="0.3">
      <c r="A261" t="s">
        <v>16034</v>
      </c>
      <c r="B261">
        <f>VLOOKUP(A261,Sheet2!$A$2:$B$2888,2,FALSE)</f>
        <v>1320000</v>
      </c>
    </row>
    <row r="262" spans="1:2" x14ac:dyDescent="0.3">
      <c r="A262" t="s">
        <v>16000</v>
      </c>
      <c r="B262">
        <f>VLOOKUP(A262,Sheet2!$A$2:$B$2888,2,FALSE)</f>
        <v>7980000</v>
      </c>
    </row>
    <row r="263" spans="1:2" x14ac:dyDescent="0.3">
      <c r="A263" t="s">
        <v>16121</v>
      </c>
      <c r="B263">
        <f>VLOOKUP(A263,Sheet2!$A$2:$B$2888,2,FALSE)</f>
        <v>4500</v>
      </c>
    </row>
    <row r="264" spans="1:2" x14ac:dyDescent="0.3">
      <c r="A264" t="s">
        <v>16035</v>
      </c>
      <c r="B264">
        <f>VLOOKUP(A264,Sheet2!$A$2:$B$2888,2,FALSE)</f>
        <v>1400000</v>
      </c>
    </row>
    <row r="265" spans="1:2" x14ac:dyDescent="0.3">
      <c r="A265" t="s">
        <v>16019</v>
      </c>
      <c r="B265">
        <f>VLOOKUP(A265,Sheet2!$A$2:$B$2888,2,FALSE)</f>
        <v>15200000</v>
      </c>
    </row>
    <row r="266" spans="1:2" x14ac:dyDescent="0.3">
      <c r="A266" t="s">
        <v>16186</v>
      </c>
      <c r="B266">
        <f>VLOOKUP(A266,Sheet2!$A$2:$B$2888,2,FALSE)</f>
        <v>419000</v>
      </c>
    </row>
    <row r="267" spans="1:2" x14ac:dyDescent="0.3">
      <c r="A267" t="s">
        <v>15919</v>
      </c>
      <c r="B267">
        <f>VLOOKUP(A267,Sheet2!$A$2:$B$2888,2,FALSE)</f>
        <v>12070000</v>
      </c>
    </row>
    <row r="268" spans="1:2" x14ac:dyDescent="0.3">
      <c r="A268" t="s">
        <v>16096</v>
      </c>
      <c r="B268">
        <f>VLOOKUP(A268,Sheet2!$A$2:$B$2888,2,FALSE)</f>
        <v>974000</v>
      </c>
    </row>
    <row r="269" spans="1:2" x14ac:dyDescent="0.3">
      <c r="A269" t="s">
        <v>16037</v>
      </c>
      <c r="B269">
        <f>VLOOKUP(A269,Sheet2!$A$2:$B$2888,2,FALSE)</f>
        <v>64765</v>
      </c>
    </row>
    <row r="270" spans="1:2" x14ac:dyDescent="0.3">
      <c r="A270" t="s">
        <v>16215</v>
      </c>
      <c r="B270">
        <f>VLOOKUP(A270,Sheet2!$A$2:$B$2888,2,FALSE)</f>
        <v>519000</v>
      </c>
    </row>
    <row r="271" spans="1:2" x14ac:dyDescent="0.3">
      <c r="A271" t="s">
        <v>16019</v>
      </c>
      <c r="B271">
        <f>VLOOKUP(A271,Sheet2!$A$2:$B$2888,2,FALSE)</f>
        <v>15200000</v>
      </c>
    </row>
    <row r="272" spans="1:2" x14ac:dyDescent="0.3">
      <c r="A272" t="s">
        <v>15915</v>
      </c>
      <c r="B272">
        <f>VLOOKUP(A272,Sheet2!$A$2:$B$2888,2,FALSE)</f>
        <v>37600000</v>
      </c>
    </row>
    <row r="273" spans="1:2" x14ac:dyDescent="0.3">
      <c r="A273" t="s">
        <v>15897</v>
      </c>
      <c r="B273">
        <f>VLOOKUP(A273,Sheet2!$A$2:$B$2888,2,FALSE)</f>
        <v>3130000</v>
      </c>
    </row>
    <row r="274" spans="1:2" x14ac:dyDescent="0.3">
      <c r="A274" t="s">
        <v>15891</v>
      </c>
      <c r="B274">
        <f>VLOOKUP(A274,Sheet2!$A$2:$B$2888,2,FALSE)</f>
        <v>538000</v>
      </c>
    </row>
    <row r="275" spans="1:2" x14ac:dyDescent="0.3">
      <c r="A275" t="s">
        <v>16327</v>
      </c>
      <c r="B275">
        <f>VLOOKUP(A275,Sheet2!$A$2:$B$2888,2,FALSE)</f>
        <v>688000</v>
      </c>
    </row>
    <row r="276" spans="1:2" x14ac:dyDescent="0.3">
      <c r="A276" t="s">
        <v>15959</v>
      </c>
      <c r="B276">
        <f>VLOOKUP(A276,Sheet2!$A$2:$B$2888,2,FALSE)</f>
        <v>4370000</v>
      </c>
    </row>
    <row r="277" spans="1:2" x14ac:dyDescent="0.3">
      <c r="A277" t="s">
        <v>15890</v>
      </c>
      <c r="B277">
        <f>VLOOKUP(A277,Sheet2!$A$2:$B$2888,2,FALSE)</f>
        <v>217896</v>
      </c>
    </row>
    <row r="278" spans="1:2" x14ac:dyDescent="0.3">
      <c r="A278" t="s">
        <v>16038</v>
      </c>
      <c r="B278">
        <f>VLOOKUP(A278,Sheet2!$A$2:$B$2888,2,FALSE)</f>
        <v>1140000</v>
      </c>
    </row>
    <row r="279" spans="1:2" x14ac:dyDescent="0.3">
      <c r="A279" t="s">
        <v>15890</v>
      </c>
      <c r="B279">
        <f>VLOOKUP(A279,Sheet2!$A$2:$B$2888,2,FALSE)</f>
        <v>217896</v>
      </c>
    </row>
    <row r="280" spans="1:2" x14ac:dyDescent="0.3">
      <c r="A280" t="s">
        <v>16245</v>
      </c>
      <c r="B280">
        <f>VLOOKUP(A280,Sheet2!$A$2:$B$2888,2,FALSE)</f>
        <v>300000</v>
      </c>
    </row>
    <row r="281" spans="1:2" x14ac:dyDescent="0.3">
      <c r="A281" t="s">
        <v>16264</v>
      </c>
      <c r="B281">
        <f>VLOOKUP(A281,Sheet2!$A$2:$B$2888,2,FALSE)</f>
        <v>821000</v>
      </c>
    </row>
    <row r="282" spans="1:2" x14ac:dyDescent="0.3">
      <c r="A282" t="s">
        <v>16180</v>
      </c>
      <c r="B282">
        <f>VLOOKUP(A282,Sheet2!$A$2:$B$2888,2,FALSE)</f>
        <v>841</v>
      </c>
    </row>
    <row r="283" spans="1:2" x14ac:dyDescent="0.3">
      <c r="A283" t="s">
        <v>15959</v>
      </c>
      <c r="B283">
        <f>VLOOKUP(A283,Sheet2!$A$2:$B$2888,2,FALSE)</f>
        <v>4370000</v>
      </c>
    </row>
    <row r="284" spans="1:2" x14ac:dyDescent="0.3">
      <c r="A284" t="s">
        <v>16415</v>
      </c>
      <c r="B284">
        <f>VLOOKUP(A284,Sheet2!$A$2:$B$2888,2,FALSE)</f>
        <v>652</v>
      </c>
    </row>
    <row r="285" spans="1:2" x14ac:dyDescent="0.3">
      <c r="A285" t="s">
        <v>16213</v>
      </c>
      <c r="B285">
        <f>VLOOKUP(A285,Sheet2!$A$2:$B$2888,2,FALSE)</f>
        <v>1700</v>
      </c>
    </row>
    <row r="286" spans="1:2" x14ac:dyDescent="0.3">
      <c r="A286" t="s">
        <v>15966</v>
      </c>
      <c r="B286">
        <f>VLOOKUP(A286,Sheet2!$A$2:$B$2888,2,FALSE)</f>
        <v>9642000</v>
      </c>
    </row>
    <row r="287" spans="1:2" x14ac:dyDescent="0.3">
      <c r="A287" t="s">
        <v>16505</v>
      </c>
      <c r="B287">
        <f>VLOOKUP(A287,Sheet2!$A$2:$B$2888,2,FALSE)</f>
        <v>2272</v>
      </c>
    </row>
    <row r="288" spans="1:2" x14ac:dyDescent="0.3">
      <c r="A288" t="s">
        <v>16286</v>
      </c>
      <c r="B288">
        <f>VLOOKUP(A288,Sheet2!$A$2:$B$2888,2,FALSE)</f>
        <v>85000</v>
      </c>
    </row>
    <row r="289" spans="1:2" x14ac:dyDescent="0.3">
      <c r="A289" t="s">
        <v>16213</v>
      </c>
      <c r="B289">
        <f>VLOOKUP(A289,Sheet2!$A$2:$B$2888,2,FALSE)</f>
        <v>1700</v>
      </c>
    </row>
    <row r="290" spans="1:2" x14ac:dyDescent="0.3">
      <c r="A290" t="s">
        <v>16521</v>
      </c>
      <c r="B290">
        <f>VLOOKUP(A290,Sheet2!$A$2:$B$2888,2,FALSE)</f>
        <v>579</v>
      </c>
    </row>
    <row r="291" spans="1:2" x14ac:dyDescent="0.3">
      <c r="A291" t="s">
        <v>16097</v>
      </c>
      <c r="B291">
        <f>VLOOKUP(A291,Sheet2!$A$2:$B$2888,2,FALSE)</f>
        <v>449000</v>
      </c>
    </row>
    <row r="292" spans="1:2" x14ac:dyDescent="0.3">
      <c r="A292" t="s">
        <v>16594</v>
      </c>
      <c r="B292">
        <f>VLOOKUP(A292,Sheet2!$A$2:$B$2888,2,FALSE)</f>
        <v>316000</v>
      </c>
    </row>
    <row r="293" spans="1:2" x14ac:dyDescent="0.3">
      <c r="A293" t="s">
        <v>16597</v>
      </c>
      <c r="B293">
        <f>VLOOKUP(A293,Sheet2!$A$2:$B$2888,2,FALSE)</f>
        <v>765</v>
      </c>
    </row>
    <row r="294" spans="1:2" x14ac:dyDescent="0.3">
      <c r="A294" t="s">
        <v>15925</v>
      </c>
      <c r="B294">
        <f>VLOOKUP(A294,Sheet2!$A$2:$B$2888,2,FALSE)</f>
        <v>35895588</v>
      </c>
    </row>
    <row r="295" spans="1:2" x14ac:dyDescent="0.3">
      <c r="A295" t="s">
        <v>16608</v>
      </c>
      <c r="B295">
        <f>VLOOKUP(A295,Sheet2!$A$2:$B$2888,2,FALSE)</f>
        <v>63000</v>
      </c>
    </row>
    <row r="296" spans="1:2" x14ac:dyDescent="0.3">
      <c r="A296" t="s">
        <v>16613</v>
      </c>
      <c r="B296">
        <f>VLOOKUP(A296,Sheet2!$A$2:$B$2888,2,FALSE)</f>
        <v>30000000</v>
      </c>
    </row>
    <row r="297" spans="1:2" x14ac:dyDescent="0.3">
      <c r="A297" t="s">
        <v>16539</v>
      </c>
      <c r="B297">
        <f>VLOOKUP(A297,Sheet2!$A$2:$B$2888,2,FALSE)</f>
        <v>1100000</v>
      </c>
    </row>
    <row r="298" spans="1:2" x14ac:dyDescent="0.3">
      <c r="A298" t="s">
        <v>15920</v>
      </c>
      <c r="B298">
        <f>VLOOKUP(A298,Sheet2!$A$2:$B$2888,2,FALSE)</f>
        <v>21900000</v>
      </c>
    </row>
    <row r="299" spans="1:2" x14ac:dyDescent="0.3">
      <c r="A299" t="s">
        <v>16049</v>
      </c>
      <c r="B299">
        <f>VLOOKUP(A299,Sheet2!$A$2:$B$2888,2,FALSE)</f>
        <v>9465</v>
      </c>
    </row>
    <row r="300" spans="1:2" x14ac:dyDescent="0.3">
      <c r="A300" t="s">
        <v>16490</v>
      </c>
      <c r="B300">
        <f>VLOOKUP(A300,Sheet2!$A$2:$B$2888,2,FALSE)</f>
        <v>2330000</v>
      </c>
    </row>
    <row r="301" spans="1:2" x14ac:dyDescent="0.3">
      <c r="A301" t="s">
        <v>16636</v>
      </c>
      <c r="B301">
        <f>VLOOKUP(A301,Sheet2!$A$2:$B$2888,2,FALSE)</f>
        <v>8200</v>
      </c>
    </row>
    <row r="302" spans="1:2" x14ac:dyDescent="0.3">
      <c r="A302" t="s">
        <v>15969</v>
      </c>
      <c r="B302">
        <f>VLOOKUP(A302,Sheet2!$A$2:$B$2888,2,FALSE)</f>
        <v>970000</v>
      </c>
    </row>
    <row r="303" spans="1:2" x14ac:dyDescent="0.3">
      <c r="A303" t="s">
        <v>16225</v>
      </c>
      <c r="B303">
        <f>VLOOKUP(A303,Sheet2!$A$2:$B$2888,2,FALSE)</f>
        <v>529000</v>
      </c>
    </row>
    <row r="304" spans="1:2" x14ac:dyDescent="0.3">
      <c r="A304" t="s">
        <v>16043</v>
      </c>
      <c r="B304">
        <f>VLOOKUP(A304,Sheet2!$A$2:$B$2888,2,FALSE)</f>
        <v>26900000</v>
      </c>
    </row>
    <row r="305" spans="1:2" x14ac:dyDescent="0.3">
      <c r="A305" t="s">
        <v>16052</v>
      </c>
      <c r="B305">
        <f>VLOOKUP(A305,Sheet2!$A$2:$B$2888,2,FALSE)</f>
        <v>14100</v>
      </c>
    </row>
    <row r="306" spans="1:2" x14ac:dyDescent="0.3">
      <c r="A306" t="s">
        <v>16667</v>
      </c>
      <c r="B306">
        <f>VLOOKUP(A306,Sheet2!$A$2:$B$2888,2,FALSE)</f>
        <v>49900</v>
      </c>
    </row>
    <row r="307" spans="1:2" x14ac:dyDescent="0.3">
      <c r="A307" t="s">
        <v>16053</v>
      </c>
      <c r="B307">
        <f>VLOOKUP(A307,Sheet2!$A$2:$B$2888,2,FALSE)</f>
        <v>89765</v>
      </c>
    </row>
    <row r="308" spans="1:2" x14ac:dyDescent="0.3">
      <c r="A308" t="s">
        <v>16000</v>
      </c>
      <c r="B308">
        <f>VLOOKUP(A308,Sheet2!$A$2:$B$2888,2,FALSE)</f>
        <v>7980000</v>
      </c>
    </row>
    <row r="309" spans="1:2" x14ac:dyDescent="0.3">
      <c r="A309" t="s">
        <v>16110</v>
      </c>
      <c r="B309">
        <f>VLOOKUP(A309,Sheet2!$A$2:$B$2888,2,FALSE)</f>
        <v>28000</v>
      </c>
    </row>
    <row r="310" spans="1:2" x14ac:dyDescent="0.3">
      <c r="A310" t="s">
        <v>16700</v>
      </c>
      <c r="B310">
        <f>VLOOKUP(A310,Sheet2!$A$2:$B$2888,2,FALSE)</f>
        <v>42</v>
      </c>
    </row>
    <row r="311" spans="1:2" x14ac:dyDescent="0.3">
      <c r="A311" t="s">
        <v>16178</v>
      </c>
      <c r="B311">
        <f>VLOOKUP(A311,Sheet2!$A$2:$B$2888,2,FALSE)</f>
        <v>16100</v>
      </c>
    </row>
    <row r="312" spans="1:2" x14ac:dyDescent="0.3">
      <c r="A312" t="s">
        <v>16745</v>
      </c>
      <c r="B312">
        <f>VLOOKUP(A312,Sheet2!$A$2:$B$2888,2,FALSE)</f>
        <v>30</v>
      </c>
    </row>
    <row r="313" spans="1:2" x14ac:dyDescent="0.3">
      <c r="A313" t="s">
        <v>16761</v>
      </c>
      <c r="B313">
        <f>VLOOKUP(A313,Sheet2!$A$2:$B$2888,2,FALSE)</f>
        <v>787</v>
      </c>
    </row>
    <row r="314" spans="1:2" x14ac:dyDescent="0.3">
      <c r="A314" t="s">
        <v>16782</v>
      </c>
      <c r="B314">
        <f>VLOOKUP(A314,Sheet2!$A$2:$B$2888,2,FALSE)</f>
        <v>253000</v>
      </c>
    </row>
    <row r="315" spans="1:2" x14ac:dyDescent="0.3">
      <c r="A315" t="s">
        <v>15956</v>
      </c>
      <c r="B315">
        <f>VLOOKUP(A315,Sheet2!$A$2:$B$2888,2,FALSE)</f>
        <v>65200</v>
      </c>
    </row>
    <row r="316" spans="1:2" x14ac:dyDescent="0.3">
      <c r="A316" t="s">
        <v>15986</v>
      </c>
      <c r="B316">
        <f>VLOOKUP(A316,Sheet2!$A$2:$B$2888,2,FALSE)</f>
        <v>42800000</v>
      </c>
    </row>
    <row r="317" spans="1:2" x14ac:dyDescent="0.3">
      <c r="A317" t="s">
        <v>16718</v>
      </c>
      <c r="B317">
        <f>VLOOKUP(A317,Sheet2!$A$2:$B$2888,2,FALSE)</f>
        <v>212</v>
      </c>
    </row>
    <row r="318" spans="1:2" x14ac:dyDescent="0.3">
      <c r="A318" t="s">
        <v>16189</v>
      </c>
      <c r="B318">
        <f>VLOOKUP(A318,Sheet2!$A$2:$B$2888,2,FALSE)</f>
        <v>65412</v>
      </c>
    </row>
    <row r="319" spans="1:2" x14ac:dyDescent="0.3">
      <c r="A319" t="s">
        <v>16608</v>
      </c>
      <c r="B319">
        <f>VLOOKUP(A319,Sheet2!$A$2:$B$2888,2,FALSE)</f>
        <v>63000</v>
      </c>
    </row>
    <row r="320" spans="1:2" x14ac:dyDescent="0.3">
      <c r="A320" t="s">
        <v>16782</v>
      </c>
      <c r="B320">
        <f>VLOOKUP(A320,Sheet2!$A$2:$B$2888,2,FALSE)</f>
        <v>253000</v>
      </c>
    </row>
    <row r="321" spans="1:2" x14ac:dyDescent="0.3">
      <c r="A321" t="s">
        <v>16383</v>
      </c>
      <c r="B321">
        <f>VLOOKUP(A321,Sheet2!$A$2:$B$2888,2,FALSE)</f>
        <v>127000</v>
      </c>
    </row>
    <row r="322" spans="1:2" x14ac:dyDescent="0.3">
      <c r="A322" t="s">
        <v>16162</v>
      </c>
      <c r="B322">
        <f>VLOOKUP(A322,Sheet2!$A$2:$B$2888,2,FALSE)</f>
        <v>371000</v>
      </c>
    </row>
    <row r="323" spans="1:2" x14ac:dyDescent="0.3">
      <c r="A323" t="s">
        <v>15996</v>
      </c>
      <c r="B323">
        <f>VLOOKUP(A323,Sheet2!$A$2:$B$2888,2,FALSE)</f>
        <v>8950000</v>
      </c>
    </row>
    <row r="324" spans="1:2" x14ac:dyDescent="0.3">
      <c r="A324" t="s">
        <v>15996</v>
      </c>
      <c r="B324">
        <f>VLOOKUP(A324,Sheet2!$A$2:$B$2888,2,FALSE)</f>
        <v>8950000</v>
      </c>
    </row>
    <row r="325" spans="1:2" x14ac:dyDescent="0.3">
      <c r="A325" t="s">
        <v>16010</v>
      </c>
      <c r="B325">
        <f>VLOOKUP(A325,Sheet2!$A$2:$B$2888,2,FALSE)</f>
        <v>1850000</v>
      </c>
    </row>
    <row r="326" spans="1:2" x14ac:dyDescent="0.3">
      <c r="A326" t="s">
        <v>16546</v>
      </c>
      <c r="B326">
        <f>VLOOKUP(A326,Sheet2!$A$2:$B$2888,2,FALSE)</f>
        <v>452</v>
      </c>
    </row>
    <row r="327" spans="1:2" x14ac:dyDescent="0.3">
      <c r="A327" t="s">
        <v>15890</v>
      </c>
      <c r="B327">
        <f>VLOOKUP(A327,Sheet2!$A$2:$B$2888,2,FALSE)</f>
        <v>217896</v>
      </c>
    </row>
    <row r="328" spans="1:2" x14ac:dyDescent="0.3">
      <c r="A328" t="s">
        <v>16129</v>
      </c>
      <c r="B328">
        <f>VLOOKUP(A328,Sheet2!$A$2:$B$2888,2,FALSE)</f>
        <v>65468</v>
      </c>
    </row>
    <row r="329" spans="1:2" x14ac:dyDescent="0.3">
      <c r="A329" t="s">
        <v>16914</v>
      </c>
      <c r="B329">
        <f>VLOOKUP(A329,Sheet2!$A$2:$B$2888,2,FALSE)</f>
        <v>1246</v>
      </c>
    </row>
    <row r="330" spans="1:2" x14ac:dyDescent="0.3">
      <c r="A330" t="s">
        <v>16594</v>
      </c>
      <c r="B330">
        <f>VLOOKUP(A330,Sheet2!$A$2:$B$2888,2,FALSE)</f>
        <v>316000</v>
      </c>
    </row>
    <row r="331" spans="1:2" x14ac:dyDescent="0.3">
      <c r="A331" t="s">
        <v>16923</v>
      </c>
      <c r="B331">
        <f>VLOOKUP(A331,Sheet2!$A$2:$B$2888,2,FALSE)</f>
        <v>16800</v>
      </c>
    </row>
    <row r="332" spans="1:2" x14ac:dyDescent="0.3">
      <c r="A332" t="s">
        <v>16937</v>
      </c>
      <c r="B332">
        <f>VLOOKUP(A332,Sheet2!$A$2:$B$2888,2,FALSE)</f>
        <v>0</v>
      </c>
    </row>
    <row r="333" spans="1:2" x14ac:dyDescent="0.3">
      <c r="A333" t="s">
        <v>17120</v>
      </c>
      <c r="B333">
        <f>VLOOKUP(A333,Sheet2!$A$2:$B$2888,2,FALSE)</f>
        <v>5079</v>
      </c>
    </row>
    <row r="334" spans="1:2" x14ac:dyDescent="0.3">
      <c r="A334" t="s">
        <v>16066</v>
      </c>
      <c r="B334">
        <f>VLOOKUP(A334,Sheet2!$A$2:$B$2888,2,FALSE)</f>
        <v>383000</v>
      </c>
    </row>
    <row r="335" spans="1:2" x14ac:dyDescent="0.3">
      <c r="A335" t="s">
        <v>16067</v>
      </c>
      <c r="B335">
        <f>VLOOKUP(A335,Sheet2!$A$2:$B$2888,2,FALSE)</f>
        <v>9864</v>
      </c>
    </row>
    <row r="336" spans="1:2" x14ac:dyDescent="0.3">
      <c r="A336" t="s">
        <v>16907</v>
      </c>
      <c r="B336">
        <f>VLOOKUP(A336,Sheet2!$A$2:$B$2888,2,FALSE)</f>
        <v>2835</v>
      </c>
    </row>
    <row r="337" spans="1:2" x14ac:dyDescent="0.3">
      <c r="A337" t="s">
        <v>16959</v>
      </c>
      <c r="B337">
        <f>VLOOKUP(A337,Sheet2!$A$2:$B$2888,2,FALSE)</f>
        <v>70200</v>
      </c>
    </row>
    <row r="338" spans="1:2" x14ac:dyDescent="0.3">
      <c r="A338" t="s">
        <v>17001</v>
      </c>
      <c r="B338">
        <f>VLOOKUP(A338,Sheet2!$A$2:$B$2888,2,FALSE)</f>
        <v>39</v>
      </c>
    </row>
    <row r="339" spans="1:2" x14ac:dyDescent="0.3">
      <c r="A339" t="s">
        <v>17041</v>
      </c>
      <c r="B339">
        <f>VLOOKUP(A339,Sheet2!$A$2:$B$2888,2,FALSE)</f>
        <v>254</v>
      </c>
    </row>
    <row r="340" spans="1:2" x14ac:dyDescent="0.3">
      <c r="A340" t="s">
        <v>17047</v>
      </c>
      <c r="B340">
        <f>VLOOKUP(A340,Sheet2!$A$2:$B$2888,2,FALSE)</f>
        <v>15300</v>
      </c>
    </row>
    <row r="341" spans="1:2" x14ac:dyDescent="0.3">
      <c r="A341" t="s">
        <v>17058</v>
      </c>
      <c r="B341">
        <f>VLOOKUP(A341,Sheet2!$A$2:$B$2888,2,FALSE)</f>
        <v>412</v>
      </c>
    </row>
    <row r="342" spans="1:2" x14ac:dyDescent="0.3">
      <c r="A342" t="s">
        <v>17072</v>
      </c>
      <c r="B342">
        <f>VLOOKUP(A342,Sheet2!$A$2:$B$2888,2,FALSE)</f>
        <v>27600</v>
      </c>
    </row>
    <row r="343" spans="1:2" x14ac:dyDescent="0.3">
      <c r="A343" t="s">
        <v>16549</v>
      </c>
      <c r="B343">
        <f>VLOOKUP(A343,Sheet2!$A$2:$B$2888,2,FALSE)</f>
        <v>2200000</v>
      </c>
    </row>
    <row r="344" spans="1:2" x14ac:dyDescent="0.3">
      <c r="A344" t="s">
        <v>16852</v>
      </c>
      <c r="B344">
        <f>VLOOKUP(A344,Sheet2!$A$2:$B$2888,2,FALSE)</f>
        <v>3800</v>
      </c>
    </row>
    <row r="345" spans="1:2" x14ac:dyDescent="0.3">
      <c r="A345" t="s">
        <v>15925</v>
      </c>
      <c r="B345">
        <f>VLOOKUP(A345,Sheet2!$A$2:$B$2888,2,FALSE)</f>
        <v>35895588</v>
      </c>
    </row>
    <row r="346" spans="1:2" x14ac:dyDescent="0.3">
      <c r="A346" t="s">
        <v>15896</v>
      </c>
      <c r="B346">
        <f>VLOOKUP(A346,Sheet2!$A$2:$B$2888,2,FALSE)</f>
        <v>38186648</v>
      </c>
    </row>
    <row r="347" spans="1:2" x14ac:dyDescent="0.3">
      <c r="A347" t="s">
        <v>15925</v>
      </c>
      <c r="B347">
        <f>VLOOKUP(A347,Sheet2!$A$2:$B$2888,2,FALSE)</f>
        <v>35895588</v>
      </c>
    </row>
    <row r="348" spans="1:2" x14ac:dyDescent="0.3">
      <c r="A348" t="s">
        <v>15891</v>
      </c>
      <c r="B348">
        <f>VLOOKUP(A348,Sheet2!$A$2:$B$2888,2,FALSE)</f>
        <v>538000</v>
      </c>
    </row>
    <row r="349" spans="1:2" x14ac:dyDescent="0.3">
      <c r="A349" t="s">
        <v>15951</v>
      </c>
      <c r="B349">
        <f>VLOOKUP(A349,Sheet2!$A$2:$B$2888,2,FALSE)</f>
        <v>4623000</v>
      </c>
    </row>
    <row r="350" spans="1:2" x14ac:dyDescent="0.3">
      <c r="A350" t="s">
        <v>15896</v>
      </c>
      <c r="B350">
        <f>VLOOKUP(A350,Sheet2!$A$2:$B$2888,2,FALSE)</f>
        <v>38186648</v>
      </c>
    </row>
    <row r="351" spans="1:2" x14ac:dyDescent="0.3">
      <c r="A351" t="s">
        <v>15963</v>
      </c>
      <c r="B351">
        <f>VLOOKUP(A351,Sheet2!$A$2:$B$2888,2,FALSE)</f>
        <v>1500000</v>
      </c>
    </row>
    <row r="352" spans="1:2" x14ac:dyDescent="0.3">
      <c r="A352" t="s">
        <v>15972</v>
      </c>
      <c r="B352">
        <f>VLOOKUP(A352,Sheet2!$A$2:$B$2888,2,FALSE)</f>
        <v>2260000</v>
      </c>
    </row>
    <row r="353" spans="1:2" x14ac:dyDescent="0.3">
      <c r="A353" t="s">
        <v>15944</v>
      </c>
      <c r="B353">
        <f>VLOOKUP(A353,Sheet2!$A$2:$B$2888,2,FALSE)</f>
        <v>66000000</v>
      </c>
    </row>
    <row r="354" spans="1:2" x14ac:dyDescent="0.3">
      <c r="A354" t="s">
        <v>16027</v>
      </c>
      <c r="B354">
        <f>VLOOKUP(A354,Sheet2!$A$2:$B$2888,2,FALSE)</f>
        <v>1800000</v>
      </c>
    </row>
    <row r="355" spans="1:2" x14ac:dyDescent="0.3">
      <c r="A355" t="s">
        <v>15920</v>
      </c>
      <c r="B355">
        <f>VLOOKUP(A355,Sheet2!$A$2:$B$2888,2,FALSE)</f>
        <v>21900000</v>
      </c>
    </row>
    <row r="356" spans="1:2" x14ac:dyDescent="0.3">
      <c r="A356" t="s">
        <v>15905</v>
      </c>
      <c r="B356">
        <f>VLOOKUP(A356,Sheet2!$A$2:$B$2888,2,FALSE)</f>
        <v>2706008</v>
      </c>
    </row>
    <row r="357" spans="1:2" x14ac:dyDescent="0.3">
      <c r="A357" t="s">
        <v>16085</v>
      </c>
      <c r="B357">
        <f>VLOOKUP(A357,Sheet2!$A$2:$B$2888,2,FALSE)</f>
        <v>9126</v>
      </c>
    </row>
    <row r="358" spans="1:2" x14ac:dyDescent="0.3">
      <c r="A358" t="s">
        <v>15926</v>
      </c>
      <c r="B358">
        <f>VLOOKUP(A358,Sheet2!$A$2:$B$2888,2,FALSE)</f>
        <v>2391000</v>
      </c>
    </row>
    <row r="359" spans="1:2" x14ac:dyDescent="0.3">
      <c r="A359" t="s">
        <v>16074</v>
      </c>
      <c r="B359">
        <f>VLOOKUP(A359,Sheet2!$A$2:$B$2888,2,FALSE)</f>
        <v>644000</v>
      </c>
    </row>
    <row r="360" spans="1:2" x14ac:dyDescent="0.3">
      <c r="A360" t="s">
        <v>16006</v>
      </c>
      <c r="B360">
        <f>VLOOKUP(A360,Sheet2!$A$2:$B$2888,2,FALSE)</f>
        <v>6780000</v>
      </c>
    </row>
    <row r="361" spans="1:2" x14ac:dyDescent="0.3">
      <c r="A361" t="s">
        <v>15920</v>
      </c>
      <c r="B361">
        <f>VLOOKUP(A361,Sheet2!$A$2:$B$2888,2,FALSE)</f>
        <v>21900000</v>
      </c>
    </row>
    <row r="362" spans="1:2" x14ac:dyDescent="0.3">
      <c r="A362" t="s">
        <v>16011</v>
      </c>
      <c r="B362">
        <f>VLOOKUP(A362,Sheet2!$A$2:$B$2888,2,FALSE)</f>
        <v>2480000</v>
      </c>
    </row>
    <row r="363" spans="1:2" x14ac:dyDescent="0.3">
      <c r="A363" t="s">
        <v>16011</v>
      </c>
      <c r="B363">
        <f>VLOOKUP(A363,Sheet2!$A$2:$B$2888,2,FALSE)</f>
        <v>2480000</v>
      </c>
    </row>
    <row r="364" spans="1:2" x14ac:dyDescent="0.3">
      <c r="A364" t="s">
        <v>16154</v>
      </c>
      <c r="B364">
        <f>VLOOKUP(A364,Sheet2!$A$2:$B$2888,2,FALSE)</f>
        <v>842000</v>
      </c>
    </row>
    <row r="365" spans="1:2" x14ac:dyDescent="0.3">
      <c r="A365" t="s">
        <v>15920</v>
      </c>
      <c r="B365">
        <f>VLOOKUP(A365,Sheet2!$A$2:$B$2888,2,FALSE)</f>
        <v>21900000</v>
      </c>
    </row>
    <row r="366" spans="1:2" x14ac:dyDescent="0.3">
      <c r="A366" t="s">
        <v>16161</v>
      </c>
      <c r="B366">
        <f>VLOOKUP(A366,Sheet2!$A$2:$B$2888,2,FALSE)</f>
        <v>6475</v>
      </c>
    </row>
    <row r="367" spans="1:2" x14ac:dyDescent="0.3">
      <c r="A367" t="s">
        <v>16000</v>
      </c>
      <c r="B367">
        <f>VLOOKUP(A367,Sheet2!$A$2:$B$2888,2,FALSE)</f>
        <v>7980000</v>
      </c>
    </row>
    <row r="368" spans="1:2" x14ac:dyDescent="0.3">
      <c r="A368" t="s">
        <v>16077</v>
      </c>
      <c r="B368">
        <f>VLOOKUP(A368,Sheet2!$A$2:$B$2888,2,FALSE)</f>
        <v>288000</v>
      </c>
    </row>
    <row r="369" spans="1:2" x14ac:dyDescent="0.3">
      <c r="A369" t="s">
        <v>16178</v>
      </c>
      <c r="B369">
        <f>VLOOKUP(A369,Sheet2!$A$2:$B$2888,2,FALSE)</f>
        <v>16100</v>
      </c>
    </row>
    <row r="370" spans="1:2" x14ac:dyDescent="0.3">
      <c r="A370" t="s">
        <v>15928</v>
      </c>
      <c r="B370">
        <f>VLOOKUP(A370,Sheet2!$A$2:$B$2888,2,FALSE)</f>
        <v>1045000</v>
      </c>
    </row>
    <row r="371" spans="1:2" x14ac:dyDescent="0.3">
      <c r="A371" t="s">
        <v>16038</v>
      </c>
      <c r="B371">
        <f>VLOOKUP(A371,Sheet2!$A$2:$B$2888,2,FALSE)</f>
        <v>1140000</v>
      </c>
    </row>
    <row r="372" spans="1:2" x14ac:dyDescent="0.3">
      <c r="A372" t="s">
        <v>15950</v>
      </c>
      <c r="B372">
        <f>VLOOKUP(A372,Sheet2!$A$2:$B$2888,2,FALSE)</f>
        <v>1099000</v>
      </c>
    </row>
    <row r="373" spans="1:2" x14ac:dyDescent="0.3">
      <c r="A373" t="s">
        <v>16212</v>
      </c>
      <c r="B373">
        <f>VLOOKUP(A373,Sheet2!$A$2:$B$2888,2,FALSE)</f>
        <v>247000</v>
      </c>
    </row>
    <row r="374" spans="1:2" x14ac:dyDescent="0.3">
      <c r="A374" t="s">
        <v>15953</v>
      </c>
      <c r="B374">
        <f>VLOOKUP(A374,Sheet2!$A$2:$B$2888,2,FALSE)</f>
        <v>109000</v>
      </c>
    </row>
    <row r="375" spans="1:2" x14ac:dyDescent="0.3">
      <c r="A375" t="s">
        <v>16038</v>
      </c>
      <c r="B375">
        <f>VLOOKUP(A375,Sheet2!$A$2:$B$2888,2,FALSE)</f>
        <v>1140000</v>
      </c>
    </row>
    <row r="376" spans="1:2" x14ac:dyDescent="0.3">
      <c r="A376" t="s">
        <v>16039</v>
      </c>
      <c r="B376">
        <f>VLOOKUP(A376,Sheet2!$A$2:$B$2888,2,FALSE)</f>
        <v>9765460</v>
      </c>
    </row>
    <row r="377" spans="1:2" x14ac:dyDescent="0.3">
      <c r="A377" t="s">
        <v>15996</v>
      </c>
      <c r="B377">
        <f>VLOOKUP(A377,Sheet2!$A$2:$B$2888,2,FALSE)</f>
        <v>8950000</v>
      </c>
    </row>
    <row r="378" spans="1:2" x14ac:dyDescent="0.3">
      <c r="A378" t="s">
        <v>16000</v>
      </c>
      <c r="B378">
        <f>VLOOKUP(A378,Sheet2!$A$2:$B$2888,2,FALSE)</f>
        <v>7980000</v>
      </c>
    </row>
    <row r="379" spans="1:2" x14ac:dyDescent="0.3">
      <c r="A379" t="s">
        <v>15928</v>
      </c>
      <c r="B379">
        <f>VLOOKUP(A379,Sheet2!$A$2:$B$2888,2,FALSE)</f>
        <v>1045000</v>
      </c>
    </row>
    <row r="380" spans="1:2" x14ac:dyDescent="0.3">
      <c r="A380" t="s">
        <v>16294</v>
      </c>
      <c r="B380">
        <f>VLOOKUP(A380,Sheet2!$A$2:$B$2888,2,FALSE)</f>
        <v>112000</v>
      </c>
    </row>
    <row r="381" spans="1:2" x14ac:dyDescent="0.3">
      <c r="A381" t="s">
        <v>16296</v>
      </c>
      <c r="B381">
        <f>VLOOKUP(A381,Sheet2!$A$2:$B$2888,2,FALSE)</f>
        <v>4900</v>
      </c>
    </row>
    <row r="382" spans="1:2" x14ac:dyDescent="0.3">
      <c r="A382" t="s">
        <v>16325</v>
      </c>
      <c r="B382">
        <f>VLOOKUP(A382,Sheet2!$A$2:$B$2888,2,FALSE)</f>
        <v>169000</v>
      </c>
    </row>
    <row r="383" spans="1:2" x14ac:dyDescent="0.3">
      <c r="A383" t="s">
        <v>16333</v>
      </c>
      <c r="B383">
        <f>VLOOKUP(A383,Sheet2!$A$2:$B$2888,2,FALSE)</f>
        <v>432000</v>
      </c>
    </row>
    <row r="384" spans="1:2" x14ac:dyDescent="0.3">
      <c r="A384" t="s">
        <v>16369</v>
      </c>
      <c r="B384">
        <f>VLOOKUP(A384,Sheet2!$A$2:$B$2888,2,FALSE)</f>
        <v>759000</v>
      </c>
    </row>
    <row r="385" spans="1:2" x14ac:dyDescent="0.3">
      <c r="A385" t="s">
        <v>16252</v>
      </c>
      <c r="B385">
        <f>VLOOKUP(A385,Sheet2!$A$2:$B$2888,2,FALSE)</f>
        <v>874</v>
      </c>
    </row>
    <row r="386" spans="1:2" x14ac:dyDescent="0.3">
      <c r="A386" t="s">
        <v>15926</v>
      </c>
      <c r="B386">
        <f>VLOOKUP(A386,Sheet2!$A$2:$B$2888,2,FALSE)</f>
        <v>2391000</v>
      </c>
    </row>
    <row r="387" spans="1:2" x14ac:dyDescent="0.3">
      <c r="A387" t="s">
        <v>15892</v>
      </c>
      <c r="B387">
        <f>VLOOKUP(A387,Sheet2!$A$2:$B$2888,2,FALSE)</f>
        <v>3579000</v>
      </c>
    </row>
    <row r="388" spans="1:2" x14ac:dyDescent="0.3">
      <c r="A388" t="s">
        <v>16430</v>
      </c>
      <c r="B388">
        <f>VLOOKUP(A388,Sheet2!$A$2:$B$2888,2,FALSE)</f>
        <v>135</v>
      </c>
    </row>
    <row r="389" spans="1:2" x14ac:dyDescent="0.3">
      <c r="A389" t="s">
        <v>16083</v>
      </c>
      <c r="B389">
        <f>VLOOKUP(A389,Sheet2!$A$2:$B$2888,2,FALSE)</f>
        <v>1500000</v>
      </c>
    </row>
    <row r="390" spans="1:2" x14ac:dyDescent="0.3">
      <c r="A390" t="s">
        <v>16174</v>
      </c>
      <c r="B390">
        <f>VLOOKUP(A390,Sheet2!$A$2:$B$2888,2,FALSE)</f>
        <v>1800000</v>
      </c>
    </row>
    <row r="391" spans="1:2" x14ac:dyDescent="0.3">
      <c r="A391" t="s">
        <v>15965</v>
      </c>
      <c r="B391">
        <f>VLOOKUP(A391,Sheet2!$A$2:$B$2888,2,FALSE)</f>
        <v>2500000</v>
      </c>
    </row>
    <row r="392" spans="1:2" x14ac:dyDescent="0.3">
      <c r="A392" t="s">
        <v>15959</v>
      </c>
      <c r="B392">
        <f>VLOOKUP(A392,Sheet2!$A$2:$B$2888,2,FALSE)</f>
        <v>4370000</v>
      </c>
    </row>
    <row r="393" spans="1:2" x14ac:dyDescent="0.3">
      <c r="A393" t="s">
        <v>16084</v>
      </c>
      <c r="B393">
        <f>VLOOKUP(A393,Sheet2!$A$2:$B$2888,2,FALSE)</f>
        <v>1170000</v>
      </c>
    </row>
    <row r="394" spans="1:2" x14ac:dyDescent="0.3">
      <c r="A394" t="s">
        <v>15975</v>
      </c>
      <c r="B394">
        <f>VLOOKUP(A394,Sheet2!$A$2:$B$2888,2,FALSE)</f>
        <v>792500</v>
      </c>
    </row>
    <row r="395" spans="1:2" x14ac:dyDescent="0.3">
      <c r="A395" t="s">
        <v>15890</v>
      </c>
      <c r="B395">
        <f>VLOOKUP(A395,Sheet2!$A$2:$B$2888,2,FALSE)</f>
        <v>217896</v>
      </c>
    </row>
    <row r="396" spans="1:2" x14ac:dyDescent="0.3">
      <c r="A396" t="s">
        <v>16412</v>
      </c>
      <c r="B396">
        <f>VLOOKUP(A396,Sheet2!$A$2:$B$2888,2,FALSE)</f>
        <v>750000</v>
      </c>
    </row>
    <row r="397" spans="1:2" x14ac:dyDescent="0.3">
      <c r="A397" t="s">
        <v>16086</v>
      </c>
      <c r="B397">
        <f>VLOOKUP(A397,Sheet2!$A$2:$B$2888,2,FALSE)</f>
        <v>66700</v>
      </c>
    </row>
    <row r="398" spans="1:2" x14ac:dyDescent="0.3">
      <c r="A398" t="s">
        <v>16215</v>
      </c>
      <c r="B398">
        <f>VLOOKUP(A398,Sheet2!$A$2:$B$2888,2,FALSE)</f>
        <v>519000</v>
      </c>
    </row>
    <row r="399" spans="1:2" x14ac:dyDescent="0.3">
      <c r="A399" t="s">
        <v>16226</v>
      </c>
      <c r="B399">
        <f>VLOOKUP(A399,Sheet2!$A$2:$B$2888,2,FALSE)</f>
        <v>172000</v>
      </c>
    </row>
    <row r="400" spans="1:2" x14ac:dyDescent="0.3">
      <c r="A400" t="s">
        <v>16108</v>
      </c>
      <c r="B400">
        <f>VLOOKUP(A400,Sheet2!$A$2:$B$2888,2,FALSE)</f>
        <v>265000</v>
      </c>
    </row>
    <row r="401" spans="1:2" x14ac:dyDescent="0.3">
      <c r="A401" t="s">
        <v>15933</v>
      </c>
      <c r="B401">
        <f>VLOOKUP(A401,Sheet2!$A$2:$B$2888,2,FALSE)</f>
        <v>1883782</v>
      </c>
    </row>
    <row r="402" spans="1:2" x14ac:dyDescent="0.3">
      <c r="A402" t="s">
        <v>16299</v>
      </c>
      <c r="B402">
        <f>VLOOKUP(A402,Sheet2!$A$2:$B$2888,2,FALSE)</f>
        <v>217900</v>
      </c>
    </row>
    <row r="403" spans="1:2" x14ac:dyDescent="0.3">
      <c r="A403" t="s">
        <v>16341</v>
      </c>
      <c r="B403">
        <f>VLOOKUP(A403,Sheet2!$A$2:$B$2888,2,FALSE)</f>
        <v>1100000</v>
      </c>
    </row>
    <row r="404" spans="1:2" x14ac:dyDescent="0.3">
      <c r="A404" t="s">
        <v>16688</v>
      </c>
      <c r="B404">
        <f>VLOOKUP(A404,Sheet2!$A$2:$B$2888,2,FALSE)</f>
        <v>245000</v>
      </c>
    </row>
    <row r="405" spans="1:2" x14ac:dyDescent="0.3">
      <c r="A405" t="s">
        <v>16091</v>
      </c>
      <c r="B405">
        <f>VLOOKUP(A405,Sheet2!$A$2:$B$2888,2,FALSE)</f>
        <v>9454</v>
      </c>
    </row>
    <row r="406" spans="1:2" x14ac:dyDescent="0.3">
      <c r="A406" t="s">
        <v>16693</v>
      </c>
      <c r="B406">
        <f>VLOOKUP(A406,Sheet2!$A$2:$B$2888,2,FALSE)</f>
        <v>880</v>
      </c>
    </row>
    <row r="407" spans="1:2" x14ac:dyDescent="0.3">
      <c r="A407" t="s">
        <v>16711</v>
      </c>
      <c r="B407">
        <f>VLOOKUP(A407,Sheet2!$A$2:$B$2888,2,FALSE)</f>
        <v>49000</v>
      </c>
    </row>
    <row r="408" spans="1:2" x14ac:dyDescent="0.3">
      <c r="A408" t="s">
        <v>16332</v>
      </c>
      <c r="B408">
        <f>VLOOKUP(A408,Sheet2!$A$2:$B$2888,2,FALSE)</f>
        <v>455000</v>
      </c>
    </row>
    <row r="409" spans="1:2" x14ac:dyDescent="0.3">
      <c r="A409" t="s">
        <v>16094</v>
      </c>
      <c r="B409">
        <f>VLOOKUP(A409,Sheet2!$A$2:$B$2888,2,FALSE)</f>
        <v>293000</v>
      </c>
    </row>
    <row r="410" spans="1:2" x14ac:dyDescent="0.3">
      <c r="A410" t="s">
        <v>16095</v>
      </c>
      <c r="B410">
        <f>VLOOKUP(A410,Sheet2!$A$2:$B$2888,2,FALSE)</f>
        <v>586000</v>
      </c>
    </row>
    <row r="411" spans="1:2" x14ac:dyDescent="0.3">
      <c r="A411" t="s">
        <v>16260</v>
      </c>
      <c r="B411">
        <f>VLOOKUP(A411,Sheet2!$A$2:$B$2888,2,FALSE)</f>
        <v>1000000</v>
      </c>
    </row>
    <row r="412" spans="1:2" x14ac:dyDescent="0.3">
      <c r="A412" t="s">
        <v>16497</v>
      </c>
      <c r="B412">
        <f>VLOOKUP(A412,Sheet2!$A$2:$B$2888,2,FALSE)</f>
        <v>80000</v>
      </c>
    </row>
    <row r="413" spans="1:2" x14ac:dyDescent="0.3">
      <c r="A413" t="s">
        <v>16725</v>
      </c>
      <c r="B413">
        <f>VLOOKUP(A413,Sheet2!$A$2:$B$2888,2,FALSE)</f>
        <v>213</v>
      </c>
    </row>
    <row r="414" spans="1:2" x14ac:dyDescent="0.3">
      <c r="A414" t="s">
        <v>16549</v>
      </c>
      <c r="B414">
        <f>VLOOKUP(A414,Sheet2!$A$2:$B$2888,2,FALSE)</f>
        <v>2200000</v>
      </c>
    </row>
    <row r="415" spans="1:2" x14ac:dyDescent="0.3">
      <c r="A415" t="s">
        <v>16526</v>
      </c>
      <c r="B415">
        <f>VLOOKUP(A415,Sheet2!$A$2:$B$2888,2,FALSE)</f>
        <v>3550000</v>
      </c>
    </row>
    <row r="416" spans="1:2" x14ac:dyDescent="0.3">
      <c r="A416" t="s">
        <v>15959</v>
      </c>
      <c r="B416">
        <f>VLOOKUP(A416,Sheet2!$A$2:$B$2888,2,FALSE)</f>
        <v>4370000</v>
      </c>
    </row>
    <row r="417" spans="1:2" x14ac:dyDescent="0.3">
      <c r="A417" t="s">
        <v>16822</v>
      </c>
      <c r="B417">
        <f>VLOOKUP(A417,Sheet2!$A$2:$B$2888,2,FALSE)</f>
        <v>32</v>
      </c>
    </row>
    <row r="418" spans="1:2" x14ac:dyDescent="0.3">
      <c r="A418" t="s">
        <v>16127</v>
      </c>
      <c r="B418">
        <f>VLOOKUP(A418,Sheet2!$A$2:$B$2888,2,FALSE)</f>
        <v>7200</v>
      </c>
    </row>
    <row r="419" spans="1:2" x14ac:dyDescent="0.3">
      <c r="A419" t="s">
        <v>15892</v>
      </c>
      <c r="B419">
        <f>VLOOKUP(A419,Sheet2!$A$2:$B$2888,2,FALSE)</f>
        <v>3579000</v>
      </c>
    </row>
    <row r="420" spans="1:2" x14ac:dyDescent="0.3">
      <c r="A420" t="s">
        <v>16884</v>
      </c>
      <c r="B420">
        <f>VLOOKUP(A420,Sheet2!$A$2:$B$2888,2,FALSE)</f>
        <v>167</v>
      </c>
    </row>
    <row r="421" spans="1:2" x14ac:dyDescent="0.3">
      <c r="A421" t="s">
        <v>16087</v>
      </c>
      <c r="B421">
        <f>VLOOKUP(A421,Sheet2!$A$2:$B$2888,2,FALSE)</f>
        <v>549000</v>
      </c>
    </row>
    <row r="422" spans="1:2" x14ac:dyDescent="0.3">
      <c r="A422" t="s">
        <v>16549</v>
      </c>
      <c r="B422">
        <f>VLOOKUP(A422,Sheet2!$A$2:$B$2888,2,FALSE)</f>
        <v>2200000</v>
      </c>
    </row>
    <row r="423" spans="1:2" x14ac:dyDescent="0.3">
      <c r="A423" t="s">
        <v>16837</v>
      </c>
      <c r="B423">
        <f>VLOOKUP(A423,Sheet2!$A$2:$B$2888,2,FALSE)</f>
        <v>1500</v>
      </c>
    </row>
    <row r="424" spans="1:2" x14ac:dyDescent="0.3">
      <c r="A424" t="s">
        <v>16923</v>
      </c>
      <c r="B424">
        <f>VLOOKUP(A424,Sheet2!$A$2:$B$2888,2,FALSE)</f>
        <v>16800</v>
      </c>
    </row>
    <row r="425" spans="1:2" x14ac:dyDescent="0.3">
      <c r="A425" t="s">
        <v>16943</v>
      </c>
      <c r="B425">
        <f>VLOOKUP(A425,Sheet2!$A$2:$B$2888,2,FALSE)</f>
        <v>19900</v>
      </c>
    </row>
    <row r="426" spans="1:2" x14ac:dyDescent="0.3">
      <c r="A426" t="s">
        <v>15943</v>
      </c>
      <c r="B426">
        <f>VLOOKUP(A426,Sheet2!$A$2:$B$2888,2,FALSE)</f>
        <v>5200000</v>
      </c>
    </row>
    <row r="427" spans="1:2" x14ac:dyDescent="0.3">
      <c r="A427" t="s">
        <v>16990</v>
      </c>
      <c r="B427">
        <f>VLOOKUP(A427,Sheet2!$A$2:$B$2888,2,FALSE)</f>
        <v>900</v>
      </c>
    </row>
    <row r="428" spans="1:2" x14ac:dyDescent="0.3">
      <c r="A428" t="s">
        <v>17025</v>
      </c>
      <c r="B428">
        <f>VLOOKUP(A428,Sheet2!$A$2:$B$2888,2,FALSE)</f>
        <v>1181</v>
      </c>
    </row>
    <row r="429" spans="1:2" x14ac:dyDescent="0.3">
      <c r="A429" t="s">
        <v>16021</v>
      </c>
      <c r="B429">
        <f>VLOOKUP(A429,Sheet2!$A$2:$B$2888,2,FALSE)</f>
        <v>119000</v>
      </c>
    </row>
    <row r="430" spans="1:2" x14ac:dyDescent="0.3">
      <c r="A430" t="s">
        <v>17044</v>
      </c>
      <c r="B430">
        <f>VLOOKUP(A430,Sheet2!$A$2:$B$2888,2,FALSE)</f>
        <v>320000</v>
      </c>
    </row>
    <row r="431" spans="1:2" x14ac:dyDescent="0.3">
      <c r="A431" t="s">
        <v>16918</v>
      </c>
      <c r="B431">
        <f>VLOOKUP(A431,Sheet2!$A$2:$B$2888,2,FALSE)</f>
        <v>453000</v>
      </c>
    </row>
    <row r="432" spans="1:2" x14ac:dyDescent="0.3">
      <c r="A432" t="s">
        <v>15889</v>
      </c>
      <c r="B432">
        <f>VLOOKUP(A432,Sheet2!$A$2:$B$2888,2,FALSE)</f>
        <v>10000</v>
      </c>
    </row>
    <row r="433" spans="1:2" x14ac:dyDescent="0.3">
      <c r="A433" t="s">
        <v>16016</v>
      </c>
      <c r="B433">
        <f>VLOOKUP(A433,Sheet2!$A$2:$B$2888,2,FALSE)</f>
        <v>33100</v>
      </c>
    </row>
    <row r="434" spans="1:2" x14ac:dyDescent="0.3">
      <c r="A434" t="s">
        <v>16042</v>
      </c>
      <c r="B434">
        <f>VLOOKUP(A434,Sheet2!$A$2:$B$2888,2,FALSE)</f>
        <v>87651</v>
      </c>
    </row>
    <row r="435" spans="1:2" x14ac:dyDescent="0.3">
      <c r="A435" t="s">
        <v>16051</v>
      </c>
      <c r="B435">
        <f>VLOOKUP(A435,Sheet2!$A$2:$B$2888,2,FALSE)</f>
        <v>43100000</v>
      </c>
    </row>
    <row r="436" spans="1:2" x14ac:dyDescent="0.3">
      <c r="A436" t="s">
        <v>16056</v>
      </c>
      <c r="B436">
        <f>VLOOKUP(A436,Sheet2!$A$2:$B$2888,2,FALSE)</f>
        <v>237000</v>
      </c>
    </row>
    <row r="437" spans="1:2" x14ac:dyDescent="0.3">
      <c r="A437" t="s">
        <v>16073</v>
      </c>
      <c r="B437">
        <f>VLOOKUP(A437,Sheet2!$A$2:$B$2888,2,FALSE)</f>
        <v>94400</v>
      </c>
    </row>
    <row r="438" spans="1:2" x14ac:dyDescent="0.3">
      <c r="A438" t="s">
        <v>16014</v>
      </c>
      <c r="B438">
        <f>VLOOKUP(A438,Sheet2!$A$2:$B$2888,2,FALSE)</f>
        <v>36280000</v>
      </c>
    </row>
    <row r="439" spans="1:2" x14ac:dyDescent="0.3">
      <c r="A439" t="s">
        <v>16088</v>
      </c>
      <c r="B439">
        <f>VLOOKUP(A439,Sheet2!$A$2:$B$2888,2,FALSE)</f>
        <v>169000</v>
      </c>
    </row>
    <row r="440" spans="1:2" x14ac:dyDescent="0.3">
      <c r="A440" t="s">
        <v>16040</v>
      </c>
      <c r="B440">
        <f>VLOOKUP(A440,Sheet2!$A$2:$B$2888,2,FALSE)</f>
        <v>48200000</v>
      </c>
    </row>
    <row r="441" spans="1:2" x14ac:dyDescent="0.3">
      <c r="A441" t="s">
        <v>16101</v>
      </c>
      <c r="B441">
        <f>VLOOKUP(A441,Sheet2!$A$2:$B$2888,2,FALSE)</f>
        <v>142000</v>
      </c>
    </row>
    <row r="442" spans="1:2" x14ac:dyDescent="0.3">
      <c r="A442" t="s">
        <v>15952</v>
      </c>
      <c r="B442">
        <f>VLOOKUP(A442,Sheet2!$A$2:$B$2888,2,FALSE)</f>
        <v>7690000</v>
      </c>
    </row>
    <row r="443" spans="1:2" x14ac:dyDescent="0.3">
      <c r="A443" t="s">
        <v>15922</v>
      </c>
      <c r="B443">
        <f>VLOOKUP(A443,Sheet2!$A$2:$B$2888,2,FALSE)</f>
        <v>4748000</v>
      </c>
    </row>
    <row r="444" spans="1:2" x14ac:dyDescent="0.3">
      <c r="A444" t="s">
        <v>16099</v>
      </c>
      <c r="B444">
        <f>VLOOKUP(A444,Sheet2!$A$2:$B$2888,2,FALSE)</f>
        <v>86100</v>
      </c>
    </row>
    <row r="445" spans="1:2" x14ac:dyDescent="0.3">
      <c r="A445" t="s">
        <v>15907</v>
      </c>
      <c r="B445">
        <f>VLOOKUP(A445,Sheet2!$A$2:$B$2888,2,FALSE)</f>
        <v>41700</v>
      </c>
    </row>
    <row r="446" spans="1:2" x14ac:dyDescent="0.3">
      <c r="A446" t="s">
        <v>16043</v>
      </c>
      <c r="B446">
        <f>VLOOKUP(A446,Sheet2!$A$2:$B$2888,2,FALSE)</f>
        <v>26900000</v>
      </c>
    </row>
    <row r="447" spans="1:2" x14ac:dyDescent="0.3">
      <c r="A447" t="s">
        <v>15928</v>
      </c>
      <c r="B447">
        <f>VLOOKUP(A447,Sheet2!$A$2:$B$2888,2,FALSE)</f>
        <v>1045000</v>
      </c>
    </row>
    <row r="448" spans="1:2" x14ac:dyDescent="0.3">
      <c r="A448" t="s">
        <v>16040</v>
      </c>
      <c r="B448">
        <f>VLOOKUP(A448,Sheet2!$A$2:$B$2888,2,FALSE)</f>
        <v>48200000</v>
      </c>
    </row>
    <row r="449" spans="1:2" x14ac:dyDescent="0.3">
      <c r="A449" t="s">
        <v>16218</v>
      </c>
      <c r="B449">
        <f>VLOOKUP(A449,Sheet2!$A$2:$B$2888,2,FALSE)</f>
        <v>9630000</v>
      </c>
    </row>
    <row r="450" spans="1:2" x14ac:dyDescent="0.3">
      <c r="A450" t="s">
        <v>16310</v>
      </c>
      <c r="B450">
        <f>VLOOKUP(A450,Sheet2!$A$2:$B$2888,2,FALSE)</f>
        <v>404</v>
      </c>
    </row>
    <row r="451" spans="1:2" x14ac:dyDescent="0.3">
      <c r="A451" t="s">
        <v>16038</v>
      </c>
      <c r="B451">
        <f>VLOOKUP(A451,Sheet2!$A$2:$B$2888,2,FALSE)</f>
        <v>1140000</v>
      </c>
    </row>
    <row r="452" spans="1:2" x14ac:dyDescent="0.3">
      <c r="A452" t="s">
        <v>16027</v>
      </c>
      <c r="B452">
        <f>VLOOKUP(A452,Sheet2!$A$2:$B$2888,2,FALSE)</f>
        <v>1800000</v>
      </c>
    </row>
    <row r="453" spans="1:2" x14ac:dyDescent="0.3">
      <c r="A453" t="s">
        <v>16010</v>
      </c>
      <c r="B453">
        <f>VLOOKUP(A453,Sheet2!$A$2:$B$2888,2,FALSE)</f>
        <v>1850000</v>
      </c>
    </row>
    <row r="454" spans="1:2" x14ac:dyDescent="0.3">
      <c r="A454" t="s">
        <v>15975</v>
      </c>
      <c r="B454">
        <f>VLOOKUP(A454,Sheet2!$A$2:$B$2888,2,FALSE)</f>
        <v>792500</v>
      </c>
    </row>
    <row r="455" spans="1:2" x14ac:dyDescent="0.3">
      <c r="A455" t="s">
        <v>16004</v>
      </c>
      <c r="B455">
        <f>VLOOKUP(A455,Sheet2!$A$2:$B$2888,2,FALSE)</f>
        <v>6230000</v>
      </c>
    </row>
    <row r="456" spans="1:2" x14ac:dyDescent="0.3">
      <c r="A456" t="s">
        <v>16077</v>
      </c>
      <c r="B456">
        <f>VLOOKUP(A456,Sheet2!$A$2:$B$2888,2,FALSE)</f>
        <v>288000</v>
      </c>
    </row>
    <row r="457" spans="1:2" x14ac:dyDescent="0.3">
      <c r="A457" t="s">
        <v>16108</v>
      </c>
      <c r="B457">
        <f>VLOOKUP(A457,Sheet2!$A$2:$B$2888,2,FALSE)</f>
        <v>265000</v>
      </c>
    </row>
    <row r="458" spans="1:2" x14ac:dyDescent="0.3">
      <c r="A458" t="s">
        <v>16348</v>
      </c>
      <c r="B458">
        <f>VLOOKUP(A458,Sheet2!$A$2:$B$2888,2,FALSE)</f>
        <v>545</v>
      </c>
    </row>
    <row r="459" spans="1:2" x14ac:dyDescent="0.3">
      <c r="A459" t="s">
        <v>16038</v>
      </c>
      <c r="B459">
        <f>VLOOKUP(A459,Sheet2!$A$2:$B$2888,2,FALSE)</f>
        <v>1140000</v>
      </c>
    </row>
    <row r="460" spans="1:2" x14ac:dyDescent="0.3">
      <c r="A460" t="s">
        <v>16302</v>
      </c>
      <c r="B460">
        <f>VLOOKUP(A460,Sheet2!$A$2:$B$2888,2,FALSE)</f>
        <v>236000</v>
      </c>
    </row>
    <row r="461" spans="1:2" x14ac:dyDescent="0.3">
      <c r="A461" t="s">
        <v>16383</v>
      </c>
      <c r="B461">
        <f>VLOOKUP(A461,Sheet2!$A$2:$B$2888,2,FALSE)</f>
        <v>127000</v>
      </c>
    </row>
    <row r="462" spans="1:2" x14ac:dyDescent="0.3">
      <c r="A462" t="s">
        <v>16109</v>
      </c>
      <c r="B462">
        <f>VLOOKUP(A462,Sheet2!$A$2:$B$2888,2,FALSE)</f>
        <v>8464</v>
      </c>
    </row>
    <row r="463" spans="1:2" x14ac:dyDescent="0.3">
      <c r="A463" t="s">
        <v>15922</v>
      </c>
      <c r="B463">
        <f>VLOOKUP(A463,Sheet2!$A$2:$B$2888,2,FALSE)</f>
        <v>4748000</v>
      </c>
    </row>
    <row r="464" spans="1:2" x14ac:dyDescent="0.3">
      <c r="A464" t="s">
        <v>15942</v>
      </c>
      <c r="B464">
        <f>VLOOKUP(A464,Sheet2!$A$2:$B$2888,2,FALSE)</f>
        <v>60000</v>
      </c>
    </row>
    <row r="465" spans="1:2" x14ac:dyDescent="0.3">
      <c r="A465" t="s">
        <v>16110</v>
      </c>
      <c r="B465">
        <f>VLOOKUP(A465,Sheet2!$A$2:$B$2888,2,FALSE)</f>
        <v>28000</v>
      </c>
    </row>
    <row r="466" spans="1:2" x14ac:dyDescent="0.3">
      <c r="A466" t="s">
        <v>15890</v>
      </c>
      <c r="B466">
        <f>VLOOKUP(A466,Sheet2!$A$2:$B$2888,2,FALSE)</f>
        <v>217896</v>
      </c>
    </row>
    <row r="467" spans="1:2" x14ac:dyDescent="0.3">
      <c r="A467" t="s">
        <v>16365</v>
      </c>
      <c r="B467">
        <f>VLOOKUP(A467,Sheet2!$A$2:$B$2888,2,FALSE)</f>
        <v>222000</v>
      </c>
    </row>
    <row r="468" spans="1:2" x14ac:dyDescent="0.3">
      <c r="A468" t="s">
        <v>16111</v>
      </c>
      <c r="B468">
        <f>VLOOKUP(A468,Sheet2!$A$2:$B$2888,2,FALSE)</f>
        <v>5000</v>
      </c>
    </row>
    <row r="469" spans="1:2" x14ac:dyDescent="0.3">
      <c r="A469" t="s">
        <v>16039</v>
      </c>
      <c r="B469">
        <f>VLOOKUP(A469,Sheet2!$A$2:$B$2888,2,FALSE)</f>
        <v>9765460</v>
      </c>
    </row>
    <row r="470" spans="1:2" x14ac:dyDescent="0.3">
      <c r="A470" t="s">
        <v>16047</v>
      </c>
      <c r="B470">
        <f>VLOOKUP(A470,Sheet2!$A$2:$B$2888,2,FALSE)</f>
        <v>985645</v>
      </c>
    </row>
    <row r="471" spans="1:2" x14ac:dyDescent="0.3">
      <c r="A471" t="s">
        <v>16064</v>
      </c>
      <c r="B471">
        <f>VLOOKUP(A471,Sheet2!$A$2:$B$2888,2,FALSE)</f>
        <v>2721</v>
      </c>
    </row>
    <row r="472" spans="1:2" x14ac:dyDescent="0.3">
      <c r="A472" t="s">
        <v>16112</v>
      </c>
      <c r="B472">
        <f>VLOOKUP(A472,Sheet2!$A$2:$B$2888,2,FALSE)</f>
        <v>2462</v>
      </c>
    </row>
    <row r="473" spans="1:2" x14ac:dyDescent="0.3">
      <c r="A473" t="s">
        <v>16113</v>
      </c>
      <c r="B473">
        <f>VLOOKUP(A473,Sheet2!$A$2:$B$2888,2,FALSE)</f>
        <v>1700000</v>
      </c>
    </row>
    <row r="474" spans="1:2" x14ac:dyDescent="0.3">
      <c r="A474" t="s">
        <v>16443</v>
      </c>
      <c r="B474">
        <f>VLOOKUP(A474,Sheet2!$A$2:$B$2888,2,FALSE)</f>
        <v>596000</v>
      </c>
    </row>
    <row r="475" spans="1:2" x14ac:dyDescent="0.3">
      <c r="A475" t="s">
        <v>16451</v>
      </c>
      <c r="B475">
        <f>VLOOKUP(A475,Sheet2!$A$2:$B$2888,2,FALSE)</f>
        <v>3400</v>
      </c>
    </row>
    <row r="476" spans="1:2" x14ac:dyDescent="0.3">
      <c r="A476" t="s">
        <v>15890</v>
      </c>
      <c r="B476">
        <f>VLOOKUP(A476,Sheet2!$A$2:$B$2888,2,FALSE)</f>
        <v>217896</v>
      </c>
    </row>
    <row r="477" spans="1:2" x14ac:dyDescent="0.3">
      <c r="A477" t="s">
        <v>16010</v>
      </c>
      <c r="B477">
        <f>VLOOKUP(A477,Sheet2!$A$2:$B$2888,2,FALSE)</f>
        <v>1850000</v>
      </c>
    </row>
    <row r="478" spans="1:2" x14ac:dyDescent="0.3">
      <c r="A478" t="s">
        <v>16115</v>
      </c>
      <c r="B478">
        <f>VLOOKUP(A478,Sheet2!$A$2:$B$2888,2,FALSE)</f>
        <v>784000</v>
      </c>
    </row>
    <row r="479" spans="1:2" x14ac:dyDescent="0.3">
      <c r="A479" t="s">
        <v>16011</v>
      </c>
      <c r="B479">
        <f>VLOOKUP(A479,Sheet2!$A$2:$B$2888,2,FALSE)</f>
        <v>2480000</v>
      </c>
    </row>
    <row r="480" spans="1:2" x14ac:dyDescent="0.3">
      <c r="A480" t="s">
        <v>16214</v>
      </c>
      <c r="B480">
        <f>VLOOKUP(A480,Sheet2!$A$2:$B$2888,2,FALSE)</f>
        <v>393000</v>
      </c>
    </row>
    <row r="481" spans="1:2" x14ac:dyDescent="0.3">
      <c r="A481" t="s">
        <v>16514</v>
      </c>
      <c r="B481">
        <f>VLOOKUP(A481,Sheet2!$A$2:$B$2888,2,FALSE)</f>
        <v>2400</v>
      </c>
    </row>
    <row r="482" spans="1:2" x14ac:dyDescent="0.3">
      <c r="A482" t="s">
        <v>16010</v>
      </c>
      <c r="B482">
        <f>VLOOKUP(A482,Sheet2!$A$2:$B$2888,2,FALSE)</f>
        <v>1850000</v>
      </c>
    </row>
    <row r="483" spans="1:2" x14ac:dyDescent="0.3">
      <c r="A483" t="s">
        <v>16214</v>
      </c>
      <c r="B483">
        <f>VLOOKUP(A483,Sheet2!$A$2:$B$2888,2,FALSE)</f>
        <v>393000</v>
      </c>
    </row>
    <row r="484" spans="1:2" x14ac:dyDescent="0.3">
      <c r="A484" t="s">
        <v>16117</v>
      </c>
      <c r="B484">
        <f>VLOOKUP(A484,Sheet2!$A$2:$B$2888,2,FALSE)</f>
        <v>5452</v>
      </c>
    </row>
    <row r="485" spans="1:2" x14ac:dyDescent="0.3">
      <c r="A485" t="s">
        <v>15890</v>
      </c>
      <c r="B485">
        <f>VLOOKUP(A485,Sheet2!$A$2:$B$2888,2,FALSE)</f>
        <v>217896</v>
      </c>
    </row>
    <row r="486" spans="1:2" x14ac:dyDescent="0.3">
      <c r="A486" t="s">
        <v>16119</v>
      </c>
      <c r="B486">
        <f>VLOOKUP(A486,Sheet2!$A$2:$B$2888,2,FALSE)</f>
        <v>33000</v>
      </c>
    </row>
    <row r="487" spans="1:2" x14ac:dyDescent="0.3">
      <c r="A487" t="s">
        <v>15908</v>
      </c>
      <c r="B487">
        <f>VLOOKUP(A487,Sheet2!$A$2:$B$2888,2,FALSE)</f>
        <v>438800</v>
      </c>
    </row>
    <row r="488" spans="1:2" x14ac:dyDescent="0.3">
      <c r="A488" t="s">
        <v>16623</v>
      </c>
      <c r="B488">
        <f>VLOOKUP(A488,Sheet2!$A$2:$B$2888,2,FALSE)</f>
        <v>1900</v>
      </c>
    </row>
    <row r="489" spans="1:2" x14ac:dyDescent="0.3">
      <c r="A489" t="s">
        <v>15926</v>
      </c>
      <c r="B489">
        <f>VLOOKUP(A489,Sheet2!$A$2:$B$2888,2,FALSE)</f>
        <v>2391000</v>
      </c>
    </row>
    <row r="490" spans="1:2" x14ac:dyDescent="0.3">
      <c r="A490" t="s">
        <v>16013</v>
      </c>
      <c r="B490">
        <f>VLOOKUP(A490,Sheet2!$A$2:$B$2888,2,FALSE)</f>
        <v>32800000</v>
      </c>
    </row>
    <row r="491" spans="1:2" x14ac:dyDescent="0.3">
      <c r="A491" t="s">
        <v>15896</v>
      </c>
      <c r="B491">
        <f>VLOOKUP(A491,Sheet2!$A$2:$B$2888,2,FALSE)</f>
        <v>38186648</v>
      </c>
    </row>
    <row r="492" spans="1:2" x14ac:dyDescent="0.3">
      <c r="A492" t="s">
        <v>15915</v>
      </c>
      <c r="B492">
        <f>VLOOKUP(A492,Sheet2!$A$2:$B$2888,2,FALSE)</f>
        <v>37600000</v>
      </c>
    </row>
    <row r="493" spans="1:2" x14ac:dyDescent="0.3">
      <c r="A493" t="s">
        <v>15950</v>
      </c>
      <c r="B493">
        <f>VLOOKUP(A493,Sheet2!$A$2:$B$2888,2,FALSE)</f>
        <v>1099000</v>
      </c>
    </row>
    <row r="494" spans="1:2" x14ac:dyDescent="0.3">
      <c r="A494" t="s">
        <v>16565</v>
      </c>
      <c r="B494">
        <f>VLOOKUP(A494,Sheet2!$A$2:$B$2888,2,FALSE)</f>
        <v>173000</v>
      </c>
    </row>
    <row r="495" spans="1:2" x14ac:dyDescent="0.3">
      <c r="A495" t="s">
        <v>16729</v>
      </c>
      <c r="B495">
        <f>VLOOKUP(A495,Sheet2!$A$2:$B$2888,2,FALSE)</f>
        <v>451</v>
      </c>
    </row>
    <row r="496" spans="1:2" x14ac:dyDescent="0.3">
      <c r="A496" t="s">
        <v>16760</v>
      </c>
      <c r="B496">
        <f>VLOOKUP(A496,Sheet2!$A$2:$B$2888,2,FALSE)</f>
        <v>1300</v>
      </c>
    </row>
    <row r="497" spans="1:2" x14ac:dyDescent="0.3">
      <c r="A497" t="s">
        <v>16162</v>
      </c>
      <c r="B497">
        <f>VLOOKUP(A497,Sheet2!$A$2:$B$2888,2,FALSE)</f>
        <v>371000</v>
      </c>
    </row>
    <row r="498" spans="1:2" x14ac:dyDescent="0.3">
      <c r="A498" t="s">
        <v>16051</v>
      </c>
      <c r="B498">
        <f>VLOOKUP(A498,Sheet2!$A$2:$B$2888,2,FALSE)</f>
        <v>43100000</v>
      </c>
    </row>
    <row r="499" spans="1:2" x14ac:dyDescent="0.3">
      <c r="A499" t="s">
        <v>16806</v>
      </c>
      <c r="B499">
        <f>VLOOKUP(A499,Sheet2!$A$2:$B$2888,2,FALSE)</f>
        <v>20000</v>
      </c>
    </row>
    <row r="500" spans="1:2" x14ac:dyDescent="0.3">
      <c r="A500" t="s">
        <v>15975</v>
      </c>
      <c r="B500">
        <f>VLOOKUP(A500,Sheet2!$A$2:$B$2888,2,FALSE)</f>
        <v>792500</v>
      </c>
    </row>
    <row r="501" spans="1:2" x14ac:dyDescent="0.3">
      <c r="A501" t="s">
        <v>16873</v>
      </c>
      <c r="B501">
        <f>VLOOKUP(A501,Sheet2!$A$2:$B$2888,2,FALSE)</f>
        <v>5700</v>
      </c>
    </row>
    <row r="502" spans="1:2" x14ac:dyDescent="0.3">
      <c r="A502" t="s">
        <v>15997</v>
      </c>
      <c r="B502">
        <f>VLOOKUP(A502,Sheet2!$A$2:$B$2888,2,FALSE)</f>
        <v>21300000</v>
      </c>
    </row>
    <row r="503" spans="1:2" x14ac:dyDescent="0.3">
      <c r="A503" t="s">
        <v>16124</v>
      </c>
      <c r="B503">
        <f>VLOOKUP(A503,Sheet2!$A$2:$B$2888,2,FALSE)</f>
        <v>246000</v>
      </c>
    </row>
    <row r="504" spans="1:2" x14ac:dyDescent="0.3">
      <c r="A504" t="s">
        <v>16911</v>
      </c>
      <c r="B504">
        <f>VLOOKUP(A504,Sheet2!$A$2:$B$2888,2,FALSE)</f>
        <v>1390</v>
      </c>
    </row>
    <row r="505" spans="1:2" x14ac:dyDescent="0.3">
      <c r="A505" t="s">
        <v>16119</v>
      </c>
      <c r="B505">
        <f>VLOOKUP(A505,Sheet2!$A$2:$B$2888,2,FALSE)</f>
        <v>33000</v>
      </c>
    </row>
    <row r="506" spans="1:2" x14ac:dyDescent="0.3">
      <c r="A506" t="s">
        <v>16948</v>
      </c>
      <c r="B506">
        <f>VLOOKUP(A506,Sheet2!$A$2:$B$2888,2,FALSE)</f>
        <v>74</v>
      </c>
    </row>
    <row r="507" spans="1:2" x14ac:dyDescent="0.3">
      <c r="A507" t="s">
        <v>16962</v>
      </c>
      <c r="B507">
        <f>VLOOKUP(A507,Sheet2!$A$2:$B$2888,2,FALSE)</f>
        <v>1069</v>
      </c>
    </row>
    <row r="508" spans="1:2" x14ac:dyDescent="0.3">
      <c r="A508" t="s">
        <v>15993</v>
      </c>
      <c r="B508">
        <f>VLOOKUP(A508,Sheet2!$A$2:$B$2888,2,FALSE)</f>
        <v>5950000</v>
      </c>
    </row>
    <row r="509" spans="1:2" x14ac:dyDescent="0.3">
      <c r="A509" t="s">
        <v>16309</v>
      </c>
      <c r="B509">
        <f>VLOOKUP(A509,Sheet2!$A$2:$B$2888,2,FALSE)</f>
        <v>323000</v>
      </c>
    </row>
    <row r="510" spans="1:2" x14ac:dyDescent="0.3">
      <c r="A510" t="s">
        <v>16986</v>
      </c>
      <c r="B510">
        <f>VLOOKUP(A510,Sheet2!$A$2:$B$2888,2,FALSE)</f>
        <v>3603</v>
      </c>
    </row>
    <row r="511" spans="1:2" x14ac:dyDescent="0.3">
      <c r="A511" t="s">
        <v>16837</v>
      </c>
      <c r="B511">
        <f>VLOOKUP(A511,Sheet2!$A$2:$B$2888,2,FALSE)</f>
        <v>1500</v>
      </c>
    </row>
    <row r="512" spans="1:2" x14ac:dyDescent="0.3">
      <c r="A512" t="s">
        <v>16634</v>
      </c>
      <c r="B512">
        <f>VLOOKUP(A512,Sheet2!$A$2:$B$2888,2,FALSE)</f>
        <v>165000</v>
      </c>
    </row>
    <row r="513" spans="1:2" x14ac:dyDescent="0.3">
      <c r="A513" t="s">
        <v>16379</v>
      </c>
      <c r="B513">
        <f>VLOOKUP(A513,Sheet2!$A$2:$B$2888,2,FALSE)</f>
        <v>21900</v>
      </c>
    </row>
    <row r="514" spans="1:2" x14ac:dyDescent="0.3">
      <c r="A514" t="s">
        <v>15909</v>
      </c>
      <c r="B514">
        <f>VLOOKUP(A514,Sheet2!$A$2:$B$2888,2,FALSE)</f>
        <v>7552813</v>
      </c>
    </row>
    <row r="515" spans="1:2" x14ac:dyDescent="0.3">
      <c r="A515" t="s">
        <v>15956</v>
      </c>
      <c r="B515">
        <f>VLOOKUP(A515,Sheet2!$A$2:$B$2888,2,FALSE)</f>
        <v>65200</v>
      </c>
    </row>
    <row r="516" spans="1:2" x14ac:dyDescent="0.3">
      <c r="A516" t="s">
        <v>15938</v>
      </c>
      <c r="B516">
        <f>VLOOKUP(A516,Sheet2!$A$2:$B$2888,2,FALSE)</f>
        <v>1671000</v>
      </c>
    </row>
    <row r="517" spans="1:2" x14ac:dyDescent="0.3">
      <c r="A517" t="s">
        <v>15986</v>
      </c>
      <c r="B517">
        <f>VLOOKUP(A517,Sheet2!$A$2:$B$2888,2,FALSE)</f>
        <v>42800000</v>
      </c>
    </row>
    <row r="518" spans="1:2" x14ac:dyDescent="0.3">
      <c r="A518" t="s">
        <v>15923</v>
      </c>
      <c r="B518">
        <f>VLOOKUP(A518,Sheet2!$A$2:$B$2888,2,FALSE)</f>
        <v>970000</v>
      </c>
    </row>
    <row r="519" spans="1:2" x14ac:dyDescent="0.3">
      <c r="A519" t="s">
        <v>15921</v>
      </c>
      <c r="B519">
        <f>VLOOKUP(A519,Sheet2!$A$2:$B$2888,2,FALSE)</f>
        <v>101108156</v>
      </c>
    </row>
    <row r="520" spans="1:2" x14ac:dyDescent="0.3">
      <c r="A520" t="s">
        <v>15959</v>
      </c>
      <c r="B520">
        <f>VLOOKUP(A520,Sheet2!$A$2:$B$2888,2,FALSE)</f>
        <v>4370000</v>
      </c>
    </row>
    <row r="521" spans="1:2" x14ac:dyDescent="0.3">
      <c r="A521" t="s">
        <v>16023</v>
      </c>
      <c r="B521">
        <f>VLOOKUP(A521,Sheet2!$A$2:$B$2888,2,FALSE)</f>
        <v>14100000</v>
      </c>
    </row>
    <row r="522" spans="1:2" x14ac:dyDescent="0.3">
      <c r="A522" t="s">
        <v>15944</v>
      </c>
      <c r="B522">
        <f>VLOOKUP(A522,Sheet2!$A$2:$B$2888,2,FALSE)</f>
        <v>66000000</v>
      </c>
    </row>
    <row r="523" spans="1:2" x14ac:dyDescent="0.3">
      <c r="A523" t="s">
        <v>16055</v>
      </c>
      <c r="B523">
        <f>VLOOKUP(A523,Sheet2!$A$2:$B$2888,2,FALSE)</f>
        <v>8740000</v>
      </c>
    </row>
    <row r="524" spans="1:2" x14ac:dyDescent="0.3">
      <c r="A524" t="s">
        <v>15925</v>
      </c>
      <c r="B524">
        <f>VLOOKUP(A524,Sheet2!$A$2:$B$2888,2,FALSE)</f>
        <v>35895588</v>
      </c>
    </row>
    <row r="525" spans="1:2" x14ac:dyDescent="0.3">
      <c r="A525" t="s">
        <v>16098</v>
      </c>
      <c r="B525">
        <f>VLOOKUP(A525,Sheet2!$A$2:$B$2888,2,FALSE)</f>
        <v>146000</v>
      </c>
    </row>
    <row r="526" spans="1:2" x14ac:dyDescent="0.3">
      <c r="A526" t="s">
        <v>15965</v>
      </c>
      <c r="B526">
        <f>VLOOKUP(A526,Sheet2!$A$2:$B$2888,2,FALSE)</f>
        <v>2500000</v>
      </c>
    </row>
    <row r="527" spans="1:2" x14ac:dyDescent="0.3">
      <c r="A527" t="s">
        <v>15900</v>
      </c>
      <c r="B527">
        <f>VLOOKUP(A527,Sheet2!$A$2:$B$2888,2,FALSE)</f>
        <v>990000</v>
      </c>
    </row>
    <row r="528" spans="1:2" x14ac:dyDescent="0.3">
      <c r="A528" t="s">
        <v>16130</v>
      </c>
      <c r="B528">
        <f>VLOOKUP(A528,Sheet2!$A$2:$B$2888,2,FALSE)</f>
        <v>484000</v>
      </c>
    </row>
    <row r="529" spans="1:2" x14ac:dyDescent="0.3">
      <c r="A529" t="s">
        <v>16141</v>
      </c>
      <c r="B529">
        <f>VLOOKUP(A529,Sheet2!$A$2:$B$2888,2,FALSE)</f>
        <v>9442</v>
      </c>
    </row>
    <row r="530" spans="1:2" x14ac:dyDescent="0.3">
      <c r="A530" t="s">
        <v>15943</v>
      </c>
      <c r="B530">
        <f>VLOOKUP(A530,Sheet2!$A$2:$B$2888,2,FALSE)</f>
        <v>5200000</v>
      </c>
    </row>
    <row r="531" spans="1:2" x14ac:dyDescent="0.3">
      <c r="A531" t="s">
        <v>16040</v>
      </c>
      <c r="B531">
        <f>VLOOKUP(A531,Sheet2!$A$2:$B$2888,2,FALSE)</f>
        <v>48200000</v>
      </c>
    </row>
    <row r="532" spans="1:2" x14ac:dyDescent="0.3">
      <c r="A532" t="s">
        <v>16069</v>
      </c>
      <c r="B532">
        <f>VLOOKUP(A532,Sheet2!$A$2:$B$2888,2,FALSE)</f>
        <v>9845</v>
      </c>
    </row>
    <row r="533" spans="1:2" x14ac:dyDescent="0.3">
      <c r="A533" t="s">
        <v>15912</v>
      </c>
      <c r="B533">
        <f>VLOOKUP(A533,Sheet2!$A$2:$B$2888,2,FALSE)</f>
        <v>35148771</v>
      </c>
    </row>
    <row r="534" spans="1:2" x14ac:dyDescent="0.3">
      <c r="A534" t="s">
        <v>15944</v>
      </c>
      <c r="B534">
        <f>VLOOKUP(A534,Sheet2!$A$2:$B$2888,2,FALSE)</f>
        <v>66000000</v>
      </c>
    </row>
    <row r="535" spans="1:2" x14ac:dyDescent="0.3">
      <c r="A535" t="s">
        <v>16040</v>
      </c>
      <c r="B535">
        <f>VLOOKUP(A535,Sheet2!$A$2:$B$2888,2,FALSE)</f>
        <v>48200000</v>
      </c>
    </row>
    <row r="536" spans="1:2" x14ac:dyDescent="0.3">
      <c r="A536" t="s">
        <v>16038</v>
      </c>
      <c r="B536">
        <f>VLOOKUP(A536,Sheet2!$A$2:$B$2888,2,FALSE)</f>
        <v>1140000</v>
      </c>
    </row>
    <row r="537" spans="1:2" x14ac:dyDescent="0.3">
      <c r="A537" t="s">
        <v>16087</v>
      </c>
      <c r="B537">
        <f>VLOOKUP(A537,Sheet2!$A$2:$B$2888,2,FALSE)</f>
        <v>549000</v>
      </c>
    </row>
    <row r="538" spans="1:2" x14ac:dyDescent="0.3">
      <c r="A538" t="s">
        <v>16132</v>
      </c>
      <c r="B538">
        <f>VLOOKUP(A538,Sheet2!$A$2:$B$2888,2,FALSE)</f>
        <v>8454</v>
      </c>
    </row>
    <row r="539" spans="1:2" x14ac:dyDescent="0.3">
      <c r="A539" t="s">
        <v>16133</v>
      </c>
      <c r="B539">
        <f>VLOOKUP(A539,Sheet2!$A$2:$B$2888,2,FALSE)</f>
        <v>0</v>
      </c>
    </row>
    <row r="540" spans="1:2" x14ac:dyDescent="0.3">
      <c r="A540" t="s">
        <v>16225</v>
      </c>
      <c r="B540">
        <f>VLOOKUP(A540,Sheet2!$A$2:$B$2888,2,FALSE)</f>
        <v>529000</v>
      </c>
    </row>
    <row r="541" spans="1:2" x14ac:dyDescent="0.3">
      <c r="A541" t="s">
        <v>16115</v>
      </c>
      <c r="B541">
        <f>VLOOKUP(A541,Sheet2!$A$2:$B$2888,2,FALSE)</f>
        <v>784000</v>
      </c>
    </row>
    <row r="542" spans="1:2" x14ac:dyDescent="0.3">
      <c r="A542" t="s">
        <v>15898</v>
      </c>
      <c r="B542">
        <f>VLOOKUP(A542,Sheet2!$A$2:$B$2888,2,FALSE)</f>
        <v>4380000</v>
      </c>
    </row>
    <row r="543" spans="1:2" x14ac:dyDescent="0.3">
      <c r="A543" t="s">
        <v>16011</v>
      </c>
      <c r="B543">
        <f>VLOOKUP(A543,Sheet2!$A$2:$B$2888,2,FALSE)</f>
        <v>2480000</v>
      </c>
    </row>
    <row r="544" spans="1:2" x14ac:dyDescent="0.3">
      <c r="A544" t="s">
        <v>16019</v>
      </c>
      <c r="B544">
        <f>VLOOKUP(A544,Sheet2!$A$2:$B$2888,2,FALSE)</f>
        <v>15200000</v>
      </c>
    </row>
    <row r="545" spans="1:2" x14ac:dyDescent="0.3">
      <c r="A545" t="s">
        <v>16106</v>
      </c>
      <c r="B545">
        <f>VLOOKUP(A545,Sheet2!$A$2:$B$2888,2,FALSE)</f>
        <v>169900</v>
      </c>
    </row>
    <row r="546" spans="1:2" x14ac:dyDescent="0.3">
      <c r="A546" t="s">
        <v>16039</v>
      </c>
      <c r="B546">
        <f>VLOOKUP(A546,Sheet2!$A$2:$B$2888,2,FALSE)</f>
        <v>9765460</v>
      </c>
    </row>
    <row r="547" spans="1:2" x14ac:dyDescent="0.3">
      <c r="A547" t="s">
        <v>16159</v>
      </c>
      <c r="B547">
        <f>VLOOKUP(A547,Sheet2!$A$2:$B$2888,2,FALSE)</f>
        <v>178000</v>
      </c>
    </row>
    <row r="548" spans="1:2" x14ac:dyDescent="0.3">
      <c r="A548" t="s">
        <v>16037</v>
      </c>
      <c r="B548">
        <f>VLOOKUP(A548,Sheet2!$A$2:$B$2888,2,FALSE)</f>
        <v>64765</v>
      </c>
    </row>
    <row r="549" spans="1:2" x14ac:dyDescent="0.3">
      <c r="A549" t="s">
        <v>15922</v>
      </c>
      <c r="B549">
        <f>VLOOKUP(A549,Sheet2!$A$2:$B$2888,2,FALSE)</f>
        <v>4748000</v>
      </c>
    </row>
    <row r="550" spans="1:2" x14ac:dyDescent="0.3">
      <c r="A550" t="s">
        <v>15944</v>
      </c>
      <c r="B550">
        <f>VLOOKUP(A550,Sheet2!$A$2:$B$2888,2,FALSE)</f>
        <v>66000000</v>
      </c>
    </row>
    <row r="551" spans="1:2" x14ac:dyDescent="0.3">
      <c r="A551" t="s">
        <v>16378</v>
      </c>
      <c r="B551">
        <f>VLOOKUP(A551,Sheet2!$A$2:$B$2888,2,FALSE)</f>
        <v>3100</v>
      </c>
    </row>
    <row r="552" spans="1:2" x14ac:dyDescent="0.3">
      <c r="A552" t="s">
        <v>16009</v>
      </c>
      <c r="B552">
        <f>VLOOKUP(A552,Sheet2!$A$2:$B$2888,2,FALSE)</f>
        <v>16700000</v>
      </c>
    </row>
    <row r="553" spans="1:2" x14ac:dyDescent="0.3">
      <c r="A553" t="s">
        <v>15928</v>
      </c>
      <c r="B553">
        <f>VLOOKUP(A553,Sheet2!$A$2:$B$2888,2,FALSE)</f>
        <v>1045000</v>
      </c>
    </row>
    <row r="554" spans="1:2" x14ac:dyDescent="0.3">
      <c r="A554" t="s">
        <v>15933</v>
      </c>
      <c r="B554">
        <f>VLOOKUP(A554,Sheet2!$A$2:$B$2888,2,FALSE)</f>
        <v>1883782</v>
      </c>
    </row>
    <row r="555" spans="1:2" x14ac:dyDescent="0.3">
      <c r="A555" t="s">
        <v>16138</v>
      </c>
      <c r="B555">
        <f>VLOOKUP(A555,Sheet2!$A$2:$B$2888,2,FALSE)</f>
        <v>1590000</v>
      </c>
    </row>
    <row r="556" spans="1:2" x14ac:dyDescent="0.3">
      <c r="A556" t="s">
        <v>16421</v>
      </c>
      <c r="B556">
        <f>VLOOKUP(A556,Sheet2!$A$2:$B$2888,2,FALSE)</f>
        <v>9852</v>
      </c>
    </row>
    <row r="557" spans="1:2" x14ac:dyDescent="0.3">
      <c r="A557" t="s">
        <v>15992</v>
      </c>
      <c r="B557">
        <f>VLOOKUP(A557,Sheet2!$A$2:$B$2888,2,FALSE)</f>
        <v>2350000</v>
      </c>
    </row>
    <row r="558" spans="1:2" x14ac:dyDescent="0.3">
      <c r="A558" t="s">
        <v>16017</v>
      </c>
      <c r="B558">
        <f>VLOOKUP(A558,Sheet2!$A$2:$B$2888,2,FALSE)</f>
        <v>7060000</v>
      </c>
    </row>
    <row r="559" spans="1:2" x14ac:dyDescent="0.3">
      <c r="A559" t="s">
        <v>16064</v>
      </c>
      <c r="B559">
        <f>VLOOKUP(A559,Sheet2!$A$2:$B$2888,2,FALSE)</f>
        <v>2721</v>
      </c>
    </row>
    <row r="560" spans="1:2" x14ac:dyDescent="0.3">
      <c r="A560" t="s">
        <v>15963</v>
      </c>
      <c r="B560">
        <f>VLOOKUP(A560,Sheet2!$A$2:$B$2888,2,FALSE)</f>
        <v>1500000</v>
      </c>
    </row>
    <row r="561" spans="1:2" x14ac:dyDescent="0.3">
      <c r="A561" t="s">
        <v>15966</v>
      </c>
      <c r="B561">
        <f>VLOOKUP(A561,Sheet2!$A$2:$B$2888,2,FALSE)</f>
        <v>9642000</v>
      </c>
    </row>
    <row r="562" spans="1:2" x14ac:dyDescent="0.3">
      <c r="A562" t="s">
        <v>16214</v>
      </c>
      <c r="B562">
        <f>VLOOKUP(A562,Sheet2!$A$2:$B$2888,2,FALSE)</f>
        <v>393000</v>
      </c>
    </row>
    <row r="563" spans="1:2" x14ac:dyDescent="0.3">
      <c r="A563" t="s">
        <v>16000</v>
      </c>
      <c r="B563">
        <f>VLOOKUP(A563,Sheet2!$A$2:$B$2888,2,FALSE)</f>
        <v>7980000</v>
      </c>
    </row>
    <row r="564" spans="1:2" x14ac:dyDescent="0.3">
      <c r="A564" t="s">
        <v>16123</v>
      </c>
      <c r="B564">
        <f>VLOOKUP(A564,Sheet2!$A$2:$B$2888,2,FALSE)</f>
        <v>3790000</v>
      </c>
    </row>
    <row r="565" spans="1:2" x14ac:dyDescent="0.3">
      <c r="A565" t="s">
        <v>16071</v>
      </c>
      <c r="B565">
        <f>VLOOKUP(A565,Sheet2!$A$2:$B$2888,2,FALSE)</f>
        <v>2140000</v>
      </c>
    </row>
    <row r="566" spans="1:2" x14ac:dyDescent="0.3">
      <c r="A566" t="s">
        <v>16513</v>
      </c>
      <c r="B566">
        <f>VLOOKUP(A566,Sheet2!$A$2:$B$2888,2,FALSE)</f>
        <v>8300</v>
      </c>
    </row>
    <row r="567" spans="1:2" x14ac:dyDescent="0.3">
      <c r="A567" t="s">
        <v>16317</v>
      </c>
      <c r="B567">
        <f>VLOOKUP(A567,Sheet2!$A$2:$B$2888,2,FALSE)</f>
        <v>291000</v>
      </c>
    </row>
    <row r="568" spans="1:2" x14ac:dyDescent="0.3">
      <c r="A568" t="s">
        <v>16144</v>
      </c>
      <c r="B568">
        <f>VLOOKUP(A568,Sheet2!$A$2:$B$2888,2,FALSE)</f>
        <v>10400</v>
      </c>
    </row>
    <row r="569" spans="1:2" x14ac:dyDescent="0.3">
      <c r="A569" t="s">
        <v>16066</v>
      </c>
      <c r="B569">
        <f>VLOOKUP(A569,Sheet2!$A$2:$B$2888,2,FALSE)</f>
        <v>383000</v>
      </c>
    </row>
    <row r="570" spans="1:2" x14ac:dyDescent="0.3">
      <c r="A570" t="s">
        <v>16077</v>
      </c>
      <c r="B570">
        <f>VLOOKUP(A570,Sheet2!$A$2:$B$2888,2,FALSE)</f>
        <v>288000</v>
      </c>
    </row>
    <row r="571" spans="1:2" x14ac:dyDescent="0.3">
      <c r="A571" t="s">
        <v>16225</v>
      </c>
      <c r="B571">
        <f>VLOOKUP(A571,Sheet2!$A$2:$B$2888,2,FALSE)</f>
        <v>529000</v>
      </c>
    </row>
    <row r="572" spans="1:2" x14ac:dyDescent="0.3">
      <c r="A572" t="s">
        <v>15994</v>
      </c>
      <c r="B572">
        <f>VLOOKUP(A572,Sheet2!$A$2:$B$2888,2,FALSE)</f>
        <v>121000000</v>
      </c>
    </row>
    <row r="573" spans="1:2" x14ac:dyDescent="0.3">
      <c r="A573" t="s">
        <v>16490</v>
      </c>
      <c r="B573">
        <f>VLOOKUP(A573,Sheet2!$A$2:$B$2888,2,FALSE)</f>
        <v>2330000</v>
      </c>
    </row>
    <row r="574" spans="1:2" x14ac:dyDescent="0.3">
      <c r="A574" t="s">
        <v>16053</v>
      </c>
      <c r="B574">
        <f>VLOOKUP(A574,Sheet2!$A$2:$B$2888,2,FALSE)</f>
        <v>89765</v>
      </c>
    </row>
    <row r="575" spans="1:2" x14ac:dyDescent="0.3">
      <c r="A575" t="s">
        <v>16323</v>
      </c>
      <c r="B575">
        <f>VLOOKUP(A575,Sheet2!$A$2:$B$2888,2,FALSE)</f>
        <v>19000</v>
      </c>
    </row>
    <row r="576" spans="1:2" x14ac:dyDescent="0.3">
      <c r="A576" t="s">
        <v>16089</v>
      </c>
      <c r="B576">
        <f>VLOOKUP(A576,Sheet2!$A$2:$B$2888,2,FALSE)</f>
        <v>175000</v>
      </c>
    </row>
    <row r="577" spans="1:2" x14ac:dyDescent="0.3">
      <c r="A577" t="s">
        <v>16147</v>
      </c>
      <c r="B577">
        <f>VLOOKUP(A577,Sheet2!$A$2:$B$2888,2,FALSE)</f>
        <v>325000</v>
      </c>
    </row>
    <row r="578" spans="1:2" x14ac:dyDescent="0.3">
      <c r="A578" t="s">
        <v>16004</v>
      </c>
      <c r="B578">
        <f>VLOOKUP(A578,Sheet2!$A$2:$B$2888,2,FALSE)</f>
        <v>6230000</v>
      </c>
    </row>
    <row r="579" spans="1:2" x14ac:dyDescent="0.3">
      <c r="A579" t="s">
        <v>16148</v>
      </c>
      <c r="B579">
        <f>VLOOKUP(A579,Sheet2!$A$2:$B$2888,2,FALSE)</f>
        <v>18000000</v>
      </c>
    </row>
    <row r="580" spans="1:2" x14ac:dyDescent="0.3">
      <c r="A580" t="s">
        <v>16336</v>
      </c>
      <c r="B580">
        <f>VLOOKUP(A580,Sheet2!$A$2:$B$2888,2,FALSE)</f>
        <v>864000</v>
      </c>
    </row>
    <row r="581" spans="1:2" x14ac:dyDescent="0.3">
      <c r="A581" t="s">
        <v>16150</v>
      </c>
      <c r="B581">
        <f>VLOOKUP(A581,Sheet2!$A$2:$B$2888,2,FALSE)</f>
        <v>4950000</v>
      </c>
    </row>
    <row r="582" spans="1:2" x14ac:dyDescent="0.3">
      <c r="A582" t="s">
        <v>16321</v>
      </c>
      <c r="B582">
        <f>VLOOKUP(A582,Sheet2!$A$2:$B$2888,2,FALSE)</f>
        <v>9100</v>
      </c>
    </row>
    <row r="583" spans="1:2" x14ac:dyDescent="0.3">
      <c r="A583" t="s">
        <v>16807</v>
      </c>
      <c r="B583">
        <f>VLOOKUP(A583,Sheet2!$A$2:$B$2888,2,FALSE)</f>
        <v>1300000</v>
      </c>
    </row>
    <row r="584" spans="1:2" x14ac:dyDescent="0.3">
      <c r="A584" t="s">
        <v>16151</v>
      </c>
      <c r="B584">
        <f>VLOOKUP(A584,Sheet2!$A$2:$B$2888,2,FALSE)</f>
        <v>868000</v>
      </c>
    </row>
    <row r="585" spans="1:2" x14ac:dyDescent="0.3">
      <c r="A585" t="s">
        <v>16830</v>
      </c>
      <c r="B585">
        <f>VLOOKUP(A585,Sheet2!$A$2:$B$2888,2,FALSE)</f>
        <v>5100</v>
      </c>
    </row>
    <row r="586" spans="1:2" x14ac:dyDescent="0.3">
      <c r="A586" t="s">
        <v>16853</v>
      </c>
      <c r="B586">
        <f>VLOOKUP(A586,Sheet2!$A$2:$B$2888,2,FALSE)</f>
        <v>3400</v>
      </c>
    </row>
    <row r="587" spans="1:2" x14ac:dyDescent="0.3">
      <c r="A587" t="s">
        <v>16588</v>
      </c>
      <c r="B587">
        <f>VLOOKUP(A587,Sheet2!$A$2:$B$2888,2,FALSE)</f>
        <v>320</v>
      </c>
    </row>
    <row r="588" spans="1:2" x14ac:dyDescent="0.3">
      <c r="A588" t="s">
        <v>15965</v>
      </c>
      <c r="B588">
        <f>VLOOKUP(A588,Sheet2!$A$2:$B$2888,2,FALSE)</f>
        <v>2500000</v>
      </c>
    </row>
    <row r="589" spans="1:2" x14ac:dyDescent="0.3">
      <c r="A589" t="s">
        <v>16039</v>
      </c>
      <c r="B589">
        <f>VLOOKUP(A589,Sheet2!$A$2:$B$2888,2,FALSE)</f>
        <v>9765460</v>
      </c>
    </row>
    <row r="590" spans="1:2" x14ac:dyDescent="0.3">
      <c r="A590" t="s">
        <v>16885</v>
      </c>
      <c r="B590">
        <f>VLOOKUP(A590,Sheet2!$A$2:$B$2888,2,FALSE)</f>
        <v>71000</v>
      </c>
    </row>
    <row r="591" spans="1:2" x14ac:dyDescent="0.3">
      <c r="A591" t="s">
        <v>16910</v>
      </c>
      <c r="B591">
        <f>VLOOKUP(A591,Sheet2!$A$2:$B$2888,2,FALSE)</f>
        <v>24880</v>
      </c>
    </row>
    <row r="592" spans="1:2" x14ac:dyDescent="0.3">
      <c r="A592" t="s">
        <v>16915</v>
      </c>
      <c r="B592">
        <f>VLOOKUP(A592,Sheet2!$A$2:$B$2888,2,FALSE)</f>
        <v>2404</v>
      </c>
    </row>
    <row r="593" spans="1:2" x14ac:dyDescent="0.3">
      <c r="A593" t="s">
        <v>16061</v>
      </c>
      <c r="B593">
        <f>VLOOKUP(A593,Sheet2!$A$2:$B$2888,2,FALSE)</f>
        <v>593700</v>
      </c>
    </row>
    <row r="594" spans="1:2" x14ac:dyDescent="0.3">
      <c r="A594" t="s">
        <v>16534</v>
      </c>
      <c r="B594">
        <f>VLOOKUP(A594,Sheet2!$A$2:$B$2888,2,FALSE)</f>
        <v>5700</v>
      </c>
    </row>
    <row r="595" spans="1:2" x14ac:dyDescent="0.3">
      <c r="A595" t="s">
        <v>16173</v>
      </c>
      <c r="B595">
        <f>VLOOKUP(A595,Sheet2!$A$2:$B$2888,2,FALSE)</f>
        <v>1600000</v>
      </c>
    </row>
    <row r="596" spans="1:2" x14ac:dyDescent="0.3">
      <c r="A596" t="s">
        <v>16956</v>
      </c>
      <c r="B596">
        <f>VLOOKUP(A596,Sheet2!$A$2:$B$2888,2,FALSE)</f>
        <v>1118</v>
      </c>
    </row>
    <row r="597" spans="1:2" x14ac:dyDescent="0.3">
      <c r="A597" t="s">
        <v>16923</v>
      </c>
      <c r="B597">
        <f>VLOOKUP(A597,Sheet2!$A$2:$B$2888,2,FALSE)</f>
        <v>16800</v>
      </c>
    </row>
    <row r="598" spans="1:2" x14ac:dyDescent="0.3">
      <c r="A598" t="s">
        <v>16991</v>
      </c>
      <c r="B598">
        <f>VLOOKUP(A598,Sheet2!$A$2:$B$2888,2,FALSE)</f>
        <v>1281</v>
      </c>
    </row>
    <row r="599" spans="1:2" x14ac:dyDescent="0.3">
      <c r="A599" t="s">
        <v>17043</v>
      </c>
      <c r="B599">
        <f>VLOOKUP(A599,Sheet2!$A$2:$B$2888,2,FALSE)</f>
        <v>1142</v>
      </c>
    </row>
    <row r="600" spans="1:2" x14ac:dyDescent="0.3">
      <c r="A600" t="s">
        <v>17081</v>
      </c>
      <c r="B600">
        <f>VLOOKUP(A600,Sheet2!$A$2:$B$2888,2,FALSE)</f>
        <v>106</v>
      </c>
    </row>
    <row r="601" spans="1:2" x14ac:dyDescent="0.3">
      <c r="A601" t="s">
        <v>15913</v>
      </c>
      <c r="B601">
        <f>VLOOKUP(A601,Sheet2!$A$2:$B$2888,2,FALSE)</f>
        <v>657497</v>
      </c>
    </row>
    <row r="602" spans="1:2" x14ac:dyDescent="0.3">
      <c r="A602" t="s">
        <v>16156</v>
      </c>
      <c r="B602">
        <f>VLOOKUP(A602,Sheet2!$A$2:$B$2888,2,FALSE)</f>
        <v>325000</v>
      </c>
    </row>
    <row r="603" spans="1:2" x14ac:dyDescent="0.3">
      <c r="A603" t="s">
        <v>15950</v>
      </c>
      <c r="B603">
        <f>VLOOKUP(A603,Sheet2!$A$2:$B$2888,2,FALSE)</f>
        <v>1099000</v>
      </c>
    </row>
    <row r="604" spans="1:2" x14ac:dyDescent="0.3">
      <c r="A604" t="s">
        <v>15991</v>
      </c>
      <c r="B604">
        <f>VLOOKUP(A604,Sheet2!$A$2:$B$2888,2,FALSE)</f>
        <v>1180000</v>
      </c>
    </row>
    <row r="605" spans="1:2" x14ac:dyDescent="0.3">
      <c r="A605" t="s">
        <v>16158</v>
      </c>
      <c r="B605">
        <f>VLOOKUP(A605,Sheet2!$A$2:$B$2888,2,FALSE)</f>
        <v>2690000</v>
      </c>
    </row>
    <row r="606" spans="1:2" x14ac:dyDescent="0.3">
      <c r="A606" t="s">
        <v>16001</v>
      </c>
      <c r="B606">
        <f>VLOOKUP(A606,Sheet2!$A$2:$B$2888,2,FALSE)</f>
        <v>9590000</v>
      </c>
    </row>
    <row r="607" spans="1:2" x14ac:dyDescent="0.3">
      <c r="A607" t="s">
        <v>15896</v>
      </c>
      <c r="B607">
        <f>VLOOKUP(A607,Sheet2!$A$2:$B$2888,2,FALSE)</f>
        <v>38186648</v>
      </c>
    </row>
    <row r="608" spans="1:2" x14ac:dyDescent="0.3">
      <c r="A608" t="s">
        <v>15925</v>
      </c>
      <c r="B608">
        <f>VLOOKUP(A608,Sheet2!$A$2:$B$2888,2,FALSE)</f>
        <v>35895588</v>
      </c>
    </row>
    <row r="609" spans="1:2" x14ac:dyDescent="0.3">
      <c r="A609" t="s">
        <v>16159</v>
      </c>
      <c r="B609">
        <f>VLOOKUP(A609,Sheet2!$A$2:$B$2888,2,FALSE)</f>
        <v>178000</v>
      </c>
    </row>
    <row r="610" spans="1:2" x14ac:dyDescent="0.3">
      <c r="A610" t="s">
        <v>15952</v>
      </c>
      <c r="B610">
        <f>VLOOKUP(A610,Sheet2!$A$2:$B$2888,2,FALSE)</f>
        <v>7690000</v>
      </c>
    </row>
    <row r="611" spans="1:2" x14ac:dyDescent="0.3">
      <c r="A611" t="s">
        <v>16058</v>
      </c>
      <c r="B611">
        <f>VLOOKUP(A611,Sheet2!$A$2:$B$2888,2,FALSE)</f>
        <v>19000</v>
      </c>
    </row>
    <row r="612" spans="1:2" x14ac:dyDescent="0.3">
      <c r="A612" t="s">
        <v>15916</v>
      </c>
      <c r="B612">
        <f>VLOOKUP(A612,Sheet2!$A$2:$B$2888,2,FALSE)</f>
        <v>9430000</v>
      </c>
    </row>
    <row r="613" spans="1:2" x14ac:dyDescent="0.3">
      <c r="A613" t="s">
        <v>15971</v>
      </c>
      <c r="B613">
        <f>VLOOKUP(A613,Sheet2!$A$2:$B$2888,2,FALSE)</f>
        <v>6030000</v>
      </c>
    </row>
    <row r="614" spans="1:2" x14ac:dyDescent="0.3">
      <c r="A614" t="s">
        <v>16055</v>
      </c>
      <c r="B614">
        <f>VLOOKUP(A614,Sheet2!$A$2:$B$2888,2,FALSE)</f>
        <v>8740000</v>
      </c>
    </row>
    <row r="615" spans="1:2" x14ac:dyDescent="0.3">
      <c r="A615" t="s">
        <v>15943</v>
      </c>
      <c r="B615">
        <f>VLOOKUP(A615,Sheet2!$A$2:$B$2888,2,FALSE)</f>
        <v>5200000</v>
      </c>
    </row>
    <row r="616" spans="1:2" x14ac:dyDescent="0.3">
      <c r="A616" t="s">
        <v>15920</v>
      </c>
      <c r="B616">
        <f>VLOOKUP(A616,Sheet2!$A$2:$B$2888,2,FALSE)</f>
        <v>21900000</v>
      </c>
    </row>
    <row r="617" spans="1:2" x14ac:dyDescent="0.3">
      <c r="A617" t="s">
        <v>16140</v>
      </c>
      <c r="B617">
        <f>VLOOKUP(A617,Sheet2!$A$2:$B$2888,2,FALSE)</f>
        <v>3390000</v>
      </c>
    </row>
    <row r="618" spans="1:2" x14ac:dyDescent="0.3">
      <c r="A618" t="s">
        <v>15922</v>
      </c>
      <c r="B618">
        <f>VLOOKUP(A618,Sheet2!$A$2:$B$2888,2,FALSE)</f>
        <v>4748000</v>
      </c>
    </row>
    <row r="619" spans="1:2" x14ac:dyDescent="0.3">
      <c r="A619" t="s">
        <v>16139</v>
      </c>
      <c r="B619">
        <f>VLOOKUP(A619,Sheet2!$A$2:$B$2888,2,FALSE)</f>
        <v>4780000</v>
      </c>
    </row>
    <row r="620" spans="1:2" x14ac:dyDescent="0.3">
      <c r="A620" t="s">
        <v>16043</v>
      </c>
      <c r="B620">
        <f>VLOOKUP(A620,Sheet2!$A$2:$B$2888,2,FALSE)</f>
        <v>26900000</v>
      </c>
    </row>
    <row r="621" spans="1:2" x14ac:dyDescent="0.3">
      <c r="A621" t="s">
        <v>15944</v>
      </c>
      <c r="B621">
        <f>VLOOKUP(A621,Sheet2!$A$2:$B$2888,2,FALSE)</f>
        <v>66000000</v>
      </c>
    </row>
    <row r="622" spans="1:2" x14ac:dyDescent="0.3">
      <c r="A622" t="s">
        <v>16148</v>
      </c>
      <c r="B622">
        <f>VLOOKUP(A622,Sheet2!$A$2:$B$2888,2,FALSE)</f>
        <v>18000000</v>
      </c>
    </row>
    <row r="623" spans="1:2" x14ac:dyDescent="0.3">
      <c r="A623" t="s">
        <v>16075</v>
      </c>
      <c r="B623">
        <f>VLOOKUP(A623,Sheet2!$A$2:$B$2888,2,FALSE)</f>
        <v>760300</v>
      </c>
    </row>
    <row r="624" spans="1:2" x14ac:dyDescent="0.3">
      <c r="A624" t="s">
        <v>16038</v>
      </c>
      <c r="B624">
        <f>VLOOKUP(A624,Sheet2!$A$2:$B$2888,2,FALSE)</f>
        <v>1140000</v>
      </c>
    </row>
    <row r="625" spans="1:2" x14ac:dyDescent="0.3">
      <c r="A625" t="s">
        <v>16006</v>
      </c>
      <c r="B625">
        <f>VLOOKUP(A625,Sheet2!$A$2:$B$2888,2,FALSE)</f>
        <v>6780000</v>
      </c>
    </row>
    <row r="626" spans="1:2" x14ac:dyDescent="0.3">
      <c r="A626" t="s">
        <v>16139</v>
      </c>
      <c r="B626">
        <f>VLOOKUP(A626,Sheet2!$A$2:$B$2888,2,FALSE)</f>
        <v>4780000</v>
      </c>
    </row>
    <row r="627" spans="1:2" x14ac:dyDescent="0.3">
      <c r="A627" t="s">
        <v>16077</v>
      </c>
      <c r="B627">
        <f>VLOOKUP(A627,Sheet2!$A$2:$B$2888,2,FALSE)</f>
        <v>288000</v>
      </c>
    </row>
    <row r="628" spans="1:2" x14ac:dyDescent="0.3">
      <c r="A628" t="s">
        <v>16223</v>
      </c>
      <c r="B628">
        <f>VLOOKUP(A628,Sheet2!$A$2:$B$2888,2,FALSE)</f>
        <v>5010000</v>
      </c>
    </row>
    <row r="629" spans="1:2" x14ac:dyDescent="0.3">
      <c r="A629" t="s">
        <v>15943</v>
      </c>
      <c r="B629">
        <f>VLOOKUP(A629,Sheet2!$A$2:$B$2888,2,FALSE)</f>
        <v>5200000</v>
      </c>
    </row>
    <row r="630" spans="1:2" x14ac:dyDescent="0.3">
      <c r="A630" t="s">
        <v>15922</v>
      </c>
      <c r="B630">
        <f>VLOOKUP(A630,Sheet2!$A$2:$B$2888,2,FALSE)</f>
        <v>4748000</v>
      </c>
    </row>
    <row r="631" spans="1:2" x14ac:dyDescent="0.3">
      <c r="A631" t="s">
        <v>16080</v>
      </c>
      <c r="B631">
        <f>VLOOKUP(A631,Sheet2!$A$2:$B$2888,2,FALSE)</f>
        <v>1540000</v>
      </c>
    </row>
    <row r="632" spans="1:2" x14ac:dyDescent="0.3">
      <c r="A632" t="s">
        <v>16012</v>
      </c>
      <c r="B632">
        <f>VLOOKUP(A632,Sheet2!$A$2:$B$2888,2,FALSE)</f>
        <v>29900000</v>
      </c>
    </row>
    <row r="633" spans="1:2" x14ac:dyDescent="0.3">
      <c r="A633" t="s">
        <v>16101</v>
      </c>
      <c r="B633">
        <f>VLOOKUP(A633,Sheet2!$A$2:$B$2888,2,FALSE)</f>
        <v>142000</v>
      </c>
    </row>
    <row r="634" spans="1:2" x14ac:dyDescent="0.3">
      <c r="A634" t="s">
        <v>16245</v>
      </c>
      <c r="B634">
        <f>VLOOKUP(A634,Sheet2!$A$2:$B$2888,2,FALSE)</f>
        <v>300000</v>
      </c>
    </row>
    <row r="635" spans="1:2" x14ac:dyDescent="0.3">
      <c r="A635" t="s">
        <v>15997</v>
      </c>
      <c r="B635">
        <f>VLOOKUP(A635,Sheet2!$A$2:$B$2888,2,FALSE)</f>
        <v>21300000</v>
      </c>
    </row>
    <row r="636" spans="1:2" x14ac:dyDescent="0.3">
      <c r="A636" t="s">
        <v>16119</v>
      </c>
      <c r="B636">
        <f>VLOOKUP(A636,Sheet2!$A$2:$B$2888,2,FALSE)</f>
        <v>33000</v>
      </c>
    </row>
    <row r="637" spans="1:2" x14ac:dyDescent="0.3">
      <c r="A637" t="s">
        <v>16087</v>
      </c>
      <c r="B637">
        <f>VLOOKUP(A637,Sheet2!$A$2:$B$2888,2,FALSE)</f>
        <v>549000</v>
      </c>
    </row>
    <row r="638" spans="1:2" x14ac:dyDescent="0.3">
      <c r="A638" t="s">
        <v>15960</v>
      </c>
      <c r="B638">
        <f>VLOOKUP(A638,Sheet2!$A$2:$B$2888,2,FALSE)</f>
        <v>5152940</v>
      </c>
    </row>
    <row r="639" spans="1:2" x14ac:dyDescent="0.3">
      <c r="A639" t="s">
        <v>16167</v>
      </c>
      <c r="B639">
        <f>VLOOKUP(A639,Sheet2!$A$2:$B$2888,2,FALSE)</f>
        <v>6471</v>
      </c>
    </row>
    <row r="640" spans="1:2" x14ac:dyDescent="0.3">
      <c r="A640" t="s">
        <v>16168</v>
      </c>
      <c r="B640">
        <f>VLOOKUP(A640,Sheet2!$A$2:$B$2888,2,FALSE)</f>
        <v>970000</v>
      </c>
    </row>
    <row r="641" spans="1:2" x14ac:dyDescent="0.3">
      <c r="A641" t="s">
        <v>16000</v>
      </c>
      <c r="B641">
        <f>VLOOKUP(A641,Sheet2!$A$2:$B$2888,2,FALSE)</f>
        <v>7980000</v>
      </c>
    </row>
    <row r="642" spans="1:2" x14ac:dyDescent="0.3">
      <c r="A642" t="s">
        <v>15960</v>
      </c>
      <c r="B642">
        <f>VLOOKUP(A642,Sheet2!$A$2:$B$2888,2,FALSE)</f>
        <v>5152940</v>
      </c>
    </row>
    <row r="643" spans="1:2" x14ac:dyDescent="0.3">
      <c r="A643" t="s">
        <v>16169</v>
      </c>
      <c r="B643">
        <f>VLOOKUP(A643,Sheet2!$A$2:$B$2888,2,FALSE)</f>
        <v>6649</v>
      </c>
    </row>
    <row r="644" spans="1:2" x14ac:dyDescent="0.3">
      <c r="A644" t="s">
        <v>16170</v>
      </c>
      <c r="B644">
        <f>VLOOKUP(A644,Sheet2!$A$2:$B$2888,2,FALSE)</f>
        <v>645</v>
      </c>
    </row>
    <row r="645" spans="1:2" x14ac:dyDescent="0.3">
      <c r="A645" t="s">
        <v>16242</v>
      </c>
      <c r="B645">
        <f>VLOOKUP(A645,Sheet2!$A$2:$B$2888,2,FALSE)</f>
        <v>3100000</v>
      </c>
    </row>
    <row r="646" spans="1:2" x14ac:dyDescent="0.3">
      <c r="A646" t="s">
        <v>15965</v>
      </c>
      <c r="B646">
        <f>VLOOKUP(A646,Sheet2!$A$2:$B$2888,2,FALSE)</f>
        <v>2500000</v>
      </c>
    </row>
    <row r="647" spans="1:2" x14ac:dyDescent="0.3">
      <c r="A647" t="s">
        <v>15907</v>
      </c>
      <c r="B647">
        <f>VLOOKUP(A647,Sheet2!$A$2:$B$2888,2,FALSE)</f>
        <v>41700</v>
      </c>
    </row>
    <row r="648" spans="1:2" x14ac:dyDescent="0.3">
      <c r="A648" t="s">
        <v>16323</v>
      </c>
      <c r="B648">
        <f>VLOOKUP(A648,Sheet2!$A$2:$B$2888,2,FALSE)</f>
        <v>19000</v>
      </c>
    </row>
    <row r="649" spans="1:2" x14ac:dyDescent="0.3">
      <c r="A649" t="s">
        <v>16176</v>
      </c>
      <c r="B649">
        <f>VLOOKUP(A649,Sheet2!$A$2:$B$2888,2,FALSE)</f>
        <v>12000</v>
      </c>
    </row>
    <row r="650" spans="1:2" x14ac:dyDescent="0.3">
      <c r="A650" t="s">
        <v>15898</v>
      </c>
      <c r="B650">
        <f>VLOOKUP(A650,Sheet2!$A$2:$B$2888,2,FALSE)</f>
        <v>4380000</v>
      </c>
    </row>
    <row r="651" spans="1:2" x14ac:dyDescent="0.3">
      <c r="A651" t="s">
        <v>15960</v>
      </c>
      <c r="B651">
        <f>VLOOKUP(A651,Sheet2!$A$2:$B$2888,2,FALSE)</f>
        <v>5152940</v>
      </c>
    </row>
    <row r="652" spans="1:2" x14ac:dyDescent="0.3">
      <c r="A652" t="s">
        <v>16038</v>
      </c>
      <c r="B652">
        <f>VLOOKUP(A652,Sheet2!$A$2:$B$2888,2,FALSE)</f>
        <v>1140000</v>
      </c>
    </row>
    <row r="653" spans="1:2" x14ac:dyDescent="0.3">
      <c r="A653" t="s">
        <v>16101</v>
      </c>
      <c r="B653">
        <f>VLOOKUP(A653,Sheet2!$A$2:$B$2888,2,FALSE)</f>
        <v>142000</v>
      </c>
    </row>
    <row r="654" spans="1:2" x14ac:dyDescent="0.3">
      <c r="A654" t="s">
        <v>16083</v>
      </c>
      <c r="B654">
        <f>VLOOKUP(A654,Sheet2!$A$2:$B$2888,2,FALSE)</f>
        <v>1500000</v>
      </c>
    </row>
    <row r="655" spans="1:2" x14ac:dyDescent="0.3">
      <c r="A655" t="s">
        <v>16039</v>
      </c>
      <c r="B655">
        <f>VLOOKUP(A655,Sheet2!$A$2:$B$2888,2,FALSE)</f>
        <v>9765460</v>
      </c>
    </row>
    <row r="656" spans="1:2" x14ac:dyDescent="0.3">
      <c r="A656" t="s">
        <v>16345</v>
      </c>
      <c r="B656">
        <f>VLOOKUP(A656,Sheet2!$A$2:$B$2888,2,FALSE)</f>
        <v>54566</v>
      </c>
    </row>
    <row r="657" spans="1:2" x14ac:dyDescent="0.3">
      <c r="A657" t="s">
        <v>16065</v>
      </c>
      <c r="B657">
        <f>VLOOKUP(A657,Sheet2!$A$2:$B$2888,2,FALSE)</f>
        <v>6977</v>
      </c>
    </row>
    <row r="658" spans="1:2" x14ac:dyDescent="0.3">
      <c r="A658" t="s">
        <v>16365</v>
      </c>
      <c r="B658">
        <f>VLOOKUP(A658,Sheet2!$A$2:$B$2888,2,FALSE)</f>
        <v>222000</v>
      </c>
    </row>
    <row r="659" spans="1:2" x14ac:dyDescent="0.3">
      <c r="A659" t="s">
        <v>16175</v>
      </c>
      <c r="B659">
        <f>VLOOKUP(A659,Sheet2!$A$2:$B$2888,2,FALSE)</f>
        <v>85000</v>
      </c>
    </row>
    <row r="660" spans="1:2" x14ac:dyDescent="0.3">
      <c r="A660" t="s">
        <v>16159</v>
      </c>
      <c r="B660">
        <f>VLOOKUP(A660,Sheet2!$A$2:$B$2888,2,FALSE)</f>
        <v>178000</v>
      </c>
    </row>
    <row r="661" spans="1:2" x14ac:dyDescent="0.3">
      <c r="A661" t="s">
        <v>16039</v>
      </c>
      <c r="B661">
        <f>VLOOKUP(A661,Sheet2!$A$2:$B$2888,2,FALSE)</f>
        <v>9765460</v>
      </c>
    </row>
    <row r="662" spans="1:2" x14ac:dyDescent="0.3">
      <c r="A662" t="s">
        <v>16083</v>
      </c>
      <c r="B662">
        <f>VLOOKUP(A662,Sheet2!$A$2:$B$2888,2,FALSE)</f>
        <v>1500000</v>
      </c>
    </row>
    <row r="663" spans="1:2" x14ac:dyDescent="0.3">
      <c r="A663" t="s">
        <v>15946</v>
      </c>
      <c r="B663">
        <f>VLOOKUP(A663,Sheet2!$A$2:$B$2888,2,FALSE)</f>
        <v>160000</v>
      </c>
    </row>
    <row r="664" spans="1:2" x14ac:dyDescent="0.3">
      <c r="A664" t="s">
        <v>16304</v>
      </c>
      <c r="B664">
        <f>VLOOKUP(A664,Sheet2!$A$2:$B$2888,2,FALSE)</f>
        <v>54000</v>
      </c>
    </row>
    <row r="665" spans="1:2" x14ac:dyDescent="0.3">
      <c r="A665" t="s">
        <v>15975</v>
      </c>
      <c r="B665">
        <f>VLOOKUP(A665,Sheet2!$A$2:$B$2888,2,FALSE)</f>
        <v>792500</v>
      </c>
    </row>
    <row r="666" spans="1:2" x14ac:dyDescent="0.3">
      <c r="A666" t="s">
        <v>15966</v>
      </c>
      <c r="B666">
        <f>VLOOKUP(A666,Sheet2!$A$2:$B$2888,2,FALSE)</f>
        <v>9642000</v>
      </c>
    </row>
    <row r="667" spans="1:2" x14ac:dyDescent="0.3">
      <c r="A667" t="s">
        <v>15945</v>
      </c>
      <c r="B667">
        <f>VLOOKUP(A667,Sheet2!$A$2:$B$2888,2,FALSE)</f>
        <v>2740000</v>
      </c>
    </row>
    <row r="668" spans="1:2" x14ac:dyDescent="0.3">
      <c r="A668" t="s">
        <v>16077</v>
      </c>
      <c r="B668">
        <f>VLOOKUP(A668,Sheet2!$A$2:$B$2888,2,FALSE)</f>
        <v>288000</v>
      </c>
    </row>
    <row r="669" spans="1:2" x14ac:dyDescent="0.3">
      <c r="A669" t="s">
        <v>16046</v>
      </c>
      <c r="B669">
        <f>VLOOKUP(A669,Sheet2!$A$2:$B$2888,2,FALSE)</f>
        <v>29300000</v>
      </c>
    </row>
    <row r="670" spans="1:2" x14ac:dyDescent="0.3">
      <c r="A670" t="s">
        <v>16006</v>
      </c>
      <c r="B670">
        <f>VLOOKUP(A670,Sheet2!$A$2:$B$2888,2,FALSE)</f>
        <v>6780000</v>
      </c>
    </row>
    <row r="671" spans="1:2" x14ac:dyDescent="0.3">
      <c r="A671" t="s">
        <v>16082</v>
      </c>
      <c r="B671">
        <f>VLOOKUP(A671,Sheet2!$A$2:$B$2888,2,FALSE)</f>
        <v>9754</v>
      </c>
    </row>
    <row r="672" spans="1:2" x14ac:dyDescent="0.3">
      <c r="A672" t="s">
        <v>16027</v>
      </c>
      <c r="B672">
        <f>VLOOKUP(A672,Sheet2!$A$2:$B$2888,2,FALSE)</f>
        <v>1800000</v>
      </c>
    </row>
    <row r="673" spans="1:2" x14ac:dyDescent="0.3">
      <c r="A673" t="s">
        <v>16203</v>
      </c>
      <c r="B673">
        <f>VLOOKUP(A673,Sheet2!$A$2:$B$2888,2,FALSE)</f>
        <v>44000000</v>
      </c>
    </row>
    <row r="674" spans="1:2" x14ac:dyDescent="0.3">
      <c r="A674" t="s">
        <v>16083</v>
      </c>
      <c r="B674">
        <f>VLOOKUP(A674,Sheet2!$A$2:$B$2888,2,FALSE)</f>
        <v>1500000</v>
      </c>
    </row>
    <row r="675" spans="1:2" x14ac:dyDescent="0.3">
      <c r="A675" t="s">
        <v>15933</v>
      </c>
      <c r="B675">
        <f>VLOOKUP(A675,Sheet2!$A$2:$B$2888,2,FALSE)</f>
        <v>1883782</v>
      </c>
    </row>
    <row r="676" spans="1:2" x14ac:dyDescent="0.3">
      <c r="A676" t="s">
        <v>16549</v>
      </c>
      <c r="B676">
        <f>VLOOKUP(A676,Sheet2!$A$2:$B$2888,2,FALSE)</f>
        <v>2200000</v>
      </c>
    </row>
    <row r="677" spans="1:2" x14ac:dyDescent="0.3">
      <c r="A677" t="s">
        <v>16287</v>
      </c>
      <c r="B677">
        <f>VLOOKUP(A677,Sheet2!$A$2:$B$2888,2,FALSE)</f>
        <v>149000</v>
      </c>
    </row>
    <row r="678" spans="1:2" x14ac:dyDescent="0.3">
      <c r="A678" t="s">
        <v>15963</v>
      </c>
      <c r="B678">
        <f>VLOOKUP(A678,Sheet2!$A$2:$B$2888,2,FALSE)</f>
        <v>1500000</v>
      </c>
    </row>
    <row r="679" spans="1:2" x14ac:dyDescent="0.3">
      <c r="A679" t="s">
        <v>15916</v>
      </c>
      <c r="B679">
        <f>VLOOKUP(A679,Sheet2!$A$2:$B$2888,2,FALSE)</f>
        <v>9430000</v>
      </c>
    </row>
    <row r="680" spans="1:2" x14ac:dyDescent="0.3">
      <c r="A680" t="s">
        <v>16047</v>
      </c>
      <c r="B680">
        <f>VLOOKUP(A680,Sheet2!$A$2:$B$2888,2,FALSE)</f>
        <v>985645</v>
      </c>
    </row>
    <row r="681" spans="1:2" x14ac:dyDescent="0.3">
      <c r="A681" t="s">
        <v>16223</v>
      </c>
      <c r="B681">
        <f>VLOOKUP(A681,Sheet2!$A$2:$B$2888,2,FALSE)</f>
        <v>5010000</v>
      </c>
    </row>
    <row r="682" spans="1:2" x14ac:dyDescent="0.3">
      <c r="A682" t="s">
        <v>16272</v>
      </c>
      <c r="B682">
        <f>VLOOKUP(A682,Sheet2!$A$2:$B$2888,2,FALSE)</f>
        <v>5700000</v>
      </c>
    </row>
    <row r="683" spans="1:2" x14ac:dyDescent="0.3">
      <c r="A683" t="s">
        <v>16192</v>
      </c>
      <c r="B683">
        <f>VLOOKUP(A683,Sheet2!$A$2:$B$2888,2,FALSE)</f>
        <v>181000</v>
      </c>
    </row>
    <row r="684" spans="1:2" x14ac:dyDescent="0.3">
      <c r="A684" t="s">
        <v>16022</v>
      </c>
      <c r="B684">
        <f>VLOOKUP(A684,Sheet2!$A$2:$B$2888,2,FALSE)</f>
        <v>20500000</v>
      </c>
    </row>
    <row r="685" spans="1:2" x14ac:dyDescent="0.3">
      <c r="A685" t="s">
        <v>16259</v>
      </c>
      <c r="B685">
        <f>VLOOKUP(A685,Sheet2!$A$2:$B$2888,2,FALSE)</f>
        <v>4100000</v>
      </c>
    </row>
    <row r="686" spans="1:2" x14ac:dyDescent="0.3">
      <c r="A686" t="s">
        <v>16177</v>
      </c>
      <c r="B686">
        <f>VLOOKUP(A686,Sheet2!$A$2:$B$2888,2,FALSE)</f>
        <v>55000</v>
      </c>
    </row>
    <row r="687" spans="1:2" x14ac:dyDescent="0.3">
      <c r="A687" t="s">
        <v>15987</v>
      </c>
      <c r="B687">
        <f>VLOOKUP(A687,Sheet2!$A$2:$B$2888,2,FALSE)</f>
        <v>639000</v>
      </c>
    </row>
    <row r="688" spans="1:2" x14ac:dyDescent="0.3">
      <c r="A688" t="s">
        <v>16087</v>
      </c>
      <c r="B688">
        <f>VLOOKUP(A688,Sheet2!$A$2:$B$2888,2,FALSE)</f>
        <v>549000</v>
      </c>
    </row>
    <row r="689" spans="1:2" x14ac:dyDescent="0.3">
      <c r="A689" t="s">
        <v>16180</v>
      </c>
      <c r="B689">
        <f>VLOOKUP(A689,Sheet2!$A$2:$B$2888,2,FALSE)</f>
        <v>841</v>
      </c>
    </row>
    <row r="690" spans="1:2" x14ac:dyDescent="0.3">
      <c r="A690" t="s">
        <v>15928</v>
      </c>
      <c r="B690">
        <f>VLOOKUP(A690,Sheet2!$A$2:$B$2888,2,FALSE)</f>
        <v>1045000</v>
      </c>
    </row>
    <row r="691" spans="1:2" x14ac:dyDescent="0.3">
      <c r="A691" t="s">
        <v>16731</v>
      </c>
      <c r="B691">
        <f>VLOOKUP(A691,Sheet2!$A$2:$B$2888,2,FALSE)</f>
        <v>21</v>
      </c>
    </row>
    <row r="692" spans="1:2" x14ac:dyDescent="0.3">
      <c r="A692" t="s">
        <v>15960</v>
      </c>
      <c r="B692">
        <f>VLOOKUP(A692,Sheet2!$A$2:$B$2888,2,FALSE)</f>
        <v>5152940</v>
      </c>
    </row>
    <row r="693" spans="1:2" x14ac:dyDescent="0.3">
      <c r="A693" t="s">
        <v>16755</v>
      </c>
      <c r="B693">
        <f>VLOOKUP(A693,Sheet2!$A$2:$B$2888,2,FALSE)</f>
        <v>0</v>
      </c>
    </row>
    <row r="694" spans="1:2" x14ac:dyDescent="0.3">
      <c r="A694" t="s">
        <v>16187</v>
      </c>
      <c r="B694">
        <f>VLOOKUP(A694,Sheet2!$A$2:$B$2888,2,FALSE)</f>
        <v>12000000</v>
      </c>
    </row>
    <row r="695" spans="1:2" x14ac:dyDescent="0.3">
      <c r="A695" t="s">
        <v>16759</v>
      </c>
      <c r="B695">
        <f>VLOOKUP(A695,Sheet2!$A$2:$B$2888,2,FALSE)</f>
        <v>1000</v>
      </c>
    </row>
    <row r="696" spans="1:2" x14ac:dyDescent="0.3">
      <c r="A696" t="s">
        <v>16780</v>
      </c>
      <c r="B696">
        <f>VLOOKUP(A696,Sheet2!$A$2:$B$2888,2,FALSE)</f>
        <v>46000</v>
      </c>
    </row>
    <row r="697" spans="1:2" x14ac:dyDescent="0.3">
      <c r="A697" t="s">
        <v>16051</v>
      </c>
      <c r="B697">
        <f>VLOOKUP(A697,Sheet2!$A$2:$B$2888,2,FALSE)</f>
        <v>43100000</v>
      </c>
    </row>
    <row r="698" spans="1:2" x14ac:dyDescent="0.3">
      <c r="A698" t="s">
        <v>15898</v>
      </c>
      <c r="B698">
        <f>VLOOKUP(A698,Sheet2!$A$2:$B$2888,2,FALSE)</f>
        <v>4380000</v>
      </c>
    </row>
    <row r="699" spans="1:2" x14ac:dyDescent="0.3">
      <c r="A699" t="s">
        <v>16792</v>
      </c>
      <c r="B699">
        <f>VLOOKUP(A699,Sheet2!$A$2:$B$2888,2,FALSE)</f>
        <v>210</v>
      </c>
    </row>
    <row r="700" spans="1:2" x14ac:dyDescent="0.3">
      <c r="A700" t="s">
        <v>16793</v>
      </c>
      <c r="B700">
        <f>VLOOKUP(A700,Sheet2!$A$2:$B$2888,2,FALSE)</f>
        <v>632</v>
      </c>
    </row>
    <row r="701" spans="1:2" x14ac:dyDescent="0.3">
      <c r="A701" t="s">
        <v>15923</v>
      </c>
      <c r="B701">
        <f>VLOOKUP(A701,Sheet2!$A$2:$B$2888,2,FALSE)</f>
        <v>970000</v>
      </c>
    </row>
    <row r="702" spans="1:2" x14ac:dyDescent="0.3">
      <c r="A702" t="s">
        <v>16148</v>
      </c>
      <c r="B702">
        <f>VLOOKUP(A702,Sheet2!$A$2:$B$2888,2,FALSE)</f>
        <v>18000000</v>
      </c>
    </row>
    <row r="703" spans="1:2" x14ac:dyDescent="0.3">
      <c r="A703" t="s">
        <v>16139</v>
      </c>
      <c r="B703">
        <f>VLOOKUP(A703,Sheet2!$A$2:$B$2888,2,FALSE)</f>
        <v>4780000</v>
      </c>
    </row>
    <row r="704" spans="1:2" x14ac:dyDescent="0.3">
      <c r="A704" t="s">
        <v>16507</v>
      </c>
      <c r="B704">
        <f>VLOOKUP(A704,Sheet2!$A$2:$B$2888,2,FALSE)</f>
        <v>2200000</v>
      </c>
    </row>
    <row r="705" spans="1:2" x14ac:dyDescent="0.3">
      <c r="A705" t="s">
        <v>16810</v>
      </c>
      <c r="B705">
        <f>VLOOKUP(A705,Sheet2!$A$2:$B$2888,2,FALSE)</f>
        <v>7700</v>
      </c>
    </row>
    <row r="706" spans="1:2" x14ac:dyDescent="0.3">
      <c r="A706" t="s">
        <v>16811</v>
      </c>
      <c r="B706">
        <f>VLOOKUP(A706,Sheet2!$A$2:$B$2888,2,FALSE)</f>
        <v>1300</v>
      </c>
    </row>
    <row r="707" spans="1:2" x14ac:dyDescent="0.3">
      <c r="A707" t="s">
        <v>16419</v>
      </c>
      <c r="B707">
        <f>VLOOKUP(A707,Sheet2!$A$2:$B$2888,2,FALSE)</f>
        <v>545</v>
      </c>
    </row>
    <row r="708" spans="1:2" x14ac:dyDescent="0.3">
      <c r="A708" t="s">
        <v>16820</v>
      </c>
      <c r="B708">
        <f>VLOOKUP(A708,Sheet2!$A$2:$B$2888,2,FALSE)</f>
        <v>45</v>
      </c>
    </row>
    <row r="709" spans="1:2" x14ac:dyDescent="0.3">
      <c r="A709" t="s">
        <v>15892</v>
      </c>
      <c r="B709">
        <f>VLOOKUP(A709,Sheet2!$A$2:$B$2888,2,FALSE)</f>
        <v>3579000</v>
      </c>
    </row>
    <row r="710" spans="1:2" x14ac:dyDescent="0.3">
      <c r="A710" t="s">
        <v>16481</v>
      </c>
      <c r="B710">
        <f>VLOOKUP(A710,Sheet2!$A$2:$B$2888,2,FALSE)</f>
        <v>663000</v>
      </c>
    </row>
    <row r="711" spans="1:2" x14ac:dyDescent="0.3">
      <c r="A711" t="s">
        <v>15891</v>
      </c>
      <c r="B711">
        <f>VLOOKUP(A711,Sheet2!$A$2:$B$2888,2,FALSE)</f>
        <v>538000</v>
      </c>
    </row>
    <row r="712" spans="1:2" x14ac:dyDescent="0.3">
      <c r="A712" t="s">
        <v>16823</v>
      </c>
      <c r="B712">
        <f>VLOOKUP(A712,Sheet2!$A$2:$B$2888,2,FALSE)</f>
        <v>1400</v>
      </c>
    </row>
    <row r="713" spans="1:2" x14ac:dyDescent="0.3">
      <c r="A713" t="s">
        <v>15905</v>
      </c>
      <c r="B713">
        <f>VLOOKUP(A713,Sheet2!$A$2:$B$2888,2,FALSE)</f>
        <v>2706008</v>
      </c>
    </row>
    <row r="714" spans="1:2" x14ac:dyDescent="0.3">
      <c r="A714" t="s">
        <v>16121</v>
      </c>
      <c r="B714">
        <f>VLOOKUP(A714,Sheet2!$A$2:$B$2888,2,FALSE)</f>
        <v>4500</v>
      </c>
    </row>
    <row r="715" spans="1:2" x14ac:dyDescent="0.3">
      <c r="A715" t="s">
        <v>16206</v>
      </c>
      <c r="B715">
        <f>VLOOKUP(A715,Sheet2!$A$2:$B$2888,2,FALSE)</f>
        <v>580000</v>
      </c>
    </row>
    <row r="716" spans="1:2" x14ac:dyDescent="0.3">
      <c r="A716" t="s">
        <v>16214</v>
      </c>
      <c r="B716">
        <f>VLOOKUP(A716,Sheet2!$A$2:$B$2888,2,FALSE)</f>
        <v>393000</v>
      </c>
    </row>
    <row r="717" spans="1:2" x14ac:dyDescent="0.3">
      <c r="A717" t="s">
        <v>15994</v>
      </c>
      <c r="B717">
        <f>VLOOKUP(A717,Sheet2!$A$2:$B$2888,2,FALSE)</f>
        <v>121000000</v>
      </c>
    </row>
    <row r="718" spans="1:2" x14ac:dyDescent="0.3">
      <c r="A718" t="s">
        <v>16898</v>
      </c>
      <c r="B718">
        <f>VLOOKUP(A718,Sheet2!$A$2:$B$2888,2,FALSE)</f>
        <v>140</v>
      </c>
    </row>
    <row r="719" spans="1:2" x14ac:dyDescent="0.3">
      <c r="A719" t="s">
        <v>16906</v>
      </c>
      <c r="B719">
        <f>VLOOKUP(A719,Sheet2!$A$2:$B$2888,2,FALSE)</f>
        <v>173000</v>
      </c>
    </row>
    <row r="720" spans="1:2" x14ac:dyDescent="0.3">
      <c r="A720" t="s">
        <v>16187</v>
      </c>
      <c r="B720">
        <f>VLOOKUP(A720,Sheet2!$A$2:$B$2888,2,FALSE)</f>
        <v>12000000</v>
      </c>
    </row>
    <row r="721" spans="1:2" x14ac:dyDescent="0.3">
      <c r="A721" t="s">
        <v>16185</v>
      </c>
      <c r="B721">
        <f>VLOOKUP(A721,Sheet2!$A$2:$B$2888,2,FALSE)</f>
        <v>654</v>
      </c>
    </row>
    <row r="722" spans="1:2" x14ac:dyDescent="0.3">
      <c r="A722" t="s">
        <v>16039</v>
      </c>
      <c r="B722">
        <f>VLOOKUP(A722,Sheet2!$A$2:$B$2888,2,FALSE)</f>
        <v>9765460</v>
      </c>
    </row>
    <row r="723" spans="1:2" x14ac:dyDescent="0.3">
      <c r="A723" t="s">
        <v>16924</v>
      </c>
      <c r="B723">
        <f>VLOOKUP(A723,Sheet2!$A$2:$B$2888,2,FALSE)</f>
        <v>7158</v>
      </c>
    </row>
    <row r="724" spans="1:2" x14ac:dyDescent="0.3">
      <c r="A724" t="s">
        <v>16947</v>
      </c>
      <c r="B724">
        <f>VLOOKUP(A724,Sheet2!$A$2:$B$2888,2,FALSE)</f>
        <v>937</v>
      </c>
    </row>
    <row r="725" spans="1:2" x14ac:dyDescent="0.3">
      <c r="A725" t="s">
        <v>16958</v>
      </c>
      <c r="B725">
        <f>VLOOKUP(A725,Sheet2!$A$2:$B$2888,2,FALSE)</f>
        <v>91</v>
      </c>
    </row>
    <row r="726" spans="1:2" x14ac:dyDescent="0.3">
      <c r="A726" t="s">
        <v>16960</v>
      </c>
      <c r="B726">
        <f>VLOOKUP(A726,Sheet2!$A$2:$B$2888,2,FALSE)</f>
        <v>1105</v>
      </c>
    </row>
    <row r="727" spans="1:2" x14ac:dyDescent="0.3">
      <c r="A727" t="s">
        <v>16174</v>
      </c>
      <c r="B727">
        <f>VLOOKUP(A727,Sheet2!$A$2:$B$2888,2,FALSE)</f>
        <v>1800000</v>
      </c>
    </row>
    <row r="728" spans="1:2" x14ac:dyDescent="0.3">
      <c r="A728" t="s">
        <v>17045</v>
      </c>
      <c r="B728">
        <f>VLOOKUP(A728,Sheet2!$A$2:$B$2888,2,FALSE)</f>
        <v>78800</v>
      </c>
    </row>
    <row r="729" spans="1:2" x14ac:dyDescent="0.3">
      <c r="A729" t="s">
        <v>17066</v>
      </c>
      <c r="B729">
        <f>VLOOKUP(A729,Sheet2!$A$2:$B$2888,2,FALSE)</f>
        <v>243</v>
      </c>
    </row>
    <row r="730" spans="1:2" x14ac:dyDescent="0.3">
      <c r="A730" t="s">
        <v>15890</v>
      </c>
      <c r="B730">
        <f>VLOOKUP(A730,Sheet2!$A$2:$B$2888,2,FALSE)</f>
        <v>217896</v>
      </c>
    </row>
    <row r="731" spans="1:2" x14ac:dyDescent="0.3">
      <c r="A731" t="s">
        <v>15945</v>
      </c>
      <c r="B731">
        <f>VLOOKUP(A731,Sheet2!$A$2:$B$2888,2,FALSE)</f>
        <v>2740000</v>
      </c>
    </row>
    <row r="732" spans="1:2" x14ac:dyDescent="0.3">
      <c r="A732" t="s">
        <v>16056</v>
      </c>
      <c r="B732">
        <f>VLOOKUP(A732,Sheet2!$A$2:$B$2888,2,FALSE)</f>
        <v>237000</v>
      </c>
    </row>
    <row r="733" spans="1:2" x14ac:dyDescent="0.3">
      <c r="A733" t="s">
        <v>15891</v>
      </c>
      <c r="B733">
        <f>VLOOKUP(A733,Sheet2!$A$2:$B$2888,2,FALSE)</f>
        <v>538000</v>
      </c>
    </row>
    <row r="734" spans="1:2" x14ac:dyDescent="0.3">
      <c r="A734" t="s">
        <v>15902</v>
      </c>
      <c r="B734">
        <f>VLOOKUP(A734,Sheet2!$A$2:$B$2888,2,FALSE)</f>
        <v>75112269</v>
      </c>
    </row>
    <row r="735" spans="1:2" x14ac:dyDescent="0.3">
      <c r="A735" t="s">
        <v>16190</v>
      </c>
      <c r="B735">
        <f>VLOOKUP(A735,Sheet2!$A$2:$B$2888,2,FALSE)</f>
        <v>1600</v>
      </c>
    </row>
    <row r="736" spans="1:2" x14ac:dyDescent="0.3">
      <c r="A736" t="s">
        <v>15922</v>
      </c>
      <c r="B736">
        <f>VLOOKUP(A736,Sheet2!$A$2:$B$2888,2,FALSE)</f>
        <v>4748000</v>
      </c>
    </row>
    <row r="737" spans="1:2" x14ac:dyDescent="0.3">
      <c r="A737" t="s">
        <v>15905</v>
      </c>
      <c r="B737">
        <f>VLOOKUP(A737,Sheet2!$A$2:$B$2888,2,FALSE)</f>
        <v>2706008</v>
      </c>
    </row>
    <row r="738" spans="1:2" x14ac:dyDescent="0.3">
      <c r="A738" t="s">
        <v>15978</v>
      </c>
      <c r="B738">
        <f>VLOOKUP(A738,Sheet2!$A$2:$B$2888,2,FALSE)</f>
        <v>162000</v>
      </c>
    </row>
    <row r="739" spans="1:2" x14ac:dyDescent="0.3">
      <c r="A739" t="s">
        <v>15987</v>
      </c>
      <c r="B739">
        <f>VLOOKUP(A739,Sheet2!$A$2:$B$2888,2,FALSE)</f>
        <v>639000</v>
      </c>
    </row>
    <row r="740" spans="1:2" x14ac:dyDescent="0.3">
      <c r="A740" t="s">
        <v>15942</v>
      </c>
      <c r="B740">
        <f>VLOOKUP(A740,Sheet2!$A$2:$B$2888,2,FALSE)</f>
        <v>60000</v>
      </c>
    </row>
    <row r="741" spans="1:2" x14ac:dyDescent="0.3">
      <c r="A741" t="s">
        <v>15986</v>
      </c>
      <c r="B741">
        <f>VLOOKUP(A741,Sheet2!$A$2:$B$2888,2,FALSE)</f>
        <v>42800000</v>
      </c>
    </row>
    <row r="742" spans="1:2" x14ac:dyDescent="0.3">
      <c r="A742" t="s">
        <v>16029</v>
      </c>
      <c r="B742">
        <f>VLOOKUP(A742,Sheet2!$A$2:$B$2888,2,FALSE)</f>
        <v>1250000</v>
      </c>
    </row>
    <row r="743" spans="1:2" x14ac:dyDescent="0.3">
      <c r="A743" t="s">
        <v>15922</v>
      </c>
      <c r="B743">
        <f>VLOOKUP(A743,Sheet2!$A$2:$B$2888,2,FALSE)</f>
        <v>4748000</v>
      </c>
    </row>
    <row r="744" spans="1:2" x14ac:dyDescent="0.3">
      <c r="A744" t="s">
        <v>15964</v>
      </c>
      <c r="B744">
        <f>VLOOKUP(A744,Sheet2!$A$2:$B$2888,2,FALSE)</f>
        <v>16558343</v>
      </c>
    </row>
    <row r="745" spans="1:2" x14ac:dyDescent="0.3">
      <c r="A745" t="s">
        <v>15945</v>
      </c>
      <c r="B745">
        <f>VLOOKUP(A745,Sheet2!$A$2:$B$2888,2,FALSE)</f>
        <v>2740000</v>
      </c>
    </row>
    <row r="746" spans="1:2" x14ac:dyDescent="0.3">
      <c r="A746" t="s">
        <v>15978</v>
      </c>
      <c r="B746">
        <f>VLOOKUP(A746,Sheet2!$A$2:$B$2888,2,FALSE)</f>
        <v>162000</v>
      </c>
    </row>
    <row r="747" spans="1:2" x14ac:dyDescent="0.3">
      <c r="A747" t="s">
        <v>16119</v>
      </c>
      <c r="B747">
        <f>VLOOKUP(A747,Sheet2!$A$2:$B$2888,2,FALSE)</f>
        <v>33000</v>
      </c>
    </row>
    <row r="748" spans="1:2" x14ac:dyDescent="0.3">
      <c r="A748" t="s">
        <v>15986</v>
      </c>
      <c r="B748">
        <f>VLOOKUP(A748,Sheet2!$A$2:$B$2888,2,FALSE)</f>
        <v>42800000</v>
      </c>
    </row>
    <row r="749" spans="1:2" x14ac:dyDescent="0.3">
      <c r="A749" t="s">
        <v>16131</v>
      </c>
      <c r="B749">
        <f>VLOOKUP(A749,Sheet2!$A$2:$B$2888,2,FALSE)</f>
        <v>4564</v>
      </c>
    </row>
    <row r="750" spans="1:2" x14ac:dyDescent="0.3">
      <c r="A750" t="s">
        <v>16014</v>
      </c>
      <c r="B750">
        <f>VLOOKUP(A750,Sheet2!$A$2:$B$2888,2,FALSE)</f>
        <v>36280000</v>
      </c>
    </row>
    <row r="751" spans="1:2" x14ac:dyDescent="0.3">
      <c r="A751" t="s">
        <v>15918</v>
      </c>
      <c r="B751">
        <f>VLOOKUP(A751,Sheet2!$A$2:$B$2888,2,FALSE)</f>
        <v>54100</v>
      </c>
    </row>
    <row r="752" spans="1:2" x14ac:dyDescent="0.3">
      <c r="A752" t="s">
        <v>15915</v>
      </c>
      <c r="B752">
        <f>VLOOKUP(A752,Sheet2!$A$2:$B$2888,2,FALSE)</f>
        <v>37600000</v>
      </c>
    </row>
    <row r="753" spans="1:2" x14ac:dyDescent="0.3">
      <c r="A753" t="s">
        <v>16080</v>
      </c>
      <c r="B753">
        <f>VLOOKUP(A753,Sheet2!$A$2:$B$2888,2,FALSE)</f>
        <v>1540000</v>
      </c>
    </row>
    <row r="754" spans="1:2" x14ac:dyDescent="0.3">
      <c r="A754" t="s">
        <v>16199</v>
      </c>
      <c r="B754">
        <f>VLOOKUP(A754,Sheet2!$A$2:$B$2888,2,FALSE)</f>
        <v>14000</v>
      </c>
    </row>
    <row r="755" spans="1:2" x14ac:dyDescent="0.3">
      <c r="A755" t="s">
        <v>15952</v>
      </c>
      <c r="B755">
        <f>VLOOKUP(A755,Sheet2!$A$2:$B$2888,2,FALSE)</f>
        <v>7690000</v>
      </c>
    </row>
    <row r="756" spans="1:2" x14ac:dyDescent="0.3">
      <c r="A756" t="s">
        <v>16211</v>
      </c>
      <c r="B756">
        <f>VLOOKUP(A756,Sheet2!$A$2:$B$2888,2,FALSE)</f>
        <v>3500000</v>
      </c>
    </row>
    <row r="757" spans="1:2" x14ac:dyDescent="0.3">
      <c r="A757" t="s">
        <v>15934</v>
      </c>
      <c r="B757">
        <f>VLOOKUP(A757,Sheet2!$A$2:$B$2888,2,FALSE)</f>
        <v>16900000</v>
      </c>
    </row>
    <row r="758" spans="1:2" x14ac:dyDescent="0.3">
      <c r="A758" t="s">
        <v>15905</v>
      </c>
      <c r="B758">
        <f>VLOOKUP(A758,Sheet2!$A$2:$B$2888,2,FALSE)</f>
        <v>2706008</v>
      </c>
    </row>
    <row r="759" spans="1:2" x14ac:dyDescent="0.3">
      <c r="A759" t="s">
        <v>15965</v>
      </c>
      <c r="B759">
        <f>VLOOKUP(A759,Sheet2!$A$2:$B$2888,2,FALSE)</f>
        <v>2500000</v>
      </c>
    </row>
    <row r="760" spans="1:2" x14ac:dyDescent="0.3">
      <c r="A760" t="s">
        <v>16160</v>
      </c>
      <c r="B760">
        <f>VLOOKUP(A760,Sheet2!$A$2:$B$2888,2,FALSE)</f>
        <v>929000</v>
      </c>
    </row>
    <row r="761" spans="1:2" x14ac:dyDescent="0.3">
      <c r="A761" t="s">
        <v>15921</v>
      </c>
      <c r="B761">
        <f>VLOOKUP(A761,Sheet2!$A$2:$B$2888,2,FALSE)</f>
        <v>101108156</v>
      </c>
    </row>
    <row r="762" spans="1:2" x14ac:dyDescent="0.3">
      <c r="A762" t="s">
        <v>16273</v>
      </c>
      <c r="B762">
        <f>VLOOKUP(A762,Sheet2!$A$2:$B$2888,2,FALSE)</f>
        <v>2200</v>
      </c>
    </row>
    <row r="763" spans="1:2" x14ac:dyDescent="0.3">
      <c r="A763" t="s">
        <v>16283</v>
      </c>
      <c r="B763">
        <f>VLOOKUP(A763,Sheet2!$A$2:$B$2888,2,FALSE)</f>
        <v>162000</v>
      </c>
    </row>
    <row r="764" spans="1:2" x14ac:dyDescent="0.3">
      <c r="A764" t="s">
        <v>16303</v>
      </c>
      <c r="B764">
        <f>VLOOKUP(A764,Sheet2!$A$2:$B$2888,2,FALSE)</f>
        <v>1100</v>
      </c>
    </row>
    <row r="765" spans="1:2" x14ac:dyDescent="0.3">
      <c r="A765" t="s">
        <v>16313</v>
      </c>
      <c r="B765">
        <f>VLOOKUP(A765,Sheet2!$A$2:$B$2888,2,FALSE)</f>
        <v>715</v>
      </c>
    </row>
    <row r="766" spans="1:2" x14ac:dyDescent="0.3">
      <c r="A766" t="s">
        <v>16329</v>
      </c>
      <c r="B766">
        <f>VLOOKUP(A766,Sheet2!$A$2:$B$2888,2,FALSE)</f>
        <v>1900</v>
      </c>
    </row>
    <row r="767" spans="1:2" x14ac:dyDescent="0.3">
      <c r="A767" t="s">
        <v>16353</v>
      </c>
      <c r="B767">
        <f>VLOOKUP(A767,Sheet2!$A$2:$B$2888,2,FALSE)</f>
        <v>621</v>
      </c>
    </row>
    <row r="768" spans="1:2" x14ac:dyDescent="0.3">
      <c r="A768" t="s">
        <v>16051</v>
      </c>
      <c r="B768">
        <f>VLOOKUP(A768,Sheet2!$A$2:$B$2888,2,FALSE)</f>
        <v>43100000</v>
      </c>
    </row>
    <row r="769" spans="1:2" x14ac:dyDescent="0.3">
      <c r="A769" t="s">
        <v>16116</v>
      </c>
      <c r="B769">
        <f>VLOOKUP(A769,Sheet2!$A$2:$B$2888,2,FALSE)</f>
        <v>34000</v>
      </c>
    </row>
    <row r="770" spans="1:2" x14ac:dyDescent="0.3">
      <c r="A770" t="s">
        <v>16382</v>
      </c>
      <c r="B770">
        <f>VLOOKUP(A770,Sheet2!$A$2:$B$2888,2,FALSE)</f>
        <v>746000</v>
      </c>
    </row>
    <row r="771" spans="1:2" x14ac:dyDescent="0.3">
      <c r="A771" t="s">
        <v>16309</v>
      </c>
      <c r="B771">
        <f>VLOOKUP(A771,Sheet2!$A$2:$B$2888,2,FALSE)</f>
        <v>323000</v>
      </c>
    </row>
    <row r="772" spans="1:2" x14ac:dyDescent="0.3">
      <c r="A772" t="s">
        <v>15905</v>
      </c>
      <c r="B772">
        <f>VLOOKUP(A772,Sheet2!$A$2:$B$2888,2,FALSE)</f>
        <v>2706008</v>
      </c>
    </row>
    <row r="773" spans="1:2" x14ac:dyDescent="0.3">
      <c r="A773" t="s">
        <v>16146</v>
      </c>
      <c r="B773">
        <f>VLOOKUP(A773,Sheet2!$A$2:$B$2888,2,FALSE)</f>
        <v>1300000</v>
      </c>
    </row>
    <row r="774" spans="1:2" x14ac:dyDescent="0.3">
      <c r="A774" t="s">
        <v>16426</v>
      </c>
      <c r="B774">
        <f>VLOOKUP(A774,Sheet2!$A$2:$B$2888,2,FALSE)</f>
        <v>975</v>
      </c>
    </row>
    <row r="775" spans="1:2" x14ac:dyDescent="0.3">
      <c r="A775" t="s">
        <v>16110</v>
      </c>
      <c r="B775">
        <f>VLOOKUP(A775,Sheet2!$A$2:$B$2888,2,FALSE)</f>
        <v>28000</v>
      </c>
    </row>
    <row r="776" spans="1:2" x14ac:dyDescent="0.3">
      <c r="A776" t="s">
        <v>16439</v>
      </c>
      <c r="B776">
        <f>VLOOKUP(A776,Sheet2!$A$2:$B$2888,2,FALSE)</f>
        <v>1600</v>
      </c>
    </row>
    <row r="777" spans="1:2" x14ac:dyDescent="0.3">
      <c r="A777" t="s">
        <v>16294</v>
      </c>
      <c r="B777">
        <f>VLOOKUP(A777,Sheet2!$A$2:$B$2888,2,FALSE)</f>
        <v>112000</v>
      </c>
    </row>
    <row r="778" spans="1:2" x14ac:dyDescent="0.3">
      <c r="A778" t="s">
        <v>16083</v>
      </c>
      <c r="B778">
        <f>VLOOKUP(A778,Sheet2!$A$2:$B$2888,2,FALSE)</f>
        <v>1500000</v>
      </c>
    </row>
    <row r="779" spans="1:2" x14ac:dyDescent="0.3">
      <c r="A779" t="s">
        <v>16071</v>
      </c>
      <c r="B779">
        <f>VLOOKUP(A779,Sheet2!$A$2:$B$2888,2,FALSE)</f>
        <v>2140000</v>
      </c>
    </row>
    <row r="780" spans="1:2" x14ac:dyDescent="0.3">
      <c r="A780" t="s">
        <v>15914</v>
      </c>
      <c r="B780">
        <f>VLOOKUP(A780,Sheet2!$A$2:$B$2888,2,FALSE)</f>
        <v>549000</v>
      </c>
    </row>
    <row r="781" spans="1:2" x14ac:dyDescent="0.3">
      <c r="A781" t="s">
        <v>16341</v>
      </c>
      <c r="B781">
        <f>VLOOKUP(A781,Sheet2!$A$2:$B$2888,2,FALSE)</f>
        <v>1100000</v>
      </c>
    </row>
    <row r="782" spans="1:2" x14ac:dyDescent="0.3">
      <c r="A782" t="s">
        <v>16165</v>
      </c>
      <c r="B782">
        <f>VLOOKUP(A782,Sheet2!$A$2:$B$2888,2,FALSE)</f>
        <v>83000</v>
      </c>
    </row>
    <row r="783" spans="1:2" x14ac:dyDescent="0.3">
      <c r="A783" t="s">
        <v>16096</v>
      </c>
      <c r="B783">
        <f>VLOOKUP(A783,Sheet2!$A$2:$B$2888,2,FALSE)</f>
        <v>974000</v>
      </c>
    </row>
    <row r="784" spans="1:2" x14ac:dyDescent="0.3">
      <c r="A784" t="s">
        <v>16014</v>
      </c>
      <c r="B784">
        <f>VLOOKUP(A784,Sheet2!$A$2:$B$2888,2,FALSE)</f>
        <v>36280000</v>
      </c>
    </row>
    <row r="785" spans="1:2" x14ac:dyDescent="0.3">
      <c r="A785" t="s">
        <v>16034</v>
      </c>
      <c r="B785">
        <f>VLOOKUP(A785,Sheet2!$A$2:$B$2888,2,FALSE)</f>
        <v>1320000</v>
      </c>
    </row>
    <row r="786" spans="1:2" x14ac:dyDescent="0.3">
      <c r="A786" t="s">
        <v>15892</v>
      </c>
      <c r="B786">
        <f>VLOOKUP(A786,Sheet2!$A$2:$B$2888,2,FALSE)</f>
        <v>3579000</v>
      </c>
    </row>
    <row r="787" spans="1:2" x14ac:dyDescent="0.3">
      <c r="A787" t="s">
        <v>15920</v>
      </c>
      <c r="B787">
        <f>VLOOKUP(A787,Sheet2!$A$2:$B$2888,2,FALSE)</f>
        <v>21900000</v>
      </c>
    </row>
    <row r="788" spans="1:2" x14ac:dyDescent="0.3">
      <c r="A788" t="s">
        <v>16034</v>
      </c>
      <c r="B788">
        <f>VLOOKUP(A788,Sheet2!$A$2:$B$2888,2,FALSE)</f>
        <v>1320000</v>
      </c>
    </row>
    <row r="789" spans="1:2" x14ac:dyDescent="0.3">
      <c r="A789" t="s">
        <v>16227</v>
      </c>
      <c r="B789">
        <f>VLOOKUP(A789,Sheet2!$A$2:$B$2888,2,FALSE)</f>
        <v>5600000</v>
      </c>
    </row>
    <row r="790" spans="1:2" x14ac:dyDescent="0.3">
      <c r="A790" t="s">
        <v>16580</v>
      </c>
      <c r="B790">
        <f>VLOOKUP(A790,Sheet2!$A$2:$B$2888,2,FALSE)</f>
        <v>525000</v>
      </c>
    </row>
    <row r="791" spans="1:2" x14ac:dyDescent="0.3">
      <c r="A791" t="s">
        <v>16586</v>
      </c>
      <c r="B791">
        <f>VLOOKUP(A791,Sheet2!$A$2:$B$2888,2,FALSE)</f>
        <v>1700</v>
      </c>
    </row>
    <row r="792" spans="1:2" x14ac:dyDescent="0.3">
      <c r="A792" t="s">
        <v>16039</v>
      </c>
      <c r="B792">
        <f>VLOOKUP(A792,Sheet2!$A$2:$B$2888,2,FALSE)</f>
        <v>9765460</v>
      </c>
    </row>
    <row r="793" spans="1:2" x14ac:dyDescent="0.3">
      <c r="A793" t="s">
        <v>16142</v>
      </c>
      <c r="B793">
        <f>VLOOKUP(A793,Sheet2!$A$2:$B$2888,2,FALSE)</f>
        <v>58600</v>
      </c>
    </row>
    <row r="794" spans="1:2" x14ac:dyDescent="0.3">
      <c r="A794" t="s">
        <v>16591</v>
      </c>
      <c r="B794">
        <f>VLOOKUP(A794,Sheet2!$A$2:$B$2888,2,FALSE)</f>
        <v>6300</v>
      </c>
    </row>
    <row r="795" spans="1:2" x14ac:dyDescent="0.3">
      <c r="A795" t="s">
        <v>16137</v>
      </c>
      <c r="B795">
        <f>VLOOKUP(A795,Sheet2!$A$2:$B$2888,2,FALSE)</f>
        <v>86570</v>
      </c>
    </row>
    <row r="796" spans="1:2" x14ac:dyDescent="0.3">
      <c r="A796" t="s">
        <v>16129</v>
      </c>
      <c r="B796">
        <f>VLOOKUP(A796,Sheet2!$A$2:$B$2888,2,FALSE)</f>
        <v>65468</v>
      </c>
    </row>
    <row r="797" spans="1:2" x14ac:dyDescent="0.3">
      <c r="A797" t="s">
        <v>16226</v>
      </c>
      <c r="B797">
        <f>VLOOKUP(A797,Sheet2!$A$2:$B$2888,2,FALSE)</f>
        <v>172000</v>
      </c>
    </row>
    <row r="798" spans="1:2" x14ac:dyDescent="0.3">
      <c r="A798" t="s">
        <v>16038</v>
      </c>
      <c r="B798">
        <f>VLOOKUP(A798,Sheet2!$A$2:$B$2888,2,FALSE)</f>
        <v>1140000</v>
      </c>
    </row>
    <row r="799" spans="1:2" x14ac:dyDescent="0.3">
      <c r="A799" t="s">
        <v>16661</v>
      </c>
      <c r="B799">
        <f>VLOOKUP(A799,Sheet2!$A$2:$B$2888,2,FALSE)</f>
        <v>3300000</v>
      </c>
    </row>
    <row r="800" spans="1:2" x14ac:dyDescent="0.3">
      <c r="A800" t="s">
        <v>15908</v>
      </c>
      <c r="B800">
        <f>VLOOKUP(A800,Sheet2!$A$2:$B$2888,2,FALSE)</f>
        <v>438800</v>
      </c>
    </row>
    <row r="801" spans="1:2" x14ac:dyDescent="0.3">
      <c r="A801" t="s">
        <v>16336</v>
      </c>
      <c r="B801">
        <f>VLOOKUP(A801,Sheet2!$A$2:$B$2888,2,FALSE)</f>
        <v>864000</v>
      </c>
    </row>
    <row r="802" spans="1:2" x14ac:dyDescent="0.3">
      <c r="A802" t="s">
        <v>16686</v>
      </c>
      <c r="B802">
        <f>VLOOKUP(A802,Sheet2!$A$2:$B$2888,2,FALSE)</f>
        <v>1200000</v>
      </c>
    </row>
    <row r="803" spans="1:2" x14ac:dyDescent="0.3">
      <c r="A803" t="s">
        <v>16000</v>
      </c>
      <c r="B803">
        <f>VLOOKUP(A803,Sheet2!$A$2:$B$2888,2,FALSE)</f>
        <v>7980000</v>
      </c>
    </row>
    <row r="804" spans="1:2" x14ac:dyDescent="0.3">
      <c r="A804" t="s">
        <v>16235</v>
      </c>
      <c r="B804">
        <f>VLOOKUP(A804,Sheet2!$A$2:$B$2888,2,FALSE)</f>
        <v>1500</v>
      </c>
    </row>
    <row r="805" spans="1:2" x14ac:dyDescent="0.3">
      <c r="A805" t="s">
        <v>16538</v>
      </c>
      <c r="B805">
        <f>VLOOKUP(A805,Sheet2!$A$2:$B$2888,2,FALSE)</f>
        <v>269000</v>
      </c>
    </row>
    <row r="806" spans="1:2" x14ac:dyDescent="0.3">
      <c r="A806" t="s">
        <v>16299</v>
      </c>
      <c r="B806">
        <f>VLOOKUP(A806,Sheet2!$A$2:$B$2888,2,FALSE)</f>
        <v>217900</v>
      </c>
    </row>
    <row r="807" spans="1:2" x14ac:dyDescent="0.3">
      <c r="A807" t="s">
        <v>15892</v>
      </c>
      <c r="B807">
        <f>VLOOKUP(A807,Sheet2!$A$2:$B$2888,2,FALSE)</f>
        <v>3579000</v>
      </c>
    </row>
    <row r="808" spans="1:2" x14ac:dyDescent="0.3">
      <c r="A808" t="s">
        <v>16676</v>
      </c>
      <c r="B808">
        <f>VLOOKUP(A808,Sheet2!$A$2:$B$2888,2,FALSE)</f>
        <v>7700000</v>
      </c>
    </row>
    <row r="809" spans="1:2" x14ac:dyDescent="0.3">
      <c r="A809" t="s">
        <v>16794</v>
      </c>
      <c r="B809">
        <f>VLOOKUP(A809,Sheet2!$A$2:$B$2888,2,FALSE)</f>
        <v>1400</v>
      </c>
    </row>
    <row r="810" spans="1:2" x14ac:dyDescent="0.3">
      <c r="A810" t="s">
        <v>15966</v>
      </c>
      <c r="B810">
        <f>VLOOKUP(A810,Sheet2!$A$2:$B$2888,2,FALSE)</f>
        <v>9642000</v>
      </c>
    </row>
    <row r="811" spans="1:2" x14ac:dyDescent="0.3">
      <c r="A811" t="s">
        <v>16153</v>
      </c>
      <c r="B811">
        <f>VLOOKUP(A811,Sheet2!$A$2:$B$2888,2,FALSE)</f>
        <v>547000</v>
      </c>
    </row>
    <row r="812" spans="1:2" x14ac:dyDescent="0.3">
      <c r="A812" t="s">
        <v>16651</v>
      </c>
      <c r="B812">
        <f>VLOOKUP(A812,Sheet2!$A$2:$B$2888,2,FALSE)</f>
        <v>134000</v>
      </c>
    </row>
    <row r="813" spans="1:2" x14ac:dyDescent="0.3">
      <c r="A813" t="s">
        <v>16043</v>
      </c>
      <c r="B813">
        <f>VLOOKUP(A813,Sheet2!$A$2:$B$2888,2,FALSE)</f>
        <v>26900000</v>
      </c>
    </row>
    <row r="814" spans="1:2" x14ac:dyDescent="0.3">
      <c r="A814" t="s">
        <v>16154</v>
      </c>
      <c r="B814">
        <f>VLOOKUP(A814,Sheet2!$A$2:$B$2888,2,FALSE)</f>
        <v>842000</v>
      </c>
    </row>
    <row r="815" spans="1:2" x14ac:dyDescent="0.3">
      <c r="A815" t="s">
        <v>16831</v>
      </c>
      <c r="B815">
        <f>VLOOKUP(A815,Sheet2!$A$2:$B$2888,2,FALSE)</f>
        <v>181000</v>
      </c>
    </row>
    <row r="816" spans="1:2" x14ac:dyDescent="0.3">
      <c r="A816" t="s">
        <v>16852</v>
      </c>
      <c r="B816">
        <f>VLOOKUP(A816,Sheet2!$A$2:$B$2888,2,FALSE)</f>
        <v>3800</v>
      </c>
    </row>
    <row r="817" spans="1:2" x14ac:dyDescent="0.3">
      <c r="A817" t="s">
        <v>16858</v>
      </c>
      <c r="B817">
        <f>VLOOKUP(A817,Sheet2!$A$2:$B$2888,2,FALSE)</f>
        <v>54</v>
      </c>
    </row>
    <row r="818" spans="1:2" x14ac:dyDescent="0.3">
      <c r="A818" t="s">
        <v>16006</v>
      </c>
      <c r="B818">
        <f>VLOOKUP(A818,Sheet2!$A$2:$B$2888,2,FALSE)</f>
        <v>6780000</v>
      </c>
    </row>
    <row r="819" spans="1:2" x14ac:dyDescent="0.3">
      <c r="A819" t="s">
        <v>16451</v>
      </c>
      <c r="B819">
        <f>VLOOKUP(A819,Sheet2!$A$2:$B$2888,2,FALSE)</f>
        <v>3400</v>
      </c>
    </row>
    <row r="820" spans="1:2" x14ac:dyDescent="0.3">
      <c r="A820" t="s">
        <v>16136</v>
      </c>
      <c r="B820">
        <f>VLOOKUP(A820,Sheet2!$A$2:$B$2888,2,FALSE)</f>
        <v>7070000</v>
      </c>
    </row>
    <row r="821" spans="1:2" x14ac:dyDescent="0.3">
      <c r="A821" t="s">
        <v>16876</v>
      </c>
      <c r="B821">
        <f>VLOOKUP(A821,Sheet2!$A$2:$B$2888,2,FALSE)</f>
        <v>2500</v>
      </c>
    </row>
    <row r="822" spans="1:2" x14ac:dyDescent="0.3">
      <c r="A822" t="s">
        <v>16006</v>
      </c>
      <c r="B822">
        <f>VLOOKUP(A822,Sheet2!$A$2:$B$2888,2,FALSE)</f>
        <v>6780000</v>
      </c>
    </row>
    <row r="823" spans="1:2" x14ac:dyDescent="0.3">
      <c r="A823" t="s">
        <v>16913</v>
      </c>
      <c r="B823">
        <f>VLOOKUP(A823,Sheet2!$A$2:$B$2888,2,FALSE)</f>
        <v>4500</v>
      </c>
    </row>
    <row r="824" spans="1:2" x14ac:dyDescent="0.3">
      <c r="A824" t="s">
        <v>16720</v>
      </c>
      <c r="B824">
        <f>VLOOKUP(A824,Sheet2!$A$2:$B$2888,2,FALSE)</f>
        <v>17000</v>
      </c>
    </row>
    <row r="825" spans="1:2" x14ac:dyDescent="0.3">
      <c r="A825" t="s">
        <v>16941</v>
      </c>
      <c r="B825">
        <f>VLOOKUP(A825,Sheet2!$A$2:$B$2888,2,FALSE)</f>
        <v>9614</v>
      </c>
    </row>
    <row r="826" spans="1:2" x14ac:dyDescent="0.3">
      <c r="A826" t="s">
        <v>16598</v>
      </c>
      <c r="B826">
        <f>VLOOKUP(A826,Sheet2!$A$2:$B$2888,2,FALSE)</f>
        <v>299000</v>
      </c>
    </row>
    <row r="827" spans="1:2" x14ac:dyDescent="0.3">
      <c r="A827" t="s">
        <v>16961</v>
      </c>
      <c r="B827">
        <f>VLOOKUP(A827,Sheet2!$A$2:$B$2888,2,FALSE)</f>
        <v>1905</v>
      </c>
    </row>
    <row r="828" spans="1:2" x14ac:dyDescent="0.3">
      <c r="A828" t="s">
        <v>16119</v>
      </c>
      <c r="B828">
        <f>VLOOKUP(A828,Sheet2!$A$2:$B$2888,2,FALSE)</f>
        <v>33000</v>
      </c>
    </row>
    <row r="829" spans="1:2" x14ac:dyDescent="0.3">
      <c r="A829" t="s">
        <v>16184</v>
      </c>
      <c r="B829">
        <f>VLOOKUP(A829,Sheet2!$A$2:$B$2888,2,FALSE)</f>
        <v>277000</v>
      </c>
    </row>
    <row r="830" spans="1:2" x14ac:dyDescent="0.3">
      <c r="A830" t="s">
        <v>16998</v>
      </c>
      <c r="B830">
        <f>VLOOKUP(A830,Sheet2!$A$2:$B$2888,2,FALSE)</f>
        <v>1778</v>
      </c>
    </row>
    <row r="831" spans="1:2" x14ac:dyDescent="0.3">
      <c r="A831" t="s">
        <v>16083</v>
      </c>
      <c r="B831">
        <f>VLOOKUP(A831,Sheet2!$A$2:$B$2888,2,FALSE)</f>
        <v>1500000</v>
      </c>
    </row>
    <row r="832" spans="1:2" x14ac:dyDescent="0.3">
      <c r="A832" t="s">
        <v>17005</v>
      </c>
      <c r="B832">
        <f>VLOOKUP(A832,Sheet2!$A$2:$B$2888,2,FALSE)</f>
        <v>0</v>
      </c>
    </row>
    <row r="833" spans="1:2" x14ac:dyDescent="0.3">
      <c r="A833" t="s">
        <v>17014</v>
      </c>
      <c r="B833">
        <f>VLOOKUP(A833,Sheet2!$A$2:$B$2888,2,FALSE)</f>
        <v>6728</v>
      </c>
    </row>
    <row r="834" spans="1:2" x14ac:dyDescent="0.3">
      <c r="A834" t="s">
        <v>16214</v>
      </c>
      <c r="B834">
        <f>VLOOKUP(A834,Sheet2!$A$2:$B$2888,2,FALSE)</f>
        <v>393000</v>
      </c>
    </row>
    <row r="835" spans="1:2" x14ac:dyDescent="0.3">
      <c r="A835" t="s">
        <v>16490</v>
      </c>
      <c r="B835">
        <f>VLOOKUP(A835,Sheet2!$A$2:$B$2888,2,FALSE)</f>
        <v>2330000</v>
      </c>
    </row>
    <row r="836" spans="1:2" x14ac:dyDescent="0.3">
      <c r="A836" t="s">
        <v>17017</v>
      </c>
      <c r="B836">
        <f>VLOOKUP(A836,Sheet2!$A$2:$B$2888,2,FALSE)</f>
        <v>242000</v>
      </c>
    </row>
    <row r="837" spans="1:2" x14ac:dyDescent="0.3">
      <c r="A837" t="s">
        <v>16039</v>
      </c>
      <c r="B837">
        <f>VLOOKUP(A837,Sheet2!$A$2:$B$2888,2,FALSE)</f>
        <v>9765460</v>
      </c>
    </row>
    <row r="838" spans="1:2" x14ac:dyDescent="0.3">
      <c r="A838" t="s">
        <v>16514</v>
      </c>
      <c r="B838">
        <f>VLOOKUP(A838,Sheet2!$A$2:$B$2888,2,FALSE)</f>
        <v>2400</v>
      </c>
    </row>
    <row r="839" spans="1:2" x14ac:dyDescent="0.3">
      <c r="A839" t="s">
        <v>17050</v>
      </c>
      <c r="B839">
        <f>VLOOKUP(A839,Sheet2!$A$2:$B$2888,2,FALSE)</f>
        <v>597</v>
      </c>
    </row>
    <row r="840" spans="1:2" x14ac:dyDescent="0.3">
      <c r="A840" t="s">
        <v>16221</v>
      </c>
      <c r="B840">
        <f>VLOOKUP(A840,Sheet2!$A$2:$B$2888,2,FALSE)</f>
        <v>22000</v>
      </c>
    </row>
    <row r="841" spans="1:2" x14ac:dyDescent="0.3">
      <c r="A841" t="s">
        <v>17060</v>
      </c>
      <c r="B841">
        <f>VLOOKUP(A841,Sheet2!$A$2:$B$2888,2,FALSE)</f>
        <v>1238</v>
      </c>
    </row>
    <row r="842" spans="1:2" x14ac:dyDescent="0.3">
      <c r="A842" t="s">
        <v>15974</v>
      </c>
      <c r="B842">
        <f>VLOOKUP(A842,Sheet2!$A$2:$B$2888,2,FALSE)</f>
        <v>6490000</v>
      </c>
    </row>
    <row r="843" spans="1:2" x14ac:dyDescent="0.3">
      <c r="A843" t="s">
        <v>17067</v>
      </c>
      <c r="B843">
        <f>VLOOKUP(A843,Sheet2!$A$2:$B$2888,2,FALSE)</f>
        <v>11100</v>
      </c>
    </row>
    <row r="844" spans="1:2" x14ac:dyDescent="0.3">
      <c r="A844" t="s">
        <v>17086</v>
      </c>
      <c r="B844">
        <f>VLOOKUP(A844,Sheet2!$A$2:$B$2888,2,FALSE)</f>
        <v>108</v>
      </c>
    </row>
    <row r="845" spans="1:2" x14ac:dyDescent="0.3">
      <c r="A845" t="s">
        <v>15973</v>
      </c>
      <c r="B845">
        <f>VLOOKUP(A845,Sheet2!$A$2:$B$2888,2,FALSE)</f>
        <v>2700000</v>
      </c>
    </row>
    <row r="846" spans="1:2" x14ac:dyDescent="0.3">
      <c r="A846" t="s">
        <v>15894</v>
      </c>
      <c r="B846">
        <f>VLOOKUP(A846,Sheet2!$A$2:$B$2888,2,FALSE)</f>
        <v>125116</v>
      </c>
    </row>
    <row r="847" spans="1:2" x14ac:dyDescent="0.3">
      <c r="A847" t="s">
        <v>16002</v>
      </c>
      <c r="B847">
        <f>VLOOKUP(A847,Sheet2!$A$2:$B$2888,2,FALSE)</f>
        <v>654500</v>
      </c>
    </row>
    <row r="848" spans="1:2" x14ac:dyDescent="0.3">
      <c r="A848" t="s">
        <v>16012</v>
      </c>
      <c r="B848">
        <f>VLOOKUP(A848,Sheet2!$A$2:$B$2888,2,FALSE)</f>
        <v>29900000</v>
      </c>
    </row>
    <row r="849" spans="1:2" x14ac:dyDescent="0.3">
      <c r="A849" t="s">
        <v>15965</v>
      </c>
      <c r="B849">
        <f>VLOOKUP(A849,Sheet2!$A$2:$B$2888,2,FALSE)</f>
        <v>2500000</v>
      </c>
    </row>
    <row r="850" spans="1:2" x14ac:dyDescent="0.3">
      <c r="A850" t="s">
        <v>15959</v>
      </c>
      <c r="B850">
        <f>VLOOKUP(A850,Sheet2!$A$2:$B$2888,2,FALSE)</f>
        <v>4370000</v>
      </c>
    </row>
    <row r="851" spans="1:2" x14ac:dyDescent="0.3">
      <c r="A851" t="s">
        <v>16041</v>
      </c>
      <c r="B851">
        <f>VLOOKUP(A851,Sheet2!$A$2:$B$2888,2,FALSE)</f>
        <v>9745</v>
      </c>
    </row>
    <row r="852" spans="1:2" x14ac:dyDescent="0.3">
      <c r="A852" t="s">
        <v>16072</v>
      </c>
      <c r="B852">
        <f>VLOOKUP(A852,Sheet2!$A$2:$B$2888,2,FALSE)</f>
        <v>261000</v>
      </c>
    </row>
    <row r="853" spans="1:2" x14ac:dyDescent="0.3">
      <c r="A853" t="s">
        <v>16186</v>
      </c>
      <c r="B853">
        <f>VLOOKUP(A853,Sheet2!$A$2:$B$2888,2,FALSE)</f>
        <v>419000</v>
      </c>
    </row>
    <row r="854" spans="1:2" x14ac:dyDescent="0.3">
      <c r="A854" t="s">
        <v>16075</v>
      </c>
      <c r="B854">
        <f>VLOOKUP(A854,Sheet2!$A$2:$B$2888,2,FALSE)</f>
        <v>760300</v>
      </c>
    </row>
    <row r="855" spans="1:2" x14ac:dyDescent="0.3">
      <c r="A855" t="s">
        <v>16071</v>
      </c>
      <c r="B855">
        <f>VLOOKUP(A855,Sheet2!$A$2:$B$2888,2,FALSE)</f>
        <v>2140000</v>
      </c>
    </row>
    <row r="856" spans="1:2" x14ac:dyDescent="0.3">
      <c r="A856" t="s">
        <v>15975</v>
      </c>
      <c r="B856">
        <f>VLOOKUP(A856,Sheet2!$A$2:$B$2888,2,FALSE)</f>
        <v>792500</v>
      </c>
    </row>
    <row r="857" spans="1:2" x14ac:dyDescent="0.3">
      <c r="A857" t="s">
        <v>16012</v>
      </c>
      <c r="B857">
        <f>VLOOKUP(A857,Sheet2!$A$2:$B$2888,2,FALSE)</f>
        <v>29900000</v>
      </c>
    </row>
    <row r="858" spans="1:2" x14ac:dyDescent="0.3">
      <c r="A858" t="s">
        <v>16047</v>
      </c>
      <c r="B858">
        <f>VLOOKUP(A858,Sheet2!$A$2:$B$2888,2,FALSE)</f>
        <v>985645</v>
      </c>
    </row>
    <row r="859" spans="1:2" x14ac:dyDescent="0.3">
      <c r="A859" t="s">
        <v>16154</v>
      </c>
      <c r="B859">
        <f>VLOOKUP(A859,Sheet2!$A$2:$B$2888,2,FALSE)</f>
        <v>842000</v>
      </c>
    </row>
    <row r="860" spans="1:2" x14ac:dyDescent="0.3">
      <c r="A860" t="s">
        <v>16194</v>
      </c>
      <c r="B860">
        <f>VLOOKUP(A860,Sheet2!$A$2:$B$2888,2,FALSE)</f>
        <v>50000</v>
      </c>
    </row>
    <row r="861" spans="1:2" x14ac:dyDescent="0.3">
      <c r="A861" t="s">
        <v>15966</v>
      </c>
      <c r="B861">
        <f>VLOOKUP(A861,Sheet2!$A$2:$B$2888,2,FALSE)</f>
        <v>9642000</v>
      </c>
    </row>
    <row r="862" spans="1:2" x14ac:dyDescent="0.3">
      <c r="A862" t="s">
        <v>16154</v>
      </c>
      <c r="B862">
        <f>VLOOKUP(A862,Sheet2!$A$2:$B$2888,2,FALSE)</f>
        <v>842000</v>
      </c>
    </row>
    <row r="863" spans="1:2" x14ac:dyDescent="0.3">
      <c r="A863" t="s">
        <v>16242</v>
      </c>
      <c r="B863">
        <f>VLOOKUP(A863,Sheet2!$A$2:$B$2888,2,FALSE)</f>
        <v>3100000</v>
      </c>
    </row>
    <row r="864" spans="1:2" x14ac:dyDescent="0.3">
      <c r="A864" t="s">
        <v>16275</v>
      </c>
      <c r="B864">
        <f>VLOOKUP(A864,Sheet2!$A$2:$B$2888,2,FALSE)</f>
        <v>15100000</v>
      </c>
    </row>
    <row r="865" spans="1:2" x14ac:dyDescent="0.3">
      <c r="A865" t="s">
        <v>16282</v>
      </c>
      <c r="B865">
        <f>VLOOKUP(A865,Sheet2!$A$2:$B$2888,2,FALSE)</f>
        <v>21700000</v>
      </c>
    </row>
    <row r="866" spans="1:2" x14ac:dyDescent="0.3">
      <c r="A866" t="s">
        <v>15892</v>
      </c>
      <c r="B866">
        <f>VLOOKUP(A866,Sheet2!$A$2:$B$2888,2,FALSE)</f>
        <v>3579000</v>
      </c>
    </row>
    <row r="867" spans="1:2" x14ac:dyDescent="0.3">
      <c r="A867" t="s">
        <v>16288</v>
      </c>
      <c r="B867">
        <f>VLOOKUP(A867,Sheet2!$A$2:$B$2888,2,FALSE)</f>
        <v>166000</v>
      </c>
    </row>
    <row r="868" spans="1:2" x14ac:dyDescent="0.3">
      <c r="A868" t="s">
        <v>16299</v>
      </c>
      <c r="B868">
        <f>VLOOKUP(A868,Sheet2!$A$2:$B$2888,2,FALSE)</f>
        <v>217900</v>
      </c>
    </row>
    <row r="869" spans="1:2" x14ac:dyDescent="0.3">
      <c r="A869" t="s">
        <v>16148</v>
      </c>
      <c r="B869">
        <f>VLOOKUP(A869,Sheet2!$A$2:$B$2888,2,FALSE)</f>
        <v>18000000</v>
      </c>
    </row>
    <row r="870" spans="1:2" x14ac:dyDescent="0.3">
      <c r="A870" t="s">
        <v>16130</v>
      </c>
      <c r="B870">
        <f>VLOOKUP(A870,Sheet2!$A$2:$B$2888,2,FALSE)</f>
        <v>484000</v>
      </c>
    </row>
    <row r="871" spans="1:2" x14ac:dyDescent="0.3">
      <c r="A871" t="s">
        <v>16025</v>
      </c>
      <c r="B871">
        <f>VLOOKUP(A871,Sheet2!$A$2:$B$2888,2,FALSE)</f>
        <v>75000000</v>
      </c>
    </row>
    <row r="872" spans="1:2" x14ac:dyDescent="0.3">
      <c r="A872" t="s">
        <v>16349</v>
      </c>
      <c r="B872">
        <f>VLOOKUP(A872,Sheet2!$A$2:$B$2888,2,FALSE)</f>
        <v>80000</v>
      </c>
    </row>
    <row r="873" spans="1:2" x14ac:dyDescent="0.3">
      <c r="A873" t="s">
        <v>16226</v>
      </c>
      <c r="B873">
        <f>VLOOKUP(A873,Sheet2!$A$2:$B$2888,2,FALSE)</f>
        <v>172000</v>
      </c>
    </row>
    <row r="874" spans="1:2" x14ac:dyDescent="0.3">
      <c r="A874" t="s">
        <v>16034</v>
      </c>
      <c r="B874">
        <f>VLOOKUP(A874,Sheet2!$A$2:$B$2888,2,FALSE)</f>
        <v>1320000</v>
      </c>
    </row>
    <row r="875" spans="1:2" x14ac:dyDescent="0.3">
      <c r="A875" t="s">
        <v>16253</v>
      </c>
      <c r="B875">
        <f>VLOOKUP(A875,Sheet2!$A$2:$B$2888,2,FALSE)</f>
        <v>73000</v>
      </c>
    </row>
    <row r="876" spans="1:2" x14ac:dyDescent="0.3">
      <c r="A876" t="s">
        <v>15912</v>
      </c>
      <c r="B876">
        <f>VLOOKUP(A876,Sheet2!$A$2:$B$2888,2,FALSE)</f>
        <v>35148771</v>
      </c>
    </row>
    <row r="877" spans="1:2" x14ac:dyDescent="0.3">
      <c r="A877" t="s">
        <v>16142</v>
      </c>
      <c r="B877">
        <f>VLOOKUP(A877,Sheet2!$A$2:$B$2888,2,FALSE)</f>
        <v>58600</v>
      </c>
    </row>
    <row r="878" spans="1:2" x14ac:dyDescent="0.3">
      <c r="A878" t="s">
        <v>15952</v>
      </c>
      <c r="B878">
        <f>VLOOKUP(A878,Sheet2!$A$2:$B$2888,2,FALSE)</f>
        <v>7690000</v>
      </c>
    </row>
    <row r="879" spans="1:2" x14ac:dyDescent="0.3">
      <c r="A879" t="s">
        <v>16391</v>
      </c>
      <c r="B879">
        <f>VLOOKUP(A879,Sheet2!$A$2:$B$2888,2,FALSE)</f>
        <v>464</v>
      </c>
    </row>
    <row r="880" spans="1:2" x14ac:dyDescent="0.3">
      <c r="A880" t="s">
        <v>16401</v>
      </c>
      <c r="B880">
        <f>VLOOKUP(A880,Sheet2!$A$2:$B$2888,2,FALSE)</f>
        <v>11000</v>
      </c>
    </row>
    <row r="881" spans="1:2" x14ac:dyDescent="0.3">
      <c r="A881" t="s">
        <v>16206</v>
      </c>
      <c r="B881">
        <f>VLOOKUP(A881,Sheet2!$A$2:$B$2888,2,FALSE)</f>
        <v>580000</v>
      </c>
    </row>
    <row r="882" spans="1:2" x14ac:dyDescent="0.3">
      <c r="A882" t="s">
        <v>16230</v>
      </c>
      <c r="B882">
        <f>VLOOKUP(A882,Sheet2!$A$2:$B$2888,2,FALSE)</f>
        <v>934</v>
      </c>
    </row>
    <row r="883" spans="1:2" x14ac:dyDescent="0.3">
      <c r="A883" t="s">
        <v>16231</v>
      </c>
      <c r="B883">
        <f>VLOOKUP(A883,Sheet2!$A$2:$B$2888,2,FALSE)</f>
        <v>2300</v>
      </c>
    </row>
    <row r="884" spans="1:2" x14ac:dyDescent="0.3">
      <c r="A884" t="s">
        <v>16412</v>
      </c>
      <c r="B884">
        <f>VLOOKUP(A884,Sheet2!$A$2:$B$2888,2,FALSE)</f>
        <v>750000</v>
      </c>
    </row>
    <row r="885" spans="1:2" x14ac:dyDescent="0.3">
      <c r="A885" t="s">
        <v>16419</v>
      </c>
      <c r="B885">
        <f>VLOOKUP(A885,Sheet2!$A$2:$B$2888,2,FALSE)</f>
        <v>545</v>
      </c>
    </row>
    <row r="886" spans="1:2" x14ac:dyDescent="0.3">
      <c r="A886" t="s">
        <v>16424</v>
      </c>
      <c r="B886">
        <f>VLOOKUP(A886,Sheet2!$A$2:$B$2888,2,FALSE)</f>
        <v>3000</v>
      </c>
    </row>
    <row r="887" spans="1:2" x14ac:dyDescent="0.3">
      <c r="A887" t="s">
        <v>16438</v>
      </c>
      <c r="B887">
        <f>VLOOKUP(A887,Sheet2!$A$2:$B$2888,2,FALSE)</f>
        <v>2400</v>
      </c>
    </row>
    <row r="888" spans="1:2" x14ac:dyDescent="0.3">
      <c r="A888" t="s">
        <v>16233</v>
      </c>
      <c r="B888">
        <f>VLOOKUP(A888,Sheet2!$A$2:$B$2888,2,FALSE)</f>
        <v>400</v>
      </c>
    </row>
    <row r="889" spans="1:2" x14ac:dyDescent="0.3">
      <c r="A889" t="s">
        <v>16255</v>
      </c>
      <c r="B889">
        <f>VLOOKUP(A889,Sheet2!$A$2:$B$2888,2,FALSE)</f>
        <v>2200000</v>
      </c>
    </row>
    <row r="890" spans="1:2" x14ac:dyDescent="0.3">
      <c r="A890" t="s">
        <v>16136</v>
      </c>
      <c r="B890">
        <f>VLOOKUP(A890,Sheet2!$A$2:$B$2888,2,FALSE)</f>
        <v>7070000</v>
      </c>
    </row>
    <row r="891" spans="1:2" x14ac:dyDescent="0.3">
      <c r="A891" t="s">
        <v>15894</v>
      </c>
      <c r="B891">
        <f>VLOOKUP(A891,Sheet2!$A$2:$B$2888,2,FALSE)</f>
        <v>125116</v>
      </c>
    </row>
    <row r="892" spans="1:2" x14ac:dyDescent="0.3">
      <c r="A892" t="s">
        <v>16368</v>
      </c>
      <c r="B892">
        <f>VLOOKUP(A892,Sheet2!$A$2:$B$2888,2,FALSE)</f>
        <v>67000</v>
      </c>
    </row>
    <row r="893" spans="1:2" x14ac:dyDescent="0.3">
      <c r="A893" t="s">
        <v>16275</v>
      </c>
      <c r="B893">
        <f>VLOOKUP(A893,Sheet2!$A$2:$B$2888,2,FALSE)</f>
        <v>15100000</v>
      </c>
    </row>
    <row r="894" spans="1:2" x14ac:dyDescent="0.3">
      <c r="A894" t="s">
        <v>16116</v>
      </c>
      <c r="B894">
        <f>VLOOKUP(A894,Sheet2!$A$2:$B$2888,2,FALSE)</f>
        <v>34000</v>
      </c>
    </row>
    <row r="895" spans="1:2" x14ac:dyDescent="0.3">
      <c r="A895" t="s">
        <v>16489</v>
      </c>
      <c r="B895">
        <f>VLOOKUP(A895,Sheet2!$A$2:$B$2888,2,FALSE)</f>
        <v>244000</v>
      </c>
    </row>
    <row r="896" spans="1:2" x14ac:dyDescent="0.3">
      <c r="A896" t="s">
        <v>16236</v>
      </c>
      <c r="B896">
        <f>VLOOKUP(A896,Sheet2!$A$2:$B$2888,2,FALSE)</f>
        <v>487566</v>
      </c>
    </row>
    <row r="897" spans="1:2" x14ac:dyDescent="0.3">
      <c r="A897" t="s">
        <v>16524</v>
      </c>
      <c r="B897">
        <f>VLOOKUP(A897,Sheet2!$A$2:$B$2888,2,FALSE)</f>
        <v>2100</v>
      </c>
    </row>
    <row r="898" spans="1:2" x14ac:dyDescent="0.3">
      <c r="A898" t="s">
        <v>16180</v>
      </c>
      <c r="B898">
        <f>VLOOKUP(A898,Sheet2!$A$2:$B$2888,2,FALSE)</f>
        <v>841</v>
      </c>
    </row>
    <row r="899" spans="1:2" x14ac:dyDescent="0.3">
      <c r="A899" t="s">
        <v>15952</v>
      </c>
      <c r="B899">
        <f>VLOOKUP(A899,Sheet2!$A$2:$B$2888,2,FALSE)</f>
        <v>7690000</v>
      </c>
    </row>
    <row r="900" spans="1:2" x14ac:dyDescent="0.3">
      <c r="A900" t="s">
        <v>16061</v>
      </c>
      <c r="B900">
        <f>VLOOKUP(A900,Sheet2!$A$2:$B$2888,2,FALSE)</f>
        <v>593700</v>
      </c>
    </row>
    <row r="901" spans="1:2" x14ac:dyDescent="0.3">
      <c r="A901" t="s">
        <v>16582</v>
      </c>
      <c r="B901">
        <f>VLOOKUP(A901,Sheet2!$A$2:$B$2888,2,FALSE)</f>
        <v>19000</v>
      </c>
    </row>
    <row r="902" spans="1:2" x14ac:dyDescent="0.3">
      <c r="A902" t="s">
        <v>16238</v>
      </c>
      <c r="B902">
        <f>VLOOKUP(A902,Sheet2!$A$2:$B$2888,2,FALSE)</f>
        <v>6545</v>
      </c>
    </row>
    <row r="903" spans="1:2" x14ac:dyDescent="0.3">
      <c r="A903" t="s">
        <v>16481</v>
      </c>
      <c r="B903">
        <f>VLOOKUP(A903,Sheet2!$A$2:$B$2888,2,FALSE)</f>
        <v>663000</v>
      </c>
    </row>
    <row r="904" spans="1:2" x14ac:dyDescent="0.3">
      <c r="A904" t="s">
        <v>16616</v>
      </c>
      <c r="B904">
        <f>VLOOKUP(A904,Sheet2!$A$2:$B$2888,2,FALSE)</f>
        <v>4600</v>
      </c>
    </row>
    <row r="905" spans="1:2" x14ac:dyDescent="0.3">
      <c r="A905" t="s">
        <v>16442</v>
      </c>
      <c r="B905">
        <f>VLOOKUP(A905,Sheet2!$A$2:$B$2888,2,FALSE)</f>
        <v>98000</v>
      </c>
    </row>
    <row r="906" spans="1:2" x14ac:dyDescent="0.3">
      <c r="A906" t="s">
        <v>16053</v>
      </c>
      <c r="B906">
        <f>VLOOKUP(A906,Sheet2!$A$2:$B$2888,2,FALSE)</f>
        <v>89765</v>
      </c>
    </row>
    <row r="907" spans="1:2" x14ac:dyDescent="0.3">
      <c r="A907" t="s">
        <v>16043</v>
      </c>
      <c r="B907">
        <f>VLOOKUP(A907,Sheet2!$A$2:$B$2888,2,FALSE)</f>
        <v>26900000</v>
      </c>
    </row>
    <row r="908" spans="1:2" x14ac:dyDescent="0.3">
      <c r="A908" t="s">
        <v>16490</v>
      </c>
      <c r="B908">
        <f>VLOOKUP(A908,Sheet2!$A$2:$B$2888,2,FALSE)</f>
        <v>2330000</v>
      </c>
    </row>
    <row r="909" spans="1:2" x14ac:dyDescent="0.3">
      <c r="A909" t="s">
        <v>16650</v>
      </c>
      <c r="B909">
        <f>VLOOKUP(A909,Sheet2!$A$2:$B$2888,2,FALSE)</f>
        <v>3700</v>
      </c>
    </row>
    <row r="910" spans="1:2" x14ac:dyDescent="0.3">
      <c r="A910" t="s">
        <v>16657</v>
      </c>
      <c r="B910">
        <f>VLOOKUP(A910,Sheet2!$A$2:$B$2888,2,FALSE)</f>
        <v>28000</v>
      </c>
    </row>
    <row r="911" spans="1:2" x14ac:dyDescent="0.3">
      <c r="A911" t="s">
        <v>15898</v>
      </c>
      <c r="B911">
        <f>VLOOKUP(A911,Sheet2!$A$2:$B$2888,2,FALSE)</f>
        <v>4380000</v>
      </c>
    </row>
    <row r="912" spans="1:2" x14ac:dyDescent="0.3">
      <c r="A912" t="s">
        <v>16762</v>
      </c>
      <c r="B912">
        <f>VLOOKUP(A912,Sheet2!$A$2:$B$2888,2,FALSE)</f>
        <v>3000000</v>
      </c>
    </row>
    <row r="913" spans="1:2" x14ac:dyDescent="0.3">
      <c r="A913" t="s">
        <v>16121</v>
      </c>
      <c r="B913">
        <f>VLOOKUP(A913,Sheet2!$A$2:$B$2888,2,FALSE)</f>
        <v>4500</v>
      </c>
    </row>
    <row r="914" spans="1:2" x14ac:dyDescent="0.3">
      <c r="A914" t="s">
        <v>16770</v>
      </c>
      <c r="B914">
        <f>VLOOKUP(A914,Sheet2!$A$2:$B$2888,2,FALSE)</f>
        <v>1600000</v>
      </c>
    </row>
    <row r="915" spans="1:2" x14ac:dyDescent="0.3">
      <c r="A915" t="s">
        <v>16773</v>
      </c>
      <c r="B915">
        <f>VLOOKUP(A915,Sheet2!$A$2:$B$2888,2,FALSE)</f>
        <v>1600</v>
      </c>
    </row>
    <row r="916" spans="1:2" x14ac:dyDescent="0.3">
      <c r="A916" t="s">
        <v>16010</v>
      </c>
      <c r="B916">
        <f>VLOOKUP(A916,Sheet2!$A$2:$B$2888,2,FALSE)</f>
        <v>1850000</v>
      </c>
    </row>
    <row r="917" spans="1:2" x14ac:dyDescent="0.3">
      <c r="A917" t="s">
        <v>16420</v>
      </c>
      <c r="B917">
        <f>VLOOKUP(A917,Sheet2!$A$2:$B$2888,2,FALSE)</f>
        <v>1600000</v>
      </c>
    </row>
    <row r="918" spans="1:2" x14ac:dyDescent="0.3">
      <c r="A918" t="s">
        <v>16242</v>
      </c>
      <c r="B918">
        <f>VLOOKUP(A918,Sheet2!$A$2:$B$2888,2,FALSE)</f>
        <v>3100000</v>
      </c>
    </row>
    <row r="919" spans="1:2" x14ac:dyDescent="0.3">
      <c r="A919" t="s">
        <v>16775</v>
      </c>
      <c r="B919">
        <f>VLOOKUP(A919,Sheet2!$A$2:$B$2888,2,FALSE)</f>
        <v>287</v>
      </c>
    </row>
    <row r="920" spans="1:2" x14ac:dyDescent="0.3">
      <c r="A920" t="s">
        <v>16777</v>
      </c>
      <c r="B920">
        <f>VLOOKUP(A920,Sheet2!$A$2:$B$2888,2,FALSE)</f>
        <v>220000</v>
      </c>
    </row>
    <row r="921" spans="1:2" x14ac:dyDescent="0.3">
      <c r="A921" t="s">
        <v>16650</v>
      </c>
      <c r="B921">
        <f>VLOOKUP(A921,Sheet2!$A$2:$B$2888,2,FALSE)</f>
        <v>3700</v>
      </c>
    </row>
    <row r="922" spans="1:2" x14ac:dyDescent="0.3">
      <c r="A922" t="s">
        <v>16004</v>
      </c>
      <c r="B922">
        <f>VLOOKUP(A922,Sheet2!$A$2:$B$2888,2,FALSE)</f>
        <v>6230000</v>
      </c>
    </row>
    <row r="923" spans="1:2" x14ac:dyDescent="0.3">
      <c r="A923" t="s">
        <v>15891</v>
      </c>
      <c r="B923">
        <f>VLOOKUP(A923,Sheet2!$A$2:$B$2888,2,FALSE)</f>
        <v>538000</v>
      </c>
    </row>
    <row r="924" spans="1:2" x14ac:dyDescent="0.3">
      <c r="A924" t="s">
        <v>16818</v>
      </c>
      <c r="B924">
        <f>VLOOKUP(A924,Sheet2!$A$2:$B$2888,2,FALSE)</f>
        <v>5900</v>
      </c>
    </row>
    <row r="925" spans="1:2" x14ac:dyDescent="0.3">
      <c r="A925" t="s">
        <v>16554</v>
      </c>
      <c r="B925">
        <f>VLOOKUP(A925,Sheet2!$A$2:$B$2888,2,FALSE)</f>
        <v>630000</v>
      </c>
    </row>
    <row r="926" spans="1:2" x14ac:dyDescent="0.3">
      <c r="A926" t="s">
        <v>15969</v>
      </c>
      <c r="B926">
        <f>VLOOKUP(A926,Sheet2!$A$2:$B$2888,2,FALSE)</f>
        <v>970000</v>
      </c>
    </row>
    <row r="927" spans="1:2" x14ac:dyDescent="0.3">
      <c r="A927" t="s">
        <v>16100</v>
      </c>
      <c r="B927">
        <f>VLOOKUP(A927,Sheet2!$A$2:$B$2888,2,FALSE)</f>
        <v>27800</v>
      </c>
    </row>
    <row r="928" spans="1:2" x14ac:dyDescent="0.3">
      <c r="A928" t="s">
        <v>16245</v>
      </c>
      <c r="B928">
        <f>VLOOKUP(A928,Sheet2!$A$2:$B$2888,2,FALSE)</f>
        <v>300000</v>
      </c>
    </row>
    <row r="929" spans="1:2" x14ac:dyDescent="0.3">
      <c r="A929" t="s">
        <v>16039</v>
      </c>
      <c r="B929">
        <f>VLOOKUP(A929,Sheet2!$A$2:$B$2888,2,FALSE)</f>
        <v>9765460</v>
      </c>
    </row>
    <row r="930" spans="1:2" x14ac:dyDescent="0.3">
      <c r="A930" t="s">
        <v>16840</v>
      </c>
      <c r="B930">
        <f>VLOOKUP(A930,Sheet2!$A$2:$B$2888,2,FALSE)</f>
        <v>2700</v>
      </c>
    </row>
    <row r="931" spans="1:2" x14ac:dyDescent="0.3">
      <c r="A931" t="s">
        <v>16452</v>
      </c>
      <c r="B931">
        <f>VLOOKUP(A931,Sheet2!$A$2:$B$2888,2,FALSE)</f>
        <v>547000</v>
      </c>
    </row>
    <row r="932" spans="1:2" x14ac:dyDescent="0.3">
      <c r="A932" t="s">
        <v>16849</v>
      </c>
      <c r="B932">
        <f>VLOOKUP(A932,Sheet2!$A$2:$B$2888,2,FALSE)</f>
        <v>3100</v>
      </c>
    </row>
    <row r="933" spans="1:2" x14ac:dyDescent="0.3">
      <c r="A933" t="s">
        <v>16407</v>
      </c>
      <c r="B933">
        <f>VLOOKUP(A933,Sheet2!$A$2:$B$2888,2,FALSE)</f>
        <v>35000</v>
      </c>
    </row>
    <row r="934" spans="1:2" x14ac:dyDescent="0.3">
      <c r="A934" t="s">
        <v>16891</v>
      </c>
      <c r="B934">
        <f>VLOOKUP(A934,Sheet2!$A$2:$B$2888,2,FALSE)</f>
        <v>5867</v>
      </c>
    </row>
    <row r="935" spans="1:2" x14ac:dyDescent="0.3">
      <c r="A935" t="s">
        <v>16248</v>
      </c>
      <c r="B935">
        <f>VLOOKUP(A935,Sheet2!$A$2:$B$2888,2,FALSE)</f>
        <v>846</v>
      </c>
    </row>
    <row r="936" spans="1:2" x14ac:dyDescent="0.3">
      <c r="A936" t="s">
        <v>16909</v>
      </c>
      <c r="B936">
        <f>VLOOKUP(A936,Sheet2!$A$2:$B$2888,2,FALSE)</f>
        <v>544000</v>
      </c>
    </row>
    <row r="937" spans="1:2" x14ac:dyDescent="0.3">
      <c r="A937" t="s">
        <v>15961</v>
      </c>
      <c r="B937">
        <f>VLOOKUP(A937,Sheet2!$A$2:$B$2888,2,FALSE)</f>
        <v>3790000</v>
      </c>
    </row>
    <row r="938" spans="1:2" x14ac:dyDescent="0.3">
      <c r="A938" t="s">
        <v>16251</v>
      </c>
      <c r="B938">
        <f>VLOOKUP(A938,Sheet2!$A$2:$B$2888,2,FALSE)</f>
        <v>18000</v>
      </c>
    </row>
    <row r="939" spans="1:2" x14ac:dyDescent="0.3">
      <c r="A939" t="s">
        <v>16142</v>
      </c>
      <c r="B939">
        <f>VLOOKUP(A939,Sheet2!$A$2:$B$2888,2,FALSE)</f>
        <v>58600</v>
      </c>
    </row>
    <row r="940" spans="1:2" x14ac:dyDescent="0.3">
      <c r="A940" t="s">
        <v>16920</v>
      </c>
      <c r="B940">
        <f>VLOOKUP(A940,Sheet2!$A$2:$B$2888,2,FALSE)</f>
        <v>3803</v>
      </c>
    </row>
    <row r="941" spans="1:2" x14ac:dyDescent="0.3">
      <c r="A941" t="s">
        <v>16252</v>
      </c>
      <c r="B941">
        <f>VLOOKUP(A941,Sheet2!$A$2:$B$2888,2,FALSE)</f>
        <v>874</v>
      </c>
    </row>
    <row r="942" spans="1:2" x14ac:dyDescent="0.3">
      <c r="A942" t="s">
        <v>16023</v>
      </c>
      <c r="B942">
        <f>VLOOKUP(A942,Sheet2!$A$2:$B$2888,2,FALSE)</f>
        <v>14100000</v>
      </c>
    </row>
    <row r="943" spans="1:2" x14ac:dyDescent="0.3">
      <c r="A943" t="s">
        <v>16955</v>
      </c>
      <c r="B943">
        <f>VLOOKUP(A943,Sheet2!$A$2:$B$2888,2,FALSE)</f>
        <v>22</v>
      </c>
    </row>
    <row r="944" spans="1:2" x14ac:dyDescent="0.3">
      <c r="A944" t="s">
        <v>16028</v>
      </c>
      <c r="B944">
        <f>VLOOKUP(A944,Sheet2!$A$2:$B$2888,2,FALSE)</f>
        <v>583000</v>
      </c>
    </row>
    <row r="945" spans="1:2" x14ac:dyDescent="0.3">
      <c r="A945" t="s">
        <v>16969</v>
      </c>
      <c r="B945">
        <f>VLOOKUP(A945,Sheet2!$A$2:$B$2888,2,FALSE)</f>
        <v>5993</v>
      </c>
    </row>
    <row r="946" spans="1:2" x14ac:dyDescent="0.3">
      <c r="A946" t="s">
        <v>16253</v>
      </c>
      <c r="B946">
        <f>VLOOKUP(A946,Sheet2!$A$2:$B$2888,2,FALSE)</f>
        <v>73000</v>
      </c>
    </row>
    <row r="947" spans="1:2" x14ac:dyDescent="0.3">
      <c r="A947" t="s">
        <v>16010</v>
      </c>
      <c r="B947">
        <f>VLOOKUP(A947,Sheet2!$A$2:$B$2888,2,FALSE)</f>
        <v>1850000</v>
      </c>
    </row>
    <row r="948" spans="1:2" x14ac:dyDescent="0.3">
      <c r="A948" t="s">
        <v>16451</v>
      </c>
      <c r="B948">
        <f>VLOOKUP(A948,Sheet2!$A$2:$B$2888,2,FALSE)</f>
        <v>3400</v>
      </c>
    </row>
    <row r="949" spans="1:2" x14ac:dyDescent="0.3">
      <c r="A949" t="s">
        <v>15964</v>
      </c>
      <c r="B949">
        <f>VLOOKUP(A949,Sheet2!$A$2:$B$2888,2,FALSE)</f>
        <v>16558343</v>
      </c>
    </row>
    <row r="950" spans="1:2" x14ac:dyDescent="0.3">
      <c r="A950" t="s">
        <v>16975</v>
      </c>
      <c r="B950">
        <f>VLOOKUP(A950,Sheet2!$A$2:$B$2888,2,FALSE)</f>
        <v>97</v>
      </c>
    </row>
    <row r="951" spans="1:2" x14ac:dyDescent="0.3">
      <c r="A951" t="s">
        <v>16025</v>
      </c>
      <c r="B951">
        <f>VLOOKUP(A951,Sheet2!$A$2:$B$2888,2,FALSE)</f>
        <v>75000000</v>
      </c>
    </row>
    <row r="952" spans="1:2" x14ac:dyDescent="0.3">
      <c r="A952" t="s">
        <v>16872</v>
      </c>
      <c r="B952">
        <f>VLOOKUP(A952,Sheet2!$A$2:$B$2888,2,FALSE)</f>
        <v>90000</v>
      </c>
    </row>
    <row r="953" spans="1:2" x14ac:dyDescent="0.3">
      <c r="A953" t="s">
        <v>16164</v>
      </c>
      <c r="B953">
        <f>VLOOKUP(A953,Sheet2!$A$2:$B$2888,2,FALSE)</f>
        <v>6500</v>
      </c>
    </row>
    <row r="954" spans="1:2" x14ac:dyDescent="0.3">
      <c r="A954" t="s">
        <v>16988</v>
      </c>
      <c r="B954">
        <f>VLOOKUP(A954,Sheet2!$A$2:$B$2888,2,FALSE)</f>
        <v>1178</v>
      </c>
    </row>
    <row r="955" spans="1:2" x14ac:dyDescent="0.3">
      <c r="A955" t="s">
        <v>16286</v>
      </c>
      <c r="B955">
        <f>VLOOKUP(A955,Sheet2!$A$2:$B$2888,2,FALSE)</f>
        <v>85000</v>
      </c>
    </row>
    <row r="956" spans="1:2" x14ac:dyDescent="0.3">
      <c r="A956" t="s">
        <v>16490</v>
      </c>
      <c r="B956">
        <f>VLOOKUP(A956,Sheet2!$A$2:$B$2888,2,FALSE)</f>
        <v>2330000</v>
      </c>
    </row>
    <row r="957" spans="1:2" x14ac:dyDescent="0.3">
      <c r="A957" t="s">
        <v>17003</v>
      </c>
      <c r="B957">
        <f>VLOOKUP(A957,Sheet2!$A$2:$B$2888,2,FALSE)</f>
        <v>55</v>
      </c>
    </row>
    <row r="958" spans="1:2" x14ac:dyDescent="0.3">
      <c r="A958" t="s">
        <v>16256</v>
      </c>
      <c r="B958">
        <f>VLOOKUP(A958,Sheet2!$A$2:$B$2888,2,FALSE)</f>
        <v>315000</v>
      </c>
    </row>
    <row r="959" spans="1:2" x14ac:dyDescent="0.3">
      <c r="A959" t="s">
        <v>17007</v>
      </c>
      <c r="B959">
        <f>VLOOKUP(A959,Sheet2!$A$2:$B$2888,2,FALSE)</f>
        <v>10400</v>
      </c>
    </row>
    <row r="960" spans="1:2" x14ac:dyDescent="0.3">
      <c r="A960" t="s">
        <v>17008</v>
      </c>
      <c r="B960">
        <f>VLOOKUP(A960,Sheet2!$A$2:$B$2888,2,FALSE)</f>
        <v>11400</v>
      </c>
    </row>
    <row r="961" spans="1:2" x14ac:dyDescent="0.3">
      <c r="A961" t="s">
        <v>16489</v>
      </c>
      <c r="B961">
        <f>VLOOKUP(A961,Sheet2!$A$2:$B$2888,2,FALSE)</f>
        <v>244000</v>
      </c>
    </row>
    <row r="962" spans="1:2" x14ac:dyDescent="0.3">
      <c r="A962" t="s">
        <v>16286</v>
      </c>
      <c r="B962">
        <f>VLOOKUP(A962,Sheet2!$A$2:$B$2888,2,FALSE)</f>
        <v>85000</v>
      </c>
    </row>
    <row r="963" spans="1:2" x14ac:dyDescent="0.3">
      <c r="A963" t="s">
        <v>17032</v>
      </c>
      <c r="B963">
        <f>VLOOKUP(A963,Sheet2!$A$2:$B$2888,2,FALSE)</f>
        <v>90</v>
      </c>
    </row>
    <row r="964" spans="1:2" x14ac:dyDescent="0.3">
      <c r="A964" t="s">
        <v>16993</v>
      </c>
      <c r="B964">
        <f>VLOOKUP(A964,Sheet2!$A$2:$B$2888,2,FALSE)</f>
        <v>1620000</v>
      </c>
    </row>
    <row r="965" spans="1:2" x14ac:dyDescent="0.3">
      <c r="A965" t="s">
        <v>16746</v>
      </c>
      <c r="B965">
        <f>VLOOKUP(A965,Sheet2!$A$2:$B$2888,2,FALSE)</f>
        <v>1990000</v>
      </c>
    </row>
    <row r="966" spans="1:2" x14ac:dyDescent="0.3">
      <c r="A966" t="s">
        <v>17073</v>
      </c>
      <c r="B966">
        <f>VLOOKUP(A966,Sheet2!$A$2:$B$2888,2,FALSE)</f>
        <v>2005</v>
      </c>
    </row>
    <row r="967" spans="1:2" x14ac:dyDescent="0.3">
      <c r="A967" t="s">
        <v>16257</v>
      </c>
      <c r="B967">
        <f>VLOOKUP(A967,Sheet2!$A$2:$B$2888,2,FALSE)</f>
        <v>4800</v>
      </c>
    </row>
    <row r="968" spans="1:2" x14ac:dyDescent="0.3">
      <c r="A968" t="s">
        <v>15894</v>
      </c>
      <c r="B968">
        <f>VLOOKUP(A968,Sheet2!$A$2:$B$2888,2,FALSE)</f>
        <v>125116</v>
      </c>
    </row>
    <row r="969" spans="1:2" x14ac:dyDescent="0.3">
      <c r="A969" t="s">
        <v>16025</v>
      </c>
      <c r="B969">
        <f>VLOOKUP(A969,Sheet2!$A$2:$B$2888,2,FALSE)</f>
        <v>75000000</v>
      </c>
    </row>
    <row r="970" spans="1:2" x14ac:dyDescent="0.3">
      <c r="A970" t="s">
        <v>15922</v>
      </c>
      <c r="B970">
        <f>VLOOKUP(A970,Sheet2!$A$2:$B$2888,2,FALSE)</f>
        <v>4748000</v>
      </c>
    </row>
    <row r="971" spans="1:2" x14ac:dyDescent="0.3">
      <c r="A971" t="s">
        <v>15927</v>
      </c>
      <c r="B971">
        <f>VLOOKUP(A971,Sheet2!$A$2:$B$2888,2,FALSE)</f>
        <v>22400000</v>
      </c>
    </row>
    <row r="972" spans="1:2" x14ac:dyDescent="0.3">
      <c r="A972" t="s">
        <v>15930</v>
      </c>
      <c r="B972">
        <f>VLOOKUP(A972,Sheet2!$A$2:$B$2888,2,FALSE)</f>
        <v>235000</v>
      </c>
    </row>
    <row r="973" spans="1:2" x14ac:dyDescent="0.3">
      <c r="A973" t="s">
        <v>15937</v>
      </c>
      <c r="B973">
        <f>VLOOKUP(A973,Sheet2!$A$2:$B$2888,2,FALSE)</f>
        <v>103000</v>
      </c>
    </row>
    <row r="974" spans="1:2" x14ac:dyDescent="0.3">
      <c r="A974" t="s">
        <v>15948</v>
      </c>
      <c r="B974">
        <f>VLOOKUP(A974,Sheet2!$A$2:$B$2888,2,FALSE)</f>
        <v>16800</v>
      </c>
    </row>
    <row r="975" spans="1:2" x14ac:dyDescent="0.3">
      <c r="A975" t="s">
        <v>15978</v>
      </c>
      <c r="B975">
        <f>VLOOKUP(A975,Sheet2!$A$2:$B$2888,2,FALSE)</f>
        <v>162000</v>
      </c>
    </row>
    <row r="976" spans="1:2" x14ac:dyDescent="0.3">
      <c r="A976" t="s">
        <v>15983</v>
      </c>
      <c r="B976">
        <f>VLOOKUP(A976,Sheet2!$A$2:$B$2888,2,FALSE)</f>
        <v>202000</v>
      </c>
    </row>
    <row r="977" spans="1:2" x14ac:dyDescent="0.3">
      <c r="A977" t="s">
        <v>16009</v>
      </c>
      <c r="B977">
        <f>VLOOKUP(A977,Sheet2!$A$2:$B$2888,2,FALSE)</f>
        <v>16700000</v>
      </c>
    </row>
    <row r="978" spans="1:2" x14ac:dyDescent="0.3">
      <c r="A978" t="s">
        <v>15902</v>
      </c>
      <c r="B978">
        <f>VLOOKUP(A978,Sheet2!$A$2:$B$2888,2,FALSE)</f>
        <v>75112269</v>
      </c>
    </row>
    <row r="979" spans="1:2" x14ac:dyDescent="0.3">
      <c r="A979" t="s">
        <v>15902</v>
      </c>
      <c r="B979">
        <f>VLOOKUP(A979,Sheet2!$A$2:$B$2888,2,FALSE)</f>
        <v>75112269</v>
      </c>
    </row>
    <row r="980" spans="1:2" x14ac:dyDescent="0.3">
      <c r="A980" t="s">
        <v>16038</v>
      </c>
      <c r="B980">
        <f>VLOOKUP(A980,Sheet2!$A$2:$B$2888,2,FALSE)</f>
        <v>1140000</v>
      </c>
    </row>
    <row r="981" spans="1:2" x14ac:dyDescent="0.3">
      <c r="A981" t="s">
        <v>16036</v>
      </c>
      <c r="B981">
        <f>VLOOKUP(A981,Sheet2!$A$2:$B$2888,2,FALSE)</f>
        <v>6465</v>
      </c>
    </row>
    <row r="982" spans="1:2" x14ac:dyDescent="0.3">
      <c r="A982" t="s">
        <v>16261</v>
      </c>
      <c r="B982">
        <f>VLOOKUP(A982,Sheet2!$A$2:$B$2888,2,FALSE)</f>
        <v>200000</v>
      </c>
    </row>
    <row r="983" spans="1:2" x14ac:dyDescent="0.3">
      <c r="A983" t="s">
        <v>16048</v>
      </c>
      <c r="B983">
        <f>VLOOKUP(A983,Sheet2!$A$2:$B$2888,2,FALSE)</f>
        <v>8745</v>
      </c>
    </row>
    <row r="984" spans="1:2" x14ac:dyDescent="0.3">
      <c r="A984" t="s">
        <v>16060</v>
      </c>
      <c r="B984">
        <f>VLOOKUP(A984,Sheet2!$A$2:$B$2888,2,FALSE)</f>
        <v>55000</v>
      </c>
    </row>
    <row r="985" spans="1:2" x14ac:dyDescent="0.3">
      <c r="A985" t="s">
        <v>16136</v>
      </c>
      <c r="B985">
        <f>VLOOKUP(A985,Sheet2!$A$2:$B$2888,2,FALSE)</f>
        <v>7070000</v>
      </c>
    </row>
    <row r="986" spans="1:2" x14ac:dyDescent="0.3">
      <c r="A986" t="s">
        <v>16019</v>
      </c>
      <c r="B986">
        <f>VLOOKUP(A986,Sheet2!$A$2:$B$2888,2,FALSE)</f>
        <v>15200000</v>
      </c>
    </row>
    <row r="987" spans="1:2" x14ac:dyDescent="0.3">
      <c r="A987" t="s">
        <v>16203</v>
      </c>
      <c r="B987">
        <f>VLOOKUP(A987,Sheet2!$A$2:$B$2888,2,FALSE)</f>
        <v>44000000</v>
      </c>
    </row>
    <row r="988" spans="1:2" x14ac:dyDescent="0.3">
      <c r="A988" t="s">
        <v>16010</v>
      </c>
      <c r="B988">
        <f>VLOOKUP(A988,Sheet2!$A$2:$B$2888,2,FALSE)</f>
        <v>1850000</v>
      </c>
    </row>
    <row r="989" spans="1:2" x14ac:dyDescent="0.3">
      <c r="A989" t="s">
        <v>16017</v>
      </c>
      <c r="B989">
        <f>VLOOKUP(A989,Sheet2!$A$2:$B$2888,2,FALSE)</f>
        <v>7060000</v>
      </c>
    </row>
    <row r="990" spans="1:2" x14ac:dyDescent="0.3">
      <c r="A990" t="s">
        <v>15902</v>
      </c>
      <c r="B990">
        <f>VLOOKUP(A990,Sheet2!$A$2:$B$2888,2,FALSE)</f>
        <v>75112269</v>
      </c>
    </row>
    <row r="991" spans="1:2" x14ac:dyDescent="0.3">
      <c r="A991" t="s">
        <v>15890</v>
      </c>
      <c r="B991">
        <f>VLOOKUP(A991,Sheet2!$A$2:$B$2888,2,FALSE)</f>
        <v>217896</v>
      </c>
    </row>
    <row r="992" spans="1:2" x14ac:dyDescent="0.3">
      <c r="A992" t="s">
        <v>16043</v>
      </c>
      <c r="B992">
        <f>VLOOKUP(A992,Sheet2!$A$2:$B$2888,2,FALSE)</f>
        <v>26900000</v>
      </c>
    </row>
    <row r="993" spans="1:2" x14ac:dyDescent="0.3">
      <c r="A993" t="s">
        <v>16092</v>
      </c>
      <c r="B993">
        <f>VLOOKUP(A993,Sheet2!$A$2:$B$2888,2,FALSE)</f>
        <v>5412</v>
      </c>
    </row>
    <row r="994" spans="1:2" x14ac:dyDescent="0.3">
      <c r="A994" t="s">
        <v>15944</v>
      </c>
      <c r="B994">
        <f>VLOOKUP(A994,Sheet2!$A$2:$B$2888,2,FALSE)</f>
        <v>66000000</v>
      </c>
    </row>
    <row r="995" spans="1:2" x14ac:dyDescent="0.3">
      <c r="A995" t="s">
        <v>16084</v>
      </c>
      <c r="B995">
        <f>VLOOKUP(A995,Sheet2!$A$2:$B$2888,2,FALSE)</f>
        <v>1170000</v>
      </c>
    </row>
    <row r="996" spans="1:2" x14ac:dyDescent="0.3">
      <c r="A996" t="s">
        <v>16080</v>
      </c>
      <c r="B996">
        <f>VLOOKUP(A996,Sheet2!$A$2:$B$2888,2,FALSE)</f>
        <v>1540000</v>
      </c>
    </row>
    <row r="997" spans="1:2" x14ac:dyDescent="0.3">
      <c r="A997" t="s">
        <v>16071</v>
      </c>
      <c r="B997">
        <f>VLOOKUP(A997,Sheet2!$A$2:$B$2888,2,FALSE)</f>
        <v>2140000</v>
      </c>
    </row>
    <row r="998" spans="1:2" x14ac:dyDescent="0.3">
      <c r="A998" t="s">
        <v>15902</v>
      </c>
      <c r="B998">
        <f>VLOOKUP(A998,Sheet2!$A$2:$B$2888,2,FALSE)</f>
        <v>75112269</v>
      </c>
    </row>
    <row r="999" spans="1:2" x14ac:dyDescent="0.3">
      <c r="A999" t="s">
        <v>15953</v>
      </c>
      <c r="B999">
        <f>VLOOKUP(A999,Sheet2!$A$2:$B$2888,2,FALSE)</f>
        <v>109000</v>
      </c>
    </row>
    <row r="1000" spans="1:2" x14ac:dyDescent="0.3">
      <c r="A1000" t="s">
        <v>15909</v>
      </c>
      <c r="B1000">
        <f>VLOOKUP(A1000,Sheet2!$A$2:$B$2888,2,FALSE)</f>
        <v>7552813</v>
      </c>
    </row>
    <row r="1001" spans="1:2" x14ac:dyDescent="0.3">
      <c r="A1001" t="s">
        <v>16265</v>
      </c>
      <c r="B1001">
        <f>VLOOKUP(A1001,Sheet2!$A$2:$B$2888,2,FALSE)</f>
        <v>35000</v>
      </c>
    </row>
    <row r="1002" spans="1:2" x14ac:dyDescent="0.3">
      <c r="A1002" t="s">
        <v>16043</v>
      </c>
      <c r="B1002">
        <f>VLOOKUP(A1002,Sheet2!$A$2:$B$2888,2,FALSE)</f>
        <v>26900000</v>
      </c>
    </row>
    <row r="1003" spans="1:2" x14ac:dyDescent="0.3">
      <c r="A1003" t="s">
        <v>15902</v>
      </c>
      <c r="B1003">
        <f>VLOOKUP(A1003,Sheet2!$A$2:$B$2888,2,FALSE)</f>
        <v>75112269</v>
      </c>
    </row>
    <row r="1004" spans="1:2" x14ac:dyDescent="0.3">
      <c r="A1004" t="s">
        <v>15960</v>
      </c>
      <c r="B1004">
        <f>VLOOKUP(A1004,Sheet2!$A$2:$B$2888,2,FALSE)</f>
        <v>5152940</v>
      </c>
    </row>
    <row r="1005" spans="1:2" x14ac:dyDescent="0.3">
      <c r="A1005" t="s">
        <v>16075</v>
      </c>
      <c r="B1005">
        <f>VLOOKUP(A1005,Sheet2!$A$2:$B$2888,2,FALSE)</f>
        <v>760300</v>
      </c>
    </row>
    <row r="1006" spans="1:2" x14ac:dyDescent="0.3">
      <c r="A1006" t="s">
        <v>15921</v>
      </c>
      <c r="B1006">
        <f>VLOOKUP(A1006,Sheet2!$A$2:$B$2888,2,FALSE)</f>
        <v>101108156</v>
      </c>
    </row>
    <row r="1007" spans="1:2" x14ac:dyDescent="0.3">
      <c r="A1007" t="s">
        <v>16267</v>
      </c>
      <c r="B1007">
        <f>VLOOKUP(A1007,Sheet2!$A$2:$B$2888,2,FALSE)</f>
        <v>23000</v>
      </c>
    </row>
    <row r="1008" spans="1:2" x14ac:dyDescent="0.3">
      <c r="A1008" t="s">
        <v>16179</v>
      </c>
      <c r="B1008">
        <f>VLOOKUP(A1008,Sheet2!$A$2:$B$2888,2,FALSE)</f>
        <v>16600</v>
      </c>
    </row>
    <row r="1009" spans="1:2" x14ac:dyDescent="0.3">
      <c r="A1009" t="s">
        <v>16198</v>
      </c>
      <c r="B1009">
        <f>VLOOKUP(A1009,Sheet2!$A$2:$B$2888,2,FALSE)</f>
        <v>15000</v>
      </c>
    </row>
    <row r="1010" spans="1:2" x14ac:dyDescent="0.3">
      <c r="A1010" t="s">
        <v>16268</v>
      </c>
      <c r="B1010">
        <f>VLOOKUP(A1010,Sheet2!$A$2:$B$2888,2,FALSE)</f>
        <v>8100</v>
      </c>
    </row>
    <row r="1011" spans="1:2" x14ac:dyDescent="0.3">
      <c r="A1011" t="s">
        <v>16216</v>
      </c>
      <c r="B1011">
        <f>VLOOKUP(A1011,Sheet2!$A$2:$B$2888,2,FALSE)</f>
        <v>69000</v>
      </c>
    </row>
    <row r="1012" spans="1:2" x14ac:dyDescent="0.3">
      <c r="A1012" t="s">
        <v>16023</v>
      </c>
      <c r="B1012">
        <f>VLOOKUP(A1012,Sheet2!$A$2:$B$2888,2,FALSE)</f>
        <v>14100000</v>
      </c>
    </row>
    <row r="1013" spans="1:2" x14ac:dyDescent="0.3">
      <c r="A1013" t="s">
        <v>16269</v>
      </c>
      <c r="B1013">
        <f>VLOOKUP(A1013,Sheet2!$A$2:$B$2888,2,FALSE)</f>
        <v>143</v>
      </c>
    </row>
    <row r="1014" spans="1:2" x14ac:dyDescent="0.3">
      <c r="A1014" t="s">
        <v>16270</v>
      </c>
      <c r="B1014">
        <f>VLOOKUP(A1014,Sheet2!$A$2:$B$2888,2,FALSE)</f>
        <v>487000</v>
      </c>
    </row>
    <row r="1015" spans="1:2" x14ac:dyDescent="0.3">
      <c r="A1015" t="s">
        <v>16217</v>
      </c>
      <c r="B1015">
        <f>VLOOKUP(A1015,Sheet2!$A$2:$B$2888,2,FALSE)</f>
        <v>631000</v>
      </c>
    </row>
    <row r="1016" spans="1:2" x14ac:dyDescent="0.3">
      <c r="A1016" t="s">
        <v>15944</v>
      </c>
      <c r="B1016">
        <f>VLOOKUP(A1016,Sheet2!$A$2:$B$2888,2,FALSE)</f>
        <v>66000000</v>
      </c>
    </row>
    <row r="1017" spans="1:2" x14ac:dyDescent="0.3">
      <c r="A1017" t="s">
        <v>15992</v>
      </c>
      <c r="B1017">
        <f>VLOOKUP(A1017,Sheet2!$A$2:$B$2888,2,FALSE)</f>
        <v>2350000</v>
      </c>
    </row>
    <row r="1018" spans="1:2" x14ac:dyDescent="0.3">
      <c r="A1018" t="s">
        <v>15925</v>
      </c>
      <c r="B1018">
        <f>VLOOKUP(A1018,Sheet2!$A$2:$B$2888,2,FALSE)</f>
        <v>35895588</v>
      </c>
    </row>
    <row r="1019" spans="1:2" x14ac:dyDescent="0.3">
      <c r="A1019" t="s">
        <v>15980</v>
      </c>
      <c r="B1019">
        <f>VLOOKUP(A1019,Sheet2!$A$2:$B$2888,2,FALSE)</f>
        <v>88500000</v>
      </c>
    </row>
    <row r="1020" spans="1:2" x14ac:dyDescent="0.3">
      <c r="A1020" t="s">
        <v>16276</v>
      </c>
      <c r="B1020">
        <f>VLOOKUP(A1020,Sheet2!$A$2:$B$2888,2,FALSE)</f>
        <v>938000</v>
      </c>
    </row>
    <row r="1021" spans="1:2" x14ac:dyDescent="0.3">
      <c r="A1021" t="s">
        <v>16027</v>
      </c>
      <c r="B1021">
        <f>VLOOKUP(A1021,Sheet2!$A$2:$B$2888,2,FALSE)</f>
        <v>1800000</v>
      </c>
    </row>
    <row r="1022" spans="1:2" x14ac:dyDescent="0.3">
      <c r="A1022" t="s">
        <v>15920</v>
      </c>
      <c r="B1022">
        <f>VLOOKUP(A1022,Sheet2!$A$2:$B$2888,2,FALSE)</f>
        <v>21900000</v>
      </c>
    </row>
    <row r="1023" spans="1:2" x14ac:dyDescent="0.3">
      <c r="A1023" t="s">
        <v>15962</v>
      </c>
      <c r="B1023">
        <f>VLOOKUP(A1023,Sheet2!$A$2:$B$2888,2,FALSE)</f>
        <v>605000</v>
      </c>
    </row>
    <row r="1024" spans="1:2" x14ac:dyDescent="0.3">
      <c r="A1024" t="s">
        <v>16000</v>
      </c>
      <c r="B1024">
        <f>VLOOKUP(A1024,Sheet2!$A$2:$B$2888,2,FALSE)</f>
        <v>7980000</v>
      </c>
    </row>
    <row r="1025" spans="1:2" x14ac:dyDescent="0.3">
      <c r="A1025" t="s">
        <v>16047</v>
      </c>
      <c r="B1025">
        <f>VLOOKUP(A1025,Sheet2!$A$2:$B$2888,2,FALSE)</f>
        <v>985645</v>
      </c>
    </row>
    <row r="1026" spans="1:2" x14ac:dyDescent="0.3">
      <c r="A1026" t="s">
        <v>16306</v>
      </c>
      <c r="B1026">
        <f>VLOOKUP(A1026,Sheet2!$A$2:$B$2888,2,FALSE)</f>
        <v>925000</v>
      </c>
    </row>
    <row r="1027" spans="1:2" x14ac:dyDescent="0.3">
      <c r="A1027" t="s">
        <v>15993</v>
      </c>
      <c r="B1027">
        <f>VLOOKUP(A1027,Sheet2!$A$2:$B$2888,2,FALSE)</f>
        <v>5950000</v>
      </c>
    </row>
    <row r="1028" spans="1:2" x14ac:dyDescent="0.3">
      <c r="A1028" t="s">
        <v>16328</v>
      </c>
      <c r="B1028">
        <f>VLOOKUP(A1028,Sheet2!$A$2:$B$2888,2,FALSE)</f>
        <v>4900000</v>
      </c>
    </row>
    <row r="1029" spans="1:2" x14ac:dyDescent="0.3">
      <c r="A1029" t="s">
        <v>16148</v>
      </c>
      <c r="B1029">
        <f>VLOOKUP(A1029,Sheet2!$A$2:$B$2888,2,FALSE)</f>
        <v>18000000</v>
      </c>
    </row>
    <row r="1030" spans="1:2" x14ac:dyDescent="0.3">
      <c r="A1030" t="s">
        <v>16148</v>
      </c>
      <c r="B1030">
        <f>VLOOKUP(A1030,Sheet2!$A$2:$B$2888,2,FALSE)</f>
        <v>18000000</v>
      </c>
    </row>
    <row r="1031" spans="1:2" x14ac:dyDescent="0.3">
      <c r="A1031" t="s">
        <v>16249</v>
      </c>
      <c r="B1031">
        <f>VLOOKUP(A1031,Sheet2!$A$2:$B$2888,2,FALSE)</f>
        <v>21000000</v>
      </c>
    </row>
    <row r="1032" spans="1:2" x14ac:dyDescent="0.3">
      <c r="A1032" t="s">
        <v>16350</v>
      </c>
      <c r="B1032">
        <f>VLOOKUP(A1032,Sheet2!$A$2:$B$2888,2,FALSE)</f>
        <v>63400000</v>
      </c>
    </row>
    <row r="1033" spans="1:2" x14ac:dyDescent="0.3">
      <c r="A1033" t="s">
        <v>16087</v>
      </c>
      <c r="B1033">
        <f>VLOOKUP(A1033,Sheet2!$A$2:$B$2888,2,FALSE)</f>
        <v>549000</v>
      </c>
    </row>
    <row r="1034" spans="1:2" x14ac:dyDescent="0.3">
      <c r="A1034" t="s">
        <v>16370</v>
      </c>
      <c r="B1034">
        <f>VLOOKUP(A1034,Sheet2!$A$2:$B$2888,2,FALSE)</f>
        <v>39000</v>
      </c>
    </row>
    <row r="1035" spans="1:2" x14ac:dyDescent="0.3">
      <c r="A1035" t="s">
        <v>16337</v>
      </c>
      <c r="B1035">
        <f>VLOOKUP(A1035,Sheet2!$A$2:$B$2888,2,FALSE)</f>
        <v>671000</v>
      </c>
    </row>
    <row r="1036" spans="1:2" x14ac:dyDescent="0.3">
      <c r="A1036" t="s">
        <v>16384</v>
      </c>
      <c r="B1036">
        <f>VLOOKUP(A1036,Sheet2!$A$2:$B$2888,2,FALSE)</f>
        <v>149000</v>
      </c>
    </row>
    <row r="1037" spans="1:2" x14ac:dyDescent="0.3">
      <c r="A1037" t="s">
        <v>16135</v>
      </c>
      <c r="B1037">
        <f>VLOOKUP(A1037,Sheet2!$A$2:$B$2888,2,FALSE)</f>
        <v>5451</v>
      </c>
    </row>
    <row r="1038" spans="1:2" x14ac:dyDescent="0.3">
      <c r="A1038" t="s">
        <v>16014</v>
      </c>
      <c r="B1038">
        <f>VLOOKUP(A1038,Sheet2!$A$2:$B$2888,2,FALSE)</f>
        <v>36280000</v>
      </c>
    </row>
    <row r="1039" spans="1:2" x14ac:dyDescent="0.3">
      <c r="A1039" t="s">
        <v>16101</v>
      </c>
      <c r="B1039">
        <f>VLOOKUP(A1039,Sheet2!$A$2:$B$2888,2,FALSE)</f>
        <v>142000</v>
      </c>
    </row>
    <row r="1040" spans="1:2" x14ac:dyDescent="0.3">
      <c r="A1040" t="s">
        <v>15915</v>
      </c>
      <c r="B1040">
        <f>VLOOKUP(A1040,Sheet2!$A$2:$B$2888,2,FALSE)</f>
        <v>37600000</v>
      </c>
    </row>
    <row r="1041" spans="1:2" x14ac:dyDescent="0.3">
      <c r="A1041" t="s">
        <v>16056</v>
      </c>
      <c r="B1041">
        <f>VLOOKUP(A1041,Sheet2!$A$2:$B$2888,2,FALSE)</f>
        <v>237000</v>
      </c>
    </row>
    <row r="1042" spans="1:2" x14ac:dyDescent="0.3">
      <c r="A1042" t="s">
        <v>16075</v>
      </c>
      <c r="B1042">
        <f>VLOOKUP(A1042,Sheet2!$A$2:$B$2888,2,FALSE)</f>
        <v>760300</v>
      </c>
    </row>
    <row r="1043" spans="1:2" x14ac:dyDescent="0.3">
      <c r="A1043" t="s">
        <v>16341</v>
      </c>
      <c r="B1043">
        <f>VLOOKUP(A1043,Sheet2!$A$2:$B$2888,2,FALSE)</f>
        <v>1100000</v>
      </c>
    </row>
    <row r="1044" spans="1:2" x14ac:dyDescent="0.3">
      <c r="A1044" t="s">
        <v>16434</v>
      </c>
      <c r="B1044">
        <f>VLOOKUP(A1044,Sheet2!$A$2:$B$2888,2,FALSE)</f>
        <v>100000</v>
      </c>
    </row>
    <row r="1045" spans="1:2" x14ac:dyDescent="0.3">
      <c r="A1045" t="s">
        <v>16009</v>
      </c>
      <c r="B1045">
        <f>VLOOKUP(A1045,Sheet2!$A$2:$B$2888,2,FALSE)</f>
        <v>16700000</v>
      </c>
    </row>
    <row r="1046" spans="1:2" x14ac:dyDescent="0.3">
      <c r="A1046" t="s">
        <v>16279</v>
      </c>
      <c r="B1046">
        <f>VLOOKUP(A1046,Sheet2!$A$2:$B$2888,2,FALSE)</f>
        <v>537000</v>
      </c>
    </row>
    <row r="1047" spans="1:2" x14ac:dyDescent="0.3">
      <c r="A1047" t="s">
        <v>16039</v>
      </c>
      <c r="B1047">
        <f>VLOOKUP(A1047,Sheet2!$A$2:$B$2888,2,FALSE)</f>
        <v>9765460</v>
      </c>
    </row>
    <row r="1048" spans="1:2" x14ac:dyDescent="0.3">
      <c r="A1048" t="s">
        <v>16466</v>
      </c>
      <c r="B1048">
        <f>VLOOKUP(A1048,Sheet2!$A$2:$B$2888,2,FALSE)</f>
        <v>569000</v>
      </c>
    </row>
    <row r="1049" spans="1:2" x14ac:dyDescent="0.3">
      <c r="A1049" t="s">
        <v>15965</v>
      </c>
      <c r="B1049">
        <f>VLOOKUP(A1049,Sheet2!$A$2:$B$2888,2,FALSE)</f>
        <v>2500000</v>
      </c>
    </row>
    <row r="1050" spans="1:2" x14ac:dyDescent="0.3">
      <c r="A1050" t="s">
        <v>16038</v>
      </c>
      <c r="B1050">
        <f>VLOOKUP(A1050,Sheet2!$A$2:$B$2888,2,FALSE)</f>
        <v>1140000</v>
      </c>
    </row>
    <row r="1051" spans="1:2" x14ac:dyDescent="0.3">
      <c r="A1051" t="s">
        <v>15974</v>
      </c>
      <c r="B1051">
        <f>VLOOKUP(A1051,Sheet2!$A$2:$B$2888,2,FALSE)</f>
        <v>6490000</v>
      </c>
    </row>
    <row r="1052" spans="1:2" x14ac:dyDescent="0.3">
      <c r="A1052" t="s">
        <v>16281</v>
      </c>
      <c r="B1052">
        <f>VLOOKUP(A1052,Sheet2!$A$2:$B$2888,2,FALSE)</f>
        <v>157000</v>
      </c>
    </row>
    <row r="1053" spans="1:2" x14ac:dyDescent="0.3">
      <c r="A1053" t="s">
        <v>15921</v>
      </c>
      <c r="B1053">
        <f>VLOOKUP(A1053,Sheet2!$A$2:$B$2888,2,FALSE)</f>
        <v>101108156</v>
      </c>
    </row>
    <row r="1054" spans="1:2" x14ac:dyDescent="0.3">
      <c r="A1054" t="s">
        <v>16495</v>
      </c>
      <c r="B1054">
        <f>VLOOKUP(A1054,Sheet2!$A$2:$B$2888,2,FALSE)</f>
        <v>29000</v>
      </c>
    </row>
    <row r="1055" spans="1:2" x14ac:dyDescent="0.3">
      <c r="A1055" t="s">
        <v>16510</v>
      </c>
      <c r="B1055">
        <f>VLOOKUP(A1055,Sheet2!$A$2:$B$2888,2,FALSE)</f>
        <v>252000</v>
      </c>
    </row>
    <row r="1056" spans="1:2" x14ac:dyDescent="0.3">
      <c r="A1056" t="s">
        <v>16014</v>
      </c>
      <c r="B1056">
        <f>VLOOKUP(A1056,Sheet2!$A$2:$B$2888,2,FALSE)</f>
        <v>36280000</v>
      </c>
    </row>
    <row r="1057" spans="1:2" x14ac:dyDescent="0.3">
      <c r="A1057" t="s">
        <v>16539</v>
      </c>
      <c r="B1057">
        <f>VLOOKUP(A1057,Sheet2!$A$2:$B$2888,2,FALSE)</f>
        <v>1100000</v>
      </c>
    </row>
    <row r="1058" spans="1:2" x14ac:dyDescent="0.3">
      <c r="A1058" t="s">
        <v>16006</v>
      </c>
      <c r="B1058">
        <f>VLOOKUP(A1058,Sheet2!$A$2:$B$2888,2,FALSE)</f>
        <v>6780000</v>
      </c>
    </row>
    <row r="1059" spans="1:2" x14ac:dyDescent="0.3">
      <c r="A1059" t="s">
        <v>16229</v>
      </c>
      <c r="B1059">
        <f>VLOOKUP(A1059,Sheet2!$A$2:$B$2888,2,FALSE)</f>
        <v>1700000</v>
      </c>
    </row>
    <row r="1060" spans="1:2" x14ac:dyDescent="0.3">
      <c r="A1060" t="s">
        <v>16179</v>
      </c>
      <c r="B1060">
        <f>VLOOKUP(A1060,Sheet2!$A$2:$B$2888,2,FALSE)</f>
        <v>16600</v>
      </c>
    </row>
    <row r="1061" spans="1:2" x14ac:dyDescent="0.3">
      <c r="A1061" t="s">
        <v>15987</v>
      </c>
      <c r="B1061">
        <f>VLOOKUP(A1061,Sheet2!$A$2:$B$2888,2,FALSE)</f>
        <v>639000</v>
      </c>
    </row>
    <row r="1062" spans="1:2" x14ac:dyDescent="0.3">
      <c r="A1062" t="s">
        <v>16154</v>
      </c>
      <c r="B1062">
        <f>VLOOKUP(A1062,Sheet2!$A$2:$B$2888,2,FALSE)</f>
        <v>842000</v>
      </c>
    </row>
    <row r="1063" spans="1:2" x14ac:dyDescent="0.3">
      <c r="A1063" t="s">
        <v>16284</v>
      </c>
      <c r="B1063">
        <f>VLOOKUP(A1063,Sheet2!$A$2:$B$2888,2,FALSE)</f>
        <v>1500000</v>
      </c>
    </row>
    <row r="1064" spans="1:2" x14ac:dyDescent="0.3">
      <c r="A1064" t="s">
        <v>16581</v>
      </c>
      <c r="B1064">
        <f>VLOOKUP(A1064,Sheet2!$A$2:$B$2888,2,FALSE)</f>
        <v>145</v>
      </c>
    </row>
    <row r="1065" spans="1:2" x14ac:dyDescent="0.3">
      <c r="A1065" t="s">
        <v>16183</v>
      </c>
      <c r="B1065">
        <f>VLOOKUP(A1065,Sheet2!$A$2:$B$2888,2,FALSE)</f>
        <v>5212</v>
      </c>
    </row>
    <row r="1066" spans="1:2" x14ac:dyDescent="0.3">
      <c r="A1066" t="s">
        <v>16590</v>
      </c>
      <c r="B1066">
        <f>VLOOKUP(A1066,Sheet2!$A$2:$B$2888,2,FALSE)</f>
        <v>333000</v>
      </c>
    </row>
    <row r="1067" spans="1:2" x14ac:dyDescent="0.3">
      <c r="A1067" t="s">
        <v>16598</v>
      </c>
      <c r="B1067">
        <f>VLOOKUP(A1067,Sheet2!$A$2:$B$2888,2,FALSE)</f>
        <v>299000</v>
      </c>
    </row>
    <row r="1068" spans="1:2" x14ac:dyDescent="0.3">
      <c r="A1068" t="s">
        <v>16284</v>
      </c>
      <c r="B1068">
        <f>VLOOKUP(A1068,Sheet2!$A$2:$B$2888,2,FALSE)</f>
        <v>1500000</v>
      </c>
    </row>
    <row r="1069" spans="1:2" x14ac:dyDescent="0.3">
      <c r="A1069" t="s">
        <v>16617</v>
      </c>
      <c r="B1069">
        <f>VLOOKUP(A1069,Sheet2!$A$2:$B$2888,2,FALSE)</f>
        <v>281</v>
      </c>
    </row>
    <row r="1070" spans="1:2" x14ac:dyDescent="0.3">
      <c r="A1070" t="s">
        <v>16286</v>
      </c>
      <c r="B1070">
        <f>VLOOKUP(A1070,Sheet2!$A$2:$B$2888,2,FALSE)</f>
        <v>85000</v>
      </c>
    </row>
    <row r="1071" spans="1:2" x14ac:dyDescent="0.3">
      <c r="A1071" t="s">
        <v>16050</v>
      </c>
      <c r="B1071">
        <f>VLOOKUP(A1071,Sheet2!$A$2:$B$2888,2,FALSE)</f>
        <v>1210000</v>
      </c>
    </row>
    <row r="1072" spans="1:2" x14ac:dyDescent="0.3">
      <c r="A1072" t="s">
        <v>15898</v>
      </c>
      <c r="B1072">
        <f>VLOOKUP(A1072,Sheet2!$A$2:$B$2888,2,FALSE)</f>
        <v>4380000</v>
      </c>
    </row>
    <row r="1073" spans="1:2" x14ac:dyDescent="0.3">
      <c r="A1073" t="s">
        <v>15944</v>
      </c>
      <c r="B1073">
        <f>VLOOKUP(A1073,Sheet2!$A$2:$B$2888,2,FALSE)</f>
        <v>66000000</v>
      </c>
    </row>
    <row r="1074" spans="1:2" x14ac:dyDescent="0.3">
      <c r="A1074" t="s">
        <v>16129</v>
      </c>
      <c r="B1074">
        <f>VLOOKUP(A1074,Sheet2!$A$2:$B$2888,2,FALSE)</f>
        <v>65468</v>
      </c>
    </row>
    <row r="1075" spans="1:2" x14ac:dyDescent="0.3">
      <c r="A1075" t="s">
        <v>16644</v>
      </c>
      <c r="B1075">
        <f>VLOOKUP(A1075,Sheet2!$A$2:$B$2888,2,FALSE)</f>
        <v>17000000</v>
      </c>
    </row>
    <row r="1076" spans="1:2" x14ac:dyDescent="0.3">
      <c r="A1076" t="s">
        <v>16507</v>
      </c>
      <c r="B1076">
        <f>VLOOKUP(A1076,Sheet2!$A$2:$B$2888,2,FALSE)</f>
        <v>2200000</v>
      </c>
    </row>
    <row r="1077" spans="1:2" x14ac:dyDescent="0.3">
      <c r="A1077" t="s">
        <v>16651</v>
      </c>
      <c r="B1077">
        <f>VLOOKUP(A1077,Sheet2!$A$2:$B$2888,2,FALSE)</f>
        <v>134000</v>
      </c>
    </row>
    <row r="1078" spans="1:2" x14ac:dyDescent="0.3">
      <c r="A1078" t="s">
        <v>15925</v>
      </c>
      <c r="B1078">
        <f>VLOOKUP(A1078,Sheet2!$A$2:$B$2888,2,FALSE)</f>
        <v>35895588</v>
      </c>
    </row>
    <row r="1079" spans="1:2" x14ac:dyDescent="0.3">
      <c r="A1079" t="s">
        <v>15944</v>
      </c>
      <c r="B1079">
        <f>VLOOKUP(A1079,Sheet2!$A$2:$B$2888,2,FALSE)</f>
        <v>66000000</v>
      </c>
    </row>
    <row r="1080" spans="1:2" x14ac:dyDescent="0.3">
      <c r="A1080" t="s">
        <v>15969</v>
      </c>
      <c r="B1080">
        <f>VLOOKUP(A1080,Sheet2!$A$2:$B$2888,2,FALSE)</f>
        <v>970000</v>
      </c>
    </row>
    <row r="1081" spans="1:2" x14ac:dyDescent="0.3">
      <c r="A1081" t="s">
        <v>16168</v>
      </c>
      <c r="B1081">
        <f>VLOOKUP(A1081,Sheet2!$A$2:$B$2888,2,FALSE)</f>
        <v>970000</v>
      </c>
    </row>
    <row r="1082" spans="1:2" x14ac:dyDescent="0.3">
      <c r="A1082" t="s">
        <v>16177</v>
      </c>
      <c r="B1082">
        <f>VLOOKUP(A1082,Sheet2!$A$2:$B$2888,2,FALSE)</f>
        <v>55000</v>
      </c>
    </row>
    <row r="1083" spans="1:2" x14ac:dyDescent="0.3">
      <c r="A1083" t="s">
        <v>16270</v>
      </c>
      <c r="B1083">
        <f>VLOOKUP(A1083,Sheet2!$A$2:$B$2888,2,FALSE)</f>
        <v>487000</v>
      </c>
    </row>
    <row r="1084" spans="1:2" x14ac:dyDescent="0.3">
      <c r="A1084" t="s">
        <v>15980</v>
      </c>
      <c r="B1084">
        <f>VLOOKUP(A1084,Sheet2!$A$2:$B$2888,2,FALSE)</f>
        <v>88500000</v>
      </c>
    </row>
    <row r="1085" spans="1:2" x14ac:dyDescent="0.3">
      <c r="A1085" t="s">
        <v>15969</v>
      </c>
      <c r="B1085">
        <f>VLOOKUP(A1085,Sheet2!$A$2:$B$2888,2,FALSE)</f>
        <v>970000</v>
      </c>
    </row>
    <row r="1086" spans="1:2" x14ac:dyDescent="0.3">
      <c r="A1086" t="s">
        <v>16608</v>
      </c>
      <c r="B1086">
        <f>VLOOKUP(A1086,Sheet2!$A$2:$B$2888,2,FALSE)</f>
        <v>63000</v>
      </c>
    </row>
    <row r="1087" spans="1:2" x14ac:dyDescent="0.3">
      <c r="A1087" t="s">
        <v>15952</v>
      </c>
      <c r="B1087">
        <f>VLOOKUP(A1087,Sheet2!$A$2:$B$2888,2,FALSE)</f>
        <v>7690000</v>
      </c>
    </row>
    <row r="1088" spans="1:2" x14ac:dyDescent="0.3">
      <c r="A1088" t="s">
        <v>16295</v>
      </c>
      <c r="B1088">
        <f>VLOOKUP(A1088,Sheet2!$A$2:$B$2888,2,FALSE)</f>
        <v>1800000</v>
      </c>
    </row>
    <row r="1089" spans="1:2" x14ac:dyDescent="0.3">
      <c r="A1089" t="s">
        <v>16787</v>
      </c>
      <c r="B1089">
        <f>VLOOKUP(A1089,Sheet2!$A$2:$B$2888,2,FALSE)</f>
        <v>5900000</v>
      </c>
    </row>
    <row r="1090" spans="1:2" x14ac:dyDescent="0.3">
      <c r="A1090" t="s">
        <v>16445</v>
      </c>
      <c r="B1090">
        <f>VLOOKUP(A1090,Sheet2!$A$2:$B$2888,2,FALSE)</f>
        <v>605000</v>
      </c>
    </row>
    <row r="1091" spans="1:2" x14ac:dyDescent="0.3">
      <c r="A1091" t="s">
        <v>16795</v>
      </c>
      <c r="B1091">
        <f>VLOOKUP(A1091,Sheet2!$A$2:$B$2888,2,FALSE)</f>
        <v>4510000</v>
      </c>
    </row>
    <row r="1092" spans="1:2" x14ac:dyDescent="0.3">
      <c r="A1092" t="s">
        <v>16554</v>
      </c>
      <c r="B1092">
        <f>VLOOKUP(A1092,Sheet2!$A$2:$B$2888,2,FALSE)</f>
        <v>630000</v>
      </c>
    </row>
    <row r="1093" spans="1:2" x14ac:dyDescent="0.3">
      <c r="A1093" t="s">
        <v>15922</v>
      </c>
      <c r="B1093">
        <f>VLOOKUP(A1093,Sheet2!$A$2:$B$2888,2,FALSE)</f>
        <v>4748000</v>
      </c>
    </row>
    <row r="1094" spans="1:2" x14ac:dyDescent="0.3">
      <c r="A1094" t="s">
        <v>16813</v>
      </c>
      <c r="B1094">
        <f>VLOOKUP(A1094,Sheet2!$A$2:$B$2888,2,FALSE)</f>
        <v>285</v>
      </c>
    </row>
    <row r="1095" spans="1:2" x14ac:dyDescent="0.3">
      <c r="A1095" t="s">
        <v>16051</v>
      </c>
      <c r="B1095">
        <f>VLOOKUP(A1095,Sheet2!$A$2:$B$2888,2,FALSE)</f>
        <v>43100000</v>
      </c>
    </row>
    <row r="1096" spans="1:2" x14ac:dyDescent="0.3">
      <c r="A1096" t="s">
        <v>16848</v>
      </c>
      <c r="B1096">
        <f>VLOOKUP(A1096,Sheet2!$A$2:$B$2888,2,FALSE)</f>
        <v>7800</v>
      </c>
    </row>
    <row r="1097" spans="1:2" x14ac:dyDescent="0.3">
      <c r="A1097" t="s">
        <v>15920</v>
      </c>
      <c r="B1097">
        <f>VLOOKUP(A1097,Sheet2!$A$2:$B$2888,2,FALSE)</f>
        <v>21900000</v>
      </c>
    </row>
    <row r="1098" spans="1:2" x14ac:dyDescent="0.3">
      <c r="A1098" t="s">
        <v>15918</v>
      </c>
      <c r="B1098">
        <f>VLOOKUP(A1098,Sheet2!$A$2:$B$2888,2,FALSE)</f>
        <v>54100</v>
      </c>
    </row>
    <row r="1099" spans="1:2" x14ac:dyDescent="0.3">
      <c r="A1099" t="s">
        <v>16408</v>
      </c>
      <c r="B1099">
        <f>VLOOKUP(A1099,Sheet2!$A$2:$B$2888,2,FALSE)</f>
        <v>2600</v>
      </c>
    </row>
    <row r="1100" spans="1:2" x14ac:dyDescent="0.3">
      <c r="A1100" t="s">
        <v>16190</v>
      </c>
      <c r="B1100">
        <f>VLOOKUP(A1100,Sheet2!$A$2:$B$2888,2,FALSE)</f>
        <v>1600</v>
      </c>
    </row>
    <row r="1101" spans="1:2" x14ac:dyDescent="0.3">
      <c r="A1101" t="s">
        <v>16116</v>
      </c>
      <c r="B1101">
        <f>VLOOKUP(A1101,Sheet2!$A$2:$B$2888,2,FALSE)</f>
        <v>34000</v>
      </c>
    </row>
    <row r="1102" spans="1:2" x14ac:dyDescent="0.3">
      <c r="A1102" t="s">
        <v>16919</v>
      </c>
      <c r="B1102">
        <f>VLOOKUP(A1102,Sheet2!$A$2:$B$2888,2,FALSE)</f>
        <v>6720000</v>
      </c>
    </row>
    <row r="1103" spans="1:2" x14ac:dyDescent="0.3">
      <c r="A1103" t="s">
        <v>16242</v>
      </c>
      <c r="B1103">
        <f>VLOOKUP(A1103,Sheet2!$A$2:$B$2888,2,FALSE)</f>
        <v>3100000</v>
      </c>
    </row>
    <row r="1104" spans="1:2" x14ac:dyDescent="0.3">
      <c r="A1104" t="s">
        <v>16337</v>
      </c>
      <c r="B1104">
        <f>VLOOKUP(A1104,Sheet2!$A$2:$B$2888,2,FALSE)</f>
        <v>671000</v>
      </c>
    </row>
    <row r="1105" spans="1:2" x14ac:dyDescent="0.3">
      <c r="A1105" t="s">
        <v>16025</v>
      </c>
      <c r="B1105">
        <f>VLOOKUP(A1105,Sheet2!$A$2:$B$2888,2,FALSE)</f>
        <v>75000000</v>
      </c>
    </row>
    <row r="1106" spans="1:2" x14ac:dyDescent="0.3">
      <c r="A1106" t="s">
        <v>16931</v>
      </c>
      <c r="B1106">
        <f>VLOOKUP(A1106,Sheet2!$A$2:$B$2888,2,FALSE)</f>
        <v>247</v>
      </c>
    </row>
    <row r="1107" spans="1:2" x14ac:dyDescent="0.3">
      <c r="A1107" t="s">
        <v>16474</v>
      </c>
      <c r="B1107">
        <f>VLOOKUP(A1107,Sheet2!$A$2:$B$2888,2,FALSE)</f>
        <v>76000</v>
      </c>
    </row>
    <row r="1108" spans="1:2" x14ac:dyDescent="0.3">
      <c r="A1108" t="s">
        <v>15942</v>
      </c>
      <c r="B1108">
        <f>VLOOKUP(A1108,Sheet2!$A$2:$B$2888,2,FALSE)</f>
        <v>60000</v>
      </c>
    </row>
    <row r="1109" spans="1:2" x14ac:dyDescent="0.3">
      <c r="A1109" t="s">
        <v>16174</v>
      </c>
      <c r="B1109">
        <f>VLOOKUP(A1109,Sheet2!$A$2:$B$2888,2,FALSE)</f>
        <v>1800000</v>
      </c>
    </row>
    <row r="1110" spans="1:2" x14ac:dyDescent="0.3">
      <c r="A1110" t="s">
        <v>16162</v>
      </c>
      <c r="B1110">
        <f>VLOOKUP(A1110,Sheet2!$A$2:$B$2888,2,FALSE)</f>
        <v>371000</v>
      </c>
    </row>
    <row r="1111" spans="1:2" x14ac:dyDescent="0.3">
      <c r="A1111" t="s">
        <v>16987</v>
      </c>
      <c r="B1111">
        <f>VLOOKUP(A1111,Sheet2!$A$2:$B$2888,2,FALSE)</f>
        <v>1733</v>
      </c>
    </row>
    <row r="1112" spans="1:2" x14ac:dyDescent="0.3">
      <c r="A1112" t="s">
        <v>16992</v>
      </c>
      <c r="B1112">
        <f>VLOOKUP(A1112,Sheet2!$A$2:$B$2888,2,FALSE)</f>
        <v>513</v>
      </c>
    </row>
    <row r="1113" spans="1:2" x14ac:dyDescent="0.3">
      <c r="A1113" t="s">
        <v>16945</v>
      </c>
      <c r="B1113">
        <f>VLOOKUP(A1113,Sheet2!$A$2:$B$2888,2,FALSE)</f>
        <v>260000</v>
      </c>
    </row>
    <row r="1114" spans="1:2" x14ac:dyDescent="0.3">
      <c r="A1114" t="s">
        <v>16186</v>
      </c>
      <c r="B1114">
        <f>VLOOKUP(A1114,Sheet2!$A$2:$B$2888,2,FALSE)</f>
        <v>419000</v>
      </c>
    </row>
    <row r="1115" spans="1:2" x14ac:dyDescent="0.3">
      <c r="A1115" t="s">
        <v>17021</v>
      </c>
      <c r="B1115">
        <f>VLOOKUP(A1115,Sheet2!$A$2:$B$2888,2,FALSE)</f>
        <v>3220000</v>
      </c>
    </row>
    <row r="1116" spans="1:2" x14ac:dyDescent="0.3">
      <c r="A1116" t="s">
        <v>17033</v>
      </c>
      <c r="B1116">
        <f>VLOOKUP(A1116,Sheet2!$A$2:$B$2888,2,FALSE)</f>
        <v>0</v>
      </c>
    </row>
    <row r="1117" spans="1:2" x14ac:dyDescent="0.3">
      <c r="A1117" t="s">
        <v>17039</v>
      </c>
      <c r="B1117">
        <f>VLOOKUP(A1117,Sheet2!$A$2:$B$2888,2,FALSE)</f>
        <v>423</v>
      </c>
    </row>
    <row r="1118" spans="1:2" x14ac:dyDescent="0.3">
      <c r="A1118" t="s">
        <v>17055</v>
      </c>
      <c r="B1118">
        <f>VLOOKUP(A1118,Sheet2!$A$2:$B$2888,2,FALSE)</f>
        <v>25200</v>
      </c>
    </row>
    <row r="1119" spans="1:2" x14ac:dyDescent="0.3">
      <c r="A1119" t="s">
        <v>15898</v>
      </c>
      <c r="B1119">
        <f>VLOOKUP(A1119,Sheet2!$A$2:$B$2888,2,FALSE)</f>
        <v>4380000</v>
      </c>
    </row>
    <row r="1120" spans="1:2" x14ac:dyDescent="0.3">
      <c r="A1120" t="s">
        <v>17069</v>
      </c>
      <c r="B1120">
        <f>VLOOKUP(A1120,Sheet2!$A$2:$B$2888,2,FALSE)</f>
        <v>0</v>
      </c>
    </row>
    <row r="1121" spans="1:2" x14ac:dyDescent="0.3">
      <c r="A1121" t="s">
        <v>15929</v>
      </c>
      <c r="B1121">
        <f>VLOOKUP(A1121,Sheet2!$A$2:$B$2888,2,FALSE)</f>
        <v>135000</v>
      </c>
    </row>
    <row r="1122" spans="1:2" x14ac:dyDescent="0.3">
      <c r="A1122" t="s">
        <v>15923</v>
      </c>
      <c r="B1122">
        <f>VLOOKUP(A1122,Sheet2!$A$2:$B$2888,2,FALSE)</f>
        <v>970000</v>
      </c>
    </row>
    <row r="1123" spans="1:2" x14ac:dyDescent="0.3">
      <c r="A1123" t="s">
        <v>15934</v>
      </c>
      <c r="B1123">
        <f>VLOOKUP(A1123,Sheet2!$A$2:$B$2888,2,FALSE)</f>
        <v>16900000</v>
      </c>
    </row>
    <row r="1124" spans="1:2" x14ac:dyDescent="0.3">
      <c r="A1124" t="s">
        <v>15896</v>
      </c>
      <c r="B1124">
        <f>VLOOKUP(A1124,Sheet2!$A$2:$B$2888,2,FALSE)</f>
        <v>38186648</v>
      </c>
    </row>
    <row r="1125" spans="1:2" x14ac:dyDescent="0.3">
      <c r="A1125" t="s">
        <v>15898</v>
      </c>
      <c r="B1125">
        <f>VLOOKUP(A1125,Sheet2!$A$2:$B$2888,2,FALSE)</f>
        <v>4380000</v>
      </c>
    </row>
    <row r="1126" spans="1:2" x14ac:dyDescent="0.3">
      <c r="A1126" t="s">
        <v>15914</v>
      </c>
      <c r="B1126">
        <f>VLOOKUP(A1126,Sheet2!$A$2:$B$2888,2,FALSE)</f>
        <v>549000</v>
      </c>
    </row>
    <row r="1127" spans="1:2" x14ac:dyDescent="0.3">
      <c r="A1127" t="s">
        <v>15973</v>
      </c>
      <c r="B1127">
        <f>VLOOKUP(A1127,Sheet2!$A$2:$B$2888,2,FALSE)</f>
        <v>2700000</v>
      </c>
    </row>
    <row r="1128" spans="1:2" x14ac:dyDescent="0.3">
      <c r="A1128" t="s">
        <v>16215</v>
      </c>
      <c r="B1128">
        <f>VLOOKUP(A1128,Sheet2!$A$2:$B$2888,2,FALSE)</f>
        <v>519000</v>
      </c>
    </row>
    <row r="1129" spans="1:2" x14ac:dyDescent="0.3">
      <c r="A1129" t="s">
        <v>15909</v>
      </c>
      <c r="B1129">
        <f>VLOOKUP(A1129,Sheet2!$A$2:$B$2888,2,FALSE)</f>
        <v>7552813</v>
      </c>
    </row>
    <row r="1130" spans="1:2" x14ac:dyDescent="0.3">
      <c r="A1130" t="s">
        <v>15890</v>
      </c>
      <c r="B1130">
        <f>VLOOKUP(A1130,Sheet2!$A$2:$B$2888,2,FALSE)</f>
        <v>217896</v>
      </c>
    </row>
    <row r="1131" spans="1:2" x14ac:dyDescent="0.3">
      <c r="A1131" t="s">
        <v>16255</v>
      </c>
      <c r="B1131">
        <f>VLOOKUP(A1131,Sheet2!$A$2:$B$2888,2,FALSE)</f>
        <v>2200000</v>
      </c>
    </row>
    <row r="1132" spans="1:2" x14ac:dyDescent="0.3">
      <c r="A1132" t="s">
        <v>15964</v>
      </c>
      <c r="B1132">
        <f>VLOOKUP(A1132,Sheet2!$A$2:$B$2888,2,FALSE)</f>
        <v>16558343</v>
      </c>
    </row>
    <row r="1133" spans="1:2" x14ac:dyDescent="0.3">
      <c r="A1133" t="s">
        <v>16033</v>
      </c>
      <c r="B1133">
        <f>VLOOKUP(A1133,Sheet2!$A$2:$B$2888,2,FALSE)</f>
        <v>8784</v>
      </c>
    </row>
    <row r="1134" spans="1:2" x14ac:dyDescent="0.3">
      <c r="A1134" t="s">
        <v>16061</v>
      </c>
      <c r="B1134">
        <f>VLOOKUP(A1134,Sheet2!$A$2:$B$2888,2,FALSE)</f>
        <v>593700</v>
      </c>
    </row>
    <row r="1135" spans="1:2" x14ac:dyDescent="0.3">
      <c r="A1135" t="s">
        <v>15959</v>
      </c>
      <c r="B1135">
        <f>VLOOKUP(A1135,Sheet2!$A$2:$B$2888,2,FALSE)</f>
        <v>4370000</v>
      </c>
    </row>
    <row r="1136" spans="1:2" x14ac:dyDescent="0.3">
      <c r="A1136" t="s">
        <v>16153</v>
      </c>
      <c r="B1136">
        <f>VLOOKUP(A1136,Sheet2!$A$2:$B$2888,2,FALSE)</f>
        <v>547000</v>
      </c>
    </row>
    <row r="1137" spans="1:2" x14ac:dyDescent="0.3">
      <c r="A1137" t="s">
        <v>16081</v>
      </c>
      <c r="B1137">
        <f>VLOOKUP(A1137,Sheet2!$A$2:$B$2888,2,FALSE)</f>
        <v>190000</v>
      </c>
    </row>
    <row r="1138" spans="1:2" x14ac:dyDescent="0.3">
      <c r="A1138" t="s">
        <v>16097</v>
      </c>
      <c r="B1138">
        <f>VLOOKUP(A1138,Sheet2!$A$2:$B$2888,2,FALSE)</f>
        <v>449000</v>
      </c>
    </row>
    <row r="1139" spans="1:2" x14ac:dyDescent="0.3">
      <c r="A1139" t="s">
        <v>16038</v>
      </c>
      <c r="B1139">
        <f>VLOOKUP(A1139,Sheet2!$A$2:$B$2888,2,FALSE)</f>
        <v>1140000</v>
      </c>
    </row>
    <row r="1140" spans="1:2" x14ac:dyDescent="0.3">
      <c r="A1140" t="s">
        <v>15971</v>
      </c>
      <c r="B1140">
        <f>VLOOKUP(A1140,Sheet2!$A$2:$B$2888,2,FALSE)</f>
        <v>6030000</v>
      </c>
    </row>
    <row r="1141" spans="1:2" x14ac:dyDescent="0.3">
      <c r="A1141" t="s">
        <v>16071</v>
      </c>
      <c r="B1141">
        <f>VLOOKUP(A1141,Sheet2!$A$2:$B$2888,2,FALSE)</f>
        <v>2140000</v>
      </c>
    </row>
    <row r="1142" spans="1:2" x14ac:dyDescent="0.3">
      <c r="A1142" t="s">
        <v>16040</v>
      </c>
      <c r="B1142">
        <f>VLOOKUP(A1142,Sheet2!$A$2:$B$2888,2,FALSE)</f>
        <v>48200000</v>
      </c>
    </row>
    <row r="1143" spans="1:2" x14ac:dyDescent="0.3">
      <c r="A1143" t="s">
        <v>15934</v>
      </c>
      <c r="B1143">
        <f>VLOOKUP(A1143,Sheet2!$A$2:$B$2888,2,FALSE)</f>
        <v>16900000</v>
      </c>
    </row>
    <row r="1144" spans="1:2" x14ac:dyDescent="0.3">
      <c r="A1144" t="s">
        <v>16311</v>
      </c>
      <c r="B1144">
        <f>VLOOKUP(A1144,Sheet2!$A$2:$B$2888,2,FALSE)</f>
        <v>4080000</v>
      </c>
    </row>
    <row r="1145" spans="1:2" x14ac:dyDescent="0.3">
      <c r="A1145" t="s">
        <v>16312</v>
      </c>
      <c r="B1145">
        <f>VLOOKUP(A1145,Sheet2!$A$2:$B$2888,2,FALSE)</f>
        <v>752000</v>
      </c>
    </row>
    <row r="1146" spans="1:2" x14ac:dyDescent="0.3">
      <c r="A1146" t="s">
        <v>15918</v>
      </c>
      <c r="B1146">
        <f>VLOOKUP(A1146,Sheet2!$A$2:$B$2888,2,FALSE)</f>
        <v>54100</v>
      </c>
    </row>
    <row r="1147" spans="1:2" x14ac:dyDescent="0.3">
      <c r="A1147" t="s">
        <v>16077</v>
      </c>
      <c r="B1147">
        <f>VLOOKUP(A1147,Sheet2!$A$2:$B$2888,2,FALSE)</f>
        <v>288000</v>
      </c>
    </row>
    <row r="1148" spans="1:2" x14ac:dyDescent="0.3">
      <c r="A1148" t="s">
        <v>16314</v>
      </c>
      <c r="B1148">
        <f>VLOOKUP(A1148,Sheet2!$A$2:$B$2888,2,FALSE)</f>
        <v>2200</v>
      </c>
    </row>
    <row r="1149" spans="1:2" x14ac:dyDescent="0.3">
      <c r="A1149" t="s">
        <v>16315</v>
      </c>
      <c r="B1149">
        <f>VLOOKUP(A1149,Sheet2!$A$2:$B$2888,2,FALSE)</f>
        <v>9100</v>
      </c>
    </row>
    <row r="1150" spans="1:2" x14ac:dyDescent="0.3">
      <c r="A1150" t="s">
        <v>16316</v>
      </c>
      <c r="B1150">
        <f>VLOOKUP(A1150,Sheet2!$A$2:$B$2888,2,FALSE)</f>
        <v>411000</v>
      </c>
    </row>
    <row r="1151" spans="1:2" x14ac:dyDescent="0.3">
      <c r="A1151" t="s">
        <v>15986</v>
      </c>
      <c r="B1151">
        <f>VLOOKUP(A1151,Sheet2!$A$2:$B$2888,2,FALSE)</f>
        <v>42800000</v>
      </c>
    </row>
    <row r="1152" spans="1:2" x14ac:dyDescent="0.3">
      <c r="A1152" t="s">
        <v>15984</v>
      </c>
      <c r="B1152">
        <f>VLOOKUP(A1152,Sheet2!$A$2:$B$2888,2,FALSE)</f>
        <v>1020000</v>
      </c>
    </row>
    <row r="1153" spans="1:2" x14ac:dyDescent="0.3">
      <c r="A1153" t="s">
        <v>16038</v>
      </c>
      <c r="B1153">
        <f>VLOOKUP(A1153,Sheet2!$A$2:$B$2888,2,FALSE)</f>
        <v>1140000</v>
      </c>
    </row>
    <row r="1154" spans="1:2" x14ac:dyDescent="0.3">
      <c r="A1154" t="s">
        <v>15915</v>
      </c>
      <c r="B1154">
        <f>VLOOKUP(A1154,Sheet2!$A$2:$B$2888,2,FALSE)</f>
        <v>37600000</v>
      </c>
    </row>
    <row r="1155" spans="1:2" x14ac:dyDescent="0.3">
      <c r="A1155" t="s">
        <v>15950</v>
      </c>
      <c r="B1155">
        <f>VLOOKUP(A1155,Sheet2!$A$2:$B$2888,2,FALSE)</f>
        <v>1099000</v>
      </c>
    </row>
    <row r="1156" spans="1:2" x14ac:dyDescent="0.3">
      <c r="A1156" t="s">
        <v>16317</v>
      </c>
      <c r="B1156">
        <f>VLOOKUP(A1156,Sheet2!$A$2:$B$2888,2,FALSE)</f>
        <v>291000</v>
      </c>
    </row>
    <row r="1157" spans="1:2" x14ac:dyDescent="0.3">
      <c r="A1157" t="s">
        <v>15986</v>
      </c>
      <c r="B1157">
        <f>VLOOKUP(A1157,Sheet2!$A$2:$B$2888,2,FALSE)</f>
        <v>42800000</v>
      </c>
    </row>
    <row r="1158" spans="1:2" x14ac:dyDescent="0.3">
      <c r="A1158" t="s">
        <v>15941</v>
      </c>
      <c r="B1158">
        <f>VLOOKUP(A1158,Sheet2!$A$2:$B$2888,2,FALSE)</f>
        <v>1250000</v>
      </c>
    </row>
    <row r="1159" spans="1:2" x14ac:dyDescent="0.3">
      <c r="A1159" t="s">
        <v>15896</v>
      </c>
      <c r="B1159">
        <f>VLOOKUP(A1159,Sheet2!$A$2:$B$2888,2,FALSE)</f>
        <v>38186648</v>
      </c>
    </row>
    <row r="1160" spans="1:2" x14ac:dyDescent="0.3">
      <c r="A1160" t="s">
        <v>16319</v>
      </c>
      <c r="B1160">
        <f>VLOOKUP(A1160,Sheet2!$A$2:$B$2888,2,FALSE)</f>
        <v>350</v>
      </c>
    </row>
    <row r="1161" spans="1:2" x14ac:dyDescent="0.3">
      <c r="A1161" t="s">
        <v>15922</v>
      </c>
      <c r="B1161">
        <f>VLOOKUP(A1161,Sheet2!$A$2:$B$2888,2,FALSE)</f>
        <v>4748000</v>
      </c>
    </row>
    <row r="1162" spans="1:2" x14ac:dyDescent="0.3">
      <c r="A1162" t="s">
        <v>15971</v>
      </c>
      <c r="B1162">
        <f>VLOOKUP(A1162,Sheet2!$A$2:$B$2888,2,FALSE)</f>
        <v>6030000</v>
      </c>
    </row>
    <row r="1163" spans="1:2" x14ac:dyDescent="0.3">
      <c r="A1163" t="s">
        <v>15971</v>
      </c>
      <c r="B1163">
        <f>VLOOKUP(A1163,Sheet2!$A$2:$B$2888,2,FALSE)</f>
        <v>6030000</v>
      </c>
    </row>
    <row r="1164" spans="1:2" x14ac:dyDescent="0.3">
      <c r="A1164" t="s">
        <v>16321</v>
      </c>
      <c r="B1164">
        <f>VLOOKUP(A1164,Sheet2!$A$2:$B$2888,2,FALSE)</f>
        <v>9100</v>
      </c>
    </row>
    <row r="1165" spans="1:2" x14ac:dyDescent="0.3">
      <c r="A1165" t="s">
        <v>15963</v>
      </c>
      <c r="B1165">
        <f>VLOOKUP(A1165,Sheet2!$A$2:$B$2888,2,FALSE)</f>
        <v>1500000</v>
      </c>
    </row>
    <row r="1166" spans="1:2" x14ac:dyDescent="0.3">
      <c r="A1166" t="s">
        <v>15945</v>
      </c>
      <c r="B1166">
        <f>VLOOKUP(A1166,Sheet2!$A$2:$B$2888,2,FALSE)</f>
        <v>2740000</v>
      </c>
    </row>
    <row r="1167" spans="1:2" x14ac:dyDescent="0.3">
      <c r="A1167" t="s">
        <v>16222</v>
      </c>
      <c r="B1167">
        <f>VLOOKUP(A1167,Sheet2!$A$2:$B$2888,2,FALSE)</f>
        <v>124000</v>
      </c>
    </row>
    <row r="1168" spans="1:2" x14ac:dyDescent="0.3">
      <c r="A1168" t="s">
        <v>16214</v>
      </c>
      <c r="B1168">
        <f>VLOOKUP(A1168,Sheet2!$A$2:$B$2888,2,FALSE)</f>
        <v>393000</v>
      </c>
    </row>
    <row r="1169" spans="1:2" x14ac:dyDescent="0.3">
      <c r="A1169" t="s">
        <v>16229</v>
      </c>
      <c r="B1169">
        <f>VLOOKUP(A1169,Sheet2!$A$2:$B$2888,2,FALSE)</f>
        <v>1700000</v>
      </c>
    </row>
    <row r="1170" spans="1:2" x14ac:dyDescent="0.3">
      <c r="A1170" t="s">
        <v>15960</v>
      </c>
      <c r="B1170">
        <f>VLOOKUP(A1170,Sheet2!$A$2:$B$2888,2,FALSE)</f>
        <v>5152940</v>
      </c>
    </row>
    <row r="1171" spans="1:2" x14ac:dyDescent="0.3">
      <c r="A1171" t="s">
        <v>16014</v>
      </c>
      <c r="B1171">
        <f>VLOOKUP(A1171,Sheet2!$A$2:$B$2888,2,FALSE)</f>
        <v>36280000</v>
      </c>
    </row>
    <row r="1172" spans="1:2" x14ac:dyDescent="0.3">
      <c r="A1172" t="s">
        <v>16228</v>
      </c>
      <c r="B1172">
        <f>VLOOKUP(A1172,Sheet2!$A$2:$B$2888,2,FALSE)</f>
        <v>570000</v>
      </c>
    </row>
    <row r="1173" spans="1:2" x14ac:dyDescent="0.3">
      <c r="A1173" t="s">
        <v>15984</v>
      </c>
      <c r="B1173">
        <f>VLOOKUP(A1173,Sheet2!$A$2:$B$2888,2,FALSE)</f>
        <v>1020000</v>
      </c>
    </row>
    <row r="1174" spans="1:2" x14ac:dyDescent="0.3">
      <c r="A1174" t="s">
        <v>16197</v>
      </c>
      <c r="B1174">
        <f>VLOOKUP(A1174,Sheet2!$A$2:$B$2888,2,FALSE)</f>
        <v>2800000</v>
      </c>
    </row>
    <row r="1175" spans="1:2" x14ac:dyDescent="0.3">
      <c r="A1175" t="s">
        <v>15903</v>
      </c>
      <c r="B1175">
        <f>VLOOKUP(A1175,Sheet2!$A$2:$B$2888,2,FALSE)</f>
        <v>43200</v>
      </c>
    </row>
    <row r="1176" spans="1:2" x14ac:dyDescent="0.3">
      <c r="A1176" t="s">
        <v>16215</v>
      </c>
      <c r="B1176">
        <f>VLOOKUP(A1176,Sheet2!$A$2:$B$2888,2,FALSE)</f>
        <v>519000</v>
      </c>
    </row>
    <row r="1177" spans="1:2" x14ac:dyDescent="0.3">
      <c r="A1177" t="s">
        <v>16255</v>
      </c>
      <c r="B1177">
        <f>VLOOKUP(A1177,Sheet2!$A$2:$B$2888,2,FALSE)</f>
        <v>2200000</v>
      </c>
    </row>
    <row r="1178" spans="1:2" x14ac:dyDescent="0.3">
      <c r="A1178" t="s">
        <v>15944</v>
      </c>
      <c r="B1178">
        <f>VLOOKUP(A1178,Sheet2!$A$2:$B$2888,2,FALSE)</f>
        <v>66000000</v>
      </c>
    </row>
    <row r="1179" spans="1:2" x14ac:dyDescent="0.3">
      <c r="A1179" t="s">
        <v>16108</v>
      </c>
      <c r="B1179">
        <f>VLOOKUP(A1179,Sheet2!$A$2:$B$2888,2,FALSE)</f>
        <v>265000</v>
      </c>
    </row>
    <row r="1180" spans="1:2" x14ac:dyDescent="0.3">
      <c r="A1180" t="s">
        <v>16083</v>
      </c>
      <c r="B1180">
        <f>VLOOKUP(A1180,Sheet2!$A$2:$B$2888,2,FALSE)</f>
        <v>1500000</v>
      </c>
    </row>
    <row r="1181" spans="1:2" x14ac:dyDescent="0.3">
      <c r="A1181" t="s">
        <v>16255</v>
      </c>
      <c r="B1181">
        <f>VLOOKUP(A1181,Sheet2!$A$2:$B$2888,2,FALSE)</f>
        <v>2200000</v>
      </c>
    </row>
    <row r="1182" spans="1:2" x14ac:dyDescent="0.3">
      <c r="A1182" t="s">
        <v>15914</v>
      </c>
      <c r="B1182">
        <f>VLOOKUP(A1182,Sheet2!$A$2:$B$2888,2,FALSE)</f>
        <v>549000</v>
      </c>
    </row>
    <row r="1183" spans="1:2" x14ac:dyDescent="0.3">
      <c r="A1183" t="s">
        <v>16326</v>
      </c>
      <c r="B1183">
        <f>VLOOKUP(A1183,Sheet2!$A$2:$B$2888,2,FALSE)</f>
        <v>656</v>
      </c>
    </row>
    <row r="1184" spans="1:2" x14ac:dyDescent="0.3">
      <c r="A1184" t="s">
        <v>15966</v>
      </c>
      <c r="B1184">
        <f>VLOOKUP(A1184,Sheet2!$A$2:$B$2888,2,FALSE)</f>
        <v>9642000</v>
      </c>
    </row>
    <row r="1185" spans="1:2" x14ac:dyDescent="0.3">
      <c r="A1185" t="s">
        <v>15956</v>
      </c>
      <c r="B1185">
        <f>VLOOKUP(A1185,Sheet2!$A$2:$B$2888,2,FALSE)</f>
        <v>65200</v>
      </c>
    </row>
    <row r="1186" spans="1:2" x14ac:dyDescent="0.3">
      <c r="A1186" t="s">
        <v>15996</v>
      </c>
      <c r="B1186">
        <f>VLOOKUP(A1186,Sheet2!$A$2:$B$2888,2,FALSE)</f>
        <v>8950000</v>
      </c>
    </row>
    <row r="1187" spans="1:2" x14ac:dyDescent="0.3">
      <c r="A1187" t="s">
        <v>15894</v>
      </c>
      <c r="B1187">
        <f>VLOOKUP(A1187,Sheet2!$A$2:$B$2888,2,FALSE)</f>
        <v>125116</v>
      </c>
    </row>
    <row r="1188" spans="1:2" x14ac:dyDescent="0.3">
      <c r="A1188" t="s">
        <v>15890</v>
      </c>
      <c r="B1188">
        <f>VLOOKUP(A1188,Sheet2!$A$2:$B$2888,2,FALSE)</f>
        <v>217896</v>
      </c>
    </row>
    <row r="1189" spans="1:2" x14ac:dyDescent="0.3">
      <c r="A1189" t="s">
        <v>16371</v>
      </c>
      <c r="B1189">
        <f>VLOOKUP(A1189,Sheet2!$A$2:$B$2888,2,FALSE)</f>
        <v>4200</v>
      </c>
    </row>
    <row r="1190" spans="1:2" x14ac:dyDescent="0.3">
      <c r="A1190" t="s">
        <v>16395</v>
      </c>
      <c r="B1190">
        <f>VLOOKUP(A1190,Sheet2!$A$2:$B$2888,2,FALSE)</f>
        <v>106000</v>
      </c>
    </row>
    <row r="1191" spans="1:2" x14ac:dyDescent="0.3">
      <c r="A1191" t="s">
        <v>16398</v>
      </c>
      <c r="B1191">
        <f>VLOOKUP(A1191,Sheet2!$A$2:$B$2888,2,FALSE)</f>
        <v>456</v>
      </c>
    </row>
    <row r="1192" spans="1:2" x14ac:dyDescent="0.3">
      <c r="A1192" t="s">
        <v>16004</v>
      </c>
      <c r="B1192">
        <f>VLOOKUP(A1192,Sheet2!$A$2:$B$2888,2,FALSE)</f>
        <v>6230000</v>
      </c>
    </row>
    <row r="1193" spans="1:2" x14ac:dyDescent="0.3">
      <c r="A1193" t="s">
        <v>16400</v>
      </c>
      <c r="B1193">
        <f>VLOOKUP(A1193,Sheet2!$A$2:$B$2888,2,FALSE)</f>
        <v>9745</v>
      </c>
    </row>
    <row r="1194" spans="1:2" x14ac:dyDescent="0.3">
      <c r="A1194" t="s">
        <v>15926</v>
      </c>
      <c r="B1194">
        <f>VLOOKUP(A1194,Sheet2!$A$2:$B$2888,2,FALSE)</f>
        <v>2391000</v>
      </c>
    </row>
    <row r="1195" spans="1:2" x14ac:dyDescent="0.3">
      <c r="A1195" t="s">
        <v>15976</v>
      </c>
      <c r="B1195">
        <f>VLOOKUP(A1195,Sheet2!$A$2:$B$2888,2,FALSE)</f>
        <v>65870</v>
      </c>
    </row>
    <row r="1196" spans="1:2" x14ac:dyDescent="0.3">
      <c r="A1196" t="s">
        <v>16083</v>
      </c>
      <c r="B1196">
        <f>VLOOKUP(A1196,Sheet2!$A$2:$B$2888,2,FALSE)</f>
        <v>1500000</v>
      </c>
    </row>
    <row r="1197" spans="1:2" x14ac:dyDescent="0.3">
      <c r="A1197" t="s">
        <v>15933</v>
      </c>
      <c r="B1197">
        <f>VLOOKUP(A1197,Sheet2!$A$2:$B$2888,2,FALSE)</f>
        <v>1883782</v>
      </c>
    </row>
    <row r="1198" spans="1:2" x14ac:dyDescent="0.3">
      <c r="A1198" t="s">
        <v>16330</v>
      </c>
      <c r="B1198">
        <f>VLOOKUP(A1198,Sheet2!$A$2:$B$2888,2,FALSE)</f>
        <v>2400</v>
      </c>
    </row>
    <row r="1199" spans="1:2" x14ac:dyDescent="0.3">
      <c r="A1199" t="s">
        <v>16331</v>
      </c>
      <c r="B1199">
        <f>VLOOKUP(A1199,Sheet2!$A$2:$B$2888,2,FALSE)</f>
        <v>1400</v>
      </c>
    </row>
    <row r="1200" spans="1:2" x14ac:dyDescent="0.3">
      <c r="A1200" t="s">
        <v>16196</v>
      </c>
      <c r="B1200">
        <f>VLOOKUP(A1200,Sheet2!$A$2:$B$2888,2,FALSE)</f>
        <v>24000000</v>
      </c>
    </row>
    <row r="1201" spans="1:2" x14ac:dyDescent="0.3">
      <c r="A1201" t="s">
        <v>15940</v>
      </c>
      <c r="B1201">
        <f>VLOOKUP(A1201,Sheet2!$A$2:$B$2888,2,FALSE)</f>
        <v>11500000</v>
      </c>
    </row>
    <row r="1202" spans="1:2" x14ac:dyDescent="0.3">
      <c r="A1202" t="s">
        <v>16456</v>
      </c>
      <c r="B1202">
        <f>VLOOKUP(A1202,Sheet2!$A$2:$B$2888,2,FALSE)</f>
        <v>240000</v>
      </c>
    </row>
    <row r="1203" spans="1:2" x14ac:dyDescent="0.3">
      <c r="A1203" t="s">
        <v>16279</v>
      </c>
      <c r="B1203">
        <f>VLOOKUP(A1203,Sheet2!$A$2:$B$2888,2,FALSE)</f>
        <v>537000</v>
      </c>
    </row>
    <row r="1204" spans="1:2" x14ac:dyDescent="0.3">
      <c r="A1204" t="s">
        <v>16275</v>
      </c>
      <c r="B1204">
        <f>VLOOKUP(A1204,Sheet2!$A$2:$B$2888,2,FALSE)</f>
        <v>15100000</v>
      </c>
    </row>
    <row r="1205" spans="1:2" x14ac:dyDescent="0.3">
      <c r="A1205" t="s">
        <v>16407</v>
      </c>
      <c r="B1205">
        <f>VLOOKUP(A1205,Sheet2!$A$2:$B$2888,2,FALSE)</f>
        <v>35000</v>
      </c>
    </row>
    <row r="1206" spans="1:2" x14ac:dyDescent="0.3">
      <c r="A1206" t="s">
        <v>16335</v>
      </c>
      <c r="B1206">
        <f>VLOOKUP(A1206,Sheet2!$A$2:$B$2888,2,FALSE)</f>
        <v>646</v>
      </c>
    </row>
    <row r="1207" spans="1:2" x14ac:dyDescent="0.3">
      <c r="A1207" t="s">
        <v>16390</v>
      </c>
      <c r="B1207">
        <f>VLOOKUP(A1207,Sheet2!$A$2:$B$2888,2,FALSE)</f>
        <v>64000</v>
      </c>
    </row>
    <row r="1208" spans="1:2" x14ac:dyDescent="0.3">
      <c r="A1208" t="s">
        <v>16345</v>
      </c>
      <c r="B1208">
        <f>VLOOKUP(A1208,Sheet2!$A$2:$B$2888,2,FALSE)</f>
        <v>54566</v>
      </c>
    </row>
    <row r="1209" spans="1:2" x14ac:dyDescent="0.3">
      <c r="A1209" t="s">
        <v>15987</v>
      </c>
      <c r="B1209">
        <f>VLOOKUP(A1209,Sheet2!$A$2:$B$2888,2,FALSE)</f>
        <v>639000</v>
      </c>
    </row>
    <row r="1210" spans="1:2" x14ac:dyDescent="0.3">
      <c r="A1210" t="s">
        <v>16147</v>
      </c>
      <c r="B1210">
        <f>VLOOKUP(A1210,Sheet2!$A$2:$B$2888,2,FALSE)</f>
        <v>325000</v>
      </c>
    </row>
    <row r="1211" spans="1:2" x14ac:dyDescent="0.3">
      <c r="A1211" t="s">
        <v>15963</v>
      </c>
      <c r="B1211">
        <f>VLOOKUP(A1211,Sheet2!$A$2:$B$2888,2,FALSE)</f>
        <v>1500000</v>
      </c>
    </row>
    <row r="1212" spans="1:2" x14ac:dyDescent="0.3">
      <c r="A1212" t="s">
        <v>15934</v>
      </c>
      <c r="B1212">
        <f>VLOOKUP(A1212,Sheet2!$A$2:$B$2888,2,FALSE)</f>
        <v>16900000</v>
      </c>
    </row>
    <row r="1213" spans="1:2" x14ac:dyDescent="0.3">
      <c r="A1213" t="s">
        <v>16003</v>
      </c>
      <c r="B1213">
        <f>VLOOKUP(A1213,Sheet2!$A$2:$B$2888,2,FALSE)</f>
        <v>140000</v>
      </c>
    </row>
    <row r="1214" spans="1:2" x14ac:dyDescent="0.3">
      <c r="A1214" t="s">
        <v>16043</v>
      </c>
      <c r="B1214">
        <f>VLOOKUP(A1214,Sheet2!$A$2:$B$2888,2,FALSE)</f>
        <v>26900000</v>
      </c>
    </row>
    <row r="1215" spans="1:2" x14ac:dyDescent="0.3">
      <c r="A1215" t="s">
        <v>16136</v>
      </c>
      <c r="B1215">
        <f>VLOOKUP(A1215,Sheet2!$A$2:$B$2888,2,FALSE)</f>
        <v>7070000</v>
      </c>
    </row>
    <row r="1216" spans="1:2" x14ac:dyDescent="0.3">
      <c r="A1216" t="s">
        <v>16119</v>
      </c>
      <c r="B1216">
        <f>VLOOKUP(A1216,Sheet2!$A$2:$B$2888,2,FALSE)</f>
        <v>33000</v>
      </c>
    </row>
    <row r="1217" spans="1:2" x14ac:dyDescent="0.3">
      <c r="A1217" t="s">
        <v>16142</v>
      </c>
      <c r="B1217">
        <f>VLOOKUP(A1217,Sheet2!$A$2:$B$2888,2,FALSE)</f>
        <v>58600</v>
      </c>
    </row>
    <row r="1218" spans="1:2" x14ac:dyDescent="0.3">
      <c r="A1218" t="s">
        <v>16380</v>
      </c>
      <c r="B1218">
        <f>VLOOKUP(A1218,Sheet2!$A$2:$B$2888,2,FALSE)</f>
        <v>240000</v>
      </c>
    </row>
    <row r="1219" spans="1:2" x14ac:dyDescent="0.3">
      <c r="A1219" t="s">
        <v>16671</v>
      </c>
      <c r="B1219">
        <f>VLOOKUP(A1219,Sheet2!$A$2:$B$2888,2,FALSE)</f>
        <v>688</v>
      </c>
    </row>
    <row r="1220" spans="1:2" x14ac:dyDescent="0.3">
      <c r="A1220" t="s">
        <v>15921</v>
      </c>
      <c r="B1220">
        <f>VLOOKUP(A1220,Sheet2!$A$2:$B$2888,2,FALSE)</f>
        <v>101108156</v>
      </c>
    </row>
    <row r="1221" spans="1:2" x14ac:dyDescent="0.3">
      <c r="A1221" t="s">
        <v>16316</v>
      </c>
      <c r="B1221">
        <f>VLOOKUP(A1221,Sheet2!$A$2:$B$2888,2,FALSE)</f>
        <v>411000</v>
      </c>
    </row>
    <row r="1222" spans="1:2" x14ac:dyDescent="0.3">
      <c r="A1222" t="s">
        <v>16050</v>
      </c>
      <c r="B1222">
        <f>VLOOKUP(A1222,Sheet2!$A$2:$B$2888,2,FALSE)</f>
        <v>1210000</v>
      </c>
    </row>
    <row r="1223" spans="1:2" x14ac:dyDescent="0.3">
      <c r="A1223" t="s">
        <v>16590</v>
      </c>
      <c r="B1223">
        <f>VLOOKUP(A1223,Sheet2!$A$2:$B$2888,2,FALSE)</f>
        <v>333000</v>
      </c>
    </row>
    <row r="1224" spans="1:2" x14ac:dyDescent="0.3">
      <c r="A1224" t="s">
        <v>16119</v>
      </c>
      <c r="B1224">
        <f>VLOOKUP(A1224,Sheet2!$A$2:$B$2888,2,FALSE)</f>
        <v>33000</v>
      </c>
    </row>
    <row r="1225" spans="1:2" x14ac:dyDescent="0.3">
      <c r="A1225" t="s">
        <v>16096</v>
      </c>
      <c r="B1225">
        <f>VLOOKUP(A1225,Sheet2!$A$2:$B$2888,2,FALSE)</f>
        <v>974000</v>
      </c>
    </row>
    <row r="1226" spans="1:2" x14ac:dyDescent="0.3">
      <c r="A1226" t="s">
        <v>16077</v>
      </c>
      <c r="B1226">
        <f>VLOOKUP(A1226,Sheet2!$A$2:$B$2888,2,FALSE)</f>
        <v>288000</v>
      </c>
    </row>
    <row r="1227" spans="1:2" x14ac:dyDescent="0.3">
      <c r="A1227" t="s">
        <v>16147</v>
      </c>
      <c r="B1227">
        <f>VLOOKUP(A1227,Sheet2!$A$2:$B$2888,2,FALSE)</f>
        <v>325000</v>
      </c>
    </row>
    <row r="1228" spans="1:2" x14ac:dyDescent="0.3">
      <c r="A1228" t="s">
        <v>16712</v>
      </c>
      <c r="B1228">
        <f>VLOOKUP(A1228,Sheet2!$A$2:$B$2888,2,FALSE)</f>
        <v>4200</v>
      </c>
    </row>
    <row r="1229" spans="1:2" x14ac:dyDescent="0.3">
      <c r="A1229" t="s">
        <v>16527</v>
      </c>
      <c r="B1229">
        <f>VLOOKUP(A1229,Sheet2!$A$2:$B$2888,2,FALSE)</f>
        <v>663000</v>
      </c>
    </row>
    <row r="1230" spans="1:2" x14ac:dyDescent="0.3">
      <c r="A1230" t="s">
        <v>16723</v>
      </c>
      <c r="B1230">
        <f>VLOOKUP(A1230,Sheet2!$A$2:$B$2888,2,FALSE)</f>
        <v>319000</v>
      </c>
    </row>
    <row r="1231" spans="1:2" x14ac:dyDescent="0.3">
      <c r="A1231" t="s">
        <v>16732</v>
      </c>
      <c r="B1231">
        <f>VLOOKUP(A1231,Sheet2!$A$2:$B$2888,2,FALSE)</f>
        <v>0</v>
      </c>
    </row>
    <row r="1232" spans="1:2" x14ac:dyDescent="0.3">
      <c r="A1232" t="s">
        <v>16074</v>
      </c>
      <c r="B1232">
        <f>VLOOKUP(A1232,Sheet2!$A$2:$B$2888,2,FALSE)</f>
        <v>644000</v>
      </c>
    </row>
    <row r="1233" spans="1:2" x14ac:dyDescent="0.3">
      <c r="A1233" t="s">
        <v>16742</v>
      </c>
      <c r="B1233">
        <f>VLOOKUP(A1233,Sheet2!$A$2:$B$2888,2,FALSE)</f>
        <v>27000</v>
      </c>
    </row>
    <row r="1234" spans="1:2" x14ac:dyDescent="0.3">
      <c r="A1234" t="s">
        <v>16744</v>
      </c>
      <c r="B1234">
        <f>VLOOKUP(A1234,Sheet2!$A$2:$B$2888,2,FALSE)</f>
        <v>1200000</v>
      </c>
    </row>
    <row r="1235" spans="1:2" x14ac:dyDescent="0.3">
      <c r="A1235" t="s">
        <v>16154</v>
      </c>
      <c r="B1235">
        <f>VLOOKUP(A1235,Sheet2!$A$2:$B$2888,2,FALSE)</f>
        <v>842000</v>
      </c>
    </row>
    <row r="1236" spans="1:2" x14ac:dyDescent="0.3">
      <c r="A1236" t="s">
        <v>16751</v>
      </c>
      <c r="B1236">
        <f>VLOOKUP(A1236,Sheet2!$A$2:$B$2888,2,FALSE)</f>
        <v>562</v>
      </c>
    </row>
    <row r="1237" spans="1:2" x14ac:dyDescent="0.3">
      <c r="A1237" t="s">
        <v>16689</v>
      </c>
      <c r="B1237">
        <f>VLOOKUP(A1237,Sheet2!$A$2:$B$2888,2,FALSE)</f>
        <v>3500</v>
      </c>
    </row>
    <row r="1238" spans="1:2" x14ac:dyDescent="0.3">
      <c r="A1238" t="s">
        <v>16075</v>
      </c>
      <c r="B1238">
        <f>VLOOKUP(A1238,Sheet2!$A$2:$B$2888,2,FALSE)</f>
        <v>760300</v>
      </c>
    </row>
    <row r="1239" spans="1:2" x14ac:dyDescent="0.3">
      <c r="A1239" t="s">
        <v>16790</v>
      </c>
      <c r="B1239">
        <f>VLOOKUP(A1239,Sheet2!$A$2:$B$2888,2,FALSE)</f>
        <v>143000</v>
      </c>
    </row>
    <row r="1240" spans="1:2" x14ac:dyDescent="0.3">
      <c r="A1240" t="s">
        <v>16803</v>
      </c>
      <c r="B1240">
        <f>VLOOKUP(A1240,Sheet2!$A$2:$B$2888,2,FALSE)</f>
        <v>54</v>
      </c>
    </row>
    <row r="1241" spans="1:2" x14ac:dyDescent="0.3">
      <c r="A1241" t="s">
        <v>16809</v>
      </c>
      <c r="B1241">
        <f>VLOOKUP(A1241,Sheet2!$A$2:$B$2888,2,FALSE)</f>
        <v>126</v>
      </c>
    </row>
    <row r="1242" spans="1:2" x14ac:dyDescent="0.3">
      <c r="A1242" t="s">
        <v>16317</v>
      </c>
      <c r="B1242">
        <f>VLOOKUP(A1242,Sheet2!$A$2:$B$2888,2,FALSE)</f>
        <v>291000</v>
      </c>
    </row>
    <row r="1243" spans="1:2" x14ac:dyDescent="0.3">
      <c r="A1243" t="s">
        <v>16826</v>
      </c>
      <c r="B1243">
        <f>VLOOKUP(A1243,Sheet2!$A$2:$B$2888,2,FALSE)</f>
        <v>13600</v>
      </c>
    </row>
    <row r="1244" spans="1:2" x14ac:dyDescent="0.3">
      <c r="A1244" t="s">
        <v>16864</v>
      </c>
      <c r="B1244">
        <f>VLOOKUP(A1244,Sheet2!$A$2:$B$2888,2,FALSE)</f>
        <v>305000</v>
      </c>
    </row>
    <row r="1245" spans="1:2" x14ac:dyDescent="0.3">
      <c r="A1245" t="s">
        <v>16203</v>
      </c>
      <c r="B1245">
        <f>VLOOKUP(A1245,Sheet2!$A$2:$B$2888,2,FALSE)</f>
        <v>44000000</v>
      </c>
    </row>
    <row r="1246" spans="1:2" x14ac:dyDescent="0.3">
      <c r="A1246" t="s">
        <v>16013</v>
      </c>
      <c r="B1246">
        <f>VLOOKUP(A1246,Sheet2!$A$2:$B$2888,2,FALSE)</f>
        <v>32800000</v>
      </c>
    </row>
    <row r="1247" spans="1:2" x14ac:dyDescent="0.3">
      <c r="A1247" t="s">
        <v>16196</v>
      </c>
      <c r="B1247">
        <f>VLOOKUP(A1247,Sheet2!$A$2:$B$2888,2,FALSE)</f>
        <v>24000000</v>
      </c>
    </row>
    <row r="1248" spans="1:2" x14ac:dyDescent="0.3">
      <c r="A1248" t="s">
        <v>16884</v>
      </c>
      <c r="B1248">
        <f>VLOOKUP(A1248,Sheet2!$A$2:$B$2888,2,FALSE)</f>
        <v>167</v>
      </c>
    </row>
    <row r="1249" spans="1:2" x14ac:dyDescent="0.3">
      <c r="A1249" t="s">
        <v>16897</v>
      </c>
      <c r="B1249">
        <f>VLOOKUP(A1249,Sheet2!$A$2:$B$2888,2,FALSE)</f>
        <v>16900</v>
      </c>
    </row>
    <row r="1250" spans="1:2" x14ac:dyDescent="0.3">
      <c r="A1250" t="s">
        <v>16121</v>
      </c>
      <c r="B1250">
        <f>VLOOKUP(A1250,Sheet2!$A$2:$B$2888,2,FALSE)</f>
        <v>4500</v>
      </c>
    </row>
    <row r="1251" spans="1:2" x14ac:dyDescent="0.3">
      <c r="A1251" t="s">
        <v>16351</v>
      </c>
      <c r="B1251">
        <f>VLOOKUP(A1251,Sheet2!$A$2:$B$2888,2,FALSE)</f>
        <v>120000</v>
      </c>
    </row>
    <row r="1252" spans="1:2" x14ac:dyDescent="0.3">
      <c r="A1252" t="s">
        <v>16907</v>
      </c>
      <c r="B1252">
        <f>VLOOKUP(A1252,Sheet2!$A$2:$B$2888,2,FALSE)</f>
        <v>2835</v>
      </c>
    </row>
    <row r="1253" spans="1:2" x14ac:dyDescent="0.3">
      <c r="A1253" t="s">
        <v>16908</v>
      </c>
      <c r="B1253">
        <f>VLOOKUP(A1253,Sheet2!$A$2:$B$2888,2,FALSE)</f>
        <v>13500</v>
      </c>
    </row>
    <row r="1254" spans="1:2" x14ac:dyDescent="0.3">
      <c r="A1254" t="s">
        <v>16939</v>
      </c>
      <c r="B1254">
        <f>VLOOKUP(A1254,Sheet2!$A$2:$B$2888,2,FALSE)</f>
        <v>29500</v>
      </c>
    </row>
    <row r="1255" spans="1:2" x14ac:dyDescent="0.3">
      <c r="A1255" t="s">
        <v>16944</v>
      </c>
      <c r="B1255">
        <f>VLOOKUP(A1255,Sheet2!$A$2:$B$2888,2,FALSE)</f>
        <v>1463</v>
      </c>
    </row>
    <row r="1256" spans="1:2" x14ac:dyDescent="0.3">
      <c r="A1256" t="s">
        <v>16077</v>
      </c>
      <c r="B1256">
        <f>VLOOKUP(A1256,Sheet2!$A$2:$B$2888,2,FALSE)</f>
        <v>288000</v>
      </c>
    </row>
    <row r="1257" spans="1:2" x14ac:dyDescent="0.3">
      <c r="A1257" t="s">
        <v>16647</v>
      </c>
      <c r="B1257">
        <f>VLOOKUP(A1257,Sheet2!$A$2:$B$2888,2,FALSE)</f>
        <v>296000</v>
      </c>
    </row>
    <row r="1258" spans="1:2" x14ac:dyDescent="0.3">
      <c r="A1258" t="s">
        <v>16967</v>
      </c>
      <c r="B1258">
        <f>VLOOKUP(A1258,Sheet2!$A$2:$B$2888,2,FALSE)</f>
        <v>30000</v>
      </c>
    </row>
    <row r="1259" spans="1:2" x14ac:dyDescent="0.3">
      <c r="A1259" t="s">
        <v>16080</v>
      </c>
      <c r="B1259">
        <f>VLOOKUP(A1259,Sheet2!$A$2:$B$2888,2,FALSE)</f>
        <v>1540000</v>
      </c>
    </row>
    <row r="1260" spans="1:2" x14ac:dyDescent="0.3">
      <c r="A1260" t="s">
        <v>16174</v>
      </c>
      <c r="B1260">
        <f>VLOOKUP(A1260,Sheet2!$A$2:$B$2888,2,FALSE)</f>
        <v>1800000</v>
      </c>
    </row>
    <row r="1261" spans="1:2" x14ac:dyDescent="0.3">
      <c r="A1261" t="s">
        <v>16320</v>
      </c>
      <c r="B1261">
        <f>VLOOKUP(A1261,Sheet2!$A$2:$B$2888,2,FALSE)</f>
        <v>18000000</v>
      </c>
    </row>
    <row r="1262" spans="1:2" x14ac:dyDescent="0.3">
      <c r="A1262" t="s">
        <v>17004</v>
      </c>
      <c r="B1262">
        <f>VLOOKUP(A1262,Sheet2!$A$2:$B$2888,2,FALSE)</f>
        <v>51100</v>
      </c>
    </row>
    <row r="1263" spans="1:2" x14ac:dyDescent="0.3">
      <c r="A1263" t="s">
        <v>17019</v>
      </c>
      <c r="B1263">
        <f>VLOOKUP(A1263,Sheet2!$A$2:$B$2888,2,FALSE)</f>
        <v>1122</v>
      </c>
    </row>
    <row r="1264" spans="1:2" x14ac:dyDescent="0.3">
      <c r="A1264" t="s">
        <v>17023</v>
      </c>
      <c r="B1264">
        <f>VLOOKUP(A1264,Sheet2!$A$2:$B$2888,2,FALSE)</f>
        <v>5070</v>
      </c>
    </row>
    <row r="1265" spans="1:2" x14ac:dyDescent="0.3">
      <c r="A1265" t="s">
        <v>17027</v>
      </c>
      <c r="B1265">
        <f>VLOOKUP(A1265,Sheet2!$A$2:$B$2888,2,FALSE)</f>
        <v>50</v>
      </c>
    </row>
    <row r="1266" spans="1:2" x14ac:dyDescent="0.3">
      <c r="A1266" t="s">
        <v>16320</v>
      </c>
      <c r="B1266">
        <f>VLOOKUP(A1266,Sheet2!$A$2:$B$2888,2,FALSE)</f>
        <v>18000000</v>
      </c>
    </row>
    <row r="1267" spans="1:2" x14ac:dyDescent="0.3">
      <c r="A1267" t="s">
        <v>16354</v>
      </c>
      <c r="B1267">
        <f>VLOOKUP(A1267,Sheet2!$A$2:$B$2888,2,FALSE)</f>
        <v>38000</v>
      </c>
    </row>
    <row r="1268" spans="1:2" x14ac:dyDescent="0.3">
      <c r="A1268" t="s">
        <v>17029</v>
      </c>
      <c r="B1268">
        <f>VLOOKUP(A1268,Sheet2!$A$2:$B$2888,2,FALSE)</f>
        <v>315000</v>
      </c>
    </row>
    <row r="1269" spans="1:2" x14ac:dyDescent="0.3">
      <c r="A1269" t="s">
        <v>17030</v>
      </c>
      <c r="B1269">
        <f>VLOOKUP(A1269,Sheet2!$A$2:$B$2888,2,FALSE)</f>
        <v>400</v>
      </c>
    </row>
    <row r="1270" spans="1:2" x14ac:dyDescent="0.3">
      <c r="A1270" t="s">
        <v>17057</v>
      </c>
      <c r="B1270">
        <f>VLOOKUP(A1270,Sheet2!$A$2:$B$2888,2,FALSE)</f>
        <v>0</v>
      </c>
    </row>
    <row r="1271" spans="1:2" x14ac:dyDescent="0.3">
      <c r="A1271" t="s">
        <v>16356</v>
      </c>
      <c r="B1271">
        <f>VLOOKUP(A1271,Sheet2!$A$2:$B$2888,2,FALSE)</f>
        <v>481000</v>
      </c>
    </row>
    <row r="1272" spans="1:2" x14ac:dyDescent="0.3">
      <c r="A1272" t="s">
        <v>16357</v>
      </c>
      <c r="B1272">
        <f>VLOOKUP(A1272,Sheet2!$A$2:$B$2888,2,FALSE)</f>
        <v>24000</v>
      </c>
    </row>
    <row r="1273" spans="1:2" x14ac:dyDescent="0.3">
      <c r="A1273" t="s">
        <v>17078</v>
      </c>
      <c r="B1273">
        <f>VLOOKUP(A1273,Sheet2!$A$2:$B$2888,2,FALSE)</f>
        <v>1223</v>
      </c>
    </row>
    <row r="1274" spans="1:2" x14ac:dyDescent="0.3">
      <c r="A1274" t="s">
        <v>17082</v>
      </c>
      <c r="B1274">
        <f>VLOOKUP(A1274,Sheet2!$A$2:$B$2888,2,FALSE)</f>
        <v>164000</v>
      </c>
    </row>
    <row r="1275" spans="1:2" x14ac:dyDescent="0.3">
      <c r="A1275" t="s">
        <v>15900</v>
      </c>
      <c r="B1275">
        <f>VLOOKUP(A1275,Sheet2!$A$2:$B$2888,2,FALSE)</f>
        <v>990000</v>
      </c>
    </row>
    <row r="1276" spans="1:2" x14ac:dyDescent="0.3">
      <c r="A1276" t="s">
        <v>15904</v>
      </c>
      <c r="B1276">
        <f>VLOOKUP(A1276,Sheet2!$A$2:$B$2888,2,FALSE)</f>
        <v>926000</v>
      </c>
    </row>
    <row r="1277" spans="1:2" x14ac:dyDescent="0.3">
      <c r="A1277" t="s">
        <v>15910</v>
      </c>
      <c r="B1277">
        <f>VLOOKUP(A1277,Sheet2!$A$2:$B$2888,2,FALSE)</f>
        <v>51600000</v>
      </c>
    </row>
    <row r="1278" spans="1:2" x14ac:dyDescent="0.3">
      <c r="A1278" t="s">
        <v>15904</v>
      </c>
      <c r="B1278">
        <f>VLOOKUP(A1278,Sheet2!$A$2:$B$2888,2,FALSE)</f>
        <v>926000</v>
      </c>
    </row>
    <row r="1279" spans="1:2" x14ac:dyDescent="0.3">
      <c r="A1279" t="s">
        <v>15890</v>
      </c>
      <c r="B1279">
        <f>VLOOKUP(A1279,Sheet2!$A$2:$B$2888,2,FALSE)</f>
        <v>217896</v>
      </c>
    </row>
    <row r="1280" spans="1:2" x14ac:dyDescent="0.3">
      <c r="A1280" t="s">
        <v>15999</v>
      </c>
      <c r="B1280">
        <f>VLOOKUP(A1280,Sheet2!$A$2:$B$2888,2,FALSE)</f>
        <v>176100</v>
      </c>
    </row>
    <row r="1281" spans="1:2" x14ac:dyDescent="0.3">
      <c r="A1281" t="s">
        <v>15920</v>
      </c>
      <c r="B1281">
        <f>VLOOKUP(A1281,Sheet2!$A$2:$B$2888,2,FALSE)</f>
        <v>21900000</v>
      </c>
    </row>
    <row r="1282" spans="1:2" x14ac:dyDescent="0.3">
      <c r="A1282" t="s">
        <v>16156</v>
      </c>
      <c r="B1282">
        <f>VLOOKUP(A1282,Sheet2!$A$2:$B$2888,2,FALSE)</f>
        <v>325000</v>
      </c>
    </row>
    <row r="1283" spans="1:2" x14ac:dyDescent="0.3">
      <c r="A1283" t="s">
        <v>16259</v>
      </c>
      <c r="B1283">
        <f>VLOOKUP(A1283,Sheet2!$A$2:$B$2888,2,FALSE)</f>
        <v>4100000</v>
      </c>
    </row>
    <row r="1284" spans="1:2" x14ac:dyDescent="0.3">
      <c r="A1284" t="s">
        <v>15902</v>
      </c>
      <c r="B1284">
        <f>VLOOKUP(A1284,Sheet2!$A$2:$B$2888,2,FALSE)</f>
        <v>75112269</v>
      </c>
    </row>
    <row r="1285" spans="1:2" x14ac:dyDescent="0.3">
      <c r="A1285" t="s">
        <v>15950</v>
      </c>
      <c r="B1285">
        <f>VLOOKUP(A1285,Sheet2!$A$2:$B$2888,2,FALSE)</f>
        <v>1099000</v>
      </c>
    </row>
    <row r="1286" spans="1:2" x14ac:dyDescent="0.3">
      <c r="A1286" t="s">
        <v>16023</v>
      </c>
      <c r="B1286">
        <f>VLOOKUP(A1286,Sheet2!$A$2:$B$2888,2,FALSE)</f>
        <v>14100000</v>
      </c>
    </row>
    <row r="1287" spans="1:2" x14ac:dyDescent="0.3">
      <c r="A1287" t="s">
        <v>15892</v>
      </c>
      <c r="B1287">
        <f>VLOOKUP(A1287,Sheet2!$A$2:$B$2888,2,FALSE)</f>
        <v>3579000</v>
      </c>
    </row>
    <row r="1288" spans="1:2" x14ac:dyDescent="0.3">
      <c r="A1288" t="s">
        <v>15973</v>
      </c>
      <c r="B1288">
        <f>VLOOKUP(A1288,Sheet2!$A$2:$B$2888,2,FALSE)</f>
        <v>2700000</v>
      </c>
    </row>
    <row r="1289" spans="1:2" x14ac:dyDescent="0.3">
      <c r="A1289" t="s">
        <v>16363</v>
      </c>
      <c r="B1289">
        <f>VLOOKUP(A1289,Sheet2!$A$2:$B$2888,2,FALSE)</f>
        <v>39000</v>
      </c>
    </row>
    <row r="1290" spans="1:2" x14ac:dyDescent="0.3">
      <c r="A1290" t="s">
        <v>16054</v>
      </c>
      <c r="B1290">
        <f>VLOOKUP(A1290,Sheet2!$A$2:$B$2888,2,FALSE)</f>
        <v>23000</v>
      </c>
    </row>
    <row r="1291" spans="1:2" x14ac:dyDescent="0.3">
      <c r="A1291" t="s">
        <v>16068</v>
      </c>
      <c r="B1291">
        <f>VLOOKUP(A1291,Sheet2!$A$2:$B$2888,2,FALSE)</f>
        <v>13200</v>
      </c>
    </row>
    <row r="1292" spans="1:2" x14ac:dyDescent="0.3">
      <c r="A1292" t="s">
        <v>16069</v>
      </c>
      <c r="B1292">
        <f>VLOOKUP(A1292,Sheet2!$A$2:$B$2888,2,FALSE)</f>
        <v>9845</v>
      </c>
    </row>
    <row r="1293" spans="1:2" x14ac:dyDescent="0.3">
      <c r="A1293" t="s">
        <v>15971</v>
      </c>
      <c r="B1293">
        <f>VLOOKUP(A1293,Sheet2!$A$2:$B$2888,2,FALSE)</f>
        <v>6030000</v>
      </c>
    </row>
    <row r="1294" spans="1:2" x14ac:dyDescent="0.3">
      <c r="A1294" t="s">
        <v>16316</v>
      </c>
      <c r="B1294">
        <f>VLOOKUP(A1294,Sheet2!$A$2:$B$2888,2,FALSE)</f>
        <v>411000</v>
      </c>
    </row>
    <row r="1295" spans="1:2" x14ac:dyDescent="0.3">
      <c r="A1295" t="s">
        <v>15942</v>
      </c>
      <c r="B1295">
        <f>VLOOKUP(A1295,Sheet2!$A$2:$B$2888,2,FALSE)</f>
        <v>60000</v>
      </c>
    </row>
    <row r="1296" spans="1:2" x14ac:dyDescent="0.3">
      <c r="A1296" t="s">
        <v>16364</v>
      </c>
      <c r="B1296">
        <f>VLOOKUP(A1296,Sheet2!$A$2:$B$2888,2,FALSE)</f>
        <v>10000</v>
      </c>
    </row>
    <row r="1297" spans="1:2" x14ac:dyDescent="0.3">
      <c r="A1297" t="s">
        <v>16011</v>
      </c>
      <c r="B1297">
        <f>VLOOKUP(A1297,Sheet2!$A$2:$B$2888,2,FALSE)</f>
        <v>2480000</v>
      </c>
    </row>
    <row r="1298" spans="1:2" x14ac:dyDescent="0.3">
      <c r="A1298" t="s">
        <v>16014</v>
      </c>
      <c r="B1298">
        <f>VLOOKUP(A1298,Sheet2!$A$2:$B$2888,2,FALSE)</f>
        <v>36280000</v>
      </c>
    </row>
    <row r="1299" spans="1:2" x14ac:dyDescent="0.3">
      <c r="A1299" t="s">
        <v>15965</v>
      </c>
      <c r="B1299">
        <f>VLOOKUP(A1299,Sheet2!$A$2:$B$2888,2,FALSE)</f>
        <v>2500000</v>
      </c>
    </row>
    <row r="1300" spans="1:2" x14ac:dyDescent="0.3">
      <c r="A1300" t="s">
        <v>16103</v>
      </c>
      <c r="B1300">
        <f>VLOOKUP(A1300,Sheet2!$A$2:$B$2888,2,FALSE)</f>
        <v>154000</v>
      </c>
    </row>
    <row r="1301" spans="1:2" x14ac:dyDescent="0.3">
      <c r="A1301" t="s">
        <v>16145</v>
      </c>
      <c r="B1301">
        <f>VLOOKUP(A1301,Sheet2!$A$2:$B$2888,2,FALSE)</f>
        <v>191000</v>
      </c>
    </row>
    <row r="1302" spans="1:2" x14ac:dyDescent="0.3">
      <c r="A1302" t="s">
        <v>15992</v>
      </c>
      <c r="B1302">
        <f>VLOOKUP(A1302,Sheet2!$A$2:$B$2888,2,FALSE)</f>
        <v>2350000</v>
      </c>
    </row>
    <row r="1303" spans="1:2" x14ac:dyDescent="0.3">
      <c r="A1303" t="s">
        <v>16116</v>
      </c>
      <c r="B1303">
        <f>VLOOKUP(A1303,Sheet2!$A$2:$B$2888,2,FALSE)</f>
        <v>34000</v>
      </c>
    </row>
    <row r="1304" spans="1:2" x14ac:dyDescent="0.3">
      <c r="A1304" t="s">
        <v>16108</v>
      </c>
      <c r="B1304">
        <f>VLOOKUP(A1304,Sheet2!$A$2:$B$2888,2,FALSE)</f>
        <v>265000</v>
      </c>
    </row>
    <row r="1305" spans="1:2" x14ac:dyDescent="0.3">
      <c r="A1305" t="s">
        <v>16366</v>
      </c>
      <c r="B1305">
        <f>VLOOKUP(A1305,Sheet2!$A$2:$B$2888,2,FALSE)</f>
        <v>893</v>
      </c>
    </row>
    <row r="1306" spans="1:2" x14ac:dyDescent="0.3">
      <c r="A1306" t="s">
        <v>16069</v>
      </c>
      <c r="B1306">
        <f>VLOOKUP(A1306,Sheet2!$A$2:$B$2888,2,FALSE)</f>
        <v>9845</v>
      </c>
    </row>
    <row r="1307" spans="1:2" x14ac:dyDescent="0.3">
      <c r="A1307" t="s">
        <v>15975</v>
      </c>
      <c r="B1307">
        <f>VLOOKUP(A1307,Sheet2!$A$2:$B$2888,2,FALSE)</f>
        <v>792500</v>
      </c>
    </row>
    <row r="1308" spans="1:2" x14ac:dyDescent="0.3">
      <c r="A1308" t="s">
        <v>15920</v>
      </c>
      <c r="B1308">
        <f>VLOOKUP(A1308,Sheet2!$A$2:$B$2888,2,FALSE)</f>
        <v>21900000</v>
      </c>
    </row>
    <row r="1309" spans="1:2" x14ac:dyDescent="0.3">
      <c r="A1309" t="s">
        <v>15944</v>
      </c>
      <c r="B1309">
        <f>VLOOKUP(A1309,Sheet2!$A$2:$B$2888,2,FALSE)</f>
        <v>66000000</v>
      </c>
    </row>
    <row r="1310" spans="1:2" x14ac:dyDescent="0.3">
      <c r="A1310" t="s">
        <v>16367</v>
      </c>
      <c r="B1310">
        <f>VLOOKUP(A1310,Sheet2!$A$2:$B$2888,2,FALSE)</f>
        <v>54000</v>
      </c>
    </row>
    <row r="1311" spans="1:2" x14ac:dyDescent="0.3">
      <c r="A1311" t="s">
        <v>16368</v>
      </c>
      <c r="B1311">
        <f>VLOOKUP(A1311,Sheet2!$A$2:$B$2888,2,FALSE)</f>
        <v>67000</v>
      </c>
    </row>
    <row r="1312" spans="1:2" x14ac:dyDescent="0.3">
      <c r="A1312" t="s">
        <v>15925</v>
      </c>
      <c r="B1312">
        <f>VLOOKUP(A1312,Sheet2!$A$2:$B$2888,2,FALSE)</f>
        <v>35895588</v>
      </c>
    </row>
    <row r="1313" spans="1:2" x14ac:dyDescent="0.3">
      <c r="A1313" t="s">
        <v>16009</v>
      </c>
      <c r="B1313">
        <f>VLOOKUP(A1313,Sheet2!$A$2:$B$2888,2,FALSE)</f>
        <v>16700000</v>
      </c>
    </row>
    <row r="1314" spans="1:2" x14ac:dyDescent="0.3">
      <c r="A1314" t="s">
        <v>16066</v>
      </c>
      <c r="B1314">
        <f>VLOOKUP(A1314,Sheet2!$A$2:$B$2888,2,FALSE)</f>
        <v>383000</v>
      </c>
    </row>
    <row r="1315" spans="1:2" x14ac:dyDescent="0.3">
      <c r="A1315" t="s">
        <v>15945</v>
      </c>
      <c r="B1315">
        <f>VLOOKUP(A1315,Sheet2!$A$2:$B$2888,2,FALSE)</f>
        <v>2740000</v>
      </c>
    </row>
    <row r="1316" spans="1:2" x14ac:dyDescent="0.3">
      <c r="A1316" t="s">
        <v>16142</v>
      </c>
      <c r="B1316">
        <f>VLOOKUP(A1316,Sheet2!$A$2:$B$2888,2,FALSE)</f>
        <v>58600</v>
      </c>
    </row>
    <row r="1317" spans="1:2" x14ac:dyDescent="0.3">
      <c r="A1317" t="s">
        <v>16095</v>
      </c>
      <c r="B1317">
        <f>VLOOKUP(A1317,Sheet2!$A$2:$B$2888,2,FALSE)</f>
        <v>586000</v>
      </c>
    </row>
    <row r="1318" spans="1:2" x14ac:dyDescent="0.3">
      <c r="A1318" t="s">
        <v>16189</v>
      </c>
      <c r="B1318">
        <f>VLOOKUP(A1318,Sheet2!$A$2:$B$2888,2,FALSE)</f>
        <v>65412</v>
      </c>
    </row>
    <row r="1319" spans="1:2" x14ac:dyDescent="0.3">
      <c r="A1319" t="s">
        <v>16022</v>
      </c>
      <c r="B1319">
        <f>VLOOKUP(A1319,Sheet2!$A$2:$B$2888,2,FALSE)</f>
        <v>20500000</v>
      </c>
    </row>
    <row r="1320" spans="1:2" x14ac:dyDescent="0.3">
      <c r="A1320" t="s">
        <v>16213</v>
      </c>
      <c r="B1320">
        <f>VLOOKUP(A1320,Sheet2!$A$2:$B$2888,2,FALSE)</f>
        <v>1700</v>
      </c>
    </row>
    <row r="1321" spans="1:2" x14ac:dyDescent="0.3">
      <c r="A1321" t="s">
        <v>16000</v>
      </c>
      <c r="B1321">
        <f>VLOOKUP(A1321,Sheet2!$A$2:$B$2888,2,FALSE)</f>
        <v>7980000</v>
      </c>
    </row>
    <row r="1322" spans="1:2" x14ac:dyDescent="0.3">
      <c r="A1322" t="s">
        <v>16000</v>
      </c>
      <c r="B1322">
        <f>VLOOKUP(A1322,Sheet2!$A$2:$B$2888,2,FALSE)</f>
        <v>7980000</v>
      </c>
    </row>
    <row r="1323" spans="1:2" x14ac:dyDescent="0.3">
      <c r="A1323" t="s">
        <v>15907</v>
      </c>
      <c r="B1323">
        <f>VLOOKUP(A1323,Sheet2!$A$2:$B$2888,2,FALSE)</f>
        <v>41700</v>
      </c>
    </row>
    <row r="1324" spans="1:2" x14ac:dyDescent="0.3">
      <c r="A1324" t="s">
        <v>16181</v>
      </c>
      <c r="B1324">
        <f>VLOOKUP(A1324,Sheet2!$A$2:$B$2888,2,FALSE)</f>
        <v>6200000</v>
      </c>
    </row>
    <row r="1325" spans="1:2" x14ac:dyDescent="0.3">
      <c r="A1325" t="s">
        <v>16003</v>
      </c>
      <c r="B1325">
        <f>VLOOKUP(A1325,Sheet2!$A$2:$B$2888,2,FALSE)</f>
        <v>140000</v>
      </c>
    </row>
    <row r="1326" spans="1:2" x14ac:dyDescent="0.3">
      <c r="A1326" t="s">
        <v>16038</v>
      </c>
      <c r="B1326">
        <f>VLOOKUP(A1326,Sheet2!$A$2:$B$2888,2,FALSE)</f>
        <v>1140000</v>
      </c>
    </row>
    <row r="1327" spans="1:2" x14ac:dyDescent="0.3">
      <c r="A1327" t="s">
        <v>16073</v>
      </c>
      <c r="B1327">
        <f>VLOOKUP(A1327,Sheet2!$A$2:$B$2888,2,FALSE)</f>
        <v>94400</v>
      </c>
    </row>
    <row r="1328" spans="1:2" x14ac:dyDescent="0.3">
      <c r="A1328" t="s">
        <v>16014</v>
      </c>
      <c r="B1328">
        <f>VLOOKUP(A1328,Sheet2!$A$2:$B$2888,2,FALSE)</f>
        <v>36280000</v>
      </c>
    </row>
    <row r="1329" spans="1:2" x14ac:dyDescent="0.3">
      <c r="A1329" t="s">
        <v>16177</v>
      </c>
      <c r="B1329">
        <f>VLOOKUP(A1329,Sheet2!$A$2:$B$2888,2,FALSE)</f>
        <v>55000</v>
      </c>
    </row>
    <row r="1330" spans="1:2" x14ac:dyDescent="0.3">
      <c r="A1330" t="s">
        <v>16255</v>
      </c>
      <c r="B1330">
        <f>VLOOKUP(A1330,Sheet2!$A$2:$B$2888,2,FALSE)</f>
        <v>2200000</v>
      </c>
    </row>
    <row r="1331" spans="1:2" x14ac:dyDescent="0.3">
      <c r="A1331" t="s">
        <v>16081</v>
      </c>
      <c r="B1331">
        <f>VLOOKUP(A1331,Sheet2!$A$2:$B$2888,2,FALSE)</f>
        <v>190000</v>
      </c>
    </row>
    <row r="1332" spans="1:2" x14ac:dyDescent="0.3">
      <c r="A1332" t="s">
        <v>16153</v>
      </c>
      <c r="B1332">
        <f>VLOOKUP(A1332,Sheet2!$A$2:$B$2888,2,FALSE)</f>
        <v>547000</v>
      </c>
    </row>
    <row r="1333" spans="1:2" x14ac:dyDescent="0.3">
      <c r="A1333" t="s">
        <v>16373</v>
      </c>
      <c r="B1333">
        <f>VLOOKUP(A1333,Sheet2!$A$2:$B$2888,2,FALSE)</f>
        <v>22000</v>
      </c>
    </row>
    <row r="1334" spans="1:2" x14ac:dyDescent="0.3">
      <c r="A1334" t="s">
        <v>15908</v>
      </c>
      <c r="B1334">
        <f>VLOOKUP(A1334,Sheet2!$A$2:$B$2888,2,FALSE)</f>
        <v>438800</v>
      </c>
    </row>
    <row r="1335" spans="1:2" x14ac:dyDescent="0.3">
      <c r="A1335" t="s">
        <v>16266</v>
      </c>
      <c r="B1335">
        <f>VLOOKUP(A1335,Sheet2!$A$2:$B$2888,2,FALSE)</f>
        <v>983</v>
      </c>
    </row>
    <row r="1336" spans="1:2" x14ac:dyDescent="0.3">
      <c r="A1336" t="s">
        <v>16101</v>
      </c>
      <c r="B1336">
        <f>VLOOKUP(A1336,Sheet2!$A$2:$B$2888,2,FALSE)</f>
        <v>142000</v>
      </c>
    </row>
    <row r="1337" spans="1:2" x14ac:dyDescent="0.3">
      <c r="A1337" t="s">
        <v>15992</v>
      </c>
      <c r="B1337">
        <f>VLOOKUP(A1337,Sheet2!$A$2:$B$2888,2,FALSE)</f>
        <v>2350000</v>
      </c>
    </row>
    <row r="1338" spans="1:2" x14ac:dyDescent="0.3">
      <c r="A1338" t="s">
        <v>16027</v>
      </c>
      <c r="B1338">
        <f>VLOOKUP(A1338,Sheet2!$A$2:$B$2888,2,FALSE)</f>
        <v>1800000</v>
      </c>
    </row>
    <row r="1339" spans="1:2" x14ac:dyDescent="0.3">
      <c r="A1339" t="s">
        <v>16001</v>
      </c>
      <c r="B1339">
        <f>VLOOKUP(A1339,Sheet2!$A$2:$B$2888,2,FALSE)</f>
        <v>9590000</v>
      </c>
    </row>
    <row r="1340" spans="1:2" x14ac:dyDescent="0.3">
      <c r="A1340" t="s">
        <v>15952</v>
      </c>
      <c r="B1340">
        <f>VLOOKUP(A1340,Sheet2!$A$2:$B$2888,2,FALSE)</f>
        <v>7690000</v>
      </c>
    </row>
    <row r="1341" spans="1:2" x14ac:dyDescent="0.3">
      <c r="A1341" t="s">
        <v>15940</v>
      </c>
      <c r="B1341">
        <f>VLOOKUP(A1341,Sheet2!$A$2:$B$2888,2,FALSE)</f>
        <v>11500000</v>
      </c>
    </row>
    <row r="1342" spans="1:2" x14ac:dyDescent="0.3">
      <c r="A1342" t="s">
        <v>16014</v>
      </c>
      <c r="B1342">
        <f>VLOOKUP(A1342,Sheet2!$A$2:$B$2888,2,FALSE)</f>
        <v>36280000</v>
      </c>
    </row>
    <row r="1343" spans="1:2" x14ac:dyDescent="0.3">
      <c r="A1343" t="s">
        <v>16340</v>
      </c>
      <c r="B1343">
        <f>VLOOKUP(A1343,Sheet2!$A$2:$B$2888,2,FALSE)</f>
        <v>1300000</v>
      </c>
    </row>
    <row r="1344" spans="1:2" x14ac:dyDescent="0.3">
      <c r="A1344" t="s">
        <v>16342</v>
      </c>
      <c r="B1344">
        <f>VLOOKUP(A1344,Sheet2!$A$2:$B$2888,2,FALSE)</f>
        <v>261000</v>
      </c>
    </row>
    <row r="1345" spans="1:2" x14ac:dyDescent="0.3">
      <c r="A1345" t="s">
        <v>16350</v>
      </c>
      <c r="B1345">
        <f>VLOOKUP(A1345,Sheet2!$A$2:$B$2888,2,FALSE)</f>
        <v>63400000</v>
      </c>
    </row>
    <row r="1346" spans="1:2" x14ac:dyDescent="0.3">
      <c r="A1346" t="s">
        <v>15926</v>
      </c>
      <c r="B1346">
        <f>VLOOKUP(A1346,Sheet2!$A$2:$B$2888,2,FALSE)</f>
        <v>2391000</v>
      </c>
    </row>
    <row r="1347" spans="1:2" x14ac:dyDescent="0.3">
      <c r="A1347" t="s">
        <v>16108</v>
      </c>
      <c r="B1347">
        <f>VLOOKUP(A1347,Sheet2!$A$2:$B$2888,2,FALSE)</f>
        <v>265000</v>
      </c>
    </row>
    <row r="1348" spans="1:2" x14ac:dyDescent="0.3">
      <c r="A1348" t="s">
        <v>15934</v>
      </c>
      <c r="B1348">
        <f>VLOOKUP(A1348,Sheet2!$A$2:$B$2888,2,FALSE)</f>
        <v>16900000</v>
      </c>
    </row>
    <row r="1349" spans="1:2" x14ac:dyDescent="0.3">
      <c r="A1349" t="s">
        <v>16377</v>
      </c>
      <c r="B1349">
        <f>VLOOKUP(A1349,Sheet2!$A$2:$B$2888,2,FALSE)</f>
        <v>656</v>
      </c>
    </row>
    <row r="1350" spans="1:2" x14ac:dyDescent="0.3">
      <c r="A1350" t="s">
        <v>15922</v>
      </c>
      <c r="B1350">
        <f>VLOOKUP(A1350,Sheet2!$A$2:$B$2888,2,FALSE)</f>
        <v>4748000</v>
      </c>
    </row>
    <row r="1351" spans="1:2" x14ac:dyDescent="0.3">
      <c r="A1351" t="s">
        <v>15905</v>
      </c>
      <c r="B1351">
        <f>VLOOKUP(A1351,Sheet2!$A$2:$B$2888,2,FALSE)</f>
        <v>2706008</v>
      </c>
    </row>
    <row r="1352" spans="1:2" x14ac:dyDescent="0.3">
      <c r="A1352" t="s">
        <v>16147</v>
      </c>
      <c r="B1352">
        <f>VLOOKUP(A1352,Sheet2!$A$2:$B$2888,2,FALSE)</f>
        <v>325000</v>
      </c>
    </row>
    <row r="1353" spans="1:2" x14ac:dyDescent="0.3">
      <c r="A1353" t="s">
        <v>16151</v>
      </c>
      <c r="B1353">
        <f>VLOOKUP(A1353,Sheet2!$A$2:$B$2888,2,FALSE)</f>
        <v>868000</v>
      </c>
    </row>
    <row r="1354" spans="1:2" x14ac:dyDescent="0.3">
      <c r="A1354" t="s">
        <v>15984</v>
      </c>
      <c r="B1354">
        <f>VLOOKUP(A1354,Sheet2!$A$2:$B$2888,2,FALSE)</f>
        <v>1020000</v>
      </c>
    </row>
    <row r="1355" spans="1:2" x14ac:dyDescent="0.3">
      <c r="A1355" t="s">
        <v>16084</v>
      </c>
      <c r="B1355">
        <f>VLOOKUP(A1355,Sheet2!$A$2:$B$2888,2,FALSE)</f>
        <v>1170000</v>
      </c>
    </row>
    <row r="1356" spans="1:2" x14ac:dyDescent="0.3">
      <c r="A1356" t="s">
        <v>15927</v>
      </c>
      <c r="B1356">
        <f>VLOOKUP(A1356,Sheet2!$A$2:$B$2888,2,FALSE)</f>
        <v>22400000</v>
      </c>
    </row>
    <row r="1357" spans="1:2" x14ac:dyDescent="0.3">
      <c r="A1357" t="s">
        <v>16374</v>
      </c>
      <c r="B1357">
        <f>VLOOKUP(A1357,Sheet2!$A$2:$B$2888,2,FALSE)</f>
        <v>292000</v>
      </c>
    </row>
    <row r="1358" spans="1:2" x14ac:dyDescent="0.3">
      <c r="A1358" t="s">
        <v>16038</v>
      </c>
      <c r="B1358">
        <f>VLOOKUP(A1358,Sheet2!$A$2:$B$2888,2,FALSE)</f>
        <v>1140000</v>
      </c>
    </row>
    <row r="1359" spans="1:2" x14ac:dyDescent="0.3">
      <c r="A1359" t="s">
        <v>16259</v>
      </c>
      <c r="B1359">
        <f>VLOOKUP(A1359,Sheet2!$A$2:$B$2888,2,FALSE)</f>
        <v>4100000</v>
      </c>
    </row>
    <row r="1360" spans="1:2" x14ac:dyDescent="0.3">
      <c r="A1360" t="s">
        <v>16385</v>
      </c>
      <c r="B1360">
        <f>VLOOKUP(A1360,Sheet2!$A$2:$B$2888,2,FALSE)</f>
        <v>211000</v>
      </c>
    </row>
    <row r="1361" spans="1:2" x14ac:dyDescent="0.3">
      <c r="A1361" t="s">
        <v>16396</v>
      </c>
      <c r="B1361">
        <f>VLOOKUP(A1361,Sheet2!$A$2:$B$2888,2,FALSE)</f>
        <v>1100</v>
      </c>
    </row>
    <row r="1362" spans="1:2" x14ac:dyDescent="0.3">
      <c r="A1362" t="s">
        <v>15994</v>
      </c>
      <c r="B1362">
        <f>VLOOKUP(A1362,Sheet2!$A$2:$B$2888,2,FALSE)</f>
        <v>121000000</v>
      </c>
    </row>
    <row r="1363" spans="1:2" x14ac:dyDescent="0.3">
      <c r="A1363" t="s">
        <v>16025</v>
      </c>
      <c r="B1363">
        <f>VLOOKUP(A1363,Sheet2!$A$2:$B$2888,2,FALSE)</f>
        <v>75000000</v>
      </c>
    </row>
    <row r="1364" spans="1:2" x14ac:dyDescent="0.3">
      <c r="A1364" t="s">
        <v>16380</v>
      </c>
      <c r="B1364">
        <f>VLOOKUP(A1364,Sheet2!$A$2:$B$2888,2,FALSE)</f>
        <v>240000</v>
      </c>
    </row>
    <row r="1365" spans="1:2" x14ac:dyDescent="0.3">
      <c r="A1365" t="s">
        <v>16176</v>
      </c>
      <c r="B1365">
        <f>VLOOKUP(A1365,Sheet2!$A$2:$B$2888,2,FALSE)</f>
        <v>12000</v>
      </c>
    </row>
    <row r="1366" spans="1:2" x14ac:dyDescent="0.3">
      <c r="A1366" t="s">
        <v>16115</v>
      </c>
      <c r="B1366">
        <f>VLOOKUP(A1366,Sheet2!$A$2:$B$2888,2,FALSE)</f>
        <v>784000</v>
      </c>
    </row>
    <row r="1367" spans="1:2" x14ac:dyDescent="0.3">
      <c r="A1367" t="s">
        <v>16014</v>
      </c>
      <c r="B1367">
        <f>VLOOKUP(A1367,Sheet2!$A$2:$B$2888,2,FALSE)</f>
        <v>36280000</v>
      </c>
    </row>
    <row r="1368" spans="1:2" x14ac:dyDescent="0.3">
      <c r="A1368" t="s">
        <v>16468</v>
      </c>
      <c r="B1368">
        <f>VLOOKUP(A1368,Sheet2!$A$2:$B$2888,2,FALSE)</f>
        <v>17000000</v>
      </c>
    </row>
    <row r="1369" spans="1:2" x14ac:dyDescent="0.3">
      <c r="A1369" t="s">
        <v>16471</v>
      </c>
      <c r="B1369">
        <f>VLOOKUP(A1369,Sheet2!$A$2:$B$2888,2,FALSE)</f>
        <v>4400</v>
      </c>
    </row>
    <row r="1370" spans="1:2" x14ac:dyDescent="0.3">
      <c r="A1370" t="s">
        <v>15945</v>
      </c>
      <c r="B1370">
        <f>VLOOKUP(A1370,Sheet2!$A$2:$B$2888,2,FALSE)</f>
        <v>2740000</v>
      </c>
    </row>
    <row r="1371" spans="1:2" x14ac:dyDescent="0.3">
      <c r="A1371" t="s">
        <v>16043</v>
      </c>
      <c r="B1371">
        <f>VLOOKUP(A1371,Sheet2!$A$2:$B$2888,2,FALSE)</f>
        <v>26900000</v>
      </c>
    </row>
    <row r="1372" spans="1:2" x14ac:dyDescent="0.3">
      <c r="A1372" t="s">
        <v>15902</v>
      </c>
      <c r="B1372">
        <f>VLOOKUP(A1372,Sheet2!$A$2:$B$2888,2,FALSE)</f>
        <v>75112269</v>
      </c>
    </row>
    <row r="1373" spans="1:2" x14ac:dyDescent="0.3">
      <c r="A1373" t="s">
        <v>16490</v>
      </c>
      <c r="B1373">
        <f>VLOOKUP(A1373,Sheet2!$A$2:$B$2888,2,FALSE)</f>
        <v>2330000</v>
      </c>
    </row>
    <row r="1374" spans="1:2" x14ac:dyDescent="0.3">
      <c r="A1374" t="s">
        <v>15933</v>
      </c>
      <c r="B1374">
        <f>VLOOKUP(A1374,Sheet2!$A$2:$B$2888,2,FALSE)</f>
        <v>1883782</v>
      </c>
    </row>
    <row r="1375" spans="1:2" x14ac:dyDescent="0.3">
      <c r="A1375" t="s">
        <v>16017</v>
      </c>
      <c r="B1375">
        <f>VLOOKUP(A1375,Sheet2!$A$2:$B$2888,2,FALSE)</f>
        <v>7060000</v>
      </c>
    </row>
    <row r="1376" spans="1:2" x14ac:dyDescent="0.3">
      <c r="A1376" t="s">
        <v>15946</v>
      </c>
      <c r="B1376">
        <f>VLOOKUP(A1376,Sheet2!$A$2:$B$2888,2,FALSE)</f>
        <v>160000</v>
      </c>
    </row>
    <row r="1377" spans="1:2" x14ac:dyDescent="0.3">
      <c r="A1377" t="s">
        <v>15892</v>
      </c>
      <c r="B1377">
        <f>VLOOKUP(A1377,Sheet2!$A$2:$B$2888,2,FALSE)</f>
        <v>3579000</v>
      </c>
    </row>
    <row r="1378" spans="1:2" x14ac:dyDescent="0.3">
      <c r="A1378" t="s">
        <v>16014</v>
      </c>
      <c r="B1378">
        <f>VLOOKUP(A1378,Sheet2!$A$2:$B$2888,2,FALSE)</f>
        <v>36280000</v>
      </c>
    </row>
    <row r="1379" spans="1:2" x14ac:dyDescent="0.3">
      <c r="A1379" t="s">
        <v>15926</v>
      </c>
      <c r="B1379">
        <f>VLOOKUP(A1379,Sheet2!$A$2:$B$2888,2,FALSE)</f>
        <v>2391000</v>
      </c>
    </row>
    <row r="1380" spans="1:2" x14ac:dyDescent="0.3">
      <c r="A1380" t="s">
        <v>15953</v>
      </c>
      <c r="B1380">
        <f>VLOOKUP(A1380,Sheet2!$A$2:$B$2888,2,FALSE)</f>
        <v>109000</v>
      </c>
    </row>
    <row r="1381" spans="1:2" x14ac:dyDescent="0.3">
      <c r="A1381" t="s">
        <v>16102</v>
      </c>
      <c r="B1381">
        <f>VLOOKUP(A1381,Sheet2!$A$2:$B$2888,2,FALSE)</f>
        <v>6412</v>
      </c>
    </row>
    <row r="1382" spans="1:2" x14ac:dyDescent="0.3">
      <c r="A1382" t="s">
        <v>16295</v>
      </c>
      <c r="B1382">
        <f>VLOOKUP(A1382,Sheet2!$A$2:$B$2888,2,FALSE)</f>
        <v>1800000</v>
      </c>
    </row>
    <row r="1383" spans="1:2" x14ac:dyDescent="0.3">
      <c r="A1383" t="s">
        <v>15934</v>
      </c>
      <c r="B1383">
        <f>VLOOKUP(A1383,Sheet2!$A$2:$B$2888,2,FALSE)</f>
        <v>16900000</v>
      </c>
    </row>
    <row r="1384" spans="1:2" x14ac:dyDescent="0.3">
      <c r="A1384" t="s">
        <v>16550</v>
      </c>
      <c r="B1384">
        <f>VLOOKUP(A1384,Sheet2!$A$2:$B$2888,2,FALSE)</f>
        <v>1300</v>
      </c>
    </row>
    <row r="1385" spans="1:2" x14ac:dyDescent="0.3">
      <c r="A1385" t="s">
        <v>16225</v>
      </c>
      <c r="B1385">
        <f>VLOOKUP(A1385,Sheet2!$A$2:$B$2888,2,FALSE)</f>
        <v>529000</v>
      </c>
    </row>
    <row r="1386" spans="1:2" x14ac:dyDescent="0.3">
      <c r="A1386" t="s">
        <v>16074</v>
      </c>
      <c r="B1386">
        <f>VLOOKUP(A1386,Sheet2!$A$2:$B$2888,2,FALSE)</f>
        <v>644000</v>
      </c>
    </row>
    <row r="1387" spans="1:2" x14ac:dyDescent="0.3">
      <c r="A1387" t="s">
        <v>16475</v>
      </c>
      <c r="B1387">
        <f>VLOOKUP(A1387,Sheet2!$A$2:$B$2888,2,FALSE)</f>
        <v>32000</v>
      </c>
    </row>
    <row r="1388" spans="1:2" x14ac:dyDescent="0.3">
      <c r="A1388" t="s">
        <v>16176</v>
      </c>
      <c r="B1388">
        <f>VLOOKUP(A1388,Sheet2!$A$2:$B$2888,2,FALSE)</f>
        <v>12000</v>
      </c>
    </row>
    <row r="1389" spans="1:2" x14ac:dyDescent="0.3">
      <c r="A1389" t="s">
        <v>15992</v>
      </c>
      <c r="B1389">
        <f>VLOOKUP(A1389,Sheet2!$A$2:$B$2888,2,FALSE)</f>
        <v>2350000</v>
      </c>
    </row>
    <row r="1390" spans="1:2" x14ac:dyDescent="0.3">
      <c r="A1390" t="s">
        <v>16163</v>
      </c>
      <c r="B1390">
        <f>VLOOKUP(A1390,Sheet2!$A$2:$B$2888,2,FALSE)</f>
        <v>3800000</v>
      </c>
    </row>
    <row r="1391" spans="1:2" x14ac:dyDescent="0.3">
      <c r="A1391" t="s">
        <v>16039</v>
      </c>
      <c r="B1391">
        <f>VLOOKUP(A1391,Sheet2!$A$2:$B$2888,2,FALSE)</f>
        <v>9765460</v>
      </c>
    </row>
    <row r="1392" spans="1:2" x14ac:dyDescent="0.3">
      <c r="A1392" t="s">
        <v>16585</v>
      </c>
      <c r="B1392">
        <f>VLOOKUP(A1392,Sheet2!$A$2:$B$2888,2,FALSE)</f>
        <v>69</v>
      </c>
    </row>
    <row r="1393" spans="1:2" x14ac:dyDescent="0.3">
      <c r="A1393" t="s">
        <v>16592</v>
      </c>
      <c r="B1393">
        <f>VLOOKUP(A1393,Sheet2!$A$2:$B$2888,2,FALSE)</f>
        <v>171000</v>
      </c>
    </row>
    <row r="1394" spans="1:2" x14ac:dyDescent="0.3">
      <c r="A1394" t="s">
        <v>15934</v>
      </c>
      <c r="B1394">
        <f>VLOOKUP(A1394,Sheet2!$A$2:$B$2888,2,FALSE)</f>
        <v>16900000</v>
      </c>
    </row>
    <row r="1395" spans="1:2" x14ac:dyDescent="0.3">
      <c r="A1395" t="s">
        <v>15938</v>
      </c>
      <c r="B1395">
        <f>VLOOKUP(A1395,Sheet2!$A$2:$B$2888,2,FALSE)</f>
        <v>1671000</v>
      </c>
    </row>
    <row r="1396" spans="1:2" x14ac:dyDescent="0.3">
      <c r="A1396" t="s">
        <v>16643</v>
      </c>
      <c r="B1396">
        <f>VLOOKUP(A1396,Sheet2!$A$2:$B$2888,2,FALSE)</f>
        <v>8100</v>
      </c>
    </row>
    <row r="1397" spans="1:2" x14ac:dyDescent="0.3">
      <c r="A1397" t="s">
        <v>16660</v>
      </c>
      <c r="B1397">
        <f>VLOOKUP(A1397,Sheet2!$A$2:$B$2888,2,FALSE)</f>
        <v>5452</v>
      </c>
    </row>
    <row r="1398" spans="1:2" x14ac:dyDescent="0.3">
      <c r="A1398" t="s">
        <v>16692</v>
      </c>
      <c r="B1398">
        <f>VLOOKUP(A1398,Sheet2!$A$2:$B$2888,2,FALSE)</f>
        <v>8000</v>
      </c>
    </row>
    <row r="1399" spans="1:2" x14ac:dyDescent="0.3">
      <c r="A1399" t="s">
        <v>15924</v>
      </c>
      <c r="B1399">
        <f>VLOOKUP(A1399,Sheet2!$A$2:$B$2888,2,FALSE)</f>
        <v>494000</v>
      </c>
    </row>
    <row r="1400" spans="1:2" x14ac:dyDescent="0.3">
      <c r="A1400" t="s">
        <v>16051</v>
      </c>
      <c r="B1400">
        <f>VLOOKUP(A1400,Sheet2!$A$2:$B$2888,2,FALSE)</f>
        <v>43100000</v>
      </c>
    </row>
    <row r="1401" spans="1:2" x14ac:dyDescent="0.3">
      <c r="A1401" t="s">
        <v>16388</v>
      </c>
      <c r="B1401">
        <f>VLOOKUP(A1401,Sheet2!$A$2:$B$2888,2,FALSE)</f>
        <v>664</v>
      </c>
    </row>
    <row r="1402" spans="1:2" x14ac:dyDescent="0.3">
      <c r="A1402" t="s">
        <v>16697</v>
      </c>
      <c r="B1402">
        <f>VLOOKUP(A1402,Sheet2!$A$2:$B$2888,2,FALSE)</f>
        <v>106000000</v>
      </c>
    </row>
    <row r="1403" spans="1:2" x14ac:dyDescent="0.3">
      <c r="A1403" t="s">
        <v>16074</v>
      </c>
      <c r="B1403">
        <f>VLOOKUP(A1403,Sheet2!$A$2:$B$2888,2,FALSE)</f>
        <v>644000</v>
      </c>
    </row>
    <row r="1404" spans="1:2" x14ac:dyDescent="0.3">
      <c r="A1404" t="s">
        <v>15911</v>
      </c>
      <c r="B1404">
        <f>VLOOKUP(A1404,Sheet2!$A$2:$B$2888,2,FALSE)</f>
        <v>86000</v>
      </c>
    </row>
    <row r="1405" spans="1:2" x14ac:dyDescent="0.3">
      <c r="A1405" t="s">
        <v>16495</v>
      </c>
      <c r="B1405">
        <f>VLOOKUP(A1405,Sheet2!$A$2:$B$2888,2,FALSE)</f>
        <v>29000</v>
      </c>
    </row>
    <row r="1406" spans="1:2" x14ac:dyDescent="0.3">
      <c r="A1406" t="s">
        <v>16225</v>
      </c>
      <c r="B1406">
        <f>VLOOKUP(A1406,Sheet2!$A$2:$B$2888,2,FALSE)</f>
        <v>529000</v>
      </c>
    </row>
    <row r="1407" spans="1:2" x14ac:dyDescent="0.3">
      <c r="A1407" t="s">
        <v>16071</v>
      </c>
      <c r="B1407">
        <f>VLOOKUP(A1407,Sheet2!$A$2:$B$2888,2,FALSE)</f>
        <v>2140000</v>
      </c>
    </row>
    <row r="1408" spans="1:2" x14ac:dyDescent="0.3">
      <c r="A1408" t="s">
        <v>15945</v>
      </c>
      <c r="B1408">
        <f>VLOOKUP(A1408,Sheet2!$A$2:$B$2888,2,FALSE)</f>
        <v>2740000</v>
      </c>
    </row>
    <row r="1409" spans="1:2" x14ac:dyDescent="0.3">
      <c r="A1409" t="s">
        <v>15918</v>
      </c>
      <c r="B1409">
        <f>VLOOKUP(A1409,Sheet2!$A$2:$B$2888,2,FALSE)</f>
        <v>54100</v>
      </c>
    </row>
    <row r="1410" spans="1:2" x14ac:dyDescent="0.3">
      <c r="A1410" t="s">
        <v>15960</v>
      </c>
      <c r="B1410">
        <f>VLOOKUP(A1410,Sheet2!$A$2:$B$2888,2,FALSE)</f>
        <v>5152940</v>
      </c>
    </row>
    <row r="1411" spans="1:2" x14ac:dyDescent="0.3">
      <c r="A1411" t="s">
        <v>16077</v>
      </c>
      <c r="B1411">
        <f>VLOOKUP(A1411,Sheet2!$A$2:$B$2888,2,FALSE)</f>
        <v>288000</v>
      </c>
    </row>
    <row r="1412" spans="1:2" x14ac:dyDescent="0.3">
      <c r="A1412" t="s">
        <v>16119</v>
      </c>
      <c r="B1412">
        <f>VLOOKUP(A1412,Sheet2!$A$2:$B$2888,2,FALSE)</f>
        <v>33000</v>
      </c>
    </row>
    <row r="1413" spans="1:2" x14ac:dyDescent="0.3">
      <c r="A1413" t="s">
        <v>16765</v>
      </c>
      <c r="B1413">
        <f>VLOOKUP(A1413,Sheet2!$A$2:$B$2888,2,FALSE)</f>
        <v>10000</v>
      </c>
    </row>
    <row r="1414" spans="1:2" x14ac:dyDescent="0.3">
      <c r="A1414" t="s">
        <v>16380</v>
      </c>
      <c r="B1414">
        <f>VLOOKUP(A1414,Sheet2!$A$2:$B$2888,2,FALSE)</f>
        <v>240000</v>
      </c>
    </row>
    <row r="1415" spans="1:2" x14ac:dyDescent="0.3">
      <c r="A1415" t="s">
        <v>16767</v>
      </c>
      <c r="B1415">
        <f>VLOOKUP(A1415,Sheet2!$A$2:$B$2888,2,FALSE)</f>
        <v>268</v>
      </c>
    </row>
    <row r="1416" spans="1:2" x14ac:dyDescent="0.3">
      <c r="A1416" t="s">
        <v>16784</v>
      </c>
      <c r="B1416">
        <f>VLOOKUP(A1416,Sheet2!$A$2:$B$2888,2,FALSE)</f>
        <v>2000</v>
      </c>
    </row>
    <row r="1417" spans="1:2" x14ac:dyDescent="0.3">
      <c r="A1417" t="s">
        <v>16821</v>
      </c>
      <c r="B1417">
        <f>VLOOKUP(A1417,Sheet2!$A$2:$B$2888,2,FALSE)</f>
        <v>59000</v>
      </c>
    </row>
    <row r="1418" spans="1:2" x14ac:dyDescent="0.3">
      <c r="A1418" t="s">
        <v>16290</v>
      </c>
      <c r="B1418">
        <f>VLOOKUP(A1418,Sheet2!$A$2:$B$2888,2,FALSE)</f>
        <v>1300000</v>
      </c>
    </row>
    <row r="1419" spans="1:2" x14ac:dyDescent="0.3">
      <c r="A1419" t="s">
        <v>15978</v>
      </c>
      <c r="B1419">
        <f>VLOOKUP(A1419,Sheet2!$A$2:$B$2888,2,FALSE)</f>
        <v>162000</v>
      </c>
    </row>
    <row r="1420" spans="1:2" x14ac:dyDescent="0.3">
      <c r="A1420" t="s">
        <v>16447</v>
      </c>
      <c r="B1420">
        <f>VLOOKUP(A1420,Sheet2!$A$2:$B$2888,2,FALSE)</f>
        <v>7400</v>
      </c>
    </row>
    <row r="1421" spans="1:2" x14ac:dyDescent="0.3">
      <c r="A1421" t="s">
        <v>16081</v>
      </c>
      <c r="B1421">
        <f>VLOOKUP(A1421,Sheet2!$A$2:$B$2888,2,FALSE)</f>
        <v>190000</v>
      </c>
    </row>
    <row r="1422" spans="1:2" x14ac:dyDescent="0.3">
      <c r="A1422" t="s">
        <v>16874</v>
      </c>
      <c r="B1422">
        <f>VLOOKUP(A1422,Sheet2!$A$2:$B$2888,2,FALSE)</f>
        <v>15000</v>
      </c>
    </row>
    <row r="1423" spans="1:2" x14ac:dyDescent="0.3">
      <c r="A1423" t="s">
        <v>16050</v>
      </c>
      <c r="B1423">
        <f>VLOOKUP(A1423,Sheet2!$A$2:$B$2888,2,FALSE)</f>
        <v>1210000</v>
      </c>
    </row>
    <row r="1424" spans="1:2" x14ac:dyDescent="0.3">
      <c r="A1424" t="s">
        <v>16336</v>
      </c>
      <c r="B1424">
        <f>VLOOKUP(A1424,Sheet2!$A$2:$B$2888,2,FALSE)</f>
        <v>864000</v>
      </c>
    </row>
    <row r="1425" spans="1:2" x14ac:dyDescent="0.3">
      <c r="A1425" t="s">
        <v>16894</v>
      </c>
      <c r="B1425">
        <f>VLOOKUP(A1425,Sheet2!$A$2:$B$2888,2,FALSE)</f>
        <v>2730</v>
      </c>
    </row>
    <row r="1426" spans="1:2" x14ac:dyDescent="0.3">
      <c r="A1426" t="s">
        <v>15965</v>
      </c>
      <c r="B1426">
        <f>VLOOKUP(A1426,Sheet2!$A$2:$B$2888,2,FALSE)</f>
        <v>2500000</v>
      </c>
    </row>
    <row r="1427" spans="1:2" x14ac:dyDescent="0.3">
      <c r="A1427" t="s">
        <v>16281</v>
      </c>
      <c r="B1427">
        <f>VLOOKUP(A1427,Sheet2!$A$2:$B$2888,2,FALSE)</f>
        <v>157000</v>
      </c>
    </row>
    <row r="1428" spans="1:2" x14ac:dyDescent="0.3">
      <c r="A1428" t="s">
        <v>16495</v>
      </c>
      <c r="B1428">
        <f>VLOOKUP(A1428,Sheet2!$A$2:$B$2888,2,FALSE)</f>
        <v>29000</v>
      </c>
    </row>
    <row r="1429" spans="1:2" x14ac:dyDescent="0.3">
      <c r="A1429" t="s">
        <v>16056</v>
      </c>
      <c r="B1429">
        <f>VLOOKUP(A1429,Sheet2!$A$2:$B$2888,2,FALSE)</f>
        <v>237000</v>
      </c>
    </row>
    <row r="1430" spans="1:2" x14ac:dyDescent="0.3">
      <c r="A1430" t="s">
        <v>16935</v>
      </c>
      <c r="B1430">
        <f>VLOOKUP(A1430,Sheet2!$A$2:$B$2888,2,FALSE)</f>
        <v>18700</v>
      </c>
    </row>
    <row r="1431" spans="1:2" x14ac:dyDescent="0.3">
      <c r="A1431" t="s">
        <v>16891</v>
      </c>
      <c r="B1431">
        <f>VLOOKUP(A1431,Sheet2!$A$2:$B$2888,2,FALSE)</f>
        <v>5867</v>
      </c>
    </row>
    <row r="1432" spans="1:2" x14ac:dyDescent="0.3">
      <c r="A1432" t="s">
        <v>16159</v>
      </c>
      <c r="B1432">
        <f>VLOOKUP(A1432,Sheet2!$A$2:$B$2888,2,FALSE)</f>
        <v>178000</v>
      </c>
    </row>
    <row r="1433" spans="1:2" x14ac:dyDescent="0.3">
      <c r="A1433" t="s">
        <v>16490</v>
      </c>
      <c r="B1433">
        <f>VLOOKUP(A1433,Sheet2!$A$2:$B$2888,2,FALSE)</f>
        <v>2330000</v>
      </c>
    </row>
    <row r="1434" spans="1:2" x14ac:dyDescent="0.3">
      <c r="A1434" t="s">
        <v>17071</v>
      </c>
      <c r="B1434">
        <f>VLOOKUP(A1434,Sheet2!$A$2:$B$2888,2,FALSE)</f>
        <v>731</v>
      </c>
    </row>
    <row r="1435" spans="1:2" x14ac:dyDescent="0.3">
      <c r="A1435" t="s">
        <v>16240</v>
      </c>
      <c r="B1435">
        <f>VLOOKUP(A1435,Sheet2!$A$2:$B$2888,2,FALSE)</f>
        <v>23000</v>
      </c>
    </row>
    <row r="1436" spans="1:2" x14ac:dyDescent="0.3">
      <c r="A1436" t="s">
        <v>17076</v>
      </c>
      <c r="B1436">
        <f>VLOOKUP(A1436,Sheet2!$A$2:$B$2888,2,FALSE)</f>
        <v>402000</v>
      </c>
    </row>
    <row r="1437" spans="1:2" x14ac:dyDescent="0.3">
      <c r="A1437" t="s">
        <v>17077</v>
      </c>
      <c r="B1437">
        <f>VLOOKUP(A1437,Sheet2!$A$2:$B$2888,2,FALSE)</f>
        <v>47400</v>
      </c>
    </row>
    <row r="1438" spans="1:2" x14ac:dyDescent="0.3">
      <c r="A1438" t="s">
        <v>15890</v>
      </c>
      <c r="B1438">
        <f>VLOOKUP(A1438,Sheet2!$A$2:$B$2888,2,FALSE)</f>
        <v>217896</v>
      </c>
    </row>
    <row r="1439" spans="1:2" x14ac:dyDescent="0.3">
      <c r="A1439" t="s">
        <v>15911</v>
      </c>
      <c r="B1439">
        <f>VLOOKUP(A1439,Sheet2!$A$2:$B$2888,2,FALSE)</f>
        <v>86000</v>
      </c>
    </row>
    <row r="1440" spans="1:2" x14ac:dyDescent="0.3">
      <c r="A1440" t="s">
        <v>15938</v>
      </c>
      <c r="B1440">
        <f>VLOOKUP(A1440,Sheet2!$A$2:$B$2888,2,FALSE)</f>
        <v>1671000</v>
      </c>
    </row>
    <row r="1441" spans="1:2" x14ac:dyDescent="0.3">
      <c r="A1441" t="s">
        <v>15920</v>
      </c>
      <c r="B1441">
        <f>VLOOKUP(A1441,Sheet2!$A$2:$B$2888,2,FALSE)</f>
        <v>21900000</v>
      </c>
    </row>
    <row r="1442" spans="1:2" x14ac:dyDescent="0.3">
      <c r="A1442" t="s">
        <v>15952</v>
      </c>
      <c r="B1442">
        <f>VLOOKUP(A1442,Sheet2!$A$2:$B$2888,2,FALSE)</f>
        <v>7690000</v>
      </c>
    </row>
    <row r="1443" spans="1:2" x14ac:dyDescent="0.3">
      <c r="A1443" t="s">
        <v>15980</v>
      </c>
      <c r="B1443">
        <f>VLOOKUP(A1443,Sheet2!$A$2:$B$2888,2,FALSE)</f>
        <v>88500000</v>
      </c>
    </row>
    <row r="1444" spans="1:2" x14ac:dyDescent="0.3">
      <c r="A1444" t="s">
        <v>15971</v>
      </c>
      <c r="B1444">
        <f>VLOOKUP(A1444,Sheet2!$A$2:$B$2888,2,FALSE)</f>
        <v>6030000</v>
      </c>
    </row>
    <row r="1445" spans="1:2" x14ac:dyDescent="0.3">
      <c r="A1445" t="s">
        <v>15986</v>
      </c>
      <c r="B1445">
        <f>VLOOKUP(A1445,Sheet2!$A$2:$B$2888,2,FALSE)</f>
        <v>42800000</v>
      </c>
    </row>
    <row r="1446" spans="1:2" x14ac:dyDescent="0.3">
      <c r="A1446" t="s">
        <v>16004</v>
      </c>
      <c r="B1446">
        <f>VLOOKUP(A1446,Sheet2!$A$2:$B$2888,2,FALSE)</f>
        <v>6230000</v>
      </c>
    </row>
    <row r="1447" spans="1:2" x14ac:dyDescent="0.3">
      <c r="A1447" t="s">
        <v>16004</v>
      </c>
      <c r="B1447">
        <f>VLOOKUP(A1447,Sheet2!$A$2:$B$2888,2,FALSE)</f>
        <v>6230000</v>
      </c>
    </row>
    <row r="1448" spans="1:2" x14ac:dyDescent="0.3">
      <c r="A1448" t="s">
        <v>16000</v>
      </c>
      <c r="B1448">
        <f>VLOOKUP(A1448,Sheet2!$A$2:$B$2888,2,FALSE)</f>
        <v>7980000</v>
      </c>
    </row>
    <row r="1449" spans="1:2" x14ac:dyDescent="0.3">
      <c r="A1449" t="s">
        <v>15944</v>
      </c>
      <c r="B1449">
        <f>VLOOKUP(A1449,Sheet2!$A$2:$B$2888,2,FALSE)</f>
        <v>66000000</v>
      </c>
    </row>
    <row r="1450" spans="1:2" x14ac:dyDescent="0.3">
      <c r="A1450" t="s">
        <v>16023</v>
      </c>
      <c r="B1450">
        <f>VLOOKUP(A1450,Sheet2!$A$2:$B$2888,2,FALSE)</f>
        <v>14100000</v>
      </c>
    </row>
    <row r="1451" spans="1:2" x14ac:dyDescent="0.3">
      <c r="A1451" t="s">
        <v>16014</v>
      </c>
      <c r="B1451">
        <f>VLOOKUP(A1451,Sheet2!$A$2:$B$2888,2,FALSE)</f>
        <v>36280000</v>
      </c>
    </row>
    <row r="1452" spans="1:2" x14ac:dyDescent="0.3">
      <c r="A1452" t="s">
        <v>15986</v>
      </c>
      <c r="B1452">
        <f>VLOOKUP(A1452,Sheet2!$A$2:$B$2888,2,FALSE)</f>
        <v>42800000</v>
      </c>
    </row>
    <row r="1453" spans="1:2" x14ac:dyDescent="0.3">
      <c r="A1453" t="s">
        <v>15965</v>
      </c>
      <c r="B1453">
        <f>VLOOKUP(A1453,Sheet2!$A$2:$B$2888,2,FALSE)</f>
        <v>2500000</v>
      </c>
    </row>
    <row r="1454" spans="1:2" x14ac:dyDescent="0.3">
      <c r="A1454" t="s">
        <v>16045</v>
      </c>
      <c r="B1454">
        <f>VLOOKUP(A1454,Sheet2!$A$2:$B$2888,2,FALSE)</f>
        <v>9768</v>
      </c>
    </row>
    <row r="1455" spans="1:2" x14ac:dyDescent="0.3">
      <c r="A1455" t="s">
        <v>16046</v>
      </c>
      <c r="B1455">
        <f>VLOOKUP(A1455,Sheet2!$A$2:$B$2888,2,FALSE)</f>
        <v>29300000</v>
      </c>
    </row>
    <row r="1456" spans="1:2" x14ac:dyDescent="0.3">
      <c r="A1456" t="s">
        <v>15932</v>
      </c>
      <c r="B1456">
        <f>VLOOKUP(A1456,Sheet2!$A$2:$B$2888,2,FALSE)</f>
        <v>9407000</v>
      </c>
    </row>
    <row r="1457" spans="1:2" x14ac:dyDescent="0.3">
      <c r="A1457" t="s">
        <v>15994</v>
      </c>
      <c r="B1457">
        <f>VLOOKUP(A1457,Sheet2!$A$2:$B$2888,2,FALSE)</f>
        <v>121000000</v>
      </c>
    </row>
    <row r="1458" spans="1:2" x14ac:dyDescent="0.3">
      <c r="A1458" t="s">
        <v>15934</v>
      </c>
      <c r="B1458">
        <f>VLOOKUP(A1458,Sheet2!$A$2:$B$2888,2,FALSE)</f>
        <v>16900000</v>
      </c>
    </row>
    <row r="1459" spans="1:2" x14ac:dyDescent="0.3">
      <c r="A1459" t="s">
        <v>16068</v>
      </c>
      <c r="B1459">
        <f>VLOOKUP(A1459,Sheet2!$A$2:$B$2888,2,FALSE)</f>
        <v>13200</v>
      </c>
    </row>
    <row r="1460" spans="1:2" x14ac:dyDescent="0.3">
      <c r="A1460" t="s">
        <v>15986</v>
      </c>
      <c r="B1460">
        <f>VLOOKUP(A1460,Sheet2!$A$2:$B$2888,2,FALSE)</f>
        <v>42800000</v>
      </c>
    </row>
    <row r="1461" spans="1:2" x14ac:dyDescent="0.3">
      <c r="A1461" t="s">
        <v>16027</v>
      </c>
      <c r="B1461">
        <f>VLOOKUP(A1461,Sheet2!$A$2:$B$2888,2,FALSE)</f>
        <v>1800000</v>
      </c>
    </row>
    <row r="1462" spans="1:2" x14ac:dyDescent="0.3">
      <c r="A1462" t="s">
        <v>16406</v>
      </c>
      <c r="B1462">
        <f>VLOOKUP(A1462,Sheet2!$A$2:$B$2888,2,FALSE)</f>
        <v>10000</v>
      </c>
    </row>
    <row r="1463" spans="1:2" x14ac:dyDescent="0.3">
      <c r="A1463" t="s">
        <v>15992</v>
      </c>
      <c r="B1463">
        <f>VLOOKUP(A1463,Sheet2!$A$2:$B$2888,2,FALSE)</f>
        <v>2350000</v>
      </c>
    </row>
    <row r="1464" spans="1:2" x14ac:dyDescent="0.3">
      <c r="A1464" t="s">
        <v>15992</v>
      </c>
      <c r="B1464">
        <f>VLOOKUP(A1464,Sheet2!$A$2:$B$2888,2,FALSE)</f>
        <v>2350000</v>
      </c>
    </row>
    <row r="1465" spans="1:2" x14ac:dyDescent="0.3">
      <c r="A1465" t="s">
        <v>16165</v>
      </c>
      <c r="B1465">
        <f>VLOOKUP(A1465,Sheet2!$A$2:$B$2888,2,FALSE)</f>
        <v>83000</v>
      </c>
    </row>
    <row r="1466" spans="1:2" x14ac:dyDescent="0.3">
      <c r="A1466" t="s">
        <v>15928</v>
      </c>
      <c r="B1466">
        <f>VLOOKUP(A1466,Sheet2!$A$2:$B$2888,2,FALSE)</f>
        <v>1045000</v>
      </c>
    </row>
    <row r="1467" spans="1:2" x14ac:dyDescent="0.3">
      <c r="A1467" t="s">
        <v>16409</v>
      </c>
      <c r="B1467">
        <f>VLOOKUP(A1467,Sheet2!$A$2:$B$2888,2,FALSE)</f>
        <v>202</v>
      </c>
    </row>
    <row r="1468" spans="1:2" x14ac:dyDescent="0.3">
      <c r="A1468" t="s">
        <v>16175</v>
      </c>
      <c r="B1468">
        <f>VLOOKUP(A1468,Sheet2!$A$2:$B$2888,2,FALSE)</f>
        <v>85000</v>
      </c>
    </row>
    <row r="1469" spans="1:2" x14ac:dyDescent="0.3">
      <c r="A1469" t="s">
        <v>15964</v>
      </c>
      <c r="B1469">
        <f>VLOOKUP(A1469,Sheet2!$A$2:$B$2888,2,FALSE)</f>
        <v>16558343</v>
      </c>
    </row>
    <row r="1470" spans="1:2" x14ac:dyDescent="0.3">
      <c r="A1470" t="s">
        <v>16400</v>
      </c>
      <c r="B1470">
        <f>VLOOKUP(A1470,Sheet2!$A$2:$B$2888,2,FALSE)</f>
        <v>9745</v>
      </c>
    </row>
    <row r="1471" spans="1:2" x14ac:dyDescent="0.3">
      <c r="A1471" t="s">
        <v>16137</v>
      </c>
      <c r="B1471">
        <f>VLOOKUP(A1471,Sheet2!$A$2:$B$2888,2,FALSE)</f>
        <v>86570</v>
      </c>
    </row>
    <row r="1472" spans="1:2" x14ac:dyDescent="0.3">
      <c r="A1472" t="s">
        <v>15946</v>
      </c>
      <c r="B1472">
        <f>VLOOKUP(A1472,Sheet2!$A$2:$B$2888,2,FALSE)</f>
        <v>160000</v>
      </c>
    </row>
    <row r="1473" spans="1:2" x14ac:dyDescent="0.3">
      <c r="A1473" t="s">
        <v>16216</v>
      </c>
      <c r="B1473">
        <f>VLOOKUP(A1473,Sheet2!$A$2:$B$2888,2,FALSE)</f>
        <v>69000</v>
      </c>
    </row>
    <row r="1474" spans="1:2" x14ac:dyDescent="0.3">
      <c r="A1474" t="s">
        <v>15902</v>
      </c>
      <c r="B1474">
        <f>VLOOKUP(A1474,Sheet2!$A$2:$B$2888,2,FALSE)</f>
        <v>75112269</v>
      </c>
    </row>
    <row r="1475" spans="1:2" x14ac:dyDescent="0.3">
      <c r="A1475" t="s">
        <v>15965</v>
      </c>
      <c r="B1475">
        <f>VLOOKUP(A1475,Sheet2!$A$2:$B$2888,2,FALSE)</f>
        <v>2500000</v>
      </c>
    </row>
    <row r="1476" spans="1:2" x14ac:dyDescent="0.3">
      <c r="A1476" t="s">
        <v>16411</v>
      </c>
      <c r="B1476">
        <f>VLOOKUP(A1476,Sheet2!$A$2:$B$2888,2,FALSE)</f>
        <v>13000</v>
      </c>
    </row>
    <row r="1477" spans="1:2" x14ac:dyDescent="0.3">
      <c r="A1477" t="s">
        <v>15922</v>
      </c>
      <c r="B1477">
        <f>VLOOKUP(A1477,Sheet2!$A$2:$B$2888,2,FALSE)</f>
        <v>4748000</v>
      </c>
    </row>
    <row r="1478" spans="1:2" x14ac:dyDescent="0.3">
      <c r="A1478" t="s">
        <v>16196</v>
      </c>
      <c r="B1478">
        <f>VLOOKUP(A1478,Sheet2!$A$2:$B$2888,2,FALSE)</f>
        <v>24000000</v>
      </c>
    </row>
    <row r="1479" spans="1:2" x14ac:dyDescent="0.3">
      <c r="A1479" t="s">
        <v>15940</v>
      </c>
      <c r="B1479">
        <f>VLOOKUP(A1479,Sheet2!$A$2:$B$2888,2,FALSE)</f>
        <v>11500000</v>
      </c>
    </row>
    <row r="1480" spans="1:2" x14ac:dyDescent="0.3">
      <c r="A1480" t="s">
        <v>15934</v>
      </c>
      <c r="B1480">
        <f>VLOOKUP(A1480,Sheet2!$A$2:$B$2888,2,FALSE)</f>
        <v>16900000</v>
      </c>
    </row>
    <row r="1481" spans="1:2" x14ac:dyDescent="0.3">
      <c r="A1481" t="s">
        <v>16176</v>
      </c>
      <c r="B1481">
        <f>VLOOKUP(A1481,Sheet2!$A$2:$B$2888,2,FALSE)</f>
        <v>12000</v>
      </c>
    </row>
    <row r="1482" spans="1:2" x14ac:dyDescent="0.3">
      <c r="A1482" t="s">
        <v>16162</v>
      </c>
      <c r="B1482">
        <f>VLOOKUP(A1482,Sheet2!$A$2:$B$2888,2,FALSE)</f>
        <v>371000</v>
      </c>
    </row>
    <row r="1483" spans="1:2" x14ac:dyDescent="0.3">
      <c r="A1483" t="s">
        <v>15934</v>
      </c>
      <c r="B1483">
        <f>VLOOKUP(A1483,Sheet2!$A$2:$B$2888,2,FALSE)</f>
        <v>16900000</v>
      </c>
    </row>
    <row r="1484" spans="1:2" x14ac:dyDescent="0.3">
      <c r="A1484" t="s">
        <v>16413</v>
      </c>
      <c r="B1484">
        <f>VLOOKUP(A1484,Sheet2!$A$2:$B$2888,2,FALSE)</f>
        <v>1300000</v>
      </c>
    </row>
    <row r="1485" spans="1:2" x14ac:dyDescent="0.3">
      <c r="A1485" t="s">
        <v>16260</v>
      </c>
      <c r="B1485">
        <f>VLOOKUP(A1485,Sheet2!$A$2:$B$2888,2,FALSE)</f>
        <v>1000000</v>
      </c>
    </row>
    <row r="1486" spans="1:2" x14ac:dyDescent="0.3">
      <c r="A1486" t="s">
        <v>16414</v>
      </c>
      <c r="B1486">
        <f>VLOOKUP(A1486,Sheet2!$A$2:$B$2888,2,FALSE)</f>
        <v>848</v>
      </c>
    </row>
    <row r="1487" spans="1:2" x14ac:dyDescent="0.3">
      <c r="A1487" t="s">
        <v>16354</v>
      </c>
      <c r="B1487">
        <f>VLOOKUP(A1487,Sheet2!$A$2:$B$2888,2,FALSE)</f>
        <v>38000</v>
      </c>
    </row>
    <row r="1488" spans="1:2" x14ac:dyDescent="0.3">
      <c r="A1488" t="s">
        <v>16263</v>
      </c>
      <c r="B1488">
        <f>VLOOKUP(A1488,Sheet2!$A$2:$B$2888,2,FALSE)</f>
        <v>7600000</v>
      </c>
    </row>
    <row r="1489" spans="1:2" x14ac:dyDescent="0.3">
      <c r="A1489" t="s">
        <v>16271</v>
      </c>
      <c r="B1489">
        <f>VLOOKUP(A1489,Sheet2!$A$2:$B$2888,2,FALSE)</f>
        <v>5800</v>
      </c>
    </row>
    <row r="1490" spans="1:2" x14ac:dyDescent="0.3">
      <c r="A1490" t="s">
        <v>16274</v>
      </c>
      <c r="B1490">
        <f>VLOOKUP(A1490,Sheet2!$A$2:$B$2888,2,FALSE)</f>
        <v>330000</v>
      </c>
    </row>
    <row r="1491" spans="1:2" x14ac:dyDescent="0.3">
      <c r="A1491" t="s">
        <v>16145</v>
      </c>
      <c r="B1491">
        <f>VLOOKUP(A1491,Sheet2!$A$2:$B$2888,2,FALSE)</f>
        <v>191000</v>
      </c>
    </row>
    <row r="1492" spans="1:2" x14ac:dyDescent="0.3">
      <c r="A1492" t="s">
        <v>16148</v>
      </c>
      <c r="B1492">
        <f>VLOOKUP(A1492,Sheet2!$A$2:$B$2888,2,FALSE)</f>
        <v>18000000</v>
      </c>
    </row>
    <row r="1493" spans="1:2" x14ac:dyDescent="0.3">
      <c r="A1493" t="s">
        <v>15890</v>
      </c>
      <c r="B1493">
        <f>VLOOKUP(A1493,Sheet2!$A$2:$B$2888,2,FALSE)</f>
        <v>217896</v>
      </c>
    </row>
    <row r="1494" spans="1:2" x14ac:dyDescent="0.3">
      <c r="A1494" t="s">
        <v>15952</v>
      </c>
      <c r="B1494">
        <f>VLOOKUP(A1494,Sheet2!$A$2:$B$2888,2,FALSE)</f>
        <v>7690000</v>
      </c>
    </row>
    <row r="1495" spans="1:2" x14ac:dyDescent="0.3">
      <c r="A1495" t="s">
        <v>16125</v>
      </c>
      <c r="B1495">
        <f>VLOOKUP(A1495,Sheet2!$A$2:$B$2888,2,FALSE)</f>
        <v>1300000</v>
      </c>
    </row>
    <row r="1496" spans="1:2" x14ac:dyDescent="0.3">
      <c r="A1496" t="s">
        <v>16012</v>
      </c>
      <c r="B1496">
        <f>VLOOKUP(A1496,Sheet2!$A$2:$B$2888,2,FALSE)</f>
        <v>29900000</v>
      </c>
    </row>
    <row r="1497" spans="1:2" x14ac:dyDescent="0.3">
      <c r="A1497" t="s">
        <v>15992</v>
      </c>
      <c r="B1497">
        <f>VLOOKUP(A1497,Sheet2!$A$2:$B$2888,2,FALSE)</f>
        <v>2350000</v>
      </c>
    </row>
    <row r="1498" spans="1:2" x14ac:dyDescent="0.3">
      <c r="A1498" t="s">
        <v>16009</v>
      </c>
      <c r="B1498">
        <f>VLOOKUP(A1498,Sheet2!$A$2:$B$2888,2,FALSE)</f>
        <v>16700000</v>
      </c>
    </row>
    <row r="1499" spans="1:2" x14ac:dyDescent="0.3">
      <c r="A1499" t="s">
        <v>15975</v>
      </c>
      <c r="B1499">
        <f>VLOOKUP(A1499,Sheet2!$A$2:$B$2888,2,FALSE)</f>
        <v>792500</v>
      </c>
    </row>
    <row r="1500" spans="1:2" x14ac:dyDescent="0.3">
      <c r="A1500" t="s">
        <v>16389</v>
      </c>
      <c r="B1500">
        <f>VLOOKUP(A1500,Sheet2!$A$2:$B$2888,2,FALSE)</f>
        <v>2400000</v>
      </c>
    </row>
    <row r="1501" spans="1:2" x14ac:dyDescent="0.3">
      <c r="A1501" t="s">
        <v>15959</v>
      </c>
      <c r="B1501">
        <f>VLOOKUP(A1501,Sheet2!$A$2:$B$2888,2,FALSE)</f>
        <v>4370000</v>
      </c>
    </row>
    <row r="1502" spans="1:2" x14ac:dyDescent="0.3">
      <c r="A1502" t="s">
        <v>16084</v>
      </c>
      <c r="B1502">
        <f>VLOOKUP(A1502,Sheet2!$A$2:$B$2888,2,FALSE)</f>
        <v>1170000</v>
      </c>
    </row>
    <row r="1503" spans="1:2" x14ac:dyDescent="0.3">
      <c r="A1503" t="s">
        <v>15969</v>
      </c>
      <c r="B1503">
        <f>VLOOKUP(A1503,Sheet2!$A$2:$B$2888,2,FALSE)</f>
        <v>970000</v>
      </c>
    </row>
    <row r="1504" spans="1:2" x14ac:dyDescent="0.3">
      <c r="A1504" t="s">
        <v>16139</v>
      </c>
      <c r="B1504">
        <f>VLOOKUP(A1504,Sheet2!$A$2:$B$2888,2,FALSE)</f>
        <v>4780000</v>
      </c>
    </row>
    <row r="1505" spans="1:2" x14ac:dyDescent="0.3">
      <c r="A1505" t="s">
        <v>16418</v>
      </c>
      <c r="B1505">
        <f>VLOOKUP(A1505,Sheet2!$A$2:$B$2888,2,FALSE)</f>
        <v>9895</v>
      </c>
    </row>
    <row r="1506" spans="1:2" x14ac:dyDescent="0.3">
      <c r="A1506" t="s">
        <v>16320</v>
      </c>
      <c r="B1506">
        <f>VLOOKUP(A1506,Sheet2!$A$2:$B$2888,2,FALSE)</f>
        <v>18000000</v>
      </c>
    </row>
    <row r="1507" spans="1:2" x14ac:dyDescent="0.3">
      <c r="A1507" t="s">
        <v>15971</v>
      </c>
      <c r="B1507">
        <f>VLOOKUP(A1507,Sheet2!$A$2:$B$2888,2,FALSE)</f>
        <v>6030000</v>
      </c>
    </row>
    <row r="1508" spans="1:2" x14ac:dyDescent="0.3">
      <c r="A1508" t="s">
        <v>16039</v>
      </c>
      <c r="B1508">
        <f>VLOOKUP(A1508,Sheet2!$A$2:$B$2888,2,FALSE)</f>
        <v>9765460</v>
      </c>
    </row>
    <row r="1509" spans="1:2" x14ac:dyDescent="0.3">
      <c r="A1509" t="s">
        <v>16420</v>
      </c>
      <c r="B1509">
        <f>VLOOKUP(A1509,Sheet2!$A$2:$B$2888,2,FALSE)</f>
        <v>1600000</v>
      </c>
    </row>
    <row r="1510" spans="1:2" x14ac:dyDescent="0.3">
      <c r="A1510" t="s">
        <v>16382</v>
      </c>
      <c r="B1510">
        <f>VLOOKUP(A1510,Sheet2!$A$2:$B$2888,2,FALSE)</f>
        <v>746000</v>
      </c>
    </row>
    <row r="1511" spans="1:2" x14ac:dyDescent="0.3">
      <c r="A1511" t="s">
        <v>16449</v>
      </c>
      <c r="B1511">
        <f>VLOOKUP(A1511,Sheet2!$A$2:$B$2888,2,FALSE)</f>
        <v>431000</v>
      </c>
    </row>
    <row r="1512" spans="1:2" x14ac:dyDescent="0.3">
      <c r="A1512" t="s">
        <v>16010</v>
      </c>
      <c r="B1512">
        <f>VLOOKUP(A1512,Sheet2!$A$2:$B$2888,2,FALSE)</f>
        <v>1850000</v>
      </c>
    </row>
    <row r="1513" spans="1:2" x14ac:dyDescent="0.3">
      <c r="A1513" t="s">
        <v>16459</v>
      </c>
      <c r="B1513">
        <f>VLOOKUP(A1513,Sheet2!$A$2:$B$2888,2,FALSE)</f>
        <v>73000</v>
      </c>
    </row>
    <row r="1514" spans="1:2" x14ac:dyDescent="0.3">
      <c r="A1514" t="s">
        <v>16228</v>
      </c>
      <c r="B1514">
        <f>VLOOKUP(A1514,Sheet2!$A$2:$B$2888,2,FALSE)</f>
        <v>570000</v>
      </c>
    </row>
    <row r="1515" spans="1:2" x14ac:dyDescent="0.3">
      <c r="A1515" t="s">
        <v>16245</v>
      </c>
      <c r="B1515">
        <f>VLOOKUP(A1515,Sheet2!$A$2:$B$2888,2,FALSE)</f>
        <v>300000</v>
      </c>
    </row>
    <row r="1516" spans="1:2" x14ac:dyDescent="0.3">
      <c r="A1516" t="s">
        <v>16483</v>
      </c>
      <c r="B1516">
        <f>VLOOKUP(A1516,Sheet2!$A$2:$B$2888,2,FALSE)</f>
        <v>56000</v>
      </c>
    </row>
    <row r="1517" spans="1:2" x14ac:dyDescent="0.3">
      <c r="A1517" t="s">
        <v>16074</v>
      </c>
      <c r="B1517">
        <f>VLOOKUP(A1517,Sheet2!$A$2:$B$2888,2,FALSE)</f>
        <v>644000</v>
      </c>
    </row>
    <row r="1518" spans="1:2" x14ac:dyDescent="0.3">
      <c r="A1518" t="s">
        <v>15945</v>
      </c>
      <c r="B1518">
        <f>VLOOKUP(A1518,Sheet2!$A$2:$B$2888,2,FALSE)</f>
        <v>2740000</v>
      </c>
    </row>
    <row r="1519" spans="1:2" x14ac:dyDescent="0.3">
      <c r="A1519" t="s">
        <v>16322</v>
      </c>
      <c r="B1519">
        <f>VLOOKUP(A1519,Sheet2!$A$2:$B$2888,2,FALSE)</f>
        <v>963</v>
      </c>
    </row>
    <row r="1520" spans="1:2" x14ac:dyDescent="0.3">
      <c r="A1520" t="s">
        <v>16500</v>
      </c>
      <c r="B1520">
        <f>VLOOKUP(A1520,Sheet2!$A$2:$B$2888,2,FALSE)</f>
        <v>2700000</v>
      </c>
    </row>
    <row r="1521" spans="1:2" x14ac:dyDescent="0.3">
      <c r="A1521" t="s">
        <v>15905</v>
      </c>
      <c r="B1521">
        <f>VLOOKUP(A1521,Sheet2!$A$2:$B$2888,2,FALSE)</f>
        <v>2706008</v>
      </c>
    </row>
    <row r="1522" spans="1:2" x14ac:dyDescent="0.3">
      <c r="A1522" t="s">
        <v>16147</v>
      </c>
      <c r="B1522">
        <f>VLOOKUP(A1522,Sheet2!$A$2:$B$2888,2,FALSE)</f>
        <v>325000</v>
      </c>
    </row>
    <row r="1523" spans="1:2" x14ac:dyDescent="0.3">
      <c r="A1523" t="s">
        <v>16508</v>
      </c>
      <c r="B1523">
        <f>VLOOKUP(A1523,Sheet2!$A$2:$B$2888,2,FALSE)</f>
        <v>1400</v>
      </c>
    </row>
    <row r="1524" spans="1:2" x14ac:dyDescent="0.3">
      <c r="A1524" t="s">
        <v>16219</v>
      </c>
      <c r="B1524">
        <f>VLOOKUP(A1524,Sheet2!$A$2:$B$2888,2,FALSE)</f>
        <v>1940000</v>
      </c>
    </row>
    <row r="1525" spans="1:2" x14ac:dyDescent="0.3">
      <c r="A1525" t="s">
        <v>16554</v>
      </c>
      <c r="B1525">
        <f>VLOOKUP(A1525,Sheet2!$A$2:$B$2888,2,FALSE)</f>
        <v>630000</v>
      </c>
    </row>
    <row r="1526" spans="1:2" x14ac:dyDescent="0.3">
      <c r="A1526" t="s">
        <v>16558</v>
      </c>
      <c r="B1526">
        <f>VLOOKUP(A1526,Sheet2!$A$2:$B$2888,2,FALSE)</f>
        <v>136000</v>
      </c>
    </row>
    <row r="1527" spans="1:2" x14ac:dyDescent="0.3">
      <c r="A1527" t="s">
        <v>16341</v>
      </c>
      <c r="B1527">
        <f>VLOOKUP(A1527,Sheet2!$A$2:$B$2888,2,FALSE)</f>
        <v>1100000</v>
      </c>
    </row>
    <row r="1528" spans="1:2" x14ac:dyDescent="0.3">
      <c r="A1528" t="s">
        <v>16579</v>
      </c>
      <c r="B1528">
        <f>VLOOKUP(A1528,Sheet2!$A$2:$B$2888,2,FALSE)</f>
        <v>10000</v>
      </c>
    </row>
    <row r="1529" spans="1:2" x14ac:dyDescent="0.3">
      <c r="A1529" t="s">
        <v>16595</v>
      </c>
      <c r="B1529">
        <f>VLOOKUP(A1529,Sheet2!$A$2:$B$2888,2,FALSE)</f>
        <v>682</v>
      </c>
    </row>
    <row r="1530" spans="1:2" x14ac:dyDescent="0.3">
      <c r="A1530" t="s">
        <v>15962</v>
      </c>
      <c r="B1530">
        <f>VLOOKUP(A1530,Sheet2!$A$2:$B$2888,2,FALSE)</f>
        <v>605000</v>
      </c>
    </row>
    <row r="1531" spans="1:2" x14ac:dyDescent="0.3">
      <c r="A1531" t="s">
        <v>16603</v>
      </c>
      <c r="B1531">
        <f>VLOOKUP(A1531,Sheet2!$A$2:$B$2888,2,FALSE)</f>
        <v>19000</v>
      </c>
    </row>
    <row r="1532" spans="1:2" x14ac:dyDescent="0.3">
      <c r="A1532" t="s">
        <v>16612</v>
      </c>
      <c r="B1532">
        <f>VLOOKUP(A1532,Sheet2!$A$2:$B$2888,2,FALSE)</f>
        <v>651</v>
      </c>
    </row>
    <row r="1533" spans="1:2" x14ac:dyDescent="0.3">
      <c r="A1533" t="s">
        <v>16622</v>
      </c>
      <c r="B1533">
        <f>VLOOKUP(A1533,Sheet2!$A$2:$B$2888,2,FALSE)</f>
        <v>65</v>
      </c>
    </row>
    <row r="1534" spans="1:2" x14ac:dyDescent="0.3">
      <c r="A1534" t="s">
        <v>16577</v>
      </c>
      <c r="B1534">
        <f>VLOOKUP(A1534,Sheet2!$A$2:$B$2888,2,FALSE)</f>
        <v>2800</v>
      </c>
    </row>
    <row r="1535" spans="1:2" x14ac:dyDescent="0.3">
      <c r="A1535" t="s">
        <v>16182</v>
      </c>
      <c r="B1535">
        <f>VLOOKUP(A1535,Sheet2!$A$2:$B$2888,2,FALSE)</f>
        <v>145000</v>
      </c>
    </row>
    <row r="1536" spans="1:2" x14ac:dyDescent="0.3">
      <c r="A1536" t="s">
        <v>15934</v>
      </c>
      <c r="B1536">
        <f>VLOOKUP(A1536,Sheet2!$A$2:$B$2888,2,FALSE)</f>
        <v>16900000</v>
      </c>
    </row>
    <row r="1537" spans="1:2" x14ac:dyDescent="0.3">
      <c r="A1537" t="s">
        <v>16200</v>
      </c>
      <c r="B1537">
        <f>VLOOKUP(A1537,Sheet2!$A$2:$B$2888,2,FALSE)</f>
        <v>750</v>
      </c>
    </row>
    <row r="1538" spans="1:2" x14ac:dyDescent="0.3">
      <c r="A1538" t="s">
        <v>15934</v>
      </c>
      <c r="B1538">
        <f>VLOOKUP(A1538,Sheet2!$A$2:$B$2888,2,FALSE)</f>
        <v>16900000</v>
      </c>
    </row>
    <row r="1539" spans="1:2" x14ac:dyDescent="0.3">
      <c r="A1539" t="s">
        <v>16703</v>
      </c>
      <c r="B1539">
        <f>VLOOKUP(A1539,Sheet2!$A$2:$B$2888,2,FALSE)</f>
        <v>2700</v>
      </c>
    </row>
    <row r="1540" spans="1:2" x14ac:dyDescent="0.3">
      <c r="A1540" t="s">
        <v>16709</v>
      </c>
      <c r="B1540">
        <f>VLOOKUP(A1540,Sheet2!$A$2:$B$2888,2,FALSE)</f>
        <v>325</v>
      </c>
    </row>
    <row r="1541" spans="1:2" x14ac:dyDescent="0.3">
      <c r="A1541" t="s">
        <v>16219</v>
      </c>
      <c r="B1541">
        <f>VLOOKUP(A1541,Sheet2!$A$2:$B$2888,2,FALSE)</f>
        <v>1940000</v>
      </c>
    </row>
    <row r="1542" spans="1:2" x14ac:dyDescent="0.3">
      <c r="A1542" t="s">
        <v>16671</v>
      </c>
      <c r="B1542">
        <f>VLOOKUP(A1542,Sheet2!$A$2:$B$2888,2,FALSE)</f>
        <v>688</v>
      </c>
    </row>
    <row r="1543" spans="1:2" x14ac:dyDescent="0.3">
      <c r="A1543" t="s">
        <v>15959</v>
      </c>
      <c r="B1543">
        <f>VLOOKUP(A1543,Sheet2!$A$2:$B$2888,2,FALSE)</f>
        <v>4370000</v>
      </c>
    </row>
    <row r="1544" spans="1:2" x14ac:dyDescent="0.3">
      <c r="A1544" t="s">
        <v>16056</v>
      </c>
      <c r="B1544">
        <f>VLOOKUP(A1544,Sheet2!$A$2:$B$2888,2,FALSE)</f>
        <v>237000</v>
      </c>
    </row>
    <row r="1545" spans="1:2" x14ac:dyDescent="0.3">
      <c r="A1545" t="s">
        <v>16735</v>
      </c>
      <c r="B1545">
        <f>VLOOKUP(A1545,Sheet2!$A$2:$B$2888,2,FALSE)</f>
        <v>12000</v>
      </c>
    </row>
    <row r="1546" spans="1:2" x14ac:dyDescent="0.3">
      <c r="A1546" t="s">
        <v>16088</v>
      </c>
      <c r="B1546">
        <f>VLOOKUP(A1546,Sheet2!$A$2:$B$2888,2,FALSE)</f>
        <v>169000</v>
      </c>
    </row>
    <row r="1547" spans="1:2" x14ac:dyDescent="0.3">
      <c r="A1547" t="s">
        <v>16432</v>
      </c>
      <c r="B1547">
        <f>VLOOKUP(A1547,Sheet2!$A$2:$B$2888,2,FALSE)</f>
        <v>1000</v>
      </c>
    </row>
    <row r="1548" spans="1:2" x14ac:dyDescent="0.3">
      <c r="A1548" t="s">
        <v>16433</v>
      </c>
      <c r="B1548">
        <f>VLOOKUP(A1548,Sheet2!$A$2:$B$2888,2,FALSE)</f>
        <v>4400</v>
      </c>
    </row>
    <row r="1549" spans="1:2" x14ac:dyDescent="0.3">
      <c r="A1549" t="s">
        <v>16316</v>
      </c>
      <c r="B1549">
        <f>VLOOKUP(A1549,Sheet2!$A$2:$B$2888,2,FALSE)</f>
        <v>411000</v>
      </c>
    </row>
    <row r="1550" spans="1:2" x14ac:dyDescent="0.3">
      <c r="A1550" t="s">
        <v>16747</v>
      </c>
      <c r="B1550">
        <f>VLOOKUP(A1550,Sheet2!$A$2:$B$2888,2,FALSE)</f>
        <v>53</v>
      </c>
    </row>
    <row r="1551" spans="1:2" x14ac:dyDescent="0.3">
      <c r="A1551" t="s">
        <v>16236</v>
      </c>
      <c r="B1551">
        <f>VLOOKUP(A1551,Sheet2!$A$2:$B$2888,2,FALSE)</f>
        <v>487566</v>
      </c>
    </row>
    <row r="1552" spans="1:2" x14ac:dyDescent="0.3">
      <c r="A1552" t="s">
        <v>16435</v>
      </c>
      <c r="B1552">
        <f>VLOOKUP(A1552,Sheet2!$A$2:$B$2888,2,FALSE)</f>
        <v>5456</v>
      </c>
    </row>
    <row r="1553" spans="1:2" x14ac:dyDescent="0.3">
      <c r="A1553" t="s">
        <v>16295</v>
      </c>
      <c r="B1553">
        <f>VLOOKUP(A1553,Sheet2!$A$2:$B$2888,2,FALSE)</f>
        <v>1800000</v>
      </c>
    </row>
    <row r="1554" spans="1:2" x14ac:dyDescent="0.3">
      <c r="A1554" t="s">
        <v>16752</v>
      </c>
      <c r="B1554">
        <f>VLOOKUP(A1554,Sheet2!$A$2:$B$2888,2,FALSE)</f>
        <v>427000</v>
      </c>
    </row>
    <row r="1555" spans="1:2" x14ac:dyDescent="0.3">
      <c r="A1555" t="s">
        <v>16436</v>
      </c>
      <c r="B1555">
        <f>VLOOKUP(A1555,Sheet2!$A$2:$B$2888,2,FALSE)</f>
        <v>4300000</v>
      </c>
    </row>
    <row r="1556" spans="1:2" x14ac:dyDescent="0.3">
      <c r="A1556" t="s">
        <v>16588</v>
      </c>
      <c r="B1556">
        <f>VLOOKUP(A1556,Sheet2!$A$2:$B$2888,2,FALSE)</f>
        <v>320</v>
      </c>
    </row>
    <row r="1557" spans="1:2" x14ac:dyDescent="0.3">
      <c r="A1557" t="s">
        <v>16011</v>
      </c>
      <c r="B1557">
        <f>VLOOKUP(A1557,Sheet2!$A$2:$B$2888,2,FALSE)</f>
        <v>2480000</v>
      </c>
    </row>
    <row r="1558" spans="1:2" x14ac:dyDescent="0.3">
      <c r="A1558" t="s">
        <v>16187</v>
      </c>
      <c r="B1558">
        <f>VLOOKUP(A1558,Sheet2!$A$2:$B$2888,2,FALSE)</f>
        <v>12000000</v>
      </c>
    </row>
    <row r="1559" spans="1:2" x14ac:dyDescent="0.3">
      <c r="A1559" t="s">
        <v>16605</v>
      </c>
      <c r="B1559">
        <f>VLOOKUP(A1559,Sheet2!$A$2:$B$2888,2,FALSE)</f>
        <v>1000</v>
      </c>
    </row>
    <row r="1560" spans="1:2" x14ac:dyDescent="0.3">
      <c r="A1560" t="s">
        <v>16785</v>
      </c>
      <c r="B1560">
        <f>VLOOKUP(A1560,Sheet2!$A$2:$B$2888,2,FALSE)</f>
        <v>2200</v>
      </c>
    </row>
    <row r="1561" spans="1:2" x14ac:dyDescent="0.3">
      <c r="A1561" t="s">
        <v>16788</v>
      </c>
      <c r="B1561">
        <f>VLOOKUP(A1561,Sheet2!$A$2:$B$2888,2,FALSE)</f>
        <v>33000</v>
      </c>
    </row>
    <row r="1562" spans="1:2" x14ac:dyDescent="0.3">
      <c r="A1562" t="s">
        <v>16380</v>
      </c>
      <c r="B1562">
        <f>VLOOKUP(A1562,Sheet2!$A$2:$B$2888,2,FALSE)</f>
        <v>240000</v>
      </c>
    </row>
    <row r="1563" spans="1:2" x14ac:dyDescent="0.3">
      <c r="A1563" t="s">
        <v>16096</v>
      </c>
      <c r="B1563">
        <f>VLOOKUP(A1563,Sheet2!$A$2:$B$2888,2,FALSE)</f>
        <v>974000</v>
      </c>
    </row>
    <row r="1564" spans="1:2" x14ac:dyDescent="0.3">
      <c r="A1564" t="s">
        <v>16173</v>
      </c>
      <c r="B1564">
        <f>VLOOKUP(A1564,Sheet2!$A$2:$B$2888,2,FALSE)</f>
        <v>1600000</v>
      </c>
    </row>
    <row r="1565" spans="1:2" x14ac:dyDescent="0.3">
      <c r="A1565" t="s">
        <v>16847</v>
      </c>
      <c r="B1565">
        <f>VLOOKUP(A1565,Sheet2!$A$2:$B$2888,2,FALSE)</f>
        <v>1400</v>
      </c>
    </row>
    <row r="1566" spans="1:2" x14ac:dyDescent="0.3">
      <c r="A1566" t="s">
        <v>16043</v>
      </c>
      <c r="B1566">
        <f>VLOOKUP(A1566,Sheet2!$A$2:$B$2888,2,FALSE)</f>
        <v>26900000</v>
      </c>
    </row>
    <row r="1567" spans="1:2" x14ac:dyDescent="0.3">
      <c r="A1567" t="s">
        <v>15928</v>
      </c>
      <c r="B1567">
        <f>VLOOKUP(A1567,Sheet2!$A$2:$B$2888,2,FALSE)</f>
        <v>1045000</v>
      </c>
    </row>
    <row r="1568" spans="1:2" x14ac:dyDescent="0.3">
      <c r="A1568" t="s">
        <v>16837</v>
      </c>
      <c r="B1568">
        <f>VLOOKUP(A1568,Sheet2!$A$2:$B$2888,2,FALSE)</f>
        <v>1500</v>
      </c>
    </row>
    <row r="1569" spans="1:2" x14ac:dyDescent="0.3">
      <c r="A1569" t="s">
        <v>16284</v>
      </c>
      <c r="B1569">
        <f>VLOOKUP(A1569,Sheet2!$A$2:$B$2888,2,FALSE)</f>
        <v>1500000</v>
      </c>
    </row>
    <row r="1570" spans="1:2" x14ac:dyDescent="0.3">
      <c r="A1570" t="s">
        <v>16014</v>
      </c>
      <c r="B1570">
        <f>VLOOKUP(A1570,Sheet2!$A$2:$B$2888,2,FALSE)</f>
        <v>36280000</v>
      </c>
    </row>
    <row r="1571" spans="1:2" x14ac:dyDescent="0.3">
      <c r="A1571" t="s">
        <v>16608</v>
      </c>
      <c r="B1571">
        <f>VLOOKUP(A1571,Sheet2!$A$2:$B$2888,2,FALSE)</f>
        <v>63000</v>
      </c>
    </row>
    <row r="1572" spans="1:2" x14ac:dyDescent="0.3">
      <c r="A1572" t="s">
        <v>16788</v>
      </c>
      <c r="B1572">
        <f>VLOOKUP(A1572,Sheet2!$A$2:$B$2888,2,FALSE)</f>
        <v>33000</v>
      </c>
    </row>
    <row r="1573" spans="1:2" x14ac:dyDescent="0.3">
      <c r="A1573" t="s">
        <v>17013</v>
      </c>
      <c r="B1573">
        <f>VLOOKUP(A1573,Sheet2!$A$2:$B$2888,2,FALSE)</f>
        <v>41</v>
      </c>
    </row>
    <row r="1574" spans="1:2" x14ac:dyDescent="0.3">
      <c r="A1574" t="s">
        <v>16408</v>
      </c>
      <c r="B1574">
        <f>VLOOKUP(A1574,Sheet2!$A$2:$B$2888,2,FALSE)</f>
        <v>2600</v>
      </c>
    </row>
    <row r="1575" spans="1:2" x14ac:dyDescent="0.3">
      <c r="A1575" t="s">
        <v>15891</v>
      </c>
      <c r="B1575">
        <f>VLOOKUP(A1575,Sheet2!$A$2:$B$2888,2,FALSE)</f>
        <v>538000</v>
      </c>
    </row>
    <row r="1576" spans="1:2" x14ac:dyDescent="0.3">
      <c r="A1576" t="s">
        <v>15917</v>
      </c>
      <c r="B1576">
        <f>VLOOKUP(A1576,Sheet2!$A$2:$B$2888,2,FALSE)</f>
        <v>9600</v>
      </c>
    </row>
    <row r="1577" spans="1:2" x14ac:dyDescent="0.3">
      <c r="A1577" t="s">
        <v>15950</v>
      </c>
      <c r="B1577">
        <f>VLOOKUP(A1577,Sheet2!$A$2:$B$2888,2,FALSE)</f>
        <v>1099000</v>
      </c>
    </row>
    <row r="1578" spans="1:2" x14ac:dyDescent="0.3">
      <c r="A1578" t="s">
        <v>15933</v>
      </c>
      <c r="B1578">
        <f>VLOOKUP(A1578,Sheet2!$A$2:$B$2888,2,FALSE)</f>
        <v>1883782</v>
      </c>
    </row>
    <row r="1579" spans="1:2" x14ac:dyDescent="0.3">
      <c r="A1579" t="s">
        <v>16069</v>
      </c>
      <c r="B1579">
        <f>VLOOKUP(A1579,Sheet2!$A$2:$B$2888,2,FALSE)</f>
        <v>9845</v>
      </c>
    </row>
    <row r="1580" spans="1:2" x14ac:dyDescent="0.3">
      <c r="A1580" t="s">
        <v>16442</v>
      </c>
      <c r="B1580">
        <f>VLOOKUP(A1580,Sheet2!$A$2:$B$2888,2,FALSE)</f>
        <v>98000</v>
      </c>
    </row>
    <row r="1581" spans="1:2" x14ac:dyDescent="0.3">
      <c r="A1581" t="s">
        <v>15975</v>
      </c>
      <c r="B1581">
        <f>VLOOKUP(A1581,Sheet2!$A$2:$B$2888,2,FALSE)</f>
        <v>792500</v>
      </c>
    </row>
    <row r="1582" spans="1:2" x14ac:dyDescent="0.3">
      <c r="A1582" t="s">
        <v>15992</v>
      </c>
      <c r="B1582">
        <f>VLOOKUP(A1582,Sheet2!$A$2:$B$2888,2,FALSE)</f>
        <v>2350000</v>
      </c>
    </row>
    <row r="1583" spans="1:2" x14ac:dyDescent="0.3">
      <c r="A1583" t="s">
        <v>16345</v>
      </c>
      <c r="B1583">
        <f>VLOOKUP(A1583,Sheet2!$A$2:$B$2888,2,FALSE)</f>
        <v>54566</v>
      </c>
    </row>
    <row r="1584" spans="1:2" x14ac:dyDescent="0.3">
      <c r="A1584" t="s">
        <v>16003</v>
      </c>
      <c r="B1584">
        <f>VLOOKUP(A1584,Sheet2!$A$2:$B$2888,2,FALSE)</f>
        <v>140000</v>
      </c>
    </row>
    <row r="1585" spans="1:2" x14ac:dyDescent="0.3">
      <c r="A1585" t="s">
        <v>16011</v>
      </c>
      <c r="B1585">
        <f>VLOOKUP(A1585,Sheet2!$A$2:$B$2888,2,FALSE)</f>
        <v>2480000</v>
      </c>
    </row>
    <row r="1586" spans="1:2" x14ac:dyDescent="0.3">
      <c r="A1586" t="s">
        <v>16018</v>
      </c>
      <c r="B1586">
        <f>VLOOKUP(A1586,Sheet2!$A$2:$B$2888,2,FALSE)</f>
        <v>64000</v>
      </c>
    </row>
    <row r="1587" spans="1:2" x14ac:dyDescent="0.3">
      <c r="A1587" t="s">
        <v>15921</v>
      </c>
      <c r="B1587">
        <f>VLOOKUP(A1587,Sheet2!$A$2:$B$2888,2,FALSE)</f>
        <v>101108156</v>
      </c>
    </row>
    <row r="1588" spans="1:2" x14ac:dyDescent="0.3">
      <c r="A1588" t="s">
        <v>15912</v>
      </c>
      <c r="B1588">
        <f>VLOOKUP(A1588,Sheet2!$A$2:$B$2888,2,FALSE)</f>
        <v>35148771</v>
      </c>
    </row>
    <row r="1589" spans="1:2" x14ac:dyDescent="0.3">
      <c r="A1589" t="s">
        <v>16025</v>
      </c>
      <c r="B1589">
        <f>VLOOKUP(A1589,Sheet2!$A$2:$B$2888,2,FALSE)</f>
        <v>75000000</v>
      </c>
    </row>
    <row r="1590" spans="1:2" x14ac:dyDescent="0.3">
      <c r="A1590" t="s">
        <v>16025</v>
      </c>
      <c r="B1590">
        <f>VLOOKUP(A1590,Sheet2!$A$2:$B$2888,2,FALSE)</f>
        <v>75000000</v>
      </c>
    </row>
    <row r="1591" spans="1:2" x14ac:dyDescent="0.3">
      <c r="A1591" t="s">
        <v>15971</v>
      </c>
      <c r="B1591">
        <f>VLOOKUP(A1591,Sheet2!$A$2:$B$2888,2,FALSE)</f>
        <v>6030000</v>
      </c>
    </row>
    <row r="1592" spans="1:2" x14ac:dyDescent="0.3">
      <c r="A1592" t="s">
        <v>16064</v>
      </c>
      <c r="B1592">
        <f>VLOOKUP(A1592,Sheet2!$A$2:$B$2888,2,FALSE)</f>
        <v>2721</v>
      </c>
    </row>
    <row r="1593" spans="1:2" x14ac:dyDescent="0.3">
      <c r="A1593" t="s">
        <v>16445</v>
      </c>
      <c r="B1593">
        <f>VLOOKUP(A1593,Sheet2!$A$2:$B$2888,2,FALSE)</f>
        <v>605000</v>
      </c>
    </row>
    <row r="1594" spans="1:2" x14ac:dyDescent="0.3">
      <c r="A1594" t="s">
        <v>16446</v>
      </c>
      <c r="B1594">
        <f>VLOOKUP(A1594,Sheet2!$A$2:$B$2888,2,FALSE)</f>
        <v>939000</v>
      </c>
    </row>
    <row r="1595" spans="1:2" x14ac:dyDescent="0.3">
      <c r="A1595" t="s">
        <v>16447</v>
      </c>
      <c r="B1595">
        <f>VLOOKUP(A1595,Sheet2!$A$2:$B$2888,2,FALSE)</f>
        <v>7400</v>
      </c>
    </row>
    <row r="1596" spans="1:2" x14ac:dyDescent="0.3">
      <c r="A1596" t="s">
        <v>16038</v>
      </c>
      <c r="B1596">
        <f>VLOOKUP(A1596,Sheet2!$A$2:$B$2888,2,FALSE)</f>
        <v>1140000</v>
      </c>
    </row>
    <row r="1597" spans="1:2" x14ac:dyDescent="0.3">
      <c r="A1597" t="s">
        <v>15928</v>
      </c>
      <c r="B1597">
        <f>VLOOKUP(A1597,Sheet2!$A$2:$B$2888,2,FALSE)</f>
        <v>1045000</v>
      </c>
    </row>
    <row r="1598" spans="1:2" x14ac:dyDescent="0.3">
      <c r="A1598" t="s">
        <v>16450</v>
      </c>
      <c r="B1598">
        <f>VLOOKUP(A1598,Sheet2!$A$2:$B$2888,2,FALSE)</f>
        <v>4800</v>
      </c>
    </row>
    <row r="1599" spans="1:2" x14ac:dyDescent="0.3">
      <c r="A1599" t="s">
        <v>16038</v>
      </c>
      <c r="B1599">
        <f>VLOOKUP(A1599,Sheet2!$A$2:$B$2888,2,FALSE)</f>
        <v>1140000</v>
      </c>
    </row>
    <row r="1600" spans="1:2" x14ac:dyDescent="0.3">
      <c r="A1600" t="s">
        <v>15986</v>
      </c>
      <c r="B1600">
        <f>VLOOKUP(A1600,Sheet2!$A$2:$B$2888,2,FALSE)</f>
        <v>42800000</v>
      </c>
    </row>
    <row r="1601" spans="1:2" x14ac:dyDescent="0.3">
      <c r="A1601" t="s">
        <v>16101</v>
      </c>
      <c r="B1601">
        <f>VLOOKUP(A1601,Sheet2!$A$2:$B$2888,2,FALSE)</f>
        <v>142000</v>
      </c>
    </row>
    <row r="1602" spans="1:2" x14ac:dyDescent="0.3">
      <c r="A1602" t="s">
        <v>16236</v>
      </c>
      <c r="B1602">
        <f>VLOOKUP(A1602,Sheet2!$A$2:$B$2888,2,FALSE)</f>
        <v>487566</v>
      </c>
    </row>
    <row r="1603" spans="1:2" x14ac:dyDescent="0.3">
      <c r="A1603" t="s">
        <v>16071</v>
      </c>
      <c r="B1603">
        <f>VLOOKUP(A1603,Sheet2!$A$2:$B$2888,2,FALSE)</f>
        <v>2140000</v>
      </c>
    </row>
    <row r="1604" spans="1:2" x14ac:dyDescent="0.3">
      <c r="A1604" t="s">
        <v>15914</v>
      </c>
      <c r="B1604">
        <f>VLOOKUP(A1604,Sheet2!$A$2:$B$2888,2,FALSE)</f>
        <v>549000</v>
      </c>
    </row>
    <row r="1605" spans="1:2" x14ac:dyDescent="0.3">
      <c r="A1605" t="s">
        <v>16126</v>
      </c>
      <c r="B1605">
        <f>VLOOKUP(A1605,Sheet2!$A$2:$B$2888,2,FALSE)</f>
        <v>346000</v>
      </c>
    </row>
    <row r="1606" spans="1:2" x14ac:dyDescent="0.3">
      <c r="A1606" t="s">
        <v>16000</v>
      </c>
      <c r="B1606">
        <f>VLOOKUP(A1606,Sheet2!$A$2:$B$2888,2,FALSE)</f>
        <v>7980000</v>
      </c>
    </row>
    <row r="1607" spans="1:2" x14ac:dyDescent="0.3">
      <c r="A1607" t="s">
        <v>16012</v>
      </c>
      <c r="B1607">
        <f>VLOOKUP(A1607,Sheet2!$A$2:$B$2888,2,FALSE)</f>
        <v>29900000</v>
      </c>
    </row>
    <row r="1608" spans="1:2" x14ac:dyDescent="0.3">
      <c r="A1608" t="s">
        <v>15923</v>
      </c>
      <c r="B1608">
        <f>VLOOKUP(A1608,Sheet2!$A$2:$B$2888,2,FALSE)</f>
        <v>970000</v>
      </c>
    </row>
    <row r="1609" spans="1:2" x14ac:dyDescent="0.3">
      <c r="A1609" t="s">
        <v>15920</v>
      </c>
      <c r="B1609">
        <f>VLOOKUP(A1609,Sheet2!$A$2:$B$2888,2,FALSE)</f>
        <v>21900000</v>
      </c>
    </row>
    <row r="1610" spans="1:2" x14ac:dyDescent="0.3">
      <c r="A1610" t="s">
        <v>16452</v>
      </c>
      <c r="B1610">
        <f>VLOOKUP(A1610,Sheet2!$A$2:$B$2888,2,FALSE)</f>
        <v>547000</v>
      </c>
    </row>
    <row r="1611" spans="1:2" x14ac:dyDescent="0.3">
      <c r="A1611" t="s">
        <v>16004</v>
      </c>
      <c r="B1611">
        <f>VLOOKUP(A1611,Sheet2!$A$2:$B$2888,2,FALSE)</f>
        <v>6230000</v>
      </c>
    </row>
    <row r="1612" spans="1:2" x14ac:dyDescent="0.3">
      <c r="A1612" t="s">
        <v>16162</v>
      </c>
      <c r="B1612">
        <f>VLOOKUP(A1612,Sheet2!$A$2:$B$2888,2,FALSE)</f>
        <v>371000</v>
      </c>
    </row>
    <row r="1613" spans="1:2" x14ac:dyDescent="0.3">
      <c r="A1613" t="s">
        <v>16127</v>
      </c>
      <c r="B1613">
        <f>VLOOKUP(A1613,Sheet2!$A$2:$B$2888,2,FALSE)</f>
        <v>7200</v>
      </c>
    </row>
    <row r="1614" spans="1:2" x14ac:dyDescent="0.3">
      <c r="A1614" t="s">
        <v>16025</v>
      </c>
      <c r="B1614">
        <f>VLOOKUP(A1614,Sheet2!$A$2:$B$2888,2,FALSE)</f>
        <v>75000000</v>
      </c>
    </row>
    <row r="1615" spans="1:2" x14ac:dyDescent="0.3">
      <c r="A1615" t="s">
        <v>15944</v>
      </c>
      <c r="B1615">
        <f>VLOOKUP(A1615,Sheet2!$A$2:$B$2888,2,FALSE)</f>
        <v>66000000</v>
      </c>
    </row>
    <row r="1616" spans="1:2" x14ac:dyDescent="0.3">
      <c r="A1616" t="s">
        <v>16027</v>
      </c>
      <c r="B1616">
        <f>VLOOKUP(A1616,Sheet2!$A$2:$B$2888,2,FALSE)</f>
        <v>1800000</v>
      </c>
    </row>
    <row r="1617" spans="1:2" x14ac:dyDescent="0.3">
      <c r="A1617" t="s">
        <v>16000</v>
      </c>
      <c r="B1617">
        <f>VLOOKUP(A1617,Sheet2!$A$2:$B$2888,2,FALSE)</f>
        <v>7980000</v>
      </c>
    </row>
    <row r="1618" spans="1:2" x14ac:dyDescent="0.3">
      <c r="A1618" t="s">
        <v>16392</v>
      </c>
      <c r="B1618">
        <f>VLOOKUP(A1618,Sheet2!$A$2:$B$2888,2,FALSE)</f>
        <v>48000</v>
      </c>
    </row>
    <row r="1619" spans="1:2" x14ac:dyDescent="0.3">
      <c r="A1619" t="s">
        <v>16351</v>
      </c>
      <c r="B1619">
        <f>VLOOKUP(A1619,Sheet2!$A$2:$B$2888,2,FALSE)</f>
        <v>120000</v>
      </c>
    </row>
    <row r="1620" spans="1:2" x14ac:dyDescent="0.3">
      <c r="A1620" t="s">
        <v>15916</v>
      </c>
      <c r="B1620">
        <f>VLOOKUP(A1620,Sheet2!$A$2:$B$2888,2,FALSE)</f>
        <v>9430000</v>
      </c>
    </row>
    <row r="1621" spans="1:2" x14ac:dyDescent="0.3">
      <c r="A1621" t="s">
        <v>16453</v>
      </c>
      <c r="B1621">
        <f>VLOOKUP(A1621,Sheet2!$A$2:$B$2888,2,FALSE)</f>
        <v>65</v>
      </c>
    </row>
    <row r="1622" spans="1:2" x14ac:dyDescent="0.3">
      <c r="A1622" t="s">
        <v>16083</v>
      </c>
      <c r="B1622">
        <f>VLOOKUP(A1622,Sheet2!$A$2:$B$2888,2,FALSE)</f>
        <v>1500000</v>
      </c>
    </row>
    <row r="1623" spans="1:2" x14ac:dyDescent="0.3">
      <c r="A1623" t="s">
        <v>15890</v>
      </c>
      <c r="B1623">
        <f>VLOOKUP(A1623,Sheet2!$A$2:$B$2888,2,FALSE)</f>
        <v>217896</v>
      </c>
    </row>
    <row r="1624" spans="1:2" x14ac:dyDescent="0.3">
      <c r="A1624" t="s">
        <v>15915</v>
      </c>
      <c r="B1624">
        <f>VLOOKUP(A1624,Sheet2!$A$2:$B$2888,2,FALSE)</f>
        <v>37600000</v>
      </c>
    </row>
    <row r="1625" spans="1:2" x14ac:dyDescent="0.3">
      <c r="A1625" t="s">
        <v>16129</v>
      </c>
      <c r="B1625">
        <f>VLOOKUP(A1625,Sheet2!$A$2:$B$2888,2,FALSE)</f>
        <v>65468</v>
      </c>
    </row>
    <row r="1626" spans="1:2" x14ac:dyDescent="0.3">
      <c r="A1626" t="s">
        <v>16249</v>
      </c>
      <c r="B1626">
        <f>VLOOKUP(A1626,Sheet2!$A$2:$B$2888,2,FALSE)</f>
        <v>21000000</v>
      </c>
    </row>
    <row r="1627" spans="1:2" x14ac:dyDescent="0.3">
      <c r="A1627" t="s">
        <v>16228</v>
      </c>
      <c r="B1627">
        <f>VLOOKUP(A1627,Sheet2!$A$2:$B$2888,2,FALSE)</f>
        <v>570000</v>
      </c>
    </row>
    <row r="1628" spans="1:2" x14ac:dyDescent="0.3">
      <c r="A1628" t="s">
        <v>16014</v>
      </c>
      <c r="B1628">
        <f>VLOOKUP(A1628,Sheet2!$A$2:$B$2888,2,FALSE)</f>
        <v>36280000</v>
      </c>
    </row>
    <row r="1629" spans="1:2" x14ac:dyDescent="0.3">
      <c r="A1629" t="s">
        <v>15925</v>
      </c>
      <c r="B1629">
        <f>VLOOKUP(A1629,Sheet2!$A$2:$B$2888,2,FALSE)</f>
        <v>35895588</v>
      </c>
    </row>
    <row r="1630" spans="1:2" x14ac:dyDescent="0.3">
      <c r="A1630" t="s">
        <v>16025</v>
      </c>
      <c r="B1630">
        <f>VLOOKUP(A1630,Sheet2!$A$2:$B$2888,2,FALSE)</f>
        <v>75000000</v>
      </c>
    </row>
    <row r="1631" spans="1:2" x14ac:dyDescent="0.3">
      <c r="A1631" t="s">
        <v>16087</v>
      </c>
      <c r="B1631">
        <f>VLOOKUP(A1631,Sheet2!$A$2:$B$2888,2,FALSE)</f>
        <v>549000</v>
      </c>
    </row>
    <row r="1632" spans="1:2" x14ac:dyDescent="0.3">
      <c r="A1632" t="s">
        <v>16458</v>
      </c>
      <c r="B1632">
        <f>VLOOKUP(A1632,Sheet2!$A$2:$B$2888,2,FALSE)</f>
        <v>4400000</v>
      </c>
    </row>
    <row r="1633" spans="1:2" x14ac:dyDescent="0.3">
      <c r="A1633" t="s">
        <v>16087</v>
      </c>
      <c r="B1633">
        <f>VLOOKUP(A1633,Sheet2!$A$2:$B$2888,2,FALSE)</f>
        <v>549000</v>
      </c>
    </row>
    <row r="1634" spans="1:2" x14ac:dyDescent="0.3">
      <c r="A1634" t="s">
        <v>15928</v>
      </c>
      <c r="B1634">
        <f>VLOOKUP(A1634,Sheet2!$A$2:$B$2888,2,FALSE)</f>
        <v>1045000</v>
      </c>
    </row>
    <row r="1635" spans="1:2" x14ac:dyDescent="0.3">
      <c r="A1635" t="s">
        <v>16160</v>
      </c>
      <c r="B1635">
        <f>VLOOKUP(A1635,Sheet2!$A$2:$B$2888,2,FALSE)</f>
        <v>929000</v>
      </c>
    </row>
    <row r="1636" spans="1:2" x14ac:dyDescent="0.3">
      <c r="A1636" t="s">
        <v>16043</v>
      </c>
      <c r="B1636">
        <f>VLOOKUP(A1636,Sheet2!$A$2:$B$2888,2,FALSE)</f>
        <v>26900000</v>
      </c>
    </row>
    <row r="1637" spans="1:2" x14ac:dyDescent="0.3">
      <c r="A1637" t="s">
        <v>16147</v>
      </c>
      <c r="B1637">
        <f>VLOOKUP(A1637,Sheet2!$A$2:$B$2888,2,FALSE)</f>
        <v>325000</v>
      </c>
    </row>
    <row r="1638" spans="1:2" x14ac:dyDescent="0.3">
      <c r="A1638" t="s">
        <v>16121</v>
      </c>
      <c r="B1638">
        <f>VLOOKUP(A1638,Sheet2!$A$2:$B$2888,2,FALSE)</f>
        <v>4500</v>
      </c>
    </row>
    <row r="1639" spans="1:2" x14ac:dyDescent="0.3">
      <c r="A1639" t="s">
        <v>16305</v>
      </c>
      <c r="B1639">
        <f>VLOOKUP(A1639,Sheet2!$A$2:$B$2888,2,FALSE)</f>
        <v>9410000</v>
      </c>
    </row>
    <row r="1640" spans="1:2" x14ac:dyDescent="0.3">
      <c r="A1640" t="s">
        <v>16010</v>
      </c>
      <c r="B1640">
        <f>VLOOKUP(A1640,Sheet2!$A$2:$B$2888,2,FALSE)</f>
        <v>1850000</v>
      </c>
    </row>
    <row r="1641" spans="1:2" x14ac:dyDescent="0.3">
      <c r="A1641" t="s">
        <v>16461</v>
      </c>
      <c r="B1641">
        <f>VLOOKUP(A1641,Sheet2!$A$2:$B$2888,2,FALSE)</f>
        <v>7200</v>
      </c>
    </row>
    <row r="1642" spans="1:2" x14ac:dyDescent="0.3">
      <c r="A1642" t="s">
        <v>16462</v>
      </c>
      <c r="B1642">
        <f>VLOOKUP(A1642,Sheet2!$A$2:$B$2888,2,FALSE)</f>
        <v>15000</v>
      </c>
    </row>
    <row r="1643" spans="1:2" x14ac:dyDescent="0.3">
      <c r="A1643" t="s">
        <v>15942</v>
      </c>
      <c r="B1643">
        <f>VLOOKUP(A1643,Sheet2!$A$2:$B$2888,2,FALSE)</f>
        <v>60000</v>
      </c>
    </row>
    <row r="1644" spans="1:2" x14ac:dyDescent="0.3">
      <c r="A1644" t="s">
        <v>15933</v>
      </c>
      <c r="B1644">
        <f>VLOOKUP(A1644,Sheet2!$A$2:$B$2888,2,FALSE)</f>
        <v>1883782</v>
      </c>
    </row>
    <row r="1645" spans="1:2" x14ac:dyDescent="0.3">
      <c r="A1645" t="s">
        <v>16147</v>
      </c>
      <c r="B1645">
        <f>VLOOKUP(A1645,Sheet2!$A$2:$B$2888,2,FALSE)</f>
        <v>325000</v>
      </c>
    </row>
    <row r="1646" spans="1:2" x14ac:dyDescent="0.3">
      <c r="A1646" t="s">
        <v>16465</v>
      </c>
      <c r="B1646">
        <f>VLOOKUP(A1646,Sheet2!$A$2:$B$2888,2,FALSE)</f>
        <v>2200</v>
      </c>
    </row>
    <row r="1647" spans="1:2" x14ac:dyDescent="0.3">
      <c r="A1647" t="s">
        <v>15916</v>
      </c>
      <c r="B1647">
        <f>VLOOKUP(A1647,Sheet2!$A$2:$B$2888,2,FALSE)</f>
        <v>9430000</v>
      </c>
    </row>
    <row r="1648" spans="1:2" x14ac:dyDescent="0.3">
      <c r="A1648" t="s">
        <v>16168</v>
      </c>
      <c r="B1648">
        <f>VLOOKUP(A1648,Sheet2!$A$2:$B$2888,2,FALSE)</f>
        <v>970000</v>
      </c>
    </row>
    <row r="1649" spans="1:2" x14ac:dyDescent="0.3">
      <c r="A1649" t="s">
        <v>16390</v>
      </c>
      <c r="B1649">
        <f>VLOOKUP(A1649,Sheet2!$A$2:$B$2888,2,FALSE)</f>
        <v>64000</v>
      </c>
    </row>
    <row r="1650" spans="1:2" x14ac:dyDescent="0.3">
      <c r="A1650" t="s">
        <v>16037</v>
      </c>
      <c r="B1650">
        <f>VLOOKUP(A1650,Sheet2!$A$2:$B$2888,2,FALSE)</f>
        <v>64765</v>
      </c>
    </row>
    <row r="1651" spans="1:2" x14ac:dyDescent="0.3">
      <c r="A1651" t="s">
        <v>15997</v>
      </c>
      <c r="B1651">
        <f>VLOOKUP(A1651,Sheet2!$A$2:$B$2888,2,FALSE)</f>
        <v>21300000</v>
      </c>
    </row>
    <row r="1652" spans="1:2" x14ac:dyDescent="0.3">
      <c r="A1652" t="s">
        <v>16469</v>
      </c>
      <c r="B1652">
        <f>VLOOKUP(A1652,Sheet2!$A$2:$B$2888,2,FALSE)</f>
        <v>37000</v>
      </c>
    </row>
    <row r="1653" spans="1:2" x14ac:dyDescent="0.3">
      <c r="A1653" t="s">
        <v>16023</v>
      </c>
      <c r="B1653">
        <f>VLOOKUP(A1653,Sheet2!$A$2:$B$2888,2,FALSE)</f>
        <v>14100000</v>
      </c>
    </row>
    <row r="1654" spans="1:2" x14ac:dyDescent="0.3">
      <c r="A1654" t="s">
        <v>16380</v>
      </c>
      <c r="B1654">
        <f>VLOOKUP(A1654,Sheet2!$A$2:$B$2888,2,FALSE)</f>
        <v>240000</v>
      </c>
    </row>
    <row r="1655" spans="1:2" x14ac:dyDescent="0.3">
      <c r="A1655" t="s">
        <v>16421</v>
      </c>
      <c r="B1655">
        <f>VLOOKUP(A1655,Sheet2!$A$2:$B$2888,2,FALSE)</f>
        <v>9852</v>
      </c>
    </row>
    <row r="1656" spans="1:2" x14ac:dyDescent="0.3">
      <c r="A1656" t="s">
        <v>16431</v>
      </c>
      <c r="B1656">
        <f>VLOOKUP(A1656,Sheet2!$A$2:$B$2888,2,FALSE)</f>
        <v>159000</v>
      </c>
    </row>
    <row r="1657" spans="1:2" x14ac:dyDescent="0.3">
      <c r="A1657" t="s">
        <v>16356</v>
      </c>
      <c r="B1657">
        <f>VLOOKUP(A1657,Sheet2!$A$2:$B$2888,2,FALSE)</f>
        <v>481000</v>
      </c>
    </row>
    <row r="1658" spans="1:2" x14ac:dyDescent="0.3">
      <c r="A1658" t="s">
        <v>15919</v>
      </c>
      <c r="B1658">
        <f>VLOOKUP(A1658,Sheet2!$A$2:$B$2888,2,FALSE)</f>
        <v>12070000</v>
      </c>
    </row>
    <row r="1659" spans="1:2" x14ac:dyDescent="0.3">
      <c r="A1659" t="s">
        <v>16455</v>
      </c>
      <c r="B1659">
        <f>VLOOKUP(A1659,Sheet2!$A$2:$B$2888,2,FALSE)</f>
        <v>48000</v>
      </c>
    </row>
    <row r="1660" spans="1:2" x14ac:dyDescent="0.3">
      <c r="A1660" t="s">
        <v>16021</v>
      </c>
      <c r="B1660">
        <f>VLOOKUP(A1660,Sheet2!$A$2:$B$2888,2,FALSE)</f>
        <v>119000</v>
      </c>
    </row>
    <row r="1661" spans="1:2" x14ac:dyDescent="0.3">
      <c r="A1661" t="s">
        <v>16491</v>
      </c>
      <c r="B1661">
        <f>VLOOKUP(A1661,Sheet2!$A$2:$B$2888,2,FALSE)</f>
        <v>291</v>
      </c>
    </row>
    <row r="1662" spans="1:2" x14ac:dyDescent="0.3">
      <c r="A1662" t="s">
        <v>16160</v>
      </c>
      <c r="B1662">
        <f>VLOOKUP(A1662,Sheet2!$A$2:$B$2888,2,FALSE)</f>
        <v>929000</v>
      </c>
    </row>
    <row r="1663" spans="1:2" x14ac:dyDescent="0.3">
      <c r="A1663" t="s">
        <v>16513</v>
      </c>
      <c r="B1663">
        <f>VLOOKUP(A1663,Sheet2!$A$2:$B$2888,2,FALSE)</f>
        <v>8300</v>
      </c>
    </row>
    <row r="1664" spans="1:2" x14ac:dyDescent="0.3">
      <c r="A1664" t="s">
        <v>16515</v>
      </c>
      <c r="B1664">
        <f>VLOOKUP(A1664,Sheet2!$A$2:$B$2888,2,FALSE)</f>
        <v>1300</v>
      </c>
    </row>
    <row r="1665" spans="1:2" x14ac:dyDescent="0.3">
      <c r="A1665" t="s">
        <v>15935</v>
      </c>
      <c r="B1665">
        <f>VLOOKUP(A1665,Sheet2!$A$2:$B$2888,2,FALSE)</f>
        <v>623000</v>
      </c>
    </row>
    <row r="1666" spans="1:2" x14ac:dyDescent="0.3">
      <c r="A1666" t="s">
        <v>16401</v>
      </c>
      <c r="B1666">
        <f>VLOOKUP(A1666,Sheet2!$A$2:$B$2888,2,FALSE)</f>
        <v>11000</v>
      </c>
    </row>
    <row r="1667" spans="1:2" x14ac:dyDescent="0.3">
      <c r="A1667" t="s">
        <v>16538</v>
      </c>
      <c r="B1667">
        <f>VLOOKUP(A1667,Sheet2!$A$2:$B$2888,2,FALSE)</f>
        <v>269000</v>
      </c>
    </row>
    <row r="1668" spans="1:2" x14ac:dyDescent="0.3">
      <c r="A1668" t="s">
        <v>16497</v>
      </c>
      <c r="B1668">
        <f>VLOOKUP(A1668,Sheet2!$A$2:$B$2888,2,FALSE)</f>
        <v>80000</v>
      </c>
    </row>
    <row r="1669" spans="1:2" x14ac:dyDescent="0.3">
      <c r="A1669" t="s">
        <v>15952</v>
      </c>
      <c r="B1669">
        <f>VLOOKUP(A1669,Sheet2!$A$2:$B$2888,2,FALSE)</f>
        <v>7690000</v>
      </c>
    </row>
    <row r="1670" spans="1:2" x14ac:dyDescent="0.3">
      <c r="A1670" t="s">
        <v>16116</v>
      </c>
      <c r="B1670">
        <f>VLOOKUP(A1670,Sheet2!$A$2:$B$2888,2,FALSE)</f>
        <v>34000</v>
      </c>
    </row>
    <row r="1671" spans="1:2" x14ac:dyDescent="0.3">
      <c r="A1671" t="s">
        <v>16021</v>
      </c>
      <c r="B1671">
        <f>VLOOKUP(A1671,Sheet2!$A$2:$B$2888,2,FALSE)</f>
        <v>119000</v>
      </c>
    </row>
    <row r="1672" spans="1:2" x14ac:dyDescent="0.3">
      <c r="A1672" t="s">
        <v>16096</v>
      </c>
      <c r="B1672">
        <f>VLOOKUP(A1672,Sheet2!$A$2:$B$2888,2,FALSE)</f>
        <v>974000</v>
      </c>
    </row>
    <row r="1673" spans="1:2" x14ac:dyDescent="0.3">
      <c r="A1673" t="s">
        <v>16224</v>
      </c>
      <c r="B1673">
        <f>VLOOKUP(A1673,Sheet2!$A$2:$B$2888,2,FALSE)</f>
        <v>2800</v>
      </c>
    </row>
    <row r="1674" spans="1:2" x14ac:dyDescent="0.3">
      <c r="A1674" t="s">
        <v>16499</v>
      </c>
      <c r="B1674">
        <f>VLOOKUP(A1674,Sheet2!$A$2:$B$2888,2,FALSE)</f>
        <v>387000</v>
      </c>
    </row>
    <row r="1675" spans="1:2" x14ac:dyDescent="0.3">
      <c r="A1675" t="s">
        <v>16025</v>
      </c>
      <c r="B1675">
        <f>VLOOKUP(A1675,Sheet2!$A$2:$B$2888,2,FALSE)</f>
        <v>75000000</v>
      </c>
    </row>
    <row r="1676" spans="1:2" x14ac:dyDescent="0.3">
      <c r="A1676" t="s">
        <v>16602</v>
      </c>
      <c r="B1676">
        <f>VLOOKUP(A1676,Sheet2!$A$2:$B$2888,2,FALSE)</f>
        <v>6500</v>
      </c>
    </row>
    <row r="1677" spans="1:2" x14ac:dyDescent="0.3">
      <c r="A1677" t="s">
        <v>16470</v>
      </c>
      <c r="B1677">
        <f>VLOOKUP(A1677,Sheet2!$A$2:$B$2888,2,FALSE)</f>
        <v>284000</v>
      </c>
    </row>
    <row r="1678" spans="1:2" x14ac:dyDescent="0.3">
      <c r="A1678" t="s">
        <v>16294</v>
      </c>
      <c r="B1678">
        <f>VLOOKUP(A1678,Sheet2!$A$2:$B$2888,2,FALSE)</f>
        <v>112000</v>
      </c>
    </row>
    <row r="1679" spans="1:2" x14ac:dyDescent="0.3">
      <c r="A1679" t="s">
        <v>16637</v>
      </c>
      <c r="B1679">
        <f>VLOOKUP(A1679,Sheet2!$A$2:$B$2888,2,FALSE)</f>
        <v>1700</v>
      </c>
    </row>
    <row r="1680" spans="1:2" x14ac:dyDescent="0.3">
      <c r="A1680" t="s">
        <v>15980</v>
      </c>
      <c r="B1680">
        <f>VLOOKUP(A1680,Sheet2!$A$2:$B$2888,2,FALSE)</f>
        <v>88500000</v>
      </c>
    </row>
    <row r="1681" spans="1:2" x14ac:dyDescent="0.3">
      <c r="A1681" t="s">
        <v>16670</v>
      </c>
      <c r="B1681">
        <f>VLOOKUP(A1681,Sheet2!$A$2:$B$2888,2,FALSE)</f>
        <v>796000</v>
      </c>
    </row>
    <row r="1682" spans="1:2" x14ac:dyDescent="0.3">
      <c r="A1682" t="s">
        <v>16680</v>
      </c>
      <c r="B1682">
        <f>VLOOKUP(A1682,Sheet2!$A$2:$B$2888,2,FALSE)</f>
        <v>441000</v>
      </c>
    </row>
    <row r="1683" spans="1:2" x14ac:dyDescent="0.3">
      <c r="A1683" t="s">
        <v>16561</v>
      </c>
      <c r="B1683">
        <f>VLOOKUP(A1683,Sheet2!$A$2:$B$2888,2,FALSE)</f>
        <v>4200000</v>
      </c>
    </row>
    <row r="1684" spans="1:2" x14ac:dyDescent="0.3">
      <c r="A1684" t="s">
        <v>16476</v>
      </c>
      <c r="B1684">
        <f>VLOOKUP(A1684,Sheet2!$A$2:$B$2888,2,FALSE)</f>
        <v>5200</v>
      </c>
    </row>
    <row r="1685" spans="1:2" x14ac:dyDescent="0.3">
      <c r="A1685" t="s">
        <v>16685</v>
      </c>
      <c r="B1685">
        <f>VLOOKUP(A1685,Sheet2!$A$2:$B$2888,2,FALSE)</f>
        <v>21000</v>
      </c>
    </row>
    <row r="1686" spans="1:2" x14ac:dyDescent="0.3">
      <c r="A1686" t="s">
        <v>16336</v>
      </c>
      <c r="B1686">
        <f>VLOOKUP(A1686,Sheet2!$A$2:$B$2888,2,FALSE)</f>
        <v>864000</v>
      </c>
    </row>
    <row r="1687" spans="1:2" x14ac:dyDescent="0.3">
      <c r="A1687" t="s">
        <v>16687</v>
      </c>
      <c r="B1687">
        <f>VLOOKUP(A1687,Sheet2!$A$2:$B$2888,2,FALSE)</f>
        <v>2000000</v>
      </c>
    </row>
    <row r="1688" spans="1:2" x14ac:dyDescent="0.3">
      <c r="A1688" t="s">
        <v>15908</v>
      </c>
      <c r="B1688">
        <f>VLOOKUP(A1688,Sheet2!$A$2:$B$2888,2,FALSE)</f>
        <v>438800</v>
      </c>
    </row>
    <row r="1689" spans="1:2" x14ac:dyDescent="0.3">
      <c r="A1689" t="s">
        <v>16695</v>
      </c>
      <c r="B1689">
        <f>VLOOKUP(A1689,Sheet2!$A$2:$B$2888,2,FALSE)</f>
        <v>441000</v>
      </c>
    </row>
    <row r="1690" spans="1:2" x14ac:dyDescent="0.3">
      <c r="A1690" t="s">
        <v>16720</v>
      </c>
      <c r="B1690">
        <f>VLOOKUP(A1690,Sheet2!$A$2:$B$2888,2,FALSE)</f>
        <v>17000</v>
      </c>
    </row>
    <row r="1691" spans="1:2" x14ac:dyDescent="0.3">
      <c r="A1691" t="s">
        <v>16480</v>
      </c>
      <c r="B1691">
        <f>VLOOKUP(A1691,Sheet2!$A$2:$B$2888,2,FALSE)</f>
        <v>2800</v>
      </c>
    </row>
    <row r="1692" spans="1:2" x14ac:dyDescent="0.3">
      <c r="A1692" t="s">
        <v>15963</v>
      </c>
      <c r="B1692">
        <f>VLOOKUP(A1692,Sheet2!$A$2:$B$2888,2,FALSE)</f>
        <v>1500000</v>
      </c>
    </row>
    <row r="1693" spans="1:2" x14ac:dyDescent="0.3">
      <c r="A1693" t="s">
        <v>16165</v>
      </c>
      <c r="B1693">
        <f>VLOOKUP(A1693,Sheet2!$A$2:$B$2888,2,FALSE)</f>
        <v>83000</v>
      </c>
    </row>
    <row r="1694" spans="1:2" x14ac:dyDescent="0.3">
      <c r="A1694" t="s">
        <v>16482</v>
      </c>
      <c r="B1694">
        <f>VLOOKUP(A1694,Sheet2!$A$2:$B$2888,2,FALSE)</f>
        <v>65</v>
      </c>
    </row>
    <row r="1695" spans="1:2" x14ac:dyDescent="0.3">
      <c r="A1695" t="s">
        <v>16656</v>
      </c>
      <c r="B1695">
        <f>VLOOKUP(A1695,Sheet2!$A$2:$B$2888,2,FALSE)</f>
        <v>28000</v>
      </c>
    </row>
    <row r="1696" spans="1:2" x14ac:dyDescent="0.3">
      <c r="A1696" t="s">
        <v>15917</v>
      </c>
      <c r="B1696">
        <f>VLOOKUP(A1696,Sheet2!$A$2:$B$2888,2,FALSE)</f>
        <v>9600</v>
      </c>
    </row>
    <row r="1697" spans="1:2" x14ac:dyDescent="0.3">
      <c r="A1697" t="s">
        <v>16038</v>
      </c>
      <c r="B1697">
        <f>VLOOKUP(A1697,Sheet2!$A$2:$B$2888,2,FALSE)</f>
        <v>1140000</v>
      </c>
    </row>
    <row r="1698" spans="1:2" x14ac:dyDescent="0.3">
      <c r="A1698" t="s">
        <v>15943</v>
      </c>
      <c r="B1698">
        <f>VLOOKUP(A1698,Sheet2!$A$2:$B$2888,2,FALSE)</f>
        <v>5200000</v>
      </c>
    </row>
    <row r="1699" spans="1:2" x14ac:dyDescent="0.3">
      <c r="A1699" t="s">
        <v>16178</v>
      </c>
      <c r="B1699">
        <f>VLOOKUP(A1699,Sheet2!$A$2:$B$2888,2,FALSE)</f>
        <v>16100</v>
      </c>
    </row>
    <row r="1700" spans="1:2" x14ac:dyDescent="0.3">
      <c r="A1700" t="s">
        <v>16763</v>
      </c>
      <c r="B1700">
        <f>VLOOKUP(A1700,Sheet2!$A$2:$B$2888,2,FALSE)</f>
        <v>1000</v>
      </c>
    </row>
    <row r="1701" spans="1:2" x14ac:dyDescent="0.3">
      <c r="A1701" t="s">
        <v>16094</v>
      </c>
      <c r="B1701">
        <f>VLOOKUP(A1701,Sheet2!$A$2:$B$2888,2,FALSE)</f>
        <v>293000</v>
      </c>
    </row>
    <row r="1702" spans="1:2" x14ac:dyDescent="0.3">
      <c r="A1702" t="s">
        <v>15986</v>
      </c>
      <c r="B1702">
        <f>VLOOKUP(A1702,Sheet2!$A$2:$B$2888,2,FALSE)</f>
        <v>42800000</v>
      </c>
    </row>
    <row r="1703" spans="1:2" x14ac:dyDescent="0.3">
      <c r="A1703" t="s">
        <v>16093</v>
      </c>
      <c r="B1703">
        <f>VLOOKUP(A1703,Sheet2!$A$2:$B$2888,2,FALSE)</f>
        <v>10100</v>
      </c>
    </row>
    <row r="1704" spans="1:2" x14ac:dyDescent="0.3">
      <c r="A1704" t="s">
        <v>16119</v>
      </c>
      <c r="B1704">
        <f>VLOOKUP(A1704,Sheet2!$A$2:$B$2888,2,FALSE)</f>
        <v>33000</v>
      </c>
    </row>
    <row r="1705" spans="1:2" x14ac:dyDescent="0.3">
      <c r="A1705" t="s">
        <v>16380</v>
      </c>
      <c r="B1705">
        <f>VLOOKUP(A1705,Sheet2!$A$2:$B$2888,2,FALSE)</f>
        <v>240000</v>
      </c>
    </row>
    <row r="1706" spans="1:2" x14ac:dyDescent="0.3">
      <c r="A1706" t="s">
        <v>15971</v>
      </c>
      <c r="B1706">
        <f>VLOOKUP(A1706,Sheet2!$A$2:$B$2888,2,FALSE)</f>
        <v>6030000</v>
      </c>
    </row>
    <row r="1707" spans="1:2" x14ac:dyDescent="0.3">
      <c r="A1707" t="s">
        <v>16599</v>
      </c>
      <c r="B1707">
        <f>VLOOKUP(A1707,Sheet2!$A$2:$B$2888,2,FALSE)</f>
        <v>22000</v>
      </c>
    </row>
    <row r="1708" spans="1:2" x14ac:dyDescent="0.3">
      <c r="A1708" t="s">
        <v>16844</v>
      </c>
      <c r="B1708">
        <f>VLOOKUP(A1708,Sheet2!$A$2:$B$2888,2,FALSE)</f>
        <v>207000</v>
      </c>
    </row>
    <row r="1709" spans="1:2" x14ac:dyDescent="0.3">
      <c r="A1709" t="s">
        <v>16851</v>
      </c>
      <c r="B1709">
        <f>VLOOKUP(A1709,Sheet2!$A$2:$B$2888,2,FALSE)</f>
        <v>31000</v>
      </c>
    </row>
    <row r="1710" spans="1:2" x14ac:dyDescent="0.3">
      <c r="A1710" t="s">
        <v>16102</v>
      </c>
      <c r="B1710">
        <f>VLOOKUP(A1710,Sheet2!$A$2:$B$2888,2,FALSE)</f>
        <v>6412</v>
      </c>
    </row>
    <row r="1711" spans="1:2" x14ac:dyDescent="0.3">
      <c r="A1711" t="s">
        <v>16866</v>
      </c>
      <c r="B1711">
        <f>VLOOKUP(A1711,Sheet2!$A$2:$B$2888,2,FALSE)</f>
        <v>1000</v>
      </c>
    </row>
    <row r="1712" spans="1:2" x14ac:dyDescent="0.3">
      <c r="A1712" t="s">
        <v>16879</v>
      </c>
      <c r="B1712">
        <f>VLOOKUP(A1712,Sheet2!$A$2:$B$2888,2,FALSE)</f>
        <v>1800</v>
      </c>
    </row>
    <row r="1713" spans="1:2" x14ac:dyDescent="0.3">
      <c r="A1713" t="s">
        <v>16933</v>
      </c>
      <c r="B1713">
        <f>VLOOKUP(A1713,Sheet2!$A$2:$B$2888,2,FALSE)</f>
        <v>7725</v>
      </c>
    </row>
    <row r="1714" spans="1:2" x14ac:dyDescent="0.3">
      <c r="A1714" t="s">
        <v>16954</v>
      </c>
      <c r="B1714">
        <f>VLOOKUP(A1714,Sheet2!$A$2:$B$2888,2,FALSE)</f>
        <v>380</v>
      </c>
    </row>
    <row r="1715" spans="1:2" x14ac:dyDescent="0.3">
      <c r="A1715" t="s">
        <v>16407</v>
      </c>
      <c r="B1715">
        <f>VLOOKUP(A1715,Sheet2!$A$2:$B$2888,2,FALSE)</f>
        <v>35000</v>
      </c>
    </row>
    <row r="1716" spans="1:2" x14ac:dyDescent="0.3">
      <c r="A1716" t="s">
        <v>16275</v>
      </c>
      <c r="B1716">
        <f>VLOOKUP(A1716,Sheet2!$A$2:$B$2888,2,FALSE)</f>
        <v>15100000</v>
      </c>
    </row>
    <row r="1717" spans="1:2" x14ac:dyDescent="0.3">
      <c r="A1717" t="s">
        <v>15962</v>
      </c>
      <c r="B1717">
        <f>VLOOKUP(A1717,Sheet2!$A$2:$B$2888,2,FALSE)</f>
        <v>605000</v>
      </c>
    </row>
    <row r="1718" spans="1:2" x14ac:dyDescent="0.3">
      <c r="A1718" t="s">
        <v>15892</v>
      </c>
      <c r="B1718">
        <f>VLOOKUP(A1718,Sheet2!$A$2:$B$2888,2,FALSE)</f>
        <v>3579000</v>
      </c>
    </row>
    <row r="1719" spans="1:2" x14ac:dyDescent="0.3">
      <c r="A1719" t="s">
        <v>16972</v>
      </c>
      <c r="B1719">
        <f>VLOOKUP(A1719,Sheet2!$A$2:$B$2888,2,FALSE)</f>
        <v>29500</v>
      </c>
    </row>
    <row r="1720" spans="1:2" x14ac:dyDescent="0.3">
      <c r="A1720" t="s">
        <v>16982</v>
      </c>
      <c r="B1720">
        <f>VLOOKUP(A1720,Sheet2!$A$2:$B$2888,2,FALSE)</f>
        <v>83100</v>
      </c>
    </row>
    <row r="1721" spans="1:2" x14ac:dyDescent="0.3">
      <c r="A1721" t="s">
        <v>16984</v>
      </c>
      <c r="B1721">
        <f>VLOOKUP(A1721,Sheet2!$A$2:$B$2888,2,FALSE)</f>
        <v>159</v>
      </c>
    </row>
    <row r="1722" spans="1:2" x14ac:dyDescent="0.3">
      <c r="A1722" t="s">
        <v>16985</v>
      </c>
      <c r="B1722">
        <f>VLOOKUP(A1722,Sheet2!$A$2:$B$2888,2,FALSE)</f>
        <v>7765</v>
      </c>
    </row>
    <row r="1723" spans="1:2" x14ac:dyDescent="0.3">
      <c r="A1723" t="s">
        <v>17006</v>
      </c>
      <c r="B1723">
        <f>VLOOKUP(A1723,Sheet2!$A$2:$B$2888,2,FALSE)</f>
        <v>11700</v>
      </c>
    </row>
    <row r="1724" spans="1:2" x14ac:dyDescent="0.3">
      <c r="A1724" t="s">
        <v>17024</v>
      </c>
      <c r="B1724">
        <f>VLOOKUP(A1724,Sheet2!$A$2:$B$2888,2,FALSE)</f>
        <v>1023</v>
      </c>
    </row>
    <row r="1725" spans="1:2" x14ac:dyDescent="0.3">
      <c r="A1725" t="s">
        <v>17042</v>
      </c>
      <c r="B1725">
        <f>VLOOKUP(A1725,Sheet2!$A$2:$B$2888,2,FALSE)</f>
        <v>1682</v>
      </c>
    </row>
    <row r="1726" spans="1:2" x14ac:dyDescent="0.3">
      <c r="A1726" t="s">
        <v>16819</v>
      </c>
      <c r="B1726">
        <f>VLOOKUP(A1726,Sheet2!$A$2:$B$2888,2,FALSE)</f>
        <v>14000</v>
      </c>
    </row>
    <row r="1727" spans="1:2" x14ac:dyDescent="0.3">
      <c r="A1727" t="s">
        <v>17084</v>
      </c>
      <c r="B1727">
        <f>VLOOKUP(A1727,Sheet2!$A$2:$B$2888,2,FALSE)</f>
        <v>4004</v>
      </c>
    </row>
    <row r="1728" spans="1:2" x14ac:dyDescent="0.3">
      <c r="A1728" t="s">
        <v>16176</v>
      </c>
      <c r="B1728">
        <f>VLOOKUP(A1728,Sheet2!$A$2:$B$2888,2,FALSE)</f>
        <v>12000</v>
      </c>
    </row>
    <row r="1729" spans="1:2" x14ac:dyDescent="0.3">
      <c r="A1729" t="s">
        <v>15902</v>
      </c>
      <c r="B1729">
        <f>VLOOKUP(A1729,Sheet2!$A$2:$B$2888,2,FALSE)</f>
        <v>75112269</v>
      </c>
    </row>
    <row r="1730" spans="1:2" x14ac:dyDescent="0.3">
      <c r="A1730" t="s">
        <v>16492</v>
      </c>
      <c r="B1730">
        <f>VLOOKUP(A1730,Sheet2!$A$2:$B$2888,2,FALSE)</f>
        <v>6600</v>
      </c>
    </row>
    <row r="1731" spans="1:2" x14ac:dyDescent="0.3">
      <c r="A1731" t="s">
        <v>15905</v>
      </c>
      <c r="B1731">
        <f>VLOOKUP(A1731,Sheet2!$A$2:$B$2888,2,FALSE)</f>
        <v>2706008</v>
      </c>
    </row>
    <row r="1732" spans="1:2" x14ac:dyDescent="0.3">
      <c r="A1732" t="s">
        <v>16493</v>
      </c>
      <c r="B1732">
        <f>VLOOKUP(A1732,Sheet2!$A$2:$B$2888,2,FALSE)</f>
        <v>1100000</v>
      </c>
    </row>
    <row r="1733" spans="1:2" x14ac:dyDescent="0.3">
      <c r="A1733" t="s">
        <v>15926</v>
      </c>
      <c r="B1733">
        <f>VLOOKUP(A1733,Sheet2!$A$2:$B$2888,2,FALSE)</f>
        <v>2391000</v>
      </c>
    </row>
    <row r="1734" spans="1:2" x14ac:dyDescent="0.3">
      <c r="A1734" t="s">
        <v>15954</v>
      </c>
      <c r="B1734">
        <f>VLOOKUP(A1734,Sheet2!$A$2:$B$2888,2,FALSE)</f>
        <v>15000</v>
      </c>
    </row>
    <row r="1735" spans="1:2" x14ac:dyDescent="0.3">
      <c r="A1735" t="s">
        <v>15968</v>
      </c>
      <c r="B1735">
        <f>VLOOKUP(A1735,Sheet2!$A$2:$B$2888,2,FALSE)</f>
        <v>168000</v>
      </c>
    </row>
    <row r="1736" spans="1:2" x14ac:dyDescent="0.3">
      <c r="A1736" t="s">
        <v>15902</v>
      </c>
      <c r="B1736">
        <f>VLOOKUP(A1736,Sheet2!$A$2:$B$2888,2,FALSE)</f>
        <v>75112269</v>
      </c>
    </row>
    <row r="1737" spans="1:2" x14ac:dyDescent="0.3">
      <c r="A1737" t="s">
        <v>16318</v>
      </c>
      <c r="B1737">
        <f>VLOOKUP(A1737,Sheet2!$A$2:$B$2888,2,FALSE)</f>
        <v>17562</v>
      </c>
    </row>
    <row r="1738" spans="1:2" x14ac:dyDescent="0.3">
      <c r="A1738" t="s">
        <v>15971</v>
      </c>
      <c r="B1738">
        <f>VLOOKUP(A1738,Sheet2!$A$2:$B$2888,2,FALSE)</f>
        <v>6030000</v>
      </c>
    </row>
    <row r="1739" spans="1:2" x14ac:dyDescent="0.3">
      <c r="A1739" t="s">
        <v>15912</v>
      </c>
      <c r="B1739">
        <f>VLOOKUP(A1739,Sheet2!$A$2:$B$2888,2,FALSE)</f>
        <v>35148771</v>
      </c>
    </row>
    <row r="1740" spans="1:2" x14ac:dyDescent="0.3">
      <c r="A1740" t="s">
        <v>15944</v>
      </c>
      <c r="B1740">
        <f>VLOOKUP(A1740,Sheet2!$A$2:$B$2888,2,FALSE)</f>
        <v>66000000</v>
      </c>
    </row>
    <row r="1741" spans="1:2" x14ac:dyDescent="0.3">
      <c r="A1741" t="s">
        <v>15905</v>
      </c>
      <c r="B1741">
        <f>VLOOKUP(A1741,Sheet2!$A$2:$B$2888,2,FALSE)</f>
        <v>2706008</v>
      </c>
    </row>
    <row r="1742" spans="1:2" x14ac:dyDescent="0.3">
      <c r="A1742" t="s">
        <v>15950</v>
      </c>
      <c r="B1742">
        <f>VLOOKUP(A1742,Sheet2!$A$2:$B$2888,2,FALSE)</f>
        <v>1099000</v>
      </c>
    </row>
    <row r="1743" spans="1:2" x14ac:dyDescent="0.3">
      <c r="A1743" t="s">
        <v>16008</v>
      </c>
      <c r="B1743">
        <f>VLOOKUP(A1743,Sheet2!$A$2:$B$2888,2,FALSE)</f>
        <v>64910</v>
      </c>
    </row>
    <row r="1744" spans="1:2" x14ac:dyDescent="0.3">
      <c r="A1744" t="s">
        <v>15946</v>
      </c>
      <c r="B1744">
        <f>VLOOKUP(A1744,Sheet2!$A$2:$B$2888,2,FALSE)</f>
        <v>160000</v>
      </c>
    </row>
    <row r="1745" spans="1:2" x14ac:dyDescent="0.3">
      <c r="A1745" t="s">
        <v>16014</v>
      </c>
      <c r="B1745">
        <f>VLOOKUP(A1745,Sheet2!$A$2:$B$2888,2,FALSE)</f>
        <v>36280000</v>
      </c>
    </row>
    <row r="1746" spans="1:2" x14ac:dyDescent="0.3">
      <c r="A1746" t="s">
        <v>16029</v>
      </c>
      <c r="B1746">
        <f>VLOOKUP(A1746,Sheet2!$A$2:$B$2888,2,FALSE)</f>
        <v>1250000</v>
      </c>
    </row>
    <row r="1747" spans="1:2" x14ac:dyDescent="0.3">
      <c r="A1747" t="s">
        <v>16038</v>
      </c>
      <c r="B1747">
        <f>VLOOKUP(A1747,Sheet2!$A$2:$B$2888,2,FALSE)</f>
        <v>1140000</v>
      </c>
    </row>
    <row r="1748" spans="1:2" x14ac:dyDescent="0.3">
      <c r="A1748" t="s">
        <v>16059</v>
      </c>
      <c r="B1748">
        <f>VLOOKUP(A1748,Sheet2!$A$2:$B$2888,2,FALSE)</f>
        <v>477000</v>
      </c>
    </row>
    <row r="1749" spans="1:2" x14ac:dyDescent="0.3">
      <c r="A1749" t="s">
        <v>15941</v>
      </c>
      <c r="B1749">
        <f>VLOOKUP(A1749,Sheet2!$A$2:$B$2888,2,FALSE)</f>
        <v>1250000</v>
      </c>
    </row>
    <row r="1750" spans="1:2" x14ac:dyDescent="0.3">
      <c r="A1750" t="s">
        <v>16497</v>
      </c>
      <c r="B1750">
        <f>VLOOKUP(A1750,Sheet2!$A$2:$B$2888,2,FALSE)</f>
        <v>80000</v>
      </c>
    </row>
    <row r="1751" spans="1:2" x14ac:dyDescent="0.3">
      <c r="A1751" t="s">
        <v>16083</v>
      </c>
      <c r="B1751">
        <f>VLOOKUP(A1751,Sheet2!$A$2:$B$2888,2,FALSE)</f>
        <v>1500000</v>
      </c>
    </row>
    <row r="1752" spans="1:2" x14ac:dyDescent="0.3">
      <c r="A1752" t="s">
        <v>16096</v>
      </c>
      <c r="B1752">
        <f>VLOOKUP(A1752,Sheet2!$A$2:$B$2888,2,FALSE)</f>
        <v>974000</v>
      </c>
    </row>
    <row r="1753" spans="1:2" x14ac:dyDescent="0.3">
      <c r="A1753" t="s">
        <v>16071</v>
      </c>
      <c r="B1753">
        <f>VLOOKUP(A1753,Sheet2!$A$2:$B$2888,2,FALSE)</f>
        <v>2140000</v>
      </c>
    </row>
    <row r="1754" spans="1:2" x14ac:dyDescent="0.3">
      <c r="A1754" t="s">
        <v>16145</v>
      </c>
      <c r="B1754">
        <f>VLOOKUP(A1754,Sheet2!$A$2:$B$2888,2,FALSE)</f>
        <v>191000</v>
      </c>
    </row>
    <row r="1755" spans="1:2" x14ac:dyDescent="0.3">
      <c r="A1755" t="s">
        <v>16038</v>
      </c>
      <c r="B1755">
        <f>VLOOKUP(A1755,Sheet2!$A$2:$B$2888,2,FALSE)</f>
        <v>1140000</v>
      </c>
    </row>
    <row r="1756" spans="1:2" x14ac:dyDescent="0.3">
      <c r="A1756" t="s">
        <v>15962</v>
      </c>
      <c r="B1756">
        <f>VLOOKUP(A1756,Sheet2!$A$2:$B$2888,2,FALSE)</f>
        <v>605000</v>
      </c>
    </row>
    <row r="1757" spans="1:2" x14ac:dyDescent="0.3">
      <c r="A1757" t="s">
        <v>16120</v>
      </c>
      <c r="B1757">
        <f>VLOOKUP(A1757,Sheet2!$A$2:$B$2888,2,FALSE)</f>
        <v>156000</v>
      </c>
    </row>
    <row r="1758" spans="1:2" x14ac:dyDescent="0.3">
      <c r="A1758" t="s">
        <v>15986</v>
      </c>
      <c r="B1758">
        <f>VLOOKUP(A1758,Sheet2!$A$2:$B$2888,2,FALSE)</f>
        <v>42800000</v>
      </c>
    </row>
    <row r="1759" spans="1:2" x14ac:dyDescent="0.3">
      <c r="A1759" t="s">
        <v>16009</v>
      </c>
      <c r="B1759">
        <f>VLOOKUP(A1759,Sheet2!$A$2:$B$2888,2,FALSE)</f>
        <v>16700000</v>
      </c>
    </row>
    <row r="1760" spans="1:2" x14ac:dyDescent="0.3">
      <c r="A1760" t="s">
        <v>16134</v>
      </c>
      <c r="B1760">
        <f>VLOOKUP(A1760,Sheet2!$A$2:$B$2888,2,FALSE)</f>
        <v>120000</v>
      </c>
    </row>
    <row r="1761" spans="1:2" x14ac:dyDescent="0.3">
      <c r="A1761" t="s">
        <v>16139</v>
      </c>
      <c r="B1761">
        <f>VLOOKUP(A1761,Sheet2!$A$2:$B$2888,2,FALSE)</f>
        <v>4780000</v>
      </c>
    </row>
    <row r="1762" spans="1:2" x14ac:dyDescent="0.3">
      <c r="A1762" t="s">
        <v>16143</v>
      </c>
      <c r="B1762">
        <f>VLOOKUP(A1762,Sheet2!$A$2:$B$2888,2,FALSE)</f>
        <v>449000</v>
      </c>
    </row>
    <row r="1763" spans="1:2" x14ac:dyDescent="0.3">
      <c r="A1763" t="s">
        <v>15915</v>
      </c>
      <c r="B1763">
        <f>VLOOKUP(A1763,Sheet2!$A$2:$B$2888,2,FALSE)</f>
        <v>37600000</v>
      </c>
    </row>
    <row r="1764" spans="1:2" x14ac:dyDescent="0.3">
      <c r="A1764" t="s">
        <v>15896</v>
      </c>
      <c r="B1764">
        <f>VLOOKUP(A1764,Sheet2!$A$2:$B$2888,2,FALSE)</f>
        <v>38186648</v>
      </c>
    </row>
    <row r="1765" spans="1:2" x14ac:dyDescent="0.3">
      <c r="A1765" t="s">
        <v>16502</v>
      </c>
      <c r="B1765">
        <f>VLOOKUP(A1765,Sheet2!$A$2:$B$2888,2,FALSE)</f>
        <v>9500</v>
      </c>
    </row>
    <row r="1766" spans="1:2" x14ac:dyDescent="0.3">
      <c r="A1766" t="s">
        <v>16176</v>
      </c>
      <c r="B1766">
        <f>VLOOKUP(A1766,Sheet2!$A$2:$B$2888,2,FALSE)</f>
        <v>12000</v>
      </c>
    </row>
    <row r="1767" spans="1:2" x14ac:dyDescent="0.3">
      <c r="A1767" t="s">
        <v>16504</v>
      </c>
      <c r="B1767">
        <f>VLOOKUP(A1767,Sheet2!$A$2:$B$2888,2,FALSE)</f>
        <v>46000</v>
      </c>
    </row>
    <row r="1768" spans="1:2" x14ac:dyDescent="0.3">
      <c r="A1768" t="s">
        <v>16000</v>
      </c>
      <c r="B1768">
        <f>VLOOKUP(A1768,Sheet2!$A$2:$B$2888,2,FALSE)</f>
        <v>7980000</v>
      </c>
    </row>
    <row r="1769" spans="1:2" x14ac:dyDescent="0.3">
      <c r="A1769" t="s">
        <v>16006</v>
      </c>
      <c r="B1769">
        <f>VLOOKUP(A1769,Sheet2!$A$2:$B$2888,2,FALSE)</f>
        <v>6780000</v>
      </c>
    </row>
    <row r="1770" spans="1:2" x14ac:dyDescent="0.3">
      <c r="A1770" t="s">
        <v>16183</v>
      </c>
      <c r="B1770">
        <f>VLOOKUP(A1770,Sheet2!$A$2:$B$2888,2,FALSE)</f>
        <v>5212</v>
      </c>
    </row>
    <row r="1771" spans="1:2" x14ac:dyDescent="0.3">
      <c r="A1771" t="s">
        <v>15992</v>
      </c>
      <c r="B1771">
        <f>VLOOKUP(A1771,Sheet2!$A$2:$B$2888,2,FALSE)</f>
        <v>2350000</v>
      </c>
    </row>
    <row r="1772" spans="1:2" x14ac:dyDescent="0.3">
      <c r="A1772" t="s">
        <v>16191</v>
      </c>
      <c r="B1772">
        <f>VLOOKUP(A1772,Sheet2!$A$2:$B$2888,2,FALSE)</f>
        <v>655000</v>
      </c>
    </row>
    <row r="1773" spans="1:2" x14ac:dyDescent="0.3">
      <c r="A1773" t="s">
        <v>16182</v>
      </c>
      <c r="B1773">
        <f>VLOOKUP(A1773,Sheet2!$A$2:$B$2888,2,FALSE)</f>
        <v>145000</v>
      </c>
    </row>
    <row r="1774" spans="1:2" x14ac:dyDescent="0.3">
      <c r="A1774" t="s">
        <v>16507</v>
      </c>
      <c r="B1774">
        <f>VLOOKUP(A1774,Sheet2!$A$2:$B$2888,2,FALSE)</f>
        <v>2200000</v>
      </c>
    </row>
    <row r="1775" spans="1:2" x14ac:dyDescent="0.3">
      <c r="A1775" t="s">
        <v>16209</v>
      </c>
      <c r="B1775">
        <f>VLOOKUP(A1775,Sheet2!$A$2:$B$2888,2,FALSE)</f>
        <v>1280000</v>
      </c>
    </row>
    <row r="1776" spans="1:2" x14ac:dyDescent="0.3">
      <c r="A1776" t="s">
        <v>16450</v>
      </c>
      <c r="B1776">
        <f>VLOOKUP(A1776,Sheet2!$A$2:$B$2888,2,FALSE)</f>
        <v>4800</v>
      </c>
    </row>
    <row r="1777" spans="1:2" x14ac:dyDescent="0.3">
      <c r="A1777" t="s">
        <v>15952</v>
      </c>
      <c r="B1777">
        <f>VLOOKUP(A1777,Sheet2!$A$2:$B$2888,2,FALSE)</f>
        <v>7690000</v>
      </c>
    </row>
    <row r="1778" spans="1:2" x14ac:dyDescent="0.3">
      <c r="A1778" t="s">
        <v>15994</v>
      </c>
      <c r="B1778">
        <f>VLOOKUP(A1778,Sheet2!$A$2:$B$2888,2,FALSE)</f>
        <v>121000000</v>
      </c>
    </row>
    <row r="1779" spans="1:2" x14ac:dyDescent="0.3">
      <c r="A1779" t="s">
        <v>16309</v>
      </c>
      <c r="B1779">
        <f>VLOOKUP(A1779,Sheet2!$A$2:$B$2888,2,FALSE)</f>
        <v>323000</v>
      </c>
    </row>
    <row r="1780" spans="1:2" x14ac:dyDescent="0.3">
      <c r="A1780" t="s">
        <v>16009</v>
      </c>
      <c r="B1780">
        <f>VLOOKUP(A1780,Sheet2!$A$2:$B$2888,2,FALSE)</f>
        <v>16700000</v>
      </c>
    </row>
    <row r="1781" spans="1:2" x14ac:dyDescent="0.3">
      <c r="A1781" t="s">
        <v>16235</v>
      </c>
      <c r="B1781">
        <f>VLOOKUP(A1781,Sheet2!$A$2:$B$2888,2,FALSE)</f>
        <v>1500</v>
      </c>
    </row>
    <row r="1782" spans="1:2" x14ac:dyDescent="0.3">
      <c r="A1782" t="s">
        <v>15975</v>
      </c>
      <c r="B1782">
        <f>VLOOKUP(A1782,Sheet2!$A$2:$B$2888,2,FALSE)</f>
        <v>792500</v>
      </c>
    </row>
    <row r="1783" spans="1:2" x14ac:dyDescent="0.3">
      <c r="A1783" t="s">
        <v>16250</v>
      </c>
      <c r="B1783">
        <f>VLOOKUP(A1783,Sheet2!$A$2:$B$2888,2,FALSE)</f>
        <v>155000</v>
      </c>
    </row>
    <row r="1784" spans="1:2" x14ac:dyDescent="0.3">
      <c r="A1784" t="s">
        <v>16038</v>
      </c>
      <c r="B1784">
        <f>VLOOKUP(A1784,Sheet2!$A$2:$B$2888,2,FALSE)</f>
        <v>1140000</v>
      </c>
    </row>
    <row r="1785" spans="1:2" x14ac:dyDescent="0.3">
      <c r="A1785" t="s">
        <v>16264</v>
      </c>
      <c r="B1785">
        <f>VLOOKUP(A1785,Sheet2!$A$2:$B$2888,2,FALSE)</f>
        <v>821000</v>
      </c>
    </row>
    <row r="1786" spans="1:2" x14ac:dyDescent="0.3">
      <c r="A1786" t="s">
        <v>16073</v>
      </c>
      <c r="B1786">
        <f>VLOOKUP(A1786,Sheet2!$A$2:$B$2888,2,FALSE)</f>
        <v>94400</v>
      </c>
    </row>
    <row r="1787" spans="1:2" x14ac:dyDescent="0.3">
      <c r="A1787" t="s">
        <v>15986</v>
      </c>
      <c r="B1787">
        <f>VLOOKUP(A1787,Sheet2!$A$2:$B$2888,2,FALSE)</f>
        <v>42800000</v>
      </c>
    </row>
    <row r="1788" spans="1:2" x14ac:dyDescent="0.3">
      <c r="A1788" t="s">
        <v>16512</v>
      </c>
      <c r="B1788">
        <f>VLOOKUP(A1788,Sheet2!$A$2:$B$2888,2,FALSE)</f>
        <v>1400</v>
      </c>
    </row>
    <row r="1789" spans="1:2" x14ac:dyDescent="0.3">
      <c r="A1789" t="s">
        <v>15889</v>
      </c>
      <c r="B1789">
        <f>VLOOKUP(A1789,Sheet2!$A$2:$B$2888,2,FALSE)</f>
        <v>10000</v>
      </c>
    </row>
    <row r="1790" spans="1:2" x14ac:dyDescent="0.3">
      <c r="A1790" t="s">
        <v>15946</v>
      </c>
      <c r="B1790">
        <f>VLOOKUP(A1790,Sheet2!$A$2:$B$2888,2,FALSE)</f>
        <v>160000</v>
      </c>
    </row>
    <row r="1791" spans="1:2" x14ac:dyDescent="0.3">
      <c r="A1791" t="s">
        <v>16017</v>
      </c>
      <c r="B1791">
        <f>VLOOKUP(A1791,Sheet2!$A$2:$B$2888,2,FALSE)</f>
        <v>7060000</v>
      </c>
    </row>
    <row r="1792" spans="1:2" x14ac:dyDescent="0.3">
      <c r="A1792" t="s">
        <v>16292</v>
      </c>
      <c r="B1792">
        <f>VLOOKUP(A1792,Sheet2!$A$2:$B$2888,2,FALSE)</f>
        <v>2000</v>
      </c>
    </row>
    <row r="1793" spans="1:2" x14ac:dyDescent="0.3">
      <c r="A1793" t="s">
        <v>16278</v>
      </c>
      <c r="B1793">
        <f>VLOOKUP(A1793,Sheet2!$A$2:$B$2888,2,FALSE)</f>
        <v>2000</v>
      </c>
    </row>
    <row r="1794" spans="1:2" x14ac:dyDescent="0.3">
      <c r="A1794" t="s">
        <v>16255</v>
      </c>
      <c r="B1794">
        <f>VLOOKUP(A1794,Sheet2!$A$2:$B$2888,2,FALSE)</f>
        <v>2200000</v>
      </c>
    </row>
    <row r="1795" spans="1:2" x14ac:dyDescent="0.3">
      <c r="A1795" t="s">
        <v>16324</v>
      </c>
      <c r="B1795">
        <f>VLOOKUP(A1795,Sheet2!$A$2:$B$2888,2,FALSE)</f>
        <v>4200</v>
      </c>
    </row>
    <row r="1796" spans="1:2" x14ac:dyDescent="0.3">
      <c r="A1796" t="s">
        <v>16203</v>
      </c>
      <c r="B1796">
        <f>VLOOKUP(A1796,Sheet2!$A$2:$B$2888,2,FALSE)</f>
        <v>44000000</v>
      </c>
    </row>
    <row r="1797" spans="1:2" x14ac:dyDescent="0.3">
      <c r="A1797" t="s">
        <v>15921</v>
      </c>
      <c r="B1797">
        <f>VLOOKUP(A1797,Sheet2!$A$2:$B$2888,2,FALSE)</f>
        <v>101108156</v>
      </c>
    </row>
    <row r="1798" spans="1:2" x14ac:dyDescent="0.3">
      <c r="A1798" t="s">
        <v>16240</v>
      </c>
      <c r="B1798">
        <f>VLOOKUP(A1798,Sheet2!$A$2:$B$2888,2,FALSE)</f>
        <v>23000</v>
      </c>
    </row>
    <row r="1799" spans="1:2" x14ac:dyDescent="0.3">
      <c r="A1799" t="s">
        <v>15953</v>
      </c>
      <c r="B1799">
        <f>VLOOKUP(A1799,Sheet2!$A$2:$B$2888,2,FALSE)</f>
        <v>109000</v>
      </c>
    </row>
    <row r="1800" spans="1:2" x14ac:dyDescent="0.3">
      <c r="A1800" t="s">
        <v>16341</v>
      </c>
      <c r="B1800">
        <f>VLOOKUP(A1800,Sheet2!$A$2:$B$2888,2,FALSE)</f>
        <v>1100000</v>
      </c>
    </row>
    <row r="1801" spans="1:2" x14ac:dyDescent="0.3">
      <c r="A1801" t="s">
        <v>16352</v>
      </c>
      <c r="B1801">
        <f>VLOOKUP(A1801,Sheet2!$A$2:$B$2888,2,FALSE)</f>
        <v>2200</v>
      </c>
    </row>
    <row r="1802" spans="1:2" x14ac:dyDescent="0.3">
      <c r="A1802" t="s">
        <v>16051</v>
      </c>
      <c r="B1802">
        <f>VLOOKUP(A1802,Sheet2!$A$2:$B$2888,2,FALSE)</f>
        <v>43100000</v>
      </c>
    </row>
    <row r="1803" spans="1:2" x14ac:dyDescent="0.3">
      <c r="A1803" t="s">
        <v>15978</v>
      </c>
      <c r="B1803">
        <f>VLOOKUP(A1803,Sheet2!$A$2:$B$2888,2,FALSE)</f>
        <v>162000</v>
      </c>
    </row>
    <row r="1804" spans="1:2" x14ac:dyDescent="0.3">
      <c r="A1804" t="s">
        <v>15975</v>
      </c>
      <c r="B1804">
        <f>VLOOKUP(A1804,Sheet2!$A$2:$B$2888,2,FALSE)</f>
        <v>792500</v>
      </c>
    </row>
    <row r="1805" spans="1:2" x14ac:dyDescent="0.3">
      <c r="A1805" t="s">
        <v>16184</v>
      </c>
      <c r="B1805">
        <f>VLOOKUP(A1805,Sheet2!$A$2:$B$2888,2,FALSE)</f>
        <v>277000</v>
      </c>
    </row>
    <row r="1806" spans="1:2" x14ac:dyDescent="0.3">
      <c r="A1806" t="s">
        <v>16381</v>
      </c>
      <c r="B1806">
        <f>VLOOKUP(A1806,Sheet2!$A$2:$B$2888,2,FALSE)</f>
        <v>208000</v>
      </c>
    </row>
    <row r="1807" spans="1:2" x14ac:dyDescent="0.3">
      <c r="A1807" t="s">
        <v>16142</v>
      </c>
      <c r="B1807">
        <f>VLOOKUP(A1807,Sheet2!$A$2:$B$2888,2,FALSE)</f>
        <v>58600</v>
      </c>
    </row>
    <row r="1808" spans="1:2" x14ac:dyDescent="0.3">
      <c r="A1808" t="s">
        <v>16394</v>
      </c>
      <c r="B1808">
        <f>VLOOKUP(A1808,Sheet2!$A$2:$B$2888,2,FALSE)</f>
        <v>30000</v>
      </c>
    </row>
    <row r="1809" spans="1:2" x14ac:dyDescent="0.3">
      <c r="A1809" t="s">
        <v>16004</v>
      </c>
      <c r="B1809">
        <f>VLOOKUP(A1809,Sheet2!$A$2:$B$2888,2,FALSE)</f>
        <v>6230000</v>
      </c>
    </row>
    <row r="1810" spans="1:2" x14ac:dyDescent="0.3">
      <c r="A1810" t="s">
        <v>16425</v>
      </c>
      <c r="B1810">
        <f>VLOOKUP(A1810,Sheet2!$A$2:$B$2888,2,FALSE)</f>
        <v>987</v>
      </c>
    </row>
    <row r="1811" spans="1:2" x14ac:dyDescent="0.3">
      <c r="A1811" t="s">
        <v>16380</v>
      </c>
      <c r="B1811">
        <f>VLOOKUP(A1811,Sheet2!$A$2:$B$2888,2,FALSE)</f>
        <v>240000</v>
      </c>
    </row>
    <row r="1812" spans="1:2" x14ac:dyDescent="0.3">
      <c r="A1812" t="s">
        <v>15940</v>
      </c>
      <c r="B1812">
        <f>VLOOKUP(A1812,Sheet2!$A$2:$B$2888,2,FALSE)</f>
        <v>11500000</v>
      </c>
    </row>
    <row r="1813" spans="1:2" x14ac:dyDescent="0.3">
      <c r="A1813" t="s">
        <v>16427</v>
      </c>
      <c r="B1813">
        <f>VLOOKUP(A1813,Sheet2!$A$2:$B$2888,2,FALSE)</f>
        <v>989</v>
      </c>
    </row>
    <row r="1814" spans="1:2" x14ac:dyDescent="0.3">
      <c r="A1814" t="s">
        <v>16519</v>
      </c>
      <c r="B1814">
        <f>VLOOKUP(A1814,Sheet2!$A$2:$B$2888,2,FALSE)</f>
        <v>367000</v>
      </c>
    </row>
    <row r="1815" spans="1:2" x14ac:dyDescent="0.3">
      <c r="A1815" t="s">
        <v>16520</v>
      </c>
      <c r="B1815">
        <f>VLOOKUP(A1815,Sheet2!$A$2:$B$2888,2,FALSE)</f>
        <v>453</v>
      </c>
    </row>
    <row r="1816" spans="1:2" x14ac:dyDescent="0.3">
      <c r="A1816" t="s">
        <v>16148</v>
      </c>
      <c r="B1816">
        <f>VLOOKUP(A1816,Sheet2!$A$2:$B$2888,2,FALSE)</f>
        <v>18000000</v>
      </c>
    </row>
    <row r="1817" spans="1:2" x14ac:dyDescent="0.3">
      <c r="A1817" t="s">
        <v>16024</v>
      </c>
      <c r="B1817">
        <f>VLOOKUP(A1817,Sheet2!$A$2:$B$2888,2,FALSE)</f>
        <v>54650</v>
      </c>
    </row>
    <row r="1818" spans="1:2" x14ac:dyDescent="0.3">
      <c r="A1818" t="s">
        <v>15943</v>
      </c>
      <c r="B1818">
        <f>VLOOKUP(A1818,Sheet2!$A$2:$B$2888,2,FALSE)</f>
        <v>5200000</v>
      </c>
    </row>
    <row r="1819" spans="1:2" x14ac:dyDescent="0.3">
      <c r="A1819" t="s">
        <v>16025</v>
      </c>
      <c r="B1819">
        <f>VLOOKUP(A1819,Sheet2!$A$2:$B$2888,2,FALSE)</f>
        <v>75000000</v>
      </c>
    </row>
    <row r="1820" spans="1:2" x14ac:dyDescent="0.3">
      <c r="A1820" t="s">
        <v>16304</v>
      </c>
      <c r="B1820">
        <f>VLOOKUP(A1820,Sheet2!$A$2:$B$2888,2,FALSE)</f>
        <v>54000</v>
      </c>
    </row>
    <row r="1821" spans="1:2" x14ac:dyDescent="0.3">
      <c r="A1821" t="s">
        <v>16523</v>
      </c>
      <c r="B1821">
        <f>VLOOKUP(A1821,Sheet2!$A$2:$B$2888,2,FALSE)</f>
        <v>117000</v>
      </c>
    </row>
    <row r="1822" spans="1:2" x14ac:dyDescent="0.3">
      <c r="A1822" t="s">
        <v>15890</v>
      </c>
      <c r="B1822">
        <f>VLOOKUP(A1822,Sheet2!$A$2:$B$2888,2,FALSE)</f>
        <v>217896</v>
      </c>
    </row>
    <row r="1823" spans="1:2" x14ac:dyDescent="0.3">
      <c r="A1823" t="s">
        <v>16361</v>
      </c>
      <c r="B1823">
        <f>VLOOKUP(A1823,Sheet2!$A$2:$B$2888,2,FALSE)</f>
        <v>136000</v>
      </c>
    </row>
    <row r="1824" spans="1:2" x14ac:dyDescent="0.3">
      <c r="A1824" t="s">
        <v>16526</v>
      </c>
      <c r="B1824">
        <f>VLOOKUP(A1824,Sheet2!$A$2:$B$2888,2,FALSE)</f>
        <v>3550000</v>
      </c>
    </row>
    <row r="1825" spans="1:2" x14ac:dyDescent="0.3">
      <c r="A1825" t="s">
        <v>16474</v>
      </c>
      <c r="B1825">
        <f>VLOOKUP(A1825,Sheet2!$A$2:$B$2888,2,FALSE)</f>
        <v>76000</v>
      </c>
    </row>
    <row r="1826" spans="1:2" x14ac:dyDescent="0.3">
      <c r="A1826" t="s">
        <v>16144</v>
      </c>
      <c r="B1826">
        <f>VLOOKUP(A1826,Sheet2!$A$2:$B$2888,2,FALSE)</f>
        <v>10400</v>
      </c>
    </row>
    <row r="1827" spans="1:2" x14ac:dyDescent="0.3">
      <c r="A1827" t="s">
        <v>16479</v>
      </c>
      <c r="B1827">
        <f>VLOOKUP(A1827,Sheet2!$A$2:$B$2888,2,FALSE)</f>
        <v>297</v>
      </c>
    </row>
    <row r="1828" spans="1:2" x14ac:dyDescent="0.3">
      <c r="A1828" t="s">
        <v>16102</v>
      </c>
      <c r="B1828">
        <f>VLOOKUP(A1828,Sheet2!$A$2:$B$2888,2,FALSE)</f>
        <v>6412</v>
      </c>
    </row>
    <row r="1829" spans="1:2" x14ac:dyDescent="0.3">
      <c r="A1829" t="s">
        <v>16517</v>
      </c>
      <c r="B1829">
        <f>VLOOKUP(A1829,Sheet2!$A$2:$B$2888,2,FALSE)</f>
        <v>2900000</v>
      </c>
    </row>
    <row r="1830" spans="1:2" x14ac:dyDescent="0.3">
      <c r="A1830" t="s">
        <v>16534</v>
      </c>
      <c r="B1830">
        <f>VLOOKUP(A1830,Sheet2!$A$2:$B$2888,2,FALSE)</f>
        <v>5700</v>
      </c>
    </row>
    <row r="1831" spans="1:2" x14ac:dyDescent="0.3">
      <c r="A1831" t="s">
        <v>15909</v>
      </c>
      <c r="B1831">
        <f>VLOOKUP(A1831,Sheet2!$A$2:$B$2888,2,FALSE)</f>
        <v>7552813</v>
      </c>
    </row>
    <row r="1832" spans="1:2" x14ac:dyDescent="0.3">
      <c r="A1832" t="s">
        <v>16567</v>
      </c>
      <c r="B1832">
        <f>VLOOKUP(A1832,Sheet2!$A$2:$B$2888,2,FALSE)</f>
        <v>5200</v>
      </c>
    </row>
    <row r="1833" spans="1:2" x14ac:dyDescent="0.3">
      <c r="A1833" t="s">
        <v>15922</v>
      </c>
      <c r="B1833">
        <f>VLOOKUP(A1833,Sheet2!$A$2:$B$2888,2,FALSE)</f>
        <v>4748000</v>
      </c>
    </row>
    <row r="1834" spans="1:2" x14ac:dyDescent="0.3">
      <c r="A1834" t="s">
        <v>16570</v>
      </c>
      <c r="B1834">
        <f>VLOOKUP(A1834,Sheet2!$A$2:$B$2888,2,FALSE)</f>
        <v>2600</v>
      </c>
    </row>
    <row r="1835" spans="1:2" x14ac:dyDescent="0.3">
      <c r="A1835" t="s">
        <v>16297</v>
      </c>
      <c r="B1835">
        <f>VLOOKUP(A1835,Sheet2!$A$2:$B$2888,2,FALSE)</f>
        <v>412</v>
      </c>
    </row>
    <row r="1836" spans="1:2" x14ac:dyDescent="0.3">
      <c r="A1836" t="s">
        <v>16531</v>
      </c>
      <c r="B1836">
        <f>VLOOKUP(A1836,Sheet2!$A$2:$B$2888,2,FALSE)</f>
        <v>654</v>
      </c>
    </row>
    <row r="1837" spans="1:2" x14ac:dyDescent="0.3">
      <c r="A1837" t="s">
        <v>15940</v>
      </c>
      <c r="B1837">
        <f>VLOOKUP(A1837,Sheet2!$A$2:$B$2888,2,FALSE)</f>
        <v>11500000</v>
      </c>
    </row>
    <row r="1838" spans="1:2" x14ac:dyDescent="0.3">
      <c r="A1838" t="s">
        <v>16588</v>
      </c>
      <c r="B1838">
        <f>VLOOKUP(A1838,Sheet2!$A$2:$B$2888,2,FALSE)</f>
        <v>320</v>
      </c>
    </row>
    <row r="1839" spans="1:2" x14ac:dyDescent="0.3">
      <c r="A1839" t="s">
        <v>16228</v>
      </c>
      <c r="B1839">
        <f>VLOOKUP(A1839,Sheet2!$A$2:$B$2888,2,FALSE)</f>
        <v>570000</v>
      </c>
    </row>
    <row r="1840" spans="1:2" x14ac:dyDescent="0.3">
      <c r="A1840" t="s">
        <v>16619</v>
      </c>
      <c r="B1840">
        <f>VLOOKUP(A1840,Sheet2!$A$2:$B$2888,2,FALSE)</f>
        <v>20000</v>
      </c>
    </row>
    <row r="1841" spans="1:2" x14ac:dyDescent="0.3">
      <c r="A1841" t="s">
        <v>16626</v>
      </c>
      <c r="B1841">
        <f>VLOOKUP(A1841,Sheet2!$A$2:$B$2888,2,FALSE)</f>
        <v>7000000</v>
      </c>
    </row>
    <row r="1842" spans="1:2" x14ac:dyDescent="0.3">
      <c r="A1842" t="s">
        <v>16536</v>
      </c>
      <c r="B1842">
        <f>VLOOKUP(A1842,Sheet2!$A$2:$B$2888,2,FALSE)</f>
        <v>20000</v>
      </c>
    </row>
    <row r="1843" spans="1:2" x14ac:dyDescent="0.3">
      <c r="A1843" t="s">
        <v>16632</v>
      </c>
      <c r="B1843">
        <f>VLOOKUP(A1843,Sheet2!$A$2:$B$2888,2,FALSE)</f>
        <v>195000</v>
      </c>
    </row>
    <row r="1844" spans="1:2" x14ac:dyDescent="0.3">
      <c r="A1844" t="s">
        <v>16633</v>
      </c>
      <c r="B1844">
        <f>VLOOKUP(A1844,Sheet2!$A$2:$B$2888,2,FALSE)</f>
        <v>656000</v>
      </c>
    </row>
    <row r="1845" spans="1:2" x14ac:dyDescent="0.3">
      <c r="A1845" t="s">
        <v>16080</v>
      </c>
      <c r="B1845">
        <f>VLOOKUP(A1845,Sheet2!$A$2:$B$2888,2,FALSE)</f>
        <v>1540000</v>
      </c>
    </row>
    <row r="1846" spans="1:2" x14ac:dyDescent="0.3">
      <c r="A1846" t="s">
        <v>16264</v>
      </c>
      <c r="B1846">
        <f>VLOOKUP(A1846,Sheet2!$A$2:$B$2888,2,FALSE)</f>
        <v>821000</v>
      </c>
    </row>
    <row r="1847" spans="1:2" x14ac:dyDescent="0.3">
      <c r="A1847" t="s">
        <v>16147</v>
      </c>
      <c r="B1847">
        <f>VLOOKUP(A1847,Sheet2!$A$2:$B$2888,2,FALSE)</f>
        <v>325000</v>
      </c>
    </row>
    <row r="1848" spans="1:2" x14ac:dyDescent="0.3">
      <c r="A1848" t="s">
        <v>16546</v>
      </c>
      <c r="B1848">
        <f>VLOOKUP(A1848,Sheet2!$A$2:$B$2888,2,FALSE)</f>
        <v>452</v>
      </c>
    </row>
    <row r="1849" spans="1:2" x14ac:dyDescent="0.3">
      <c r="A1849" t="s">
        <v>16187</v>
      </c>
      <c r="B1849">
        <f>VLOOKUP(A1849,Sheet2!$A$2:$B$2888,2,FALSE)</f>
        <v>12000000</v>
      </c>
    </row>
    <row r="1850" spans="1:2" x14ac:dyDescent="0.3">
      <c r="A1850" t="s">
        <v>16689</v>
      </c>
      <c r="B1850">
        <f>VLOOKUP(A1850,Sheet2!$A$2:$B$2888,2,FALSE)</f>
        <v>3500</v>
      </c>
    </row>
    <row r="1851" spans="1:2" x14ac:dyDescent="0.3">
      <c r="A1851" t="s">
        <v>16690</v>
      </c>
      <c r="B1851">
        <f>VLOOKUP(A1851,Sheet2!$A$2:$B$2888,2,FALSE)</f>
        <v>2700000</v>
      </c>
    </row>
    <row r="1852" spans="1:2" x14ac:dyDescent="0.3">
      <c r="A1852" t="s">
        <v>16062</v>
      </c>
      <c r="B1852">
        <f>VLOOKUP(A1852,Sheet2!$A$2:$B$2888,2,FALSE)</f>
        <v>6454</v>
      </c>
    </row>
    <row r="1853" spans="1:2" x14ac:dyDescent="0.3">
      <c r="A1853" t="s">
        <v>16134</v>
      </c>
      <c r="B1853">
        <f>VLOOKUP(A1853,Sheet2!$A$2:$B$2888,2,FALSE)</f>
        <v>120000</v>
      </c>
    </row>
    <row r="1854" spans="1:2" x14ac:dyDescent="0.3">
      <c r="A1854" t="s">
        <v>16541</v>
      </c>
      <c r="B1854">
        <f>VLOOKUP(A1854,Sheet2!$A$2:$B$2888,2,FALSE)</f>
        <v>54300000</v>
      </c>
    </row>
    <row r="1855" spans="1:2" x14ac:dyDescent="0.3">
      <c r="A1855" t="s">
        <v>16746</v>
      </c>
      <c r="B1855">
        <f>VLOOKUP(A1855,Sheet2!$A$2:$B$2888,2,FALSE)</f>
        <v>1990000</v>
      </c>
    </row>
    <row r="1856" spans="1:2" x14ac:dyDescent="0.3">
      <c r="A1856" t="s">
        <v>16539</v>
      </c>
      <c r="B1856">
        <f>VLOOKUP(A1856,Sheet2!$A$2:$B$2888,2,FALSE)</f>
        <v>1100000</v>
      </c>
    </row>
    <row r="1857" spans="1:2" x14ac:dyDescent="0.3">
      <c r="A1857" t="s">
        <v>16082</v>
      </c>
      <c r="B1857">
        <f>VLOOKUP(A1857,Sheet2!$A$2:$B$2888,2,FALSE)</f>
        <v>9754</v>
      </c>
    </row>
    <row r="1858" spans="1:2" x14ac:dyDescent="0.3">
      <c r="A1858" t="s">
        <v>16544</v>
      </c>
      <c r="B1858">
        <f>VLOOKUP(A1858,Sheet2!$A$2:$B$2888,2,FALSE)</f>
        <v>729</v>
      </c>
    </row>
    <row r="1859" spans="1:2" x14ac:dyDescent="0.3">
      <c r="A1859" t="s">
        <v>16807</v>
      </c>
      <c r="B1859">
        <f>VLOOKUP(A1859,Sheet2!$A$2:$B$2888,2,FALSE)</f>
        <v>1300000</v>
      </c>
    </row>
    <row r="1860" spans="1:2" x14ac:dyDescent="0.3">
      <c r="A1860" t="s">
        <v>16825</v>
      </c>
      <c r="B1860">
        <f>VLOOKUP(A1860,Sheet2!$A$2:$B$2888,2,FALSE)</f>
        <v>253</v>
      </c>
    </row>
    <row r="1861" spans="1:2" x14ac:dyDescent="0.3">
      <c r="A1861" t="s">
        <v>15941</v>
      </c>
      <c r="B1861">
        <f>VLOOKUP(A1861,Sheet2!$A$2:$B$2888,2,FALSE)</f>
        <v>1250000</v>
      </c>
    </row>
    <row r="1862" spans="1:2" x14ac:dyDescent="0.3">
      <c r="A1862" t="s">
        <v>16870</v>
      </c>
      <c r="B1862">
        <f>VLOOKUP(A1862,Sheet2!$A$2:$B$2888,2,FALSE)</f>
        <v>237</v>
      </c>
    </row>
    <row r="1863" spans="1:2" x14ac:dyDescent="0.3">
      <c r="A1863" t="s">
        <v>15941</v>
      </c>
      <c r="B1863">
        <f>VLOOKUP(A1863,Sheet2!$A$2:$B$2888,2,FALSE)</f>
        <v>1250000</v>
      </c>
    </row>
    <row r="1864" spans="1:2" x14ac:dyDescent="0.3">
      <c r="A1864" t="s">
        <v>16899</v>
      </c>
      <c r="B1864">
        <f>VLOOKUP(A1864,Sheet2!$A$2:$B$2888,2,FALSE)</f>
        <v>64700</v>
      </c>
    </row>
    <row r="1865" spans="1:2" x14ac:dyDescent="0.3">
      <c r="A1865" t="s">
        <v>16900</v>
      </c>
      <c r="B1865">
        <f>VLOOKUP(A1865,Sheet2!$A$2:$B$2888,2,FALSE)</f>
        <v>153000</v>
      </c>
    </row>
    <row r="1866" spans="1:2" x14ac:dyDescent="0.3">
      <c r="A1866" t="s">
        <v>16901</v>
      </c>
      <c r="B1866">
        <f>VLOOKUP(A1866,Sheet2!$A$2:$B$2888,2,FALSE)</f>
        <v>0</v>
      </c>
    </row>
    <row r="1867" spans="1:2" x14ac:dyDescent="0.3">
      <c r="A1867" t="s">
        <v>16602</v>
      </c>
      <c r="B1867">
        <f>VLOOKUP(A1867,Sheet2!$A$2:$B$2888,2,FALSE)</f>
        <v>6500</v>
      </c>
    </row>
    <row r="1868" spans="1:2" x14ac:dyDescent="0.3">
      <c r="A1868" t="s">
        <v>16608</v>
      </c>
      <c r="B1868">
        <f>VLOOKUP(A1868,Sheet2!$A$2:$B$2888,2,FALSE)</f>
        <v>63000</v>
      </c>
    </row>
    <row r="1869" spans="1:2" x14ac:dyDescent="0.3">
      <c r="A1869" t="s">
        <v>16927</v>
      </c>
      <c r="B1869">
        <f>VLOOKUP(A1869,Sheet2!$A$2:$B$2888,2,FALSE)</f>
        <v>111</v>
      </c>
    </row>
    <row r="1870" spans="1:2" x14ac:dyDescent="0.3">
      <c r="A1870" t="s">
        <v>16995</v>
      </c>
      <c r="B1870">
        <f>VLOOKUP(A1870,Sheet2!$A$2:$B$2888,2,FALSE)</f>
        <v>232</v>
      </c>
    </row>
    <row r="1871" spans="1:2" x14ac:dyDescent="0.3">
      <c r="A1871" t="s">
        <v>16547</v>
      </c>
      <c r="B1871">
        <f>VLOOKUP(A1871,Sheet2!$A$2:$B$2888,2,FALSE)</f>
        <v>654</v>
      </c>
    </row>
    <row r="1872" spans="1:2" x14ac:dyDescent="0.3">
      <c r="A1872" t="s">
        <v>15919</v>
      </c>
      <c r="B1872">
        <f>VLOOKUP(A1872,Sheet2!$A$2:$B$2888,2,FALSE)</f>
        <v>12070000</v>
      </c>
    </row>
    <row r="1873" spans="1:2" x14ac:dyDescent="0.3">
      <c r="A1873" t="s">
        <v>16548</v>
      </c>
      <c r="B1873">
        <f>VLOOKUP(A1873,Sheet2!$A$2:$B$2888,2,FALSE)</f>
        <v>85</v>
      </c>
    </row>
    <row r="1874" spans="1:2" x14ac:dyDescent="0.3">
      <c r="A1874" t="s">
        <v>16923</v>
      </c>
      <c r="B1874">
        <f>VLOOKUP(A1874,Sheet2!$A$2:$B$2888,2,FALSE)</f>
        <v>16800</v>
      </c>
    </row>
    <row r="1875" spans="1:2" x14ac:dyDescent="0.3">
      <c r="A1875" t="s">
        <v>17028</v>
      </c>
      <c r="B1875">
        <f>VLOOKUP(A1875,Sheet2!$A$2:$B$2888,2,FALSE)</f>
        <v>498000</v>
      </c>
    </row>
    <row r="1876" spans="1:2" x14ac:dyDescent="0.3">
      <c r="A1876" t="s">
        <v>17052</v>
      </c>
      <c r="B1876">
        <f>VLOOKUP(A1876,Sheet2!$A$2:$B$2888,2,FALSE)</f>
        <v>1568</v>
      </c>
    </row>
    <row r="1877" spans="1:2" x14ac:dyDescent="0.3">
      <c r="A1877" t="s">
        <v>17053</v>
      </c>
      <c r="B1877">
        <f>VLOOKUP(A1877,Sheet2!$A$2:$B$2888,2,FALSE)</f>
        <v>7564</v>
      </c>
    </row>
    <row r="1878" spans="1:2" x14ac:dyDescent="0.3">
      <c r="A1878" t="s">
        <v>17063</v>
      </c>
      <c r="B1878">
        <f>VLOOKUP(A1878,Sheet2!$A$2:$B$2888,2,FALSE)</f>
        <v>0</v>
      </c>
    </row>
    <row r="1879" spans="1:2" x14ac:dyDescent="0.3">
      <c r="A1879" t="s">
        <v>16516</v>
      </c>
      <c r="B1879">
        <f>VLOOKUP(A1879,Sheet2!$A$2:$B$2888,2,FALSE)</f>
        <v>2964</v>
      </c>
    </row>
    <row r="1880" spans="1:2" x14ac:dyDescent="0.3">
      <c r="A1880" t="s">
        <v>17085</v>
      </c>
      <c r="B1880">
        <f>VLOOKUP(A1880,Sheet2!$A$2:$B$2888,2,FALSE)</f>
        <v>5709</v>
      </c>
    </row>
    <row r="1881" spans="1:2" x14ac:dyDescent="0.3">
      <c r="A1881" t="s">
        <v>15893</v>
      </c>
      <c r="B1881">
        <f>VLOOKUP(A1881,Sheet2!$A$2:$B$2888,2,FALSE)</f>
        <v>183000</v>
      </c>
    </row>
    <row r="1882" spans="1:2" x14ac:dyDescent="0.3">
      <c r="A1882" t="s">
        <v>15891</v>
      </c>
      <c r="B1882">
        <f>VLOOKUP(A1882,Sheet2!$A$2:$B$2888,2,FALSE)</f>
        <v>538000</v>
      </c>
    </row>
    <row r="1883" spans="1:2" x14ac:dyDescent="0.3">
      <c r="A1883" t="s">
        <v>15914</v>
      </c>
      <c r="B1883">
        <f>VLOOKUP(A1883,Sheet2!$A$2:$B$2888,2,FALSE)</f>
        <v>549000</v>
      </c>
    </row>
    <row r="1884" spans="1:2" x14ac:dyDescent="0.3">
      <c r="A1884" t="s">
        <v>16107</v>
      </c>
      <c r="B1884">
        <f>VLOOKUP(A1884,Sheet2!$A$2:$B$2888,2,FALSE)</f>
        <v>19500</v>
      </c>
    </row>
    <row r="1885" spans="1:2" x14ac:dyDescent="0.3">
      <c r="A1885" t="s">
        <v>15932</v>
      </c>
      <c r="B1885">
        <f>VLOOKUP(A1885,Sheet2!$A$2:$B$2888,2,FALSE)</f>
        <v>9407000</v>
      </c>
    </row>
    <row r="1886" spans="1:2" x14ac:dyDescent="0.3">
      <c r="A1886" t="s">
        <v>15949</v>
      </c>
      <c r="B1886">
        <f>VLOOKUP(A1886,Sheet2!$A$2:$B$2888,2,FALSE)</f>
        <v>2680000</v>
      </c>
    </row>
    <row r="1887" spans="1:2" x14ac:dyDescent="0.3">
      <c r="A1887" t="s">
        <v>15997</v>
      </c>
      <c r="B1887">
        <f>VLOOKUP(A1887,Sheet2!$A$2:$B$2888,2,FALSE)</f>
        <v>21300000</v>
      </c>
    </row>
    <row r="1888" spans="1:2" x14ac:dyDescent="0.3">
      <c r="A1888" t="s">
        <v>15965</v>
      </c>
      <c r="B1888">
        <f>VLOOKUP(A1888,Sheet2!$A$2:$B$2888,2,FALSE)</f>
        <v>2500000</v>
      </c>
    </row>
    <row r="1889" spans="1:2" x14ac:dyDescent="0.3">
      <c r="A1889" t="s">
        <v>15919</v>
      </c>
      <c r="B1889">
        <f>VLOOKUP(A1889,Sheet2!$A$2:$B$2888,2,FALSE)</f>
        <v>12070000</v>
      </c>
    </row>
    <row r="1890" spans="1:2" x14ac:dyDescent="0.3">
      <c r="A1890" t="s">
        <v>15971</v>
      </c>
      <c r="B1890">
        <f>VLOOKUP(A1890,Sheet2!$A$2:$B$2888,2,FALSE)</f>
        <v>6030000</v>
      </c>
    </row>
    <row r="1891" spans="1:2" x14ac:dyDescent="0.3">
      <c r="A1891" t="s">
        <v>16030</v>
      </c>
      <c r="B1891">
        <f>VLOOKUP(A1891,Sheet2!$A$2:$B$2888,2,FALSE)</f>
        <v>54400</v>
      </c>
    </row>
    <row r="1892" spans="1:2" x14ac:dyDescent="0.3">
      <c r="A1892" t="s">
        <v>15965</v>
      </c>
      <c r="B1892">
        <f>VLOOKUP(A1892,Sheet2!$A$2:$B$2888,2,FALSE)</f>
        <v>2500000</v>
      </c>
    </row>
    <row r="1893" spans="1:2" x14ac:dyDescent="0.3">
      <c r="A1893" t="s">
        <v>16009</v>
      </c>
      <c r="B1893">
        <f>VLOOKUP(A1893,Sheet2!$A$2:$B$2888,2,FALSE)</f>
        <v>16700000</v>
      </c>
    </row>
    <row r="1894" spans="1:2" x14ac:dyDescent="0.3">
      <c r="A1894" t="s">
        <v>16043</v>
      </c>
      <c r="B1894">
        <f>VLOOKUP(A1894,Sheet2!$A$2:$B$2888,2,FALSE)</f>
        <v>26900000</v>
      </c>
    </row>
    <row r="1895" spans="1:2" x14ac:dyDescent="0.3">
      <c r="A1895" t="s">
        <v>16079</v>
      </c>
      <c r="B1895">
        <f>VLOOKUP(A1895,Sheet2!$A$2:$B$2888,2,FALSE)</f>
        <v>98765</v>
      </c>
    </row>
    <row r="1896" spans="1:2" x14ac:dyDescent="0.3">
      <c r="A1896" t="s">
        <v>16003</v>
      </c>
      <c r="B1896">
        <f>VLOOKUP(A1896,Sheet2!$A$2:$B$2888,2,FALSE)</f>
        <v>140000</v>
      </c>
    </row>
    <row r="1897" spans="1:2" x14ac:dyDescent="0.3">
      <c r="A1897" t="s">
        <v>15959</v>
      </c>
      <c r="B1897">
        <f>VLOOKUP(A1897,Sheet2!$A$2:$B$2888,2,FALSE)</f>
        <v>4370000</v>
      </c>
    </row>
    <row r="1898" spans="1:2" x14ac:dyDescent="0.3">
      <c r="A1898" t="s">
        <v>16101</v>
      </c>
      <c r="B1898">
        <f>VLOOKUP(A1898,Sheet2!$A$2:$B$2888,2,FALSE)</f>
        <v>142000</v>
      </c>
    </row>
    <row r="1899" spans="1:2" x14ac:dyDescent="0.3">
      <c r="A1899" t="s">
        <v>15945</v>
      </c>
      <c r="B1899">
        <f>VLOOKUP(A1899,Sheet2!$A$2:$B$2888,2,FALSE)</f>
        <v>2740000</v>
      </c>
    </row>
    <row r="1900" spans="1:2" x14ac:dyDescent="0.3">
      <c r="A1900" t="s">
        <v>15966</v>
      </c>
      <c r="B1900">
        <f>VLOOKUP(A1900,Sheet2!$A$2:$B$2888,2,FALSE)</f>
        <v>9642000</v>
      </c>
    </row>
    <row r="1901" spans="1:2" x14ac:dyDescent="0.3">
      <c r="A1901" t="s">
        <v>16145</v>
      </c>
      <c r="B1901">
        <f>VLOOKUP(A1901,Sheet2!$A$2:$B$2888,2,FALSE)</f>
        <v>191000</v>
      </c>
    </row>
    <row r="1902" spans="1:2" x14ac:dyDescent="0.3">
      <c r="A1902" t="s">
        <v>16079</v>
      </c>
      <c r="B1902">
        <f>VLOOKUP(A1902,Sheet2!$A$2:$B$2888,2,FALSE)</f>
        <v>98765</v>
      </c>
    </row>
    <row r="1903" spans="1:2" x14ac:dyDescent="0.3">
      <c r="A1903" t="s">
        <v>16562</v>
      </c>
      <c r="B1903">
        <f>VLOOKUP(A1903,Sheet2!$A$2:$B$2888,2,FALSE)</f>
        <v>5400</v>
      </c>
    </row>
    <row r="1904" spans="1:2" x14ac:dyDescent="0.3">
      <c r="A1904" t="s">
        <v>16245</v>
      </c>
      <c r="B1904">
        <f>VLOOKUP(A1904,Sheet2!$A$2:$B$2888,2,FALSE)</f>
        <v>300000</v>
      </c>
    </row>
    <row r="1905" spans="1:2" x14ac:dyDescent="0.3">
      <c r="A1905" t="s">
        <v>16166</v>
      </c>
      <c r="B1905">
        <f>VLOOKUP(A1905,Sheet2!$A$2:$B$2888,2,FALSE)</f>
        <v>684</v>
      </c>
    </row>
    <row r="1906" spans="1:2" x14ac:dyDescent="0.3">
      <c r="A1906" t="s">
        <v>16563</v>
      </c>
      <c r="B1906">
        <f>VLOOKUP(A1906,Sheet2!$A$2:$B$2888,2,FALSE)</f>
        <v>54000</v>
      </c>
    </row>
    <row r="1907" spans="1:2" x14ac:dyDescent="0.3">
      <c r="A1907" t="s">
        <v>15971</v>
      </c>
      <c r="B1907">
        <f>VLOOKUP(A1907,Sheet2!$A$2:$B$2888,2,FALSE)</f>
        <v>6030000</v>
      </c>
    </row>
    <row r="1908" spans="1:2" x14ac:dyDescent="0.3">
      <c r="A1908" t="s">
        <v>16565</v>
      </c>
      <c r="B1908">
        <f>VLOOKUP(A1908,Sheet2!$A$2:$B$2888,2,FALSE)</f>
        <v>173000</v>
      </c>
    </row>
    <row r="1909" spans="1:2" x14ac:dyDescent="0.3">
      <c r="A1909" t="s">
        <v>15975</v>
      </c>
      <c r="B1909">
        <f>VLOOKUP(A1909,Sheet2!$A$2:$B$2888,2,FALSE)</f>
        <v>792500</v>
      </c>
    </row>
    <row r="1910" spans="1:2" x14ac:dyDescent="0.3">
      <c r="A1910" t="s">
        <v>15986</v>
      </c>
      <c r="B1910">
        <f>VLOOKUP(A1910,Sheet2!$A$2:$B$2888,2,FALSE)</f>
        <v>42800000</v>
      </c>
    </row>
    <row r="1911" spans="1:2" x14ac:dyDescent="0.3">
      <c r="A1911" t="s">
        <v>16012</v>
      </c>
      <c r="B1911">
        <f>VLOOKUP(A1911,Sheet2!$A$2:$B$2888,2,FALSE)</f>
        <v>29900000</v>
      </c>
    </row>
    <row r="1912" spans="1:2" x14ac:dyDescent="0.3">
      <c r="A1912" t="s">
        <v>16107</v>
      </c>
      <c r="B1912">
        <f>VLOOKUP(A1912,Sheet2!$A$2:$B$2888,2,FALSE)</f>
        <v>19500</v>
      </c>
    </row>
    <row r="1913" spans="1:2" x14ac:dyDescent="0.3">
      <c r="A1913" t="s">
        <v>15918</v>
      </c>
      <c r="B1913">
        <f>VLOOKUP(A1913,Sheet2!$A$2:$B$2888,2,FALSE)</f>
        <v>54100</v>
      </c>
    </row>
    <row r="1914" spans="1:2" x14ac:dyDescent="0.3">
      <c r="A1914" t="s">
        <v>16073</v>
      </c>
      <c r="B1914">
        <f>VLOOKUP(A1914,Sheet2!$A$2:$B$2888,2,FALSE)</f>
        <v>94400</v>
      </c>
    </row>
    <row r="1915" spans="1:2" x14ac:dyDescent="0.3">
      <c r="A1915" t="s">
        <v>15950</v>
      </c>
      <c r="B1915">
        <f>VLOOKUP(A1915,Sheet2!$A$2:$B$2888,2,FALSE)</f>
        <v>1099000</v>
      </c>
    </row>
    <row r="1916" spans="1:2" x14ac:dyDescent="0.3">
      <c r="A1916" t="s">
        <v>16043</v>
      </c>
      <c r="B1916">
        <f>VLOOKUP(A1916,Sheet2!$A$2:$B$2888,2,FALSE)</f>
        <v>26900000</v>
      </c>
    </row>
    <row r="1917" spans="1:2" x14ac:dyDescent="0.3">
      <c r="A1917" t="s">
        <v>16207</v>
      </c>
      <c r="B1917">
        <f>VLOOKUP(A1917,Sheet2!$A$2:$B$2888,2,FALSE)</f>
        <v>16200</v>
      </c>
    </row>
    <row r="1918" spans="1:2" x14ac:dyDescent="0.3">
      <c r="A1918" t="s">
        <v>16035</v>
      </c>
      <c r="B1918">
        <f>VLOOKUP(A1918,Sheet2!$A$2:$B$2888,2,FALSE)</f>
        <v>1400000</v>
      </c>
    </row>
    <row r="1919" spans="1:2" x14ac:dyDescent="0.3">
      <c r="A1919" t="s">
        <v>15975</v>
      </c>
      <c r="B1919">
        <f>VLOOKUP(A1919,Sheet2!$A$2:$B$2888,2,FALSE)</f>
        <v>792500</v>
      </c>
    </row>
    <row r="1920" spans="1:2" x14ac:dyDescent="0.3">
      <c r="A1920" t="s">
        <v>15934</v>
      </c>
      <c r="B1920">
        <f>VLOOKUP(A1920,Sheet2!$A$2:$B$2888,2,FALSE)</f>
        <v>16900000</v>
      </c>
    </row>
    <row r="1921" spans="1:2" x14ac:dyDescent="0.3">
      <c r="A1921" t="s">
        <v>16200</v>
      </c>
      <c r="B1921">
        <f>VLOOKUP(A1921,Sheet2!$A$2:$B$2888,2,FALSE)</f>
        <v>750</v>
      </c>
    </row>
    <row r="1922" spans="1:2" x14ac:dyDescent="0.3">
      <c r="A1922" t="s">
        <v>16080</v>
      </c>
      <c r="B1922">
        <f>VLOOKUP(A1922,Sheet2!$A$2:$B$2888,2,FALSE)</f>
        <v>1540000</v>
      </c>
    </row>
    <row r="1923" spans="1:2" x14ac:dyDescent="0.3">
      <c r="A1923" t="s">
        <v>16568</v>
      </c>
      <c r="B1923">
        <f>VLOOKUP(A1923,Sheet2!$A$2:$B$2888,2,FALSE)</f>
        <v>8900000</v>
      </c>
    </row>
    <row r="1924" spans="1:2" x14ac:dyDescent="0.3">
      <c r="A1924" t="s">
        <v>16038</v>
      </c>
      <c r="B1924">
        <f>VLOOKUP(A1924,Sheet2!$A$2:$B$2888,2,FALSE)</f>
        <v>1140000</v>
      </c>
    </row>
    <row r="1925" spans="1:2" x14ac:dyDescent="0.3">
      <c r="A1925" t="s">
        <v>16162</v>
      </c>
      <c r="B1925">
        <f>VLOOKUP(A1925,Sheet2!$A$2:$B$2888,2,FALSE)</f>
        <v>371000</v>
      </c>
    </row>
    <row r="1926" spans="1:2" x14ac:dyDescent="0.3">
      <c r="A1926" t="s">
        <v>15974</v>
      </c>
      <c r="B1926">
        <f>VLOOKUP(A1926,Sheet2!$A$2:$B$2888,2,FALSE)</f>
        <v>6490000</v>
      </c>
    </row>
    <row r="1927" spans="1:2" x14ac:dyDescent="0.3">
      <c r="A1927" t="s">
        <v>16027</v>
      </c>
      <c r="B1927">
        <f>VLOOKUP(A1927,Sheet2!$A$2:$B$2888,2,FALSE)</f>
        <v>1800000</v>
      </c>
    </row>
    <row r="1928" spans="1:2" x14ac:dyDescent="0.3">
      <c r="A1928" t="s">
        <v>16180</v>
      </c>
      <c r="B1928">
        <f>VLOOKUP(A1928,Sheet2!$A$2:$B$2888,2,FALSE)</f>
        <v>841</v>
      </c>
    </row>
    <row r="1929" spans="1:2" x14ac:dyDescent="0.3">
      <c r="A1929" t="s">
        <v>16468</v>
      </c>
      <c r="B1929">
        <f>VLOOKUP(A1929,Sheet2!$A$2:$B$2888,2,FALSE)</f>
        <v>17000000</v>
      </c>
    </row>
    <row r="1930" spans="1:2" x14ac:dyDescent="0.3">
      <c r="A1930" t="s">
        <v>16569</v>
      </c>
      <c r="B1930">
        <f>VLOOKUP(A1930,Sheet2!$A$2:$B$2888,2,FALSE)</f>
        <v>18000</v>
      </c>
    </row>
    <row r="1931" spans="1:2" x14ac:dyDescent="0.3">
      <c r="A1931" t="s">
        <v>16277</v>
      </c>
      <c r="B1931">
        <f>VLOOKUP(A1931,Sheet2!$A$2:$B$2888,2,FALSE)</f>
        <v>336000</v>
      </c>
    </row>
    <row r="1932" spans="1:2" x14ac:dyDescent="0.3">
      <c r="A1932" t="s">
        <v>16228</v>
      </c>
      <c r="B1932">
        <f>VLOOKUP(A1932,Sheet2!$A$2:$B$2888,2,FALSE)</f>
        <v>570000</v>
      </c>
    </row>
    <row r="1933" spans="1:2" x14ac:dyDescent="0.3">
      <c r="A1933" t="s">
        <v>15916</v>
      </c>
      <c r="B1933">
        <f>VLOOKUP(A1933,Sheet2!$A$2:$B$2888,2,FALSE)</f>
        <v>9430000</v>
      </c>
    </row>
    <row r="1934" spans="1:2" x14ac:dyDescent="0.3">
      <c r="A1934" t="s">
        <v>16081</v>
      </c>
      <c r="B1934">
        <f>VLOOKUP(A1934,Sheet2!$A$2:$B$2888,2,FALSE)</f>
        <v>190000</v>
      </c>
    </row>
    <row r="1935" spans="1:2" x14ac:dyDescent="0.3">
      <c r="A1935" t="s">
        <v>16289</v>
      </c>
      <c r="B1935">
        <f>VLOOKUP(A1935,Sheet2!$A$2:$B$2888,2,FALSE)</f>
        <v>23000000</v>
      </c>
    </row>
    <row r="1936" spans="1:2" x14ac:dyDescent="0.3">
      <c r="A1936" t="s">
        <v>16275</v>
      </c>
      <c r="B1936">
        <f>VLOOKUP(A1936,Sheet2!$A$2:$B$2888,2,FALSE)</f>
        <v>15100000</v>
      </c>
    </row>
    <row r="1937" spans="1:2" x14ac:dyDescent="0.3">
      <c r="A1937" t="s">
        <v>16295</v>
      </c>
      <c r="B1937">
        <f>VLOOKUP(A1937,Sheet2!$A$2:$B$2888,2,FALSE)</f>
        <v>1800000</v>
      </c>
    </row>
    <row r="1938" spans="1:2" x14ac:dyDescent="0.3">
      <c r="A1938" t="s">
        <v>16287</v>
      </c>
      <c r="B1938">
        <f>VLOOKUP(A1938,Sheet2!$A$2:$B$2888,2,FALSE)</f>
        <v>149000</v>
      </c>
    </row>
    <row r="1939" spans="1:2" x14ac:dyDescent="0.3">
      <c r="A1939" t="s">
        <v>15965</v>
      </c>
      <c r="B1939">
        <f>VLOOKUP(A1939,Sheet2!$A$2:$B$2888,2,FALSE)</f>
        <v>2500000</v>
      </c>
    </row>
    <row r="1940" spans="1:2" x14ac:dyDescent="0.3">
      <c r="A1940" t="s">
        <v>16574</v>
      </c>
      <c r="B1940">
        <f>VLOOKUP(A1940,Sheet2!$A$2:$B$2888,2,FALSE)</f>
        <v>3400</v>
      </c>
    </row>
    <row r="1941" spans="1:2" x14ac:dyDescent="0.3">
      <c r="A1941" t="s">
        <v>16304</v>
      </c>
      <c r="B1941">
        <f>VLOOKUP(A1941,Sheet2!$A$2:$B$2888,2,FALSE)</f>
        <v>54000</v>
      </c>
    </row>
    <row r="1942" spans="1:2" x14ac:dyDescent="0.3">
      <c r="A1942" t="s">
        <v>16359</v>
      </c>
      <c r="B1942">
        <f>VLOOKUP(A1942,Sheet2!$A$2:$B$2888,2,FALSE)</f>
        <v>14000</v>
      </c>
    </row>
    <row r="1943" spans="1:2" x14ac:dyDescent="0.3">
      <c r="A1943" t="s">
        <v>16071</v>
      </c>
      <c r="B1943">
        <f>VLOOKUP(A1943,Sheet2!$A$2:$B$2888,2,FALSE)</f>
        <v>2140000</v>
      </c>
    </row>
    <row r="1944" spans="1:2" x14ac:dyDescent="0.3">
      <c r="A1944" t="s">
        <v>15934</v>
      </c>
      <c r="B1944">
        <f>VLOOKUP(A1944,Sheet2!$A$2:$B$2888,2,FALSE)</f>
        <v>16900000</v>
      </c>
    </row>
    <row r="1945" spans="1:2" x14ac:dyDescent="0.3">
      <c r="A1945" t="s">
        <v>16125</v>
      </c>
      <c r="B1945">
        <f>VLOOKUP(A1945,Sheet2!$A$2:$B$2888,2,FALSE)</f>
        <v>1300000</v>
      </c>
    </row>
    <row r="1946" spans="1:2" x14ac:dyDescent="0.3">
      <c r="A1946" t="s">
        <v>15943</v>
      </c>
      <c r="B1946">
        <f>VLOOKUP(A1946,Sheet2!$A$2:$B$2888,2,FALSE)</f>
        <v>5200000</v>
      </c>
    </row>
    <row r="1947" spans="1:2" x14ac:dyDescent="0.3">
      <c r="A1947" t="s">
        <v>15915</v>
      </c>
      <c r="B1947">
        <f>VLOOKUP(A1947,Sheet2!$A$2:$B$2888,2,FALSE)</f>
        <v>37600000</v>
      </c>
    </row>
    <row r="1948" spans="1:2" x14ac:dyDescent="0.3">
      <c r="A1948" t="s">
        <v>16183</v>
      </c>
      <c r="B1948">
        <f>VLOOKUP(A1948,Sheet2!$A$2:$B$2888,2,FALSE)</f>
        <v>5212</v>
      </c>
    </row>
    <row r="1949" spans="1:2" x14ac:dyDescent="0.3">
      <c r="A1949" t="s">
        <v>16444</v>
      </c>
      <c r="B1949">
        <f>VLOOKUP(A1949,Sheet2!$A$2:$B$2888,2,FALSE)</f>
        <v>14000000</v>
      </c>
    </row>
    <row r="1950" spans="1:2" x14ac:dyDescent="0.3">
      <c r="A1950" t="s">
        <v>16187</v>
      </c>
      <c r="B1950">
        <f>VLOOKUP(A1950,Sheet2!$A$2:$B$2888,2,FALSE)</f>
        <v>12000000</v>
      </c>
    </row>
    <row r="1951" spans="1:2" x14ac:dyDescent="0.3">
      <c r="A1951" t="s">
        <v>16226</v>
      </c>
      <c r="B1951">
        <f>VLOOKUP(A1951,Sheet2!$A$2:$B$2888,2,FALSE)</f>
        <v>172000</v>
      </c>
    </row>
    <row r="1952" spans="1:2" x14ac:dyDescent="0.3">
      <c r="A1952" t="s">
        <v>16039</v>
      </c>
      <c r="B1952">
        <f>VLOOKUP(A1952,Sheet2!$A$2:$B$2888,2,FALSE)</f>
        <v>9765460</v>
      </c>
    </row>
    <row r="1953" spans="1:2" x14ac:dyDescent="0.3">
      <c r="A1953" t="s">
        <v>16546</v>
      </c>
      <c r="B1953">
        <f>VLOOKUP(A1953,Sheet2!$A$2:$B$2888,2,FALSE)</f>
        <v>452</v>
      </c>
    </row>
    <row r="1954" spans="1:2" x14ac:dyDescent="0.3">
      <c r="A1954" t="s">
        <v>15953</v>
      </c>
      <c r="B1954">
        <f>VLOOKUP(A1954,Sheet2!$A$2:$B$2888,2,FALSE)</f>
        <v>109000</v>
      </c>
    </row>
    <row r="1955" spans="1:2" x14ac:dyDescent="0.3">
      <c r="A1955" t="s">
        <v>16575</v>
      </c>
      <c r="B1955">
        <f>VLOOKUP(A1955,Sheet2!$A$2:$B$2888,2,FALSE)</f>
        <v>14000</v>
      </c>
    </row>
    <row r="1956" spans="1:2" x14ac:dyDescent="0.3">
      <c r="A1956" t="s">
        <v>15915</v>
      </c>
      <c r="B1956">
        <f>VLOOKUP(A1956,Sheet2!$A$2:$B$2888,2,FALSE)</f>
        <v>37600000</v>
      </c>
    </row>
    <row r="1957" spans="1:2" x14ac:dyDescent="0.3">
      <c r="A1957" t="s">
        <v>16265</v>
      </c>
      <c r="B1957">
        <f>VLOOKUP(A1957,Sheet2!$A$2:$B$2888,2,FALSE)</f>
        <v>35000</v>
      </c>
    </row>
    <row r="1958" spans="1:2" x14ac:dyDescent="0.3">
      <c r="A1958" t="s">
        <v>16216</v>
      </c>
      <c r="B1958">
        <f>VLOOKUP(A1958,Sheet2!$A$2:$B$2888,2,FALSE)</f>
        <v>69000</v>
      </c>
    </row>
    <row r="1959" spans="1:2" x14ac:dyDescent="0.3">
      <c r="A1959" t="s">
        <v>16287</v>
      </c>
      <c r="B1959">
        <f>VLOOKUP(A1959,Sheet2!$A$2:$B$2888,2,FALSE)</f>
        <v>149000</v>
      </c>
    </row>
    <row r="1960" spans="1:2" x14ac:dyDescent="0.3">
      <c r="A1960" t="s">
        <v>16497</v>
      </c>
      <c r="B1960">
        <f>VLOOKUP(A1960,Sheet2!$A$2:$B$2888,2,FALSE)</f>
        <v>80000</v>
      </c>
    </row>
    <row r="1961" spans="1:2" x14ac:dyDescent="0.3">
      <c r="A1961" t="s">
        <v>16156</v>
      </c>
      <c r="B1961">
        <f>VLOOKUP(A1961,Sheet2!$A$2:$B$2888,2,FALSE)</f>
        <v>325000</v>
      </c>
    </row>
    <row r="1962" spans="1:2" x14ac:dyDescent="0.3">
      <c r="A1962" t="s">
        <v>15940</v>
      </c>
      <c r="B1962">
        <f>VLOOKUP(A1962,Sheet2!$A$2:$B$2888,2,FALSE)</f>
        <v>11500000</v>
      </c>
    </row>
    <row r="1963" spans="1:2" x14ac:dyDescent="0.3">
      <c r="A1963" t="s">
        <v>15994</v>
      </c>
      <c r="B1963">
        <f>VLOOKUP(A1963,Sheet2!$A$2:$B$2888,2,FALSE)</f>
        <v>121000000</v>
      </c>
    </row>
    <row r="1964" spans="1:2" x14ac:dyDescent="0.3">
      <c r="A1964" t="s">
        <v>16578</v>
      </c>
      <c r="B1964">
        <f>VLOOKUP(A1964,Sheet2!$A$2:$B$2888,2,FALSE)</f>
        <v>2900</v>
      </c>
    </row>
    <row r="1965" spans="1:2" x14ac:dyDescent="0.3">
      <c r="A1965" t="s">
        <v>16127</v>
      </c>
      <c r="B1965">
        <f>VLOOKUP(A1965,Sheet2!$A$2:$B$2888,2,FALSE)</f>
        <v>7200</v>
      </c>
    </row>
    <row r="1966" spans="1:2" x14ac:dyDescent="0.3">
      <c r="A1966" t="s">
        <v>16121</v>
      </c>
      <c r="B1966">
        <f>VLOOKUP(A1966,Sheet2!$A$2:$B$2888,2,FALSE)</f>
        <v>4500</v>
      </c>
    </row>
    <row r="1967" spans="1:2" x14ac:dyDescent="0.3">
      <c r="A1967" t="s">
        <v>16053</v>
      </c>
      <c r="B1967">
        <f>VLOOKUP(A1967,Sheet2!$A$2:$B$2888,2,FALSE)</f>
        <v>89765</v>
      </c>
    </row>
    <row r="1968" spans="1:2" x14ac:dyDescent="0.3">
      <c r="A1968" t="s">
        <v>16360</v>
      </c>
      <c r="B1968">
        <f>VLOOKUP(A1968,Sheet2!$A$2:$B$2888,2,FALSE)</f>
        <v>13000000</v>
      </c>
    </row>
    <row r="1969" spans="1:2" x14ac:dyDescent="0.3">
      <c r="A1969" t="s">
        <v>16529</v>
      </c>
      <c r="B1969">
        <f>VLOOKUP(A1969,Sheet2!$A$2:$B$2888,2,FALSE)</f>
        <v>652</v>
      </c>
    </row>
    <row r="1970" spans="1:2" x14ac:dyDescent="0.3">
      <c r="A1970" t="s">
        <v>16553</v>
      </c>
      <c r="B1970">
        <f>VLOOKUP(A1970,Sheet2!$A$2:$B$2888,2,FALSE)</f>
        <v>3900</v>
      </c>
    </row>
    <row r="1971" spans="1:2" x14ac:dyDescent="0.3">
      <c r="A1971" t="s">
        <v>16089</v>
      </c>
      <c r="B1971">
        <f>VLOOKUP(A1971,Sheet2!$A$2:$B$2888,2,FALSE)</f>
        <v>175000</v>
      </c>
    </row>
    <row r="1972" spans="1:2" x14ac:dyDescent="0.3">
      <c r="A1972" t="s">
        <v>16153</v>
      </c>
      <c r="B1972">
        <f>VLOOKUP(A1972,Sheet2!$A$2:$B$2888,2,FALSE)</f>
        <v>547000</v>
      </c>
    </row>
    <row r="1973" spans="1:2" x14ac:dyDescent="0.3">
      <c r="A1973" t="s">
        <v>15965</v>
      </c>
      <c r="B1973">
        <f>VLOOKUP(A1973,Sheet2!$A$2:$B$2888,2,FALSE)</f>
        <v>2500000</v>
      </c>
    </row>
    <row r="1974" spans="1:2" x14ac:dyDescent="0.3">
      <c r="A1974" t="s">
        <v>16022</v>
      </c>
      <c r="B1974">
        <f>VLOOKUP(A1974,Sheet2!$A$2:$B$2888,2,FALSE)</f>
        <v>20500000</v>
      </c>
    </row>
    <row r="1975" spans="1:2" x14ac:dyDescent="0.3">
      <c r="A1975" t="s">
        <v>16360</v>
      </c>
      <c r="B1975">
        <f>VLOOKUP(A1975,Sheet2!$A$2:$B$2888,2,FALSE)</f>
        <v>13000000</v>
      </c>
    </row>
    <row r="1976" spans="1:2" x14ac:dyDescent="0.3">
      <c r="A1976" t="s">
        <v>16184</v>
      </c>
      <c r="B1976">
        <f>VLOOKUP(A1976,Sheet2!$A$2:$B$2888,2,FALSE)</f>
        <v>277000</v>
      </c>
    </row>
    <row r="1977" spans="1:2" x14ac:dyDescent="0.3">
      <c r="A1977" t="s">
        <v>16639</v>
      </c>
      <c r="B1977">
        <f>VLOOKUP(A1977,Sheet2!$A$2:$B$2888,2,FALSE)</f>
        <v>8600000</v>
      </c>
    </row>
    <row r="1978" spans="1:2" x14ac:dyDescent="0.3">
      <c r="A1978" t="s">
        <v>15984</v>
      </c>
      <c r="B1978">
        <f>VLOOKUP(A1978,Sheet2!$A$2:$B$2888,2,FALSE)</f>
        <v>1020000</v>
      </c>
    </row>
    <row r="1979" spans="1:2" x14ac:dyDescent="0.3">
      <c r="A1979" t="s">
        <v>16322</v>
      </c>
      <c r="B1979">
        <f>VLOOKUP(A1979,Sheet2!$A$2:$B$2888,2,FALSE)</f>
        <v>963</v>
      </c>
    </row>
    <row r="1980" spans="1:2" x14ac:dyDescent="0.3">
      <c r="A1980" t="s">
        <v>16337</v>
      </c>
      <c r="B1980">
        <f>VLOOKUP(A1980,Sheet2!$A$2:$B$2888,2,FALSE)</f>
        <v>671000</v>
      </c>
    </row>
    <row r="1981" spans="1:2" x14ac:dyDescent="0.3">
      <c r="A1981" t="s">
        <v>16584</v>
      </c>
      <c r="B1981">
        <f>VLOOKUP(A1981,Sheet2!$A$2:$B$2888,2,FALSE)</f>
        <v>10000</v>
      </c>
    </row>
    <row r="1982" spans="1:2" x14ac:dyDescent="0.3">
      <c r="A1982" t="s">
        <v>16552</v>
      </c>
      <c r="B1982">
        <f>VLOOKUP(A1982,Sheet2!$A$2:$B$2888,2,FALSE)</f>
        <v>7800</v>
      </c>
    </row>
    <row r="1983" spans="1:2" x14ac:dyDescent="0.3">
      <c r="A1983" t="s">
        <v>16666</v>
      </c>
      <c r="B1983">
        <f>VLOOKUP(A1983,Sheet2!$A$2:$B$2888,2,FALSE)</f>
        <v>39000</v>
      </c>
    </row>
    <row r="1984" spans="1:2" x14ac:dyDescent="0.3">
      <c r="A1984" t="s">
        <v>15915</v>
      </c>
      <c r="B1984">
        <f>VLOOKUP(A1984,Sheet2!$A$2:$B$2888,2,FALSE)</f>
        <v>37600000</v>
      </c>
    </row>
    <row r="1985" spans="1:2" x14ac:dyDescent="0.3">
      <c r="A1985" t="s">
        <v>16699</v>
      </c>
      <c r="B1985">
        <f>VLOOKUP(A1985,Sheet2!$A$2:$B$2888,2,FALSE)</f>
        <v>2700</v>
      </c>
    </row>
    <row r="1986" spans="1:2" x14ac:dyDescent="0.3">
      <c r="A1986" t="s">
        <v>16228</v>
      </c>
      <c r="B1986">
        <f>VLOOKUP(A1986,Sheet2!$A$2:$B$2888,2,FALSE)</f>
        <v>570000</v>
      </c>
    </row>
    <row r="1987" spans="1:2" x14ac:dyDescent="0.3">
      <c r="A1987" t="s">
        <v>16599</v>
      </c>
      <c r="B1987">
        <f>VLOOKUP(A1987,Sheet2!$A$2:$B$2888,2,FALSE)</f>
        <v>22000</v>
      </c>
    </row>
    <row r="1988" spans="1:2" x14ac:dyDescent="0.3">
      <c r="A1988" t="s">
        <v>16587</v>
      </c>
      <c r="B1988">
        <f>VLOOKUP(A1988,Sheet2!$A$2:$B$2888,2,FALSE)</f>
        <v>654</v>
      </c>
    </row>
    <row r="1989" spans="1:2" x14ac:dyDescent="0.3">
      <c r="A1989" t="s">
        <v>16484</v>
      </c>
      <c r="B1989">
        <f>VLOOKUP(A1989,Sheet2!$A$2:$B$2888,2,FALSE)</f>
        <v>3400000</v>
      </c>
    </row>
    <row r="1990" spans="1:2" x14ac:dyDescent="0.3">
      <c r="A1990" t="s">
        <v>16589</v>
      </c>
      <c r="B1990">
        <f>VLOOKUP(A1990,Sheet2!$A$2:$B$2888,2,FALSE)</f>
        <v>1500000</v>
      </c>
    </row>
    <row r="1991" spans="1:2" x14ac:dyDescent="0.3">
      <c r="A1991" t="s">
        <v>16389</v>
      </c>
      <c r="B1991">
        <f>VLOOKUP(A1991,Sheet2!$A$2:$B$2888,2,FALSE)</f>
        <v>2400000</v>
      </c>
    </row>
    <row r="1992" spans="1:2" x14ac:dyDescent="0.3">
      <c r="A1992" t="s">
        <v>16156</v>
      </c>
      <c r="B1992">
        <f>VLOOKUP(A1992,Sheet2!$A$2:$B$2888,2,FALSE)</f>
        <v>325000</v>
      </c>
    </row>
    <row r="1993" spans="1:2" x14ac:dyDescent="0.3">
      <c r="A1993" t="s">
        <v>15920</v>
      </c>
      <c r="B1993">
        <f>VLOOKUP(A1993,Sheet2!$A$2:$B$2888,2,FALSE)</f>
        <v>21900000</v>
      </c>
    </row>
    <row r="1994" spans="1:2" x14ac:dyDescent="0.3">
      <c r="A1994" t="s">
        <v>16546</v>
      </c>
      <c r="B1994">
        <f>VLOOKUP(A1994,Sheet2!$A$2:$B$2888,2,FALSE)</f>
        <v>452</v>
      </c>
    </row>
    <row r="1995" spans="1:2" x14ac:dyDescent="0.3">
      <c r="A1995" t="s">
        <v>16052</v>
      </c>
      <c r="B1995">
        <f>VLOOKUP(A1995,Sheet2!$A$2:$B$2888,2,FALSE)</f>
        <v>14100</v>
      </c>
    </row>
    <row r="1996" spans="1:2" x14ac:dyDescent="0.3">
      <c r="A1996" t="s">
        <v>16275</v>
      </c>
      <c r="B1996">
        <f>VLOOKUP(A1996,Sheet2!$A$2:$B$2888,2,FALSE)</f>
        <v>15100000</v>
      </c>
    </row>
    <row r="1997" spans="1:2" x14ac:dyDescent="0.3">
      <c r="A1997" t="s">
        <v>15959</v>
      </c>
      <c r="B1997">
        <f>VLOOKUP(A1997,Sheet2!$A$2:$B$2888,2,FALSE)</f>
        <v>4370000</v>
      </c>
    </row>
    <row r="1998" spans="1:2" x14ac:dyDescent="0.3">
      <c r="A1998" t="s">
        <v>16182</v>
      </c>
      <c r="B1998">
        <f>VLOOKUP(A1998,Sheet2!$A$2:$B$2888,2,FALSE)</f>
        <v>145000</v>
      </c>
    </row>
    <row r="1999" spans="1:2" x14ac:dyDescent="0.3">
      <c r="A1999" t="s">
        <v>16801</v>
      </c>
      <c r="B1999">
        <f>VLOOKUP(A1999,Sheet2!$A$2:$B$2888,2,FALSE)</f>
        <v>165000</v>
      </c>
    </row>
    <row r="2000" spans="1:2" x14ac:dyDescent="0.3">
      <c r="A2000" t="s">
        <v>15980</v>
      </c>
      <c r="B2000">
        <f>VLOOKUP(A2000,Sheet2!$A$2:$B$2888,2,FALSE)</f>
        <v>88500000</v>
      </c>
    </row>
    <row r="2001" spans="1:2" x14ac:dyDescent="0.3">
      <c r="A2001" t="s">
        <v>16409</v>
      </c>
      <c r="B2001">
        <f>VLOOKUP(A2001,Sheet2!$A$2:$B$2888,2,FALSE)</f>
        <v>202</v>
      </c>
    </row>
    <row r="2002" spans="1:2" x14ac:dyDescent="0.3">
      <c r="A2002" t="s">
        <v>16593</v>
      </c>
      <c r="B2002">
        <f>VLOOKUP(A2002,Sheet2!$A$2:$B$2888,2,FALSE)</f>
        <v>559000</v>
      </c>
    </row>
    <row r="2003" spans="1:2" x14ac:dyDescent="0.3">
      <c r="A2003" t="s">
        <v>16570</v>
      </c>
      <c r="B2003">
        <f>VLOOKUP(A2003,Sheet2!$A$2:$B$2888,2,FALSE)</f>
        <v>2600</v>
      </c>
    </row>
    <row r="2004" spans="1:2" x14ac:dyDescent="0.3">
      <c r="A2004" t="s">
        <v>15898</v>
      </c>
      <c r="B2004">
        <f>VLOOKUP(A2004,Sheet2!$A$2:$B$2888,2,FALSE)</f>
        <v>4380000</v>
      </c>
    </row>
    <row r="2005" spans="1:2" x14ac:dyDescent="0.3">
      <c r="A2005" t="s">
        <v>16219</v>
      </c>
      <c r="B2005">
        <f>VLOOKUP(A2005,Sheet2!$A$2:$B$2888,2,FALSE)</f>
        <v>1940000</v>
      </c>
    </row>
    <row r="2006" spans="1:2" x14ac:dyDescent="0.3">
      <c r="A2006" t="s">
        <v>16856</v>
      </c>
      <c r="B2006">
        <f>VLOOKUP(A2006,Sheet2!$A$2:$B$2888,2,FALSE)</f>
        <v>3800</v>
      </c>
    </row>
    <row r="2007" spans="1:2" x14ac:dyDescent="0.3">
      <c r="A2007" t="s">
        <v>16882</v>
      </c>
      <c r="B2007">
        <f>VLOOKUP(A2007,Sheet2!$A$2:$B$2888,2,FALSE)</f>
        <v>0</v>
      </c>
    </row>
    <row r="2008" spans="1:2" x14ac:dyDescent="0.3">
      <c r="A2008" t="s">
        <v>16892</v>
      </c>
      <c r="B2008">
        <f>VLOOKUP(A2008,Sheet2!$A$2:$B$2888,2,FALSE)</f>
        <v>0</v>
      </c>
    </row>
    <row r="2009" spans="1:2" x14ac:dyDescent="0.3">
      <c r="A2009" t="s">
        <v>16902</v>
      </c>
      <c r="B2009">
        <f>VLOOKUP(A2009,Sheet2!$A$2:$B$2888,2,FALSE)</f>
        <v>84000</v>
      </c>
    </row>
    <row r="2010" spans="1:2" x14ac:dyDescent="0.3">
      <c r="A2010" t="s">
        <v>16954</v>
      </c>
      <c r="B2010">
        <f>VLOOKUP(A2010,Sheet2!$A$2:$B$2888,2,FALSE)</f>
        <v>380</v>
      </c>
    </row>
    <row r="2011" spans="1:2" x14ac:dyDescent="0.3">
      <c r="A2011" t="s">
        <v>17009</v>
      </c>
      <c r="B2011">
        <f>VLOOKUP(A2011,Sheet2!$A$2:$B$2888,2,FALSE)</f>
        <v>669</v>
      </c>
    </row>
    <row r="2012" spans="1:2" x14ac:dyDescent="0.3">
      <c r="A2012" t="s">
        <v>17011</v>
      </c>
      <c r="B2012">
        <f>VLOOKUP(A2012,Sheet2!$A$2:$B$2888,2,FALSE)</f>
        <v>55</v>
      </c>
    </row>
    <row r="2013" spans="1:2" x14ac:dyDescent="0.3">
      <c r="A2013" t="s">
        <v>16355</v>
      </c>
      <c r="B2013">
        <f>VLOOKUP(A2013,Sheet2!$A$2:$B$2888,2,FALSE)</f>
        <v>105000</v>
      </c>
    </row>
    <row r="2014" spans="1:2" x14ac:dyDescent="0.3">
      <c r="A2014" t="s">
        <v>15919</v>
      </c>
      <c r="B2014">
        <f>VLOOKUP(A2014,Sheet2!$A$2:$B$2888,2,FALSE)</f>
        <v>12070000</v>
      </c>
    </row>
    <row r="2015" spans="1:2" x14ac:dyDescent="0.3">
      <c r="A2015" t="s">
        <v>16599</v>
      </c>
      <c r="B2015">
        <f>VLOOKUP(A2015,Sheet2!$A$2:$B$2888,2,FALSE)</f>
        <v>22000</v>
      </c>
    </row>
    <row r="2016" spans="1:2" x14ac:dyDescent="0.3">
      <c r="A2016" t="s">
        <v>17054</v>
      </c>
      <c r="B2016">
        <f>VLOOKUP(A2016,Sheet2!$A$2:$B$2888,2,FALSE)</f>
        <v>65</v>
      </c>
    </row>
    <row r="2017" spans="1:2" x14ac:dyDescent="0.3">
      <c r="A2017" t="s">
        <v>15914</v>
      </c>
      <c r="B2017">
        <f>VLOOKUP(A2017,Sheet2!$A$2:$B$2888,2,FALSE)</f>
        <v>549000</v>
      </c>
    </row>
    <row r="2018" spans="1:2" x14ac:dyDescent="0.3">
      <c r="A2018" t="s">
        <v>16600</v>
      </c>
      <c r="B2018">
        <f>VLOOKUP(A2018,Sheet2!$A$2:$B$2888,2,FALSE)</f>
        <v>1500</v>
      </c>
    </row>
    <row r="2019" spans="1:2" x14ac:dyDescent="0.3">
      <c r="A2019" t="s">
        <v>15940</v>
      </c>
      <c r="B2019">
        <f>VLOOKUP(A2019,Sheet2!$A$2:$B$2888,2,FALSE)</f>
        <v>11500000</v>
      </c>
    </row>
    <row r="2020" spans="1:2" x14ac:dyDescent="0.3">
      <c r="A2020" t="s">
        <v>15953</v>
      </c>
      <c r="B2020">
        <f>VLOOKUP(A2020,Sheet2!$A$2:$B$2888,2,FALSE)</f>
        <v>109000</v>
      </c>
    </row>
    <row r="2021" spans="1:2" x14ac:dyDescent="0.3">
      <c r="A2021" t="s">
        <v>15953</v>
      </c>
      <c r="B2021">
        <f>VLOOKUP(A2021,Sheet2!$A$2:$B$2888,2,FALSE)</f>
        <v>109000</v>
      </c>
    </row>
    <row r="2022" spans="1:2" x14ac:dyDescent="0.3">
      <c r="A2022" t="s">
        <v>15912</v>
      </c>
      <c r="B2022">
        <f>VLOOKUP(A2022,Sheet2!$A$2:$B$2888,2,FALSE)</f>
        <v>35148771</v>
      </c>
    </row>
    <row r="2023" spans="1:2" x14ac:dyDescent="0.3">
      <c r="A2023" t="s">
        <v>15987</v>
      </c>
      <c r="B2023">
        <f>VLOOKUP(A2023,Sheet2!$A$2:$B$2888,2,FALSE)</f>
        <v>639000</v>
      </c>
    </row>
    <row r="2024" spans="1:2" x14ac:dyDescent="0.3">
      <c r="A2024" t="s">
        <v>15984</v>
      </c>
      <c r="B2024">
        <f>VLOOKUP(A2024,Sheet2!$A$2:$B$2888,2,FALSE)</f>
        <v>1020000</v>
      </c>
    </row>
    <row r="2025" spans="1:2" x14ac:dyDescent="0.3">
      <c r="A2025" t="s">
        <v>16558</v>
      </c>
      <c r="B2025">
        <f>VLOOKUP(A2025,Sheet2!$A$2:$B$2888,2,FALSE)</f>
        <v>136000</v>
      </c>
    </row>
    <row r="2026" spans="1:2" x14ac:dyDescent="0.3">
      <c r="A2026" t="s">
        <v>16013</v>
      </c>
      <c r="B2026">
        <f>VLOOKUP(A2026,Sheet2!$A$2:$B$2888,2,FALSE)</f>
        <v>32800000</v>
      </c>
    </row>
    <row r="2027" spans="1:2" x14ac:dyDescent="0.3">
      <c r="A2027" t="s">
        <v>15973</v>
      </c>
      <c r="B2027">
        <f>VLOOKUP(A2027,Sheet2!$A$2:$B$2888,2,FALSE)</f>
        <v>2700000</v>
      </c>
    </row>
    <row r="2028" spans="1:2" x14ac:dyDescent="0.3">
      <c r="A2028" t="s">
        <v>15962</v>
      </c>
      <c r="B2028">
        <f>VLOOKUP(A2028,Sheet2!$A$2:$B$2888,2,FALSE)</f>
        <v>605000</v>
      </c>
    </row>
    <row r="2029" spans="1:2" x14ac:dyDescent="0.3">
      <c r="A2029" t="s">
        <v>15997</v>
      </c>
      <c r="B2029">
        <f>VLOOKUP(A2029,Sheet2!$A$2:$B$2888,2,FALSE)</f>
        <v>21300000</v>
      </c>
    </row>
    <row r="2030" spans="1:2" x14ac:dyDescent="0.3">
      <c r="A2030" t="s">
        <v>15984</v>
      </c>
      <c r="B2030">
        <f>VLOOKUP(A2030,Sheet2!$A$2:$B$2888,2,FALSE)</f>
        <v>1020000</v>
      </c>
    </row>
    <row r="2031" spans="1:2" x14ac:dyDescent="0.3">
      <c r="A2031" t="s">
        <v>15963</v>
      </c>
      <c r="B2031">
        <f>VLOOKUP(A2031,Sheet2!$A$2:$B$2888,2,FALSE)</f>
        <v>1500000</v>
      </c>
    </row>
    <row r="2032" spans="1:2" x14ac:dyDescent="0.3">
      <c r="A2032" t="s">
        <v>16605</v>
      </c>
      <c r="B2032">
        <f>VLOOKUP(A2032,Sheet2!$A$2:$B$2888,2,FALSE)</f>
        <v>1000</v>
      </c>
    </row>
    <row r="2033" spans="1:2" x14ac:dyDescent="0.3">
      <c r="A2033" t="s">
        <v>15994</v>
      </c>
      <c r="B2033">
        <f>VLOOKUP(A2033,Sheet2!$A$2:$B$2888,2,FALSE)</f>
        <v>121000000</v>
      </c>
    </row>
    <row r="2034" spans="1:2" x14ac:dyDescent="0.3">
      <c r="A2034" t="s">
        <v>15890</v>
      </c>
      <c r="B2034">
        <f>VLOOKUP(A2034,Sheet2!$A$2:$B$2888,2,FALSE)</f>
        <v>217896</v>
      </c>
    </row>
    <row r="2035" spans="1:2" x14ac:dyDescent="0.3">
      <c r="A2035" t="s">
        <v>15942</v>
      </c>
      <c r="B2035">
        <f>VLOOKUP(A2035,Sheet2!$A$2:$B$2888,2,FALSE)</f>
        <v>60000</v>
      </c>
    </row>
    <row r="2036" spans="1:2" x14ac:dyDescent="0.3">
      <c r="A2036" t="s">
        <v>16071</v>
      </c>
      <c r="B2036">
        <f>VLOOKUP(A2036,Sheet2!$A$2:$B$2888,2,FALSE)</f>
        <v>2140000</v>
      </c>
    </row>
    <row r="2037" spans="1:2" x14ac:dyDescent="0.3">
      <c r="A2037" t="s">
        <v>16043</v>
      </c>
      <c r="B2037">
        <f>VLOOKUP(A2037,Sheet2!$A$2:$B$2888,2,FALSE)</f>
        <v>26900000</v>
      </c>
    </row>
    <row r="2038" spans="1:2" x14ac:dyDescent="0.3">
      <c r="A2038" t="s">
        <v>16077</v>
      </c>
      <c r="B2038">
        <f>VLOOKUP(A2038,Sheet2!$A$2:$B$2888,2,FALSE)</f>
        <v>288000</v>
      </c>
    </row>
    <row r="2039" spans="1:2" x14ac:dyDescent="0.3">
      <c r="A2039" t="s">
        <v>16071</v>
      </c>
      <c r="B2039">
        <f>VLOOKUP(A2039,Sheet2!$A$2:$B$2888,2,FALSE)</f>
        <v>2140000</v>
      </c>
    </row>
    <row r="2040" spans="1:2" x14ac:dyDescent="0.3">
      <c r="A2040" t="s">
        <v>16038</v>
      </c>
      <c r="B2040">
        <f>VLOOKUP(A2040,Sheet2!$A$2:$B$2888,2,FALSE)</f>
        <v>1140000</v>
      </c>
    </row>
    <row r="2041" spans="1:2" x14ac:dyDescent="0.3">
      <c r="A2041" t="s">
        <v>16146</v>
      </c>
      <c r="B2041">
        <f>VLOOKUP(A2041,Sheet2!$A$2:$B$2888,2,FALSE)</f>
        <v>1300000</v>
      </c>
    </row>
    <row r="2042" spans="1:2" x14ac:dyDescent="0.3">
      <c r="A2042" t="s">
        <v>16119</v>
      </c>
      <c r="B2042">
        <f>VLOOKUP(A2042,Sheet2!$A$2:$B$2888,2,FALSE)</f>
        <v>33000</v>
      </c>
    </row>
    <row r="2043" spans="1:2" x14ac:dyDescent="0.3">
      <c r="A2043" t="s">
        <v>15986</v>
      </c>
      <c r="B2043">
        <f>VLOOKUP(A2043,Sheet2!$A$2:$B$2888,2,FALSE)</f>
        <v>42800000</v>
      </c>
    </row>
    <row r="2044" spans="1:2" x14ac:dyDescent="0.3">
      <c r="A2044" t="s">
        <v>16164</v>
      </c>
      <c r="B2044">
        <f>VLOOKUP(A2044,Sheet2!$A$2:$B$2888,2,FALSE)</f>
        <v>6500</v>
      </c>
    </row>
    <row r="2045" spans="1:2" x14ac:dyDescent="0.3">
      <c r="A2045" t="s">
        <v>16147</v>
      </c>
      <c r="B2045">
        <f>VLOOKUP(A2045,Sheet2!$A$2:$B$2888,2,FALSE)</f>
        <v>325000</v>
      </c>
    </row>
    <row r="2046" spans="1:2" x14ac:dyDescent="0.3">
      <c r="A2046" t="s">
        <v>16174</v>
      </c>
      <c r="B2046">
        <f>VLOOKUP(A2046,Sheet2!$A$2:$B$2888,2,FALSE)</f>
        <v>1800000</v>
      </c>
    </row>
    <row r="2047" spans="1:2" x14ac:dyDescent="0.3">
      <c r="A2047" t="s">
        <v>16610</v>
      </c>
      <c r="B2047">
        <f>VLOOKUP(A2047,Sheet2!$A$2:$B$2888,2,FALSE)</f>
        <v>938000</v>
      </c>
    </row>
    <row r="2048" spans="1:2" x14ac:dyDescent="0.3">
      <c r="A2048" t="s">
        <v>15969</v>
      </c>
      <c r="B2048">
        <f>VLOOKUP(A2048,Sheet2!$A$2:$B$2888,2,FALSE)</f>
        <v>970000</v>
      </c>
    </row>
    <row r="2049" spans="1:2" x14ac:dyDescent="0.3">
      <c r="A2049" t="s">
        <v>15984</v>
      </c>
      <c r="B2049">
        <f>VLOOKUP(A2049,Sheet2!$A$2:$B$2888,2,FALSE)</f>
        <v>1020000</v>
      </c>
    </row>
    <row r="2050" spans="1:2" x14ac:dyDescent="0.3">
      <c r="A2050" t="s">
        <v>15994</v>
      </c>
      <c r="B2050">
        <f>VLOOKUP(A2050,Sheet2!$A$2:$B$2888,2,FALSE)</f>
        <v>121000000</v>
      </c>
    </row>
    <row r="2051" spans="1:2" x14ac:dyDescent="0.3">
      <c r="A2051" t="s">
        <v>16200</v>
      </c>
      <c r="B2051">
        <f>VLOOKUP(A2051,Sheet2!$A$2:$B$2888,2,FALSE)</f>
        <v>750</v>
      </c>
    </row>
    <row r="2052" spans="1:2" x14ac:dyDescent="0.3">
      <c r="A2052" t="s">
        <v>16202</v>
      </c>
      <c r="B2052">
        <f>VLOOKUP(A2052,Sheet2!$A$2:$B$2888,2,FALSE)</f>
        <v>106000</v>
      </c>
    </row>
    <row r="2053" spans="1:2" x14ac:dyDescent="0.3">
      <c r="A2053" t="s">
        <v>15987</v>
      </c>
      <c r="B2053">
        <f>VLOOKUP(A2053,Sheet2!$A$2:$B$2888,2,FALSE)</f>
        <v>639000</v>
      </c>
    </row>
    <row r="2054" spans="1:2" x14ac:dyDescent="0.3">
      <c r="A2054" t="s">
        <v>16009</v>
      </c>
      <c r="B2054">
        <f>VLOOKUP(A2054,Sheet2!$A$2:$B$2888,2,FALSE)</f>
        <v>16700000</v>
      </c>
    </row>
    <row r="2055" spans="1:2" x14ac:dyDescent="0.3">
      <c r="A2055" t="s">
        <v>16232</v>
      </c>
      <c r="B2055">
        <f>VLOOKUP(A2055,Sheet2!$A$2:$B$2888,2,FALSE)</f>
        <v>2400000</v>
      </c>
    </row>
    <row r="2056" spans="1:2" x14ac:dyDescent="0.3">
      <c r="A2056" t="s">
        <v>16027</v>
      </c>
      <c r="B2056">
        <f>VLOOKUP(A2056,Sheet2!$A$2:$B$2888,2,FALSE)</f>
        <v>1800000</v>
      </c>
    </row>
    <row r="2057" spans="1:2" x14ac:dyDescent="0.3">
      <c r="A2057" t="s">
        <v>16239</v>
      </c>
      <c r="B2057">
        <f>VLOOKUP(A2057,Sheet2!$A$2:$B$2888,2,FALSE)</f>
        <v>542</v>
      </c>
    </row>
    <row r="2058" spans="1:2" x14ac:dyDescent="0.3">
      <c r="A2058" t="s">
        <v>16240</v>
      </c>
      <c r="B2058">
        <f>VLOOKUP(A2058,Sheet2!$A$2:$B$2888,2,FALSE)</f>
        <v>23000</v>
      </c>
    </row>
    <row r="2059" spans="1:2" x14ac:dyDescent="0.3">
      <c r="A2059" t="s">
        <v>16259</v>
      </c>
      <c r="B2059">
        <f>VLOOKUP(A2059,Sheet2!$A$2:$B$2888,2,FALSE)</f>
        <v>4100000</v>
      </c>
    </row>
    <row r="2060" spans="1:2" x14ac:dyDescent="0.3">
      <c r="A2060" t="s">
        <v>16265</v>
      </c>
      <c r="B2060">
        <f>VLOOKUP(A2060,Sheet2!$A$2:$B$2888,2,FALSE)</f>
        <v>35000</v>
      </c>
    </row>
    <row r="2061" spans="1:2" x14ac:dyDescent="0.3">
      <c r="A2061" t="s">
        <v>16055</v>
      </c>
      <c r="B2061">
        <f>VLOOKUP(A2061,Sheet2!$A$2:$B$2888,2,FALSE)</f>
        <v>8740000</v>
      </c>
    </row>
    <row r="2062" spans="1:2" x14ac:dyDescent="0.3">
      <c r="A2062" t="s">
        <v>15918</v>
      </c>
      <c r="B2062">
        <f>VLOOKUP(A2062,Sheet2!$A$2:$B$2888,2,FALSE)</f>
        <v>54100</v>
      </c>
    </row>
    <row r="2063" spans="1:2" x14ac:dyDescent="0.3">
      <c r="A2063" t="s">
        <v>16297</v>
      </c>
      <c r="B2063">
        <f>VLOOKUP(A2063,Sheet2!$A$2:$B$2888,2,FALSE)</f>
        <v>412</v>
      </c>
    </row>
    <row r="2064" spans="1:2" x14ac:dyDescent="0.3">
      <c r="A2064" t="s">
        <v>16298</v>
      </c>
      <c r="B2064">
        <f>VLOOKUP(A2064,Sheet2!$A$2:$B$2888,2,FALSE)</f>
        <v>1410000</v>
      </c>
    </row>
    <row r="2065" spans="1:2" x14ac:dyDescent="0.3">
      <c r="A2065" t="s">
        <v>16053</v>
      </c>
      <c r="B2065">
        <f>VLOOKUP(A2065,Sheet2!$A$2:$B$2888,2,FALSE)</f>
        <v>89765</v>
      </c>
    </row>
    <row r="2066" spans="1:2" x14ac:dyDescent="0.3">
      <c r="A2066" t="s">
        <v>16039</v>
      </c>
      <c r="B2066">
        <f>VLOOKUP(A2066,Sheet2!$A$2:$B$2888,2,FALSE)</f>
        <v>9765460</v>
      </c>
    </row>
    <row r="2067" spans="1:2" x14ac:dyDescent="0.3">
      <c r="A2067" t="s">
        <v>16022</v>
      </c>
      <c r="B2067">
        <f>VLOOKUP(A2067,Sheet2!$A$2:$B$2888,2,FALSE)</f>
        <v>20500000</v>
      </c>
    </row>
    <row r="2068" spans="1:2" x14ac:dyDescent="0.3">
      <c r="A2068" t="s">
        <v>15915</v>
      </c>
      <c r="B2068">
        <f>VLOOKUP(A2068,Sheet2!$A$2:$B$2888,2,FALSE)</f>
        <v>37600000</v>
      </c>
    </row>
    <row r="2069" spans="1:2" x14ac:dyDescent="0.3">
      <c r="A2069" t="s">
        <v>15933</v>
      </c>
      <c r="B2069">
        <f>VLOOKUP(A2069,Sheet2!$A$2:$B$2888,2,FALSE)</f>
        <v>1883782</v>
      </c>
    </row>
    <row r="2070" spans="1:2" x14ac:dyDescent="0.3">
      <c r="A2070" t="s">
        <v>15909</v>
      </c>
      <c r="B2070">
        <f>VLOOKUP(A2070,Sheet2!$A$2:$B$2888,2,FALSE)</f>
        <v>7552813</v>
      </c>
    </row>
    <row r="2071" spans="1:2" x14ac:dyDescent="0.3">
      <c r="A2071" t="s">
        <v>16621</v>
      </c>
      <c r="B2071">
        <f>VLOOKUP(A2071,Sheet2!$A$2:$B$2888,2,FALSE)</f>
        <v>62</v>
      </c>
    </row>
    <row r="2072" spans="1:2" x14ac:dyDescent="0.3">
      <c r="A2072" t="s">
        <v>15925</v>
      </c>
      <c r="B2072">
        <f>VLOOKUP(A2072,Sheet2!$A$2:$B$2888,2,FALSE)</f>
        <v>35895588</v>
      </c>
    </row>
    <row r="2073" spans="1:2" x14ac:dyDescent="0.3">
      <c r="A2073" t="s">
        <v>16309</v>
      </c>
      <c r="B2073">
        <f>VLOOKUP(A2073,Sheet2!$A$2:$B$2888,2,FALSE)</f>
        <v>323000</v>
      </c>
    </row>
    <row r="2074" spans="1:2" x14ac:dyDescent="0.3">
      <c r="A2074" t="s">
        <v>16351</v>
      </c>
      <c r="B2074">
        <f>VLOOKUP(A2074,Sheet2!$A$2:$B$2888,2,FALSE)</f>
        <v>120000</v>
      </c>
    </row>
    <row r="2075" spans="1:2" x14ac:dyDescent="0.3">
      <c r="A2075" t="s">
        <v>16075</v>
      </c>
      <c r="B2075">
        <f>VLOOKUP(A2075,Sheet2!$A$2:$B$2888,2,FALSE)</f>
        <v>760300</v>
      </c>
    </row>
    <row r="2076" spans="1:2" x14ac:dyDescent="0.3">
      <c r="A2076" t="s">
        <v>16375</v>
      </c>
      <c r="B2076">
        <f>VLOOKUP(A2076,Sheet2!$A$2:$B$2888,2,FALSE)</f>
        <v>46000</v>
      </c>
    </row>
    <row r="2077" spans="1:2" x14ac:dyDescent="0.3">
      <c r="A2077" t="s">
        <v>16376</v>
      </c>
      <c r="B2077">
        <f>VLOOKUP(A2077,Sheet2!$A$2:$B$2888,2,FALSE)</f>
        <v>43000000</v>
      </c>
    </row>
    <row r="2078" spans="1:2" x14ac:dyDescent="0.3">
      <c r="A2078" t="s">
        <v>16255</v>
      </c>
      <c r="B2078">
        <f>VLOOKUP(A2078,Sheet2!$A$2:$B$2888,2,FALSE)</f>
        <v>2200000</v>
      </c>
    </row>
    <row r="2079" spans="1:2" x14ac:dyDescent="0.3">
      <c r="A2079" t="s">
        <v>16200</v>
      </c>
      <c r="B2079">
        <f>VLOOKUP(A2079,Sheet2!$A$2:$B$2888,2,FALSE)</f>
        <v>750</v>
      </c>
    </row>
    <row r="2080" spans="1:2" x14ac:dyDescent="0.3">
      <c r="A2080" t="s">
        <v>15928</v>
      </c>
      <c r="B2080">
        <f>VLOOKUP(A2080,Sheet2!$A$2:$B$2888,2,FALSE)</f>
        <v>1045000</v>
      </c>
    </row>
    <row r="2081" spans="1:2" x14ac:dyDescent="0.3">
      <c r="A2081" t="s">
        <v>16386</v>
      </c>
      <c r="B2081">
        <f>VLOOKUP(A2081,Sheet2!$A$2:$B$2888,2,FALSE)</f>
        <v>45000000</v>
      </c>
    </row>
    <row r="2082" spans="1:2" x14ac:dyDescent="0.3">
      <c r="A2082" t="s">
        <v>16337</v>
      </c>
      <c r="B2082">
        <f>VLOOKUP(A2082,Sheet2!$A$2:$B$2888,2,FALSE)</f>
        <v>671000</v>
      </c>
    </row>
    <row r="2083" spans="1:2" x14ac:dyDescent="0.3">
      <c r="A2083" t="s">
        <v>16404</v>
      </c>
      <c r="B2083">
        <f>VLOOKUP(A2083,Sheet2!$A$2:$B$2888,2,FALSE)</f>
        <v>636</v>
      </c>
    </row>
    <row r="2084" spans="1:2" x14ac:dyDescent="0.3">
      <c r="A2084" t="s">
        <v>16408</v>
      </c>
      <c r="B2084">
        <f>VLOOKUP(A2084,Sheet2!$A$2:$B$2888,2,FALSE)</f>
        <v>2600</v>
      </c>
    </row>
    <row r="2085" spans="1:2" x14ac:dyDescent="0.3">
      <c r="A2085" t="s">
        <v>16428</v>
      </c>
      <c r="B2085">
        <f>VLOOKUP(A2085,Sheet2!$A$2:$B$2888,2,FALSE)</f>
        <v>229000</v>
      </c>
    </row>
    <row r="2086" spans="1:2" x14ac:dyDescent="0.3">
      <c r="A2086" t="s">
        <v>16437</v>
      </c>
      <c r="B2086">
        <f>VLOOKUP(A2086,Sheet2!$A$2:$B$2888,2,FALSE)</f>
        <v>260000</v>
      </c>
    </row>
    <row r="2087" spans="1:2" x14ac:dyDescent="0.3">
      <c r="A2087" t="s">
        <v>16217</v>
      </c>
      <c r="B2087">
        <f>VLOOKUP(A2087,Sheet2!$A$2:$B$2888,2,FALSE)</f>
        <v>631000</v>
      </c>
    </row>
    <row r="2088" spans="1:2" x14ac:dyDescent="0.3">
      <c r="A2088" t="s">
        <v>16249</v>
      </c>
      <c r="B2088">
        <f>VLOOKUP(A2088,Sheet2!$A$2:$B$2888,2,FALSE)</f>
        <v>21000000</v>
      </c>
    </row>
    <row r="2089" spans="1:2" x14ac:dyDescent="0.3">
      <c r="A2089" t="s">
        <v>16249</v>
      </c>
      <c r="B2089">
        <f>VLOOKUP(A2089,Sheet2!$A$2:$B$2888,2,FALSE)</f>
        <v>21000000</v>
      </c>
    </row>
    <row r="2090" spans="1:2" x14ac:dyDescent="0.3">
      <c r="A2090" t="s">
        <v>16497</v>
      </c>
      <c r="B2090">
        <f>VLOOKUP(A2090,Sheet2!$A$2:$B$2888,2,FALSE)</f>
        <v>80000</v>
      </c>
    </row>
    <row r="2091" spans="1:2" x14ac:dyDescent="0.3">
      <c r="A2091" t="s">
        <v>16004</v>
      </c>
      <c r="B2091">
        <f>VLOOKUP(A2091,Sheet2!$A$2:$B$2888,2,FALSE)</f>
        <v>6230000</v>
      </c>
    </row>
    <row r="2092" spans="1:2" x14ac:dyDescent="0.3">
      <c r="A2092" t="s">
        <v>15965</v>
      </c>
      <c r="B2092">
        <f>VLOOKUP(A2092,Sheet2!$A$2:$B$2888,2,FALSE)</f>
        <v>2500000</v>
      </c>
    </row>
    <row r="2093" spans="1:2" x14ac:dyDescent="0.3">
      <c r="A2093" t="s">
        <v>15897</v>
      </c>
      <c r="B2093">
        <f>VLOOKUP(A2093,Sheet2!$A$2:$B$2888,2,FALSE)</f>
        <v>3130000</v>
      </c>
    </row>
    <row r="2094" spans="1:2" x14ac:dyDescent="0.3">
      <c r="A2094" t="s">
        <v>15994</v>
      </c>
      <c r="B2094">
        <f>VLOOKUP(A2094,Sheet2!$A$2:$B$2888,2,FALSE)</f>
        <v>121000000</v>
      </c>
    </row>
    <row r="2095" spans="1:2" x14ac:dyDescent="0.3">
      <c r="A2095" t="s">
        <v>16000</v>
      </c>
      <c r="B2095">
        <f>VLOOKUP(A2095,Sheet2!$A$2:$B$2888,2,FALSE)</f>
        <v>7980000</v>
      </c>
    </row>
    <row r="2096" spans="1:2" x14ac:dyDescent="0.3">
      <c r="A2096" t="s">
        <v>16499</v>
      </c>
      <c r="B2096">
        <f>VLOOKUP(A2096,Sheet2!$A$2:$B$2888,2,FALSE)</f>
        <v>387000</v>
      </c>
    </row>
    <row r="2097" spans="1:2" x14ac:dyDescent="0.3">
      <c r="A2097" t="s">
        <v>16528</v>
      </c>
      <c r="B2097">
        <f>VLOOKUP(A2097,Sheet2!$A$2:$B$2888,2,FALSE)</f>
        <v>369000</v>
      </c>
    </row>
    <row r="2098" spans="1:2" x14ac:dyDescent="0.3">
      <c r="A2098" t="s">
        <v>16537</v>
      </c>
      <c r="B2098">
        <f>VLOOKUP(A2098,Sheet2!$A$2:$B$2888,2,FALSE)</f>
        <v>27600000</v>
      </c>
    </row>
    <row r="2099" spans="1:2" x14ac:dyDescent="0.3">
      <c r="A2099" t="s">
        <v>15972</v>
      </c>
      <c r="B2099">
        <f>VLOOKUP(A2099,Sheet2!$A$2:$B$2888,2,FALSE)</f>
        <v>2260000</v>
      </c>
    </row>
    <row r="2100" spans="1:2" x14ac:dyDescent="0.3">
      <c r="A2100" t="s">
        <v>16337</v>
      </c>
      <c r="B2100">
        <f>VLOOKUP(A2100,Sheet2!$A$2:$B$2888,2,FALSE)</f>
        <v>671000</v>
      </c>
    </row>
    <row r="2101" spans="1:2" x14ac:dyDescent="0.3">
      <c r="A2101" t="s">
        <v>16497</v>
      </c>
      <c r="B2101">
        <f>VLOOKUP(A2101,Sheet2!$A$2:$B$2888,2,FALSE)</f>
        <v>80000</v>
      </c>
    </row>
    <row r="2102" spans="1:2" x14ac:dyDescent="0.3">
      <c r="A2102" t="s">
        <v>16571</v>
      </c>
      <c r="B2102">
        <f>VLOOKUP(A2102,Sheet2!$A$2:$B$2888,2,FALSE)</f>
        <v>5300</v>
      </c>
    </row>
    <row r="2103" spans="1:2" x14ac:dyDescent="0.3">
      <c r="A2103" t="s">
        <v>16572</v>
      </c>
      <c r="B2103">
        <f>VLOOKUP(A2103,Sheet2!$A$2:$B$2888,2,FALSE)</f>
        <v>40000</v>
      </c>
    </row>
    <row r="2104" spans="1:2" x14ac:dyDescent="0.3">
      <c r="A2104" t="s">
        <v>15919</v>
      </c>
      <c r="B2104">
        <f>VLOOKUP(A2104,Sheet2!$A$2:$B$2888,2,FALSE)</f>
        <v>12070000</v>
      </c>
    </row>
    <row r="2105" spans="1:2" x14ac:dyDescent="0.3">
      <c r="A2105" t="s">
        <v>16628</v>
      </c>
      <c r="B2105">
        <f>VLOOKUP(A2105,Sheet2!$A$2:$B$2888,2,FALSE)</f>
        <v>29000</v>
      </c>
    </row>
    <row r="2106" spans="1:2" x14ac:dyDescent="0.3">
      <c r="A2106" t="s">
        <v>16209</v>
      </c>
      <c r="B2106">
        <f>VLOOKUP(A2106,Sheet2!$A$2:$B$2888,2,FALSE)</f>
        <v>1280000</v>
      </c>
    </row>
    <row r="2107" spans="1:2" x14ac:dyDescent="0.3">
      <c r="A2107" t="s">
        <v>16218</v>
      </c>
      <c r="B2107">
        <f>VLOOKUP(A2107,Sheet2!$A$2:$B$2888,2,FALSE)</f>
        <v>9630000</v>
      </c>
    </row>
    <row r="2108" spans="1:2" x14ac:dyDescent="0.3">
      <c r="A2108" t="s">
        <v>16229</v>
      </c>
      <c r="B2108">
        <f>VLOOKUP(A2108,Sheet2!$A$2:$B$2888,2,FALSE)</f>
        <v>1700000</v>
      </c>
    </row>
    <row r="2109" spans="1:2" x14ac:dyDescent="0.3">
      <c r="A2109" t="s">
        <v>16601</v>
      </c>
      <c r="B2109">
        <f>VLOOKUP(A2109,Sheet2!$A$2:$B$2888,2,FALSE)</f>
        <v>20000000</v>
      </c>
    </row>
    <row r="2110" spans="1:2" x14ac:dyDescent="0.3">
      <c r="A2110" t="s">
        <v>16459</v>
      </c>
      <c r="B2110">
        <f>VLOOKUP(A2110,Sheet2!$A$2:$B$2888,2,FALSE)</f>
        <v>73000</v>
      </c>
    </row>
    <row r="2111" spans="1:2" x14ac:dyDescent="0.3">
      <c r="A2111" t="s">
        <v>16219</v>
      </c>
      <c r="B2111">
        <f>VLOOKUP(A2111,Sheet2!$A$2:$B$2888,2,FALSE)</f>
        <v>1940000</v>
      </c>
    </row>
    <row r="2112" spans="1:2" x14ac:dyDescent="0.3">
      <c r="A2112" t="s">
        <v>16641</v>
      </c>
      <c r="B2112">
        <f>VLOOKUP(A2112,Sheet2!$A$2:$B$2888,2,FALSE)</f>
        <v>65433</v>
      </c>
    </row>
    <row r="2113" spans="1:2" x14ac:dyDescent="0.3">
      <c r="A2113" t="s">
        <v>15984</v>
      </c>
      <c r="B2113">
        <f>VLOOKUP(A2113,Sheet2!$A$2:$B$2888,2,FALSE)</f>
        <v>1020000</v>
      </c>
    </row>
    <row r="2114" spans="1:2" x14ac:dyDescent="0.3">
      <c r="A2114" t="s">
        <v>16568</v>
      </c>
      <c r="B2114">
        <f>VLOOKUP(A2114,Sheet2!$A$2:$B$2888,2,FALSE)</f>
        <v>8900000</v>
      </c>
    </row>
    <row r="2115" spans="1:2" x14ac:dyDescent="0.3">
      <c r="A2115" t="s">
        <v>16096</v>
      </c>
      <c r="B2115">
        <f>VLOOKUP(A2115,Sheet2!$A$2:$B$2888,2,FALSE)</f>
        <v>974000</v>
      </c>
    </row>
    <row r="2116" spans="1:2" x14ac:dyDescent="0.3">
      <c r="A2116" t="s">
        <v>16284</v>
      </c>
      <c r="B2116">
        <f>VLOOKUP(A2116,Sheet2!$A$2:$B$2888,2,FALSE)</f>
        <v>1500000</v>
      </c>
    </row>
    <row r="2117" spans="1:2" x14ac:dyDescent="0.3">
      <c r="A2117" t="s">
        <v>16227</v>
      </c>
      <c r="B2117">
        <f>VLOOKUP(A2117,Sheet2!$A$2:$B$2888,2,FALSE)</f>
        <v>5600000</v>
      </c>
    </row>
    <row r="2118" spans="1:2" x14ac:dyDescent="0.3">
      <c r="A2118" t="s">
        <v>16289</v>
      </c>
      <c r="B2118">
        <f>VLOOKUP(A2118,Sheet2!$A$2:$B$2888,2,FALSE)</f>
        <v>23000000</v>
      </c>
    </row>
    <row r="2119" spans="1:2" x14ac:dyDescent="0.3">
      <c r="A2119" t="s">
        <v>16635</v>
      </c>
      <c r="B2119">
        <f>VLOOKUP(A2119,Sheet2!$A$2:$B$2888,2,FALSE)</f>
        <v>40000</v>
      </c>
    </row>
    <row r="2120" spans="1:2" x14ac:dyDescent="0.3">
      <c r="A2120" t="s">
        <v>16409</v>
      </c>
      <c r="B2120">
        <f>VLOOKUP(A2120,Sheet2!$A$2:$B$2888,2,FALSE)</f>
        <v>202</v>
      </c>
    </row>
    <row r="2121" spans="1:2" x14ac:dyDescent="0.3">
      <c r="A2121" t="s">
        <v>16360</v>
      </c>
      <c r="B2121">
        <f>VLOOKUP(A2121,Sheet2!$A$2:$B$2888,2,FALSE)</f>
        <v>13000000</v>
      </c>
    </row>
    <row r="2122" spans="1:2" x14ac:dyDescent="0.3">
      <c r="A2122" t="s">
        <v>16187</v>
      </c>
      <c r="B2122">
        <f>VLOOKUP(A2122,Sheet2!$A$2:$B$2888,2,FALSE)</f>
        <v>12000000</v>
      </c>
    </row>
    <row r="2123" spans="1:2" x14ac:dyDescent="0.3">
      <c r="A2123" t="s">
        <v>16737</v>
      </c>
      <c r="B2123">
        <f>VLOOKUP(A2123,Sheet2!$A$2:$B$2888,2,FALSE)</f>
        <v>504</v>
      </c>
    </row>
    <row r="2124" spans="1:2" x14ac:dyDescent="0.3">
      <c r="A2124" t="s">
        <v>15915</v>
      </c>
      <c r="B2124">
        <f>VLOOKUP(A2124,Sheet2!$A$2:$B$2888,2,FALSE)</f>
        <v>37600000</v>
      </c>
    </row>
    <row r="2125" spans="1:2" x14ac:dyDescent="0.3">
      <c r="A2125" t="s">
        <v>16638</v>
      </c>
      <c r="B2125">
        <f>VLOOKUP(A2125,Sheet2!$A$2:$B$2888,2,FALSE)</f>
        <v>192000</v>
      </c>
    </row>
    <row r="2126" spans="1:2" x14ac:dyDescent="0.3">
      <c r="A2126" t="s">
        <v>16757</v>
      </c>
      <c r="B2126">
        <f>VLOOKUP(A2126,Sheet2!$A$2:$B$2888,2,FALSE)</f>
        <v>0</v>
      </c>
    </row>
    <row r="2127" spans="1:2" x14ac:dyDescent="0.3">
      <c r="A2127" t="s">
        <v>16768</v>
      </c>
      <c r="B2127">
        <f>VLOOKUP(A2127,Sheet2!$A$2:$B$2888,2,FALSE)</f>
        <v>516000</v>
      </c>
    </row>
    <row r="2128" spans="1:2" x14ac:dyDescent="0.3">
      <c r="A2128" t="s">
        <v>16769</v>
      </c>
      <c r="B2128">
        <f>VLOOKUP(A2128,Sheet2!$A$2:$B$2888,2,FALSE)</f>
        <v>268000</v>
      </c>
    </row>
    <row r="2129" spans="1:2" x14ac:dyDescent="0.3">
      <c r="A2129" t="s">
        <v>16640</v>
      </c>
      <c r="B2129">
        <f>VLOOKUP(A2129,Sheet2!$A$2:$B$2888,2,FALSE)</f>
        <v>353000</v>
      </c>
    </row>
    <row r="2130" spans="1:2" x14ac:dyDescent="0.3">
      <c r="A2130" t="s">
        <v>15967</v>
      </c>
      <c r="B2130">
        <f>VLOOKUP(A2130,Sheet2!$A$2:$B$2888,2,FALSE)</f>
        <v>1850000</v>
      </c>
    </row>
    <row r="2131" spans="1:2" x14ac:dyDescent="0.3">
      <c r="A2131" t="s">
        <v>16808</v>
      </c>
      <c r="B2131">
        <f>VLOOKUP(A2131,Sheet2!$A$2:$B$2888,2,FALSE)</f>
        <v>123</v>
      </c>
    </row>
    <row r="2132" spans="1:2" x14ac:dyDescent="0.3">
      <c r="A2132" t="s">
        <v>16815</v>
      </c>
      <c r="B2132">
        <f>VLOOKUP(A2132,Sheet2!$A$2:$B$2888,2,FALSE)</f>
        <v>24000</v>
      </c>
    </row>
    <row r="2133" spans="1:2" x14ac:dyDescent="0.3">
      <c r="A2133" t="s">
        <v>16093</v>
      </c>
      <c r="B2133">
        <f>VLOOKUP(A2133,Sheet2!$A$2:$B$2888,2,FALSE)</f>
        <v>10100</v>
      </c>
    </row>
    <row r="2134" spans="1:2" x14ac:dyDescent="0.3">
      <c r="A2134" t="s">
        <v>16832</v>
      </c>
      <c r="B2134">
        <f>VLOOKUP(A2134,Sheet2!$A$2:$B$2888,2,FALSE)</f>
        <v>1100000</v>
      </c>
    </row>
    <row r="2135" spans="1:2" x14ac:dyDescent="0.3">
      <c r="A2135" t="s">
        <v>16857</v>
      </c>
      <c r="B2135">
        <f>VLOOKUP(A2135,Sheet2!$A$2:$B$2888,2,FALSE)</f>
        <v>282</v>
      </c>
    </row>
    <row r="2136" spans="1:2" x14ac:dyDescent="0.3">
      <c r="A2136" t="s">
        <v>16866</v>
      </c>
      <c r="B2136">
        <f>VLOOKUP(A2136,Sheet2!$A$2:$B$2888,2,FALSE)</f>
        <v>1000</v>
      </c>
    </row>
    <row r="2137" spans="1:2" x14ac:dyDescent="0.3">
      <c r="A2137" t="s">
        <v>16429</v>
      </c>
      <c r="B2137">
        <f>VLOOKUP(A2137,Sheet2!$A$2:$B$2888,2,FALSE)</f>
        <v>3700</v>
      </c>
    </row>
    <row r="2138" spans="1:2" x14ac:dyDescent="0.3">
      <c r="A2138" t="s">
        <v>16869</v>
      </c>
      <c r="B2138">
        <f>VLOOKUP(A2138,Sheet2!$A$2:$B$2888,2,FALSE)</f>
        <v>2500</v>
      </c>
    </row>
    <row r="2139" spans="1:2" x14ac:dyDescent="0.3">
      <c r="A2139" t="s">
        <v>15976</v>
      </c>
      <c r="B2139">
        <f>VLOOKUP(A2139,Sheet2!$A$2:$B$2888,2,FALSE)</f>
        <v>65870</v>
      </c>
    </row>
    <row r="2140" spans="1:2" x14ac:dyDescent="0.3">
      <c r="A2140" t="s">
        <v>16923</v>
      </c>
      <c r="B2140">
        <f>VLOOKUP(A2140,Sheet2!$A$2:$B$2888,2,FALSE)</f>
        <v>16800</v>
      </c>
    </row>
    <row r="2141" spans="1:2" x14ac:dyDescent="0.3">
      <c r="A2141" t="s">
        <v>16759</v>
      </c>
      <c r="B2141">
        <f>VLOOKUP(A2141,Sheet2!$A$2:$B$2888,2,FALSE)</f>
        <v>1000</v>
      </c>
    </row>
    <row r="2142" spans="1:2" x14ac:dyDescent="0.3">
      <c r="A2142" t="s">
        <v>17000</v>
      </c>
      <c r="B2142">
        <f>VLOOKUP(A2142,Sheet2!$A$2:$B$2888,2,FALSE)</f>
        <v>37600</v>
      </c>
    </row>
    <row r="2143" spans="1:2" x14ac:dyDescent="0.3">
      <c r="A2143" t="s">
        <v>17036</v>
      </c>
      <c r="B2143">
        <f>VLOOKUP(A2143,Sheet2!$A$2:$B$2888,2,FALSE)</f>
        <v>344</v>
      </c>
    </row>
    <row r="2144" spans="1:2" x14ac:dyDescent="0.3">
      <c r="A2144" t="s">
        <v>15894</v>
      </c>
      <c r="B2144">
        <f>VLOOKUP(A2144,Sheet2!$A$2:$B$2888,2,FALSE)</f>
        <v>125116</v>
      </c>
    </row>
    <row r="2145" spans="1:2" x14ac:dyDescent="0.3">
      <c r="A2145" t="s">
        <v>15905</v>
      </c>
      <c r="B2145">
        <f>VLOOKUP(A2145,Sheet2!$A$2:$B$2888,2,FALSE)</f>
        <v>2706008</v>
      </c>
    </row>
    <row r="2146" spans="1:2" x14ac:dyDescent="0.3">
      <c r="A2146" t="s">
        <v>15890</v>
      </c>
      <c r="B2146">
        <f>VLOOKUP(A2146,Sheet2!$A$2:$B$2888,2,FALSE)</f>
        <v>217896</v>
      </c>
    </row>
    <row r="2147" spans="1:2" x14ac:dyDescent="0.3">
      <c r="A2147" t="s">
        <v>15902</v>
      </c>
      <c r="B2147">
        <f>VLOOKUP(A2147,Sheet2!$A$2:$B$2888,2,FALSE)</f>
        <v>75112269</v>
      </c>
    </row>
    <row r="2148" spans="1:2" x14ac:dyDescent="0.3">
      <c r="A2148" t="s">
        <v>15945</v>
      </c>
      <c r="B2148">
        <f>VLOOKUP(A2148,Sheet2!$A$2:$B$2888,2,FALSE)</f>
        <v>2740000</v>
      </c>
    </row>
    <row r="2149" spans="1:2" x14ac:dyDescent="0.3">
      <c r="A2149" t="s">
        <v>15952</v>
      </c>
      <c r="B2149">
        <f>VLOOKUP(A2149,Sheet2!$A$2:$B$2888,2,FALSE)</f>
        <v>7690000</v>
      </c>
    </row>
    <row r="2150" spans="1:2" x14ac:dyDescent="0.3">
      <c r="A2150" t="s">
        <v>15966</v>
      </c>
      <c r="B2150">
        <f>VLOOKUP(A2150,Sheet2!$A$2:$B$2888,2,FALSE)</f>
        <v>9642000</v>
      </c>
    </row>
    <row r="2151" spans="1:2" x14ac:dyDescent="0.3">
      <c r="A2151" t="s">
        <v>15950</v>
      </c>
      <c r="B2151">
        <f>VLOOKUP(A2151,Sheet2!$A$2:$B$2888,2,FALSE)</f>
        <v>1099000</v>
      </c>
    </row>
    <row r="2152" spans="1:2" x14ac:dyDescent="0.3">
      <c r="A2152" t="s">
        <v>15971</v>
      </c>
      <c r="B2152">
        <f>VLOOKUP(A2152,Sheet2!$A$2:$B$2888,2,FALSE)</f>
        <v>6030000</v>
      </c>
    </row>
    <row r="2153" spans="1:2" x14ac:dyDescent="0.3">
      <c r="A2153" t="s">
        <v>16253</v>
      </c>
      <c r="B2153">
        <f>VLOOKUP(A2153,Sheet2!$A$2:$B$2888,2,FALSE)</f>
        <v>73000</v>
      </c>
    </row>
    <row r="2154" spans="1:2" x14ac:dyDescent="0.3">
      <c r="A2154" t="s">
        <v>15982</v>
      </c>
      <c r="B2154">
        <f>VLOOKUP(A2154,Sheet2!$A$2:$B$2888,2,FALSE)</f>
        <v>1270000</v>
      </c>
    </row>
    <row r="2155" spans="1:2" x14ac:dyDescent="0.3">
      <c r="A2155" t="s">
        <v>15934</v>
      </c>
      <c r="B2155">
        <f>VLOOKUP(A2155,Sheet2!$A$2:$B$2888,2,FALSE)</f>
        <v>16900000</v>
      </c>
    </row>
    <row r="2156" spans="1:2" x14ac:dyDescent="0.3">
      <c r="A2156" t="s">
        <v>16000</v>
      </c>
      <c r="B2156">
        <f>VLOOKUP(A2156,Sheet2!$A$2:$B$2888,2,FALSE)</f>
        <v>7980000</v>
      </c>
    </row>
    <row r="2157" spans="1:2" x14ac:dyDescent="0.3">
      <c r="A2157" t="s">
        <v>16000</v>
      </c>
      <c r="B2157">
        <f>VLOOKUP(A2157,Sheet2!$A$2:$B$2888,2,FALSE)</f>
        <v>7980000</v>
      </c>
    </row>
    <row r="2158" spans="1:2" x14ac:dyDescent="0.3">
      <c r="A2158" t="s">
        <v>16648</v>
      </c>
      <c r="B2158">
        <f>VLOOKUP(A2158,Sheet2!$A$2:$B$2888,2,FALSE)</f>
        <v>52300</v>
      </c>
    </row>
    <row r="2159" spans="1:2" x14ac:dyDescent="0.3">
      <c r="A2159" t="s">
        <v>15944</v>
      </c>
      <c r="B2159">
        <f>VLOOKUP(A2159,Sheet2!$A$2:$B$2888,2,FALSE)</f>
        <v>66000000</v>
      </c>
    </row>
    <row r="2160" spans="1:2" x14ac:dyDescent="0.3">
      <c r="A2160" t="s">
        <v>16029</v>
      </c>
      <c r="B2160">
        <f>VLOOKUP(A2160,Sheet2!$A$2:$B$2888,2,FALSE)</f>
        <v>1250000</v>
      </c>
    </row>
    <row r="2161" spans="1:2" x14ac:dyDescent="0.3">
      <c r="A2161" t="s">
        <v>15914</v>
      </c>
      <c r="B2161">
        <f>VLOOKUP(A2161,Sheet2!$A$2:$B$2888,2,FALSE)</f>
        <v>549000</v>
      </c>
    </row>
    <row r="2162" spans="1:2" x14ac:dyDescent="0.3">
      <c r="A2162" t="s">
        <v>16067</v>
      </c>
      <c r="B2162">
        <f>VLOOKUP(A2162,Sheet2!$A$2:$B$2888,2,FALSE)</f>
        <v>9864</v>
      </c>
    </row>
    <row r="2163" spans="1:2" x14ac:dyDescent="0.3">
      <c r="A2163" t="s">
        <v>15907</v>
      </c>
      <c r="B2163">
        <f>VLOOKUP(A2163,Sheet2!$A$2:$B$2888,2,FALSE)</f>
        <v>41700</v>
      </c>
    </row>
    <row r="2164" spans="1:2" x14ac:dyDescent="0.3">
      <c r="A2164" t="s">
        <v>16047</v>
      </c>
      <c r="B2164">
        <f>VLOOKUP(A2164,Sheet2!$A$2:$B$2888,2,FALSE)</f>
        <v>985645</v>
      </c>
    </row>
    <row r="2165" spans="1:2" x14ac:dyDescent="0.3">
      <c r="A2165" t="s">
        <v>16466</v>
      </c>
      <c r="B2165">
        <f>VLOOKUP(A2165,Sheet2!$A$2:$B$2888,2,FALSE)</f>
        <v>569000</v>
      </c>
    </row>
    <row r="2166" spans="1:2" x14ac:dyDescent="0.3">
      <c r="A2166" t="s">
        <v>15907</v>
      </c>
      <c r="B2166">
        <f>VLOOKUP(A2166,Sheet2!$A$2:$B$2888,2,FALSE)</f>
        <v>41700</v>
      </c>
    </row>
    <row r="2167" spans="1:2" x14ac:dyDescent="0.3">
      <c r="A2167" t="s">
        <v>15928</v>
      </c>
      <c r="B2167">
        <f>VLOOKUP(A2167,Sheet2!$A$2:$B$2888,2,FALSE)</f>
        <v>1045000</v>
      </c>
    </row>
    <row r="2168" spans="1:2" x14ac:dyDescent="0.3">
      <c r="A2168" t="s">
        <v>16481</v>
      </c>
      <c r="B2168">
        <f>VLOOKUP(A2168,Sheet2!$A$2:$B$2888,2,FALSE)</f>
        <v>663000</v>
      </c>
    </row>
    <row r="2169" spans="1:2" x14ac:dyDescent="0.3">
      <c r="A2169" t="s">
        <v>16652</v>
      </c>
      <c r="B2169">
        <f>VLOOKUP(A2169,Sheet2!$A$2:$B$2888,2,FALSE)</f>
        <v>4100000</v>
      </c>
    </row>
    <row r="2170" spans="1:2" x14ac:dyDescent="0.3">
      <c r="A2170" t="s">
        <v>16099</v>
      </c>
      <c r="B2170">
        <f>VLOOKUP(A2170,Sheet2!$A$2:$B$2888,2,FALSE)</f>
        <v>86100</v>
      </c>
    </row>
    <row r="2171" spans="1:2" x14ac:dyDescent="0.3">
      <c r="A2171" t="s">
        <v>16653</v>
      </c>
      <c r="B2171">
        <f>VLOOKUP(A2171,Sheet2!$A$2:$B$2888,2,FALSE)</f>
        <v>417000</v>
      </c>
    </row>
    <row r="2172" spans="1:2" x14ac:dyDescent="0.3">
      <c r="A2172" t="s">
        <v>16654</v>
      </c>
      <c r="B2172">
        <f>VLOOKUP(A2172,Sheet2!$A$2:$B$2888,2,FALSE)</f>
        <v>1000000</v>
      </c>
    </row>
    <row r="2173" spans="1:2" x14ac:dyDescent="0.3">
      <c r="A2173" t="s">
        <v>16655</v>
      </c>
      <c r="B2173">
        <f>VLOOKUP(A2173,Sheet2!$A$2:$B$2888,2,FALSE)</f>
        <v>3000000</v>
      </c>
    </row>
    <row r="2174" spans="1:2" x14ac:dyDescent="0.3">
      <c r="A2174" t="s">
        <v>16071</v>
      </c>
      <c r="B2174">
        <f>VLOOKUP(A2174,Sheet2!$A$2:$B$2888,2,FALSE)</f>
        <v>2140000</v>
      </c>
    </row>
    <row r="2175" spans="1:2" x14ac:dyDescent="0.3">
      <c r="A2175" t="s">
        <v>15986</v>
      </c>
      <c r="B2175">
        <f>VLOOKUP(A2175,Sheet2!$A$2:$B$2888,2,FALSE)</f>
        <v>42800000</v>
      </c>
    </row>
    <row r="2176" spans="1:2" x14ac:dyDescent="0.3">
      <c r="A2176" t="s">
        <v>16118</v>
      </c>
      <c r="B2176">
        <f>VLOOKUP(A2176,Sheet2!$A$2:$B$2888,2,FALSE)</f>
        <v>191000</v>
      </c>
    </row>
    <row r="2177" spans="1:2" x14ac:dyDescent="0.3">
      <c r="A2177" t="s">
        <v>16119</v>
      </c>
      <c r="B2177">
        <f>VLOOKUP(A2177,Sheet2!$A$2:$B$2888,2,FALSE)</f>
        <v>33000</v>
      </c>
    </row>
    <row r="2178" spans="1:2" x14ac:dyDescent="0.3">
      <c r="A2178" t="s">
        <v>16656</v>
      </c>
      <c r="B2178">
        <f>VLOOKUP(A2178,Sheet2!$A$2:$B$2888,2,FALSE)</f>
        <v>28000</v>
      </c>
    </row>
    <row r="2179" spans="1:2" x14ac:dyDescent="0.3">
      <c r="A2179" t="s">
        <v>16128</v>
      </c>
      <c r="B2179">
        <f>VLOOKUP(A2179,Sheet2!$A$2:$B$2888,2,FALSE)</f>
        <v>65000</v>
      </c>
    </row>
    <row r="2180" spans="1:2" x14ac:dyDescent="0.3">
      <c r="A2180" t="s">
        <v>15986</v>
      </c>
      <c r="B2180">
        <f>VLOOKUP(A2180,Sheet2!$A$2:$B$2888,2,FALSE)</f>
        <v>42800000</v>
      </c>
    </row>
    <row r="2181" spans="1:2" x14ac:dyDescent="0.3">
      <c r="A2181" t="s">
        <v>16149</v>
      </c>
      <c r="B2181">
        <f>VLOOKUP(A2181,Sheet2!$A$2:$B$2888,2,FALSE)</f>
        <v>5340000</v>
      </c>
    </row>
    <row r="2182" spans="1:2" x14ac:dyDescent="0.3">
      <c r="A2182" t="s">
        <v>15898</v>
      </c>
      <c r="B2182">
        <f>VLOOKUP(A2182,Sheet2!$A$2:$B$2888,2,FALSE)</f>
        <v>4380000</v>
      </c>
    </row>
    <row r="2183" spans="1:2" x14ac:dyDescent="0.3">
      <c r="A2183" t="s">
        <v>15965</v>
      </c>
      <c r="B2183">
        <f>VLOOKUP(A2183,Sheet2!$A$2:$B$2888,2,FALSE)</f>
        <v>2500000</v>
      </c>
    </row>
    <row r="2184" spans="1:2" x14ac:dyDescent="0.3">
      <c r="A2184" t="s">
        <v>16163</v>
      </c>
      <c r="B2184">
        <f>VLOOKUP(A2184,Sheet2!$A$2:$B$2888,2,FALSE)</f>
        <v>3800000</v>
      </c>
    </row>
    <row r="2185" spans="1:2" x14ac:dyDescent="0.3">
      <c r="A2185" t="s">
        <v>16022</v>
      </c>
      <c r="B2185">
        <f>VLOOKUP(A2185,Sheet2!$A$2:$B$2888,2,FALSE)</f>
        <v>20500000</v>
      </c>
    </row>
    <row r="2186" spans="1:2" x14ac:dyDescent="0.3">
      <c r="A2186" t="s">
        <v>16659</v>
      </c>
      <c r="B2186">
        <f>VLOOKUP(A2186,Sheet2!$A$2:$B$2888,2,FALSE)</f>
        <v>37000</v>
      </c>
    </row>
    <row r="2187" spans="1:2" x14ac:dyDescent="0.3">
      <c r="A2187" t="s">
        <v>15953</v>
      </c>
      <c r="B2187">
        <f>VLOOKUP(A2187,Sheet2!$A$2:$B$2888,2,FALSE)</f>
        <v>109000</v>
      </c>
    </row>
    <row r="2188" spans="1:2" x14ac:dyDescent="0.3">
      <c r="A2188" t="s">
        <v>16083</v>
      </c>
      <c r="B2188">
        <f>VLOOKUP(A2188,Sheet2!$A$2:$B$2888,2,FALSE)</f>
        <v>1500000</v>
      </c>
    </row>
    <row r="2189" spans="1:2" x14ac:dyDescent="0.3">
      <c r="A2189" t="s">
        <v>15944</v>
      </c>
      <c r="B2189">
        <f>VLOOKUP(A2189,Sheet2!$A$2:$B$2888,2,FALSE)</f>
        <v>66000000</v>
      </c>
    </row>
    <row r="2190" spans="1:2" x14ac:dyDescent="0.3">
      <c r="A2190" t="s">
        <v>16182</v>
      </c>
      <c r="B2190">
        <f>VLOOKUP(A2190,Sheet2!$A$2:$B$2888,2,FALSE)</f>
        <v>145000</v>
      </c>
    </row>
    <row r="2191" spans="1:2" x14ac:dyDescent="0.3">
      <c r="A2191" t="s">
        <v>16039</v>
      </c>
      <c r="B2191">
        <f>VLOOKUP(A2191,Sheet2!$A$2:$B$2888,2,FALSE)</f>
        <v>9765460</v>
      </c>
    </row>
    <row r="2192" spans="1:2" x14ac:dyDescent="0.3">
      <c r="A2192" t="s">
        <v>16197</v>
      </c>
      <c r="B2192">
        <f>VLOOKUP(A2192,Sheet2!$A$2:$B$2888,2,FALSE)</f>
        <v>2800000</v>
      </c>
    </row>
    <row r="2193" spans="1:2" x14ac:dyDescent="0.3">
      <c r="A2193" t="s">
        <v>16201</v>
      </c>
      <c r="B2193">
        <f>VLOOKUP(A2193,Sheet2!$A$2:$B$2888,2,FALSE)</f>
        <v>468000</v>
      </c>
    </row>
    <row r="2194" spans="1:2" x14ac:dyDescent="0.3">
      <c r="A2194" t="s">
        <v>16142</v>
      </c>
      <c r="B2194">
        <f>VLOOKUP(A2194,Sheet2!$A$2:$B$2888,2,FALSE)</f>
        <v>58600</v>
      </c>
    </row>
    <row r="2195" spans="1:2" x14ac:dyDescent="0.3">
      <c r="A2195" t="s">
        <v>16205</v>
      </c>
      <c r="B2195">
        <f>VLOOKUP(A2195,Sheet2!$A$2:$B$2888,2,FALSE)</f>
        <v>1910000</v>
      </c>
    </row>
    <row r="2196" spans="1:2" x14ac:dyDescent="0.3">
      <c r="A2196" t="s">
        <v>16149</v>
      </c>
      <c r="B2196">
        <f>VLOOKUP(A2196,Sheet2!$A$2:$B$2888,2,FALSE)</f>
        <v>5340000</v>
      </c>
    </row>
    <row r="2197" spans="1:2" x14ac:dyDescent="0.3">
      <c r="A2197" t="s">
        <v>16220</v>
      </c>
      <c r="B2197">
        <f>VLOOKUP(A2197,Sheet2!$A$2:$B$2888,2,FALSE)</f>
        <v>1860000</v>
      </c>
    </row>
    <row r="2198" spans="1:2" x14ac:dyDescent="0.3">
      <c r="A2198" t="s">
        <v>15965</v>
      </c>
      <c r="B2198">
        <f>VLOOKUP(A2198,Sheet2!$A$2:$B$2888,2,FALSE)</f>
        <v>2500000</v>
      </c>
    </row>
    <row r="2199" spans="1:2" x14ac:dyDescent="0.3">
      <c r="A2199" t="s">
        <v>16229</v>
      </c>
      <c r="B2199">
        <f>VLOOKUP(A2199,Sheet2!$A$2:$B$2888,2,FALSE)</f>
        <v>1700000</v>
      </c>
    </row>
    <row r="2200" spans="1:2" x14ac:dyDescent="0.3">
      <c r="A2200" t="s">
        <v>16186</v>
      </c>
      <c r="B2200">
        <f>VLOOKUP(A2200,Sheet2!$A$2:$B$2888,2,FALSE)</f>
        <v>419000</v>
      </c>
    </row>
    <row r="2201" spans="1:2" x14ac:dyDescent="0.3">
      <c r="A2201" t="s">
        <v>15986</v>
      </c>
      <c r="B2201">
        <f>VLOOKUP(A2201,Sheet2!$A$2:$B$2888,2,FALSE)</f>
        <v>42800000</v>
      </c>
    </row>
    <row r="2202" spans="1:2" x14ac:dyDescent="0.3">
      <c r="A2202" t="s">
        <v>15975</v>
      </c>
      <c r="B2202">
        <f>VLOOKUP(A2202,Sheet2!$A$2:$B$2888,2,FALSE)</f>
        <v>792500</v>
      </c>
    </row>
    <row r="2203" spans="1:2" x14ac:dyDescent="0.3">
      <c r="A2203" t="s">
        <v>16037</v>
      </c>
      <c r="B2203">
        <f>VLOOKUP(A2203,Sheet2!$A$2:$B$2888,2,FALSE)</f>
        <v>64765</v>
      </c>
    </row>
    <row r="2204" spans="1:2" x14ac:dyDescent="0.3">
      <c r="A2204" t="s">
        <v>15898</v>
      </c>
      <c r="B2204">
        <f>VLOOKUP(A2204,Sheet2!$A$2:$B$2888,2,FALSE)</f>
        <v>4380000</v>
      </c>
    </row>
    <row r="2205" spans="1:2" x14ac:dyDescent="0.3">
      <c r="A2205" t="s">
        <v>16108</v>
      </c>
      <c r="B2205">
        <f>VLOOKUP(A2205,Sheet2!$A$2:$B$2888,2,FALSE)</f>
        <v>265000</v>
      </c>
    </row>
    <row r="2206" spans="1:2" x14ac:dyDescent="0.3">
      <c r="A2206" t="s">
        <v>15945</v>
      </c>
      <c r="B2206">
        <f>VLOOKUP(A2206,Sheet2!$A$2:$B$2888,2,FALSE)</f>
        <v>2740000</v>
      </c>
    </row>
    <row r="2207" spans="1:2" x14ac:dyDescent="0.3">
      <c r="A2207" t="s">
        <v>16278</v>
      </c>
      <c r="B2207">
        <f>VLOOKUP(A2207,Sheet2!$A$2:$B$2888,2,FALSE)</f>
        <v>2000</v>
      </c>
    </row>
    <row r="2208" spans="1:2" x14ac:dyDescent="0.3">
      <c r="A2208" t="s">
        <v>16480</v>
      </c>
      <c r="B2208">
        <f>VLOOKUP(A2208,Sheet2!$A$2:$B$2888,2,FALSE)</f>
        <v>2800</v>
      </c>
    </row>
    <row r="2209" spans="1:2" x14ac:dyDescent="0.3">
      <c r="A2209" t="s">
        <v>16009</v>
      </c>
      <c r="B2209">
        <f>VLOOKUP(A2209,Sheet2!$A$2:$B$2888,2,FALSE)</f>
        <v>16700000</v>
      </c>
    </row>
    <row r="2210" spans="1:2" x14ac:dyDescent="0.3">
      <c r="A2210" t="s">
        <v>16223</v>
      </c>
      <c r="B2210">
        <f>VLOOKUP(A2210,Sheet2!$A$2:$B$2888,2,FALSE)</f>
        <v>5010000</v>
      </c>
    </row>
    <row r="2211" spans="1:2" x14ac:dyDescent="0.3">
      <c r="A2211" t="s">
        <v>16228</v>
      </c>
      <c r="B2211">
        <f>VLOOKUP(A2211,Sheet2!$A$2:$B$2888,2,FALSE)</f>
        <v>570000</v>
      </c>
    </row>
    <row r="2212" spans="1:2" x14ac:dyDescent="0.3">
      <c r="A2212" t="s">
        <v>16310</v>
      </c>
      <c r="B2212">
        <f>VLOOKUP(A2212,Sheet2!$A$2:$B$2888,2,FALSE)</f>
        <v>404</v>
      </c>
    </row>
    <row r="2213" spans="1:2" x14ac:dyDescent="0.3">
      <c r="A2213" t="s">
        <v>16301</v>
      </c>
      <c r="B2213">
        <f>VLOOKUP(A2213,Sheet2!$A$2:$B$2888,2,FALSE)</f>
        <v>666</v>
      </c>
    </row>
    <row r="2214" spans="1:2" x14ac:dyDescent="0.3">
      <c r="A2214" t="s">
        <v>16318</v>
      </c>
      <c r="B2214">
        <f>VLOOKUP(A2214,Sheet2!$A$2:$B$2888,2,FALSE)</f>
        <v>17562</v>
      </c>
    </row>
    <row r="2215" spans="1:2" x14ac:dyDescent="0.3">
      <c r="A2215" t="s">
        <v>16285</v>
      </c>
      <c r="B2215">
        <f>VLOOKUP(A2215,Sheet2!$A$2:$B$2888,2,FALSE)</f>
        <v>69000</v>
      </c>
    </row>
    <row r="2216" spans="1:2" x14ac:dyDescent="0.3">
      <c r="A2216" t="s">
        <v>16343</v>
      </c>
      <c r="B2216">
        <f>VLOOKUP(A2216,Sheet2!$A$2:$B$2888,2,FALSE)</f>
        <v>2700000</v>
      </c>
    </row>
    <row r="2217" spans="1:2" x14ac:dyDescent="0.3">
      <c r="A2217" t="s">
        <v>16186</v>
      </c>
      <c r="B2217">
        <f>VLOOKUP(A2217,Sheet2!$A$2:$B$2888,2,FALSE)</f>
        <v>419000</v>
      </c>
    </row>
    <row r="2218" spans="1:2" x14ac:dyDescent="0.3">
      <c r="A2218" t="s">
        <v>16358</v>
      </c>
      <c r="B2218">
        <f>VLOOKUP(A2218,Sheet2!$A$2:$B$2888,2,FALSE)</f>
        <v>763</v>
      </c>
    </row>
    <row r="2219" spans="1:2" x14ac:dyDescent="0.3">
      <c r="A2219" t="s">
        <v>16349</v>
      </c>
      <c r="B2219">
        <f>VLOOKUP(A2219,Sheet2!$A$2:$B$2888,2,FALSE)</f>
        <v>80000</v>
      </c>
    </row>
    <row r="2220" spans="1:2" x14ac:dyDescent="0.3">
      <c r="A2220" t="s">
        <v>16014</v>
      </c>
      <c r="B2220">
        <f>VLOOKUP(A2220,Sheet2!$A$2:$B$2888,2,FALSE)</f>
        <v>36280000</v>
      </c>
    </row>
    <row r="2221" spans="1:2" x14ac:dyDescent="0.3">
      <c r="A2221" t="s">
        <v>16387</v>
      </c>
      <c r="B2221">
        <f>VLOOKUP(A2221,Sheet2!$A$2:$B$2888,2,FALSE)</f>
        <v>1400</v>
      </c>
    </row>
    <row r="2222" spans="1:2" x14ac:dyDescent="0.3">
      <c r="A2222" t="s">
        <v>16259</v>
      </c>
      <c r="B2222">
        <f>VLOOKUP(A2222,Sheet2!$A$2:$B$2888,2,FALSE)</f>
        <v>4100000</v>
      </c>
    </row>
    <row r="2223" spans="1:2" x14ac:dyDescent="0.3">
      <c r="A2223" t="s">
        <v>15971</v>
      </c>
      <c r="B2223">
        <f>VLOOKUP(A2223,Sheet2!$A$2:$B$2888,2,FALSE)</f>
        <v>6030000</v>
      </c>
    </row>
    <row r="2224" spans="1:2" x14ac:dyDescent="0.3">
      <c r="A2224" t="s">
        <v>15960</v>
      </c>
      <c r="B2224">
        <f>VLOOKUP(A2224,Sheet2!$A$2:$B$2888,2,FALSE)</f>
        <v>5152940</v>
      </c>
    </row>
    <row r="2225" spans="1:2" x14ac:dyDescent="0.3">
      <c r="A2225" t="s">
        <v>16468</v>
      </c>
      <c r="B2225">
        <f>VLOOKUP(A2225,Sheet2!$A$2:$B$2888,2,FALSE)</f>
        <v>17000000</v>
      </c>
    </row>
    <row r="2226" spans="1:2" x14ac:dyDescent="0.3">
      <c r="A2226" t="s">
        <v>16440</v>
      </c>
      <c r="B2226">
        <f>VLOOKUP(A2226,Sheet2!$A$2:$B$2888,2,FALSE)</f>
        <v>422000</v>
      </c>
    </row>
    <row r="2227" spans="1:2" x14ac:dyDescent="0.3">
      <c r="A2227" t="s">
        <v>16467</v>
      </c>
      <c r="B2227">
        <f>VLOOKUP(A2227,Sheet2!$A$2:$B$2888,2,FALSE)</f>
        <v>2200</v>
      </c>
    </row>
    <row r="2228" spans="1:2" x14ac:dyDescent="0.3">
      <c r="A2228" t="s">
        <v>16014</v>
      </c>
      <c r="B2228">
        <f>VLOOKUP(A2228,Sheet2!$A$2:$B$2888,2,FALSE)</f>
        <v>36280000</v>
      </c>
    </row>
    <row r="2229" spans="1:2" x14ac:dyDescent="0.3">
      <c r="A2229" t="s">
        <v>16487</v>
      </c>
      <c r="B2229">
        <f>VLOOKUP(A2229,Sheet2!$A$2:$B$2888,2,FALSE)</f>
        <v>1900000</v>
      </c>
    </row>
    <row r="2230" spans="1:2" x14ac:dyDescent="0.3">
      <c r="A2230" t="s">
        <v>16071</v>
      </c>
      <c r="B2230">
        <f>VLOOKUP(A2230,Sheet2!$A$2:$B$2888,2,FALSE)</f>
        <v>2140000</v>
      </c>
    </row>
    <row r="2231" spans="1:2" x14ac:dyDescent="0.3">
      <c r="A2231" t="s">
        <v>16260</v>
      </c>
      <c r="B2231">
        <f>VLOOKUP(A2231,Sheet2!$A$2:$B$2888,2,FALSE)</f>
        <v>1000000</v>
      </c>
    </row>
    <row r="2232" spans="1:2" x14ac:dyDescent="0.3">
      <c r="A2232" t="s">
        <v>16498</v>
      </c>
      <c r="B2232">
        <f>VLOOKUP(A2232,Sheet2!$A$2:$B$2888,2,FALSE)</f>
        <v>669000</v>
      </c>
    </row>
    <row r="2233" spans="1:2" x14ac:dyDescent="0.3">
      <c r="A2233" t="s">
        <v>16511</v>
      </c>
      <c r="B2233">
        <f>VLOOKUP(A2233,Sheet2!$A$2:$B$2888,2,FALSE)</f>
        <v>12000</v>
      </c>
    </row>
    <row r="2234" spans="1:2" x14ac:dyDescent="0.3">
      <c r="A2234" t="s">
        <v>16505</v>
      </c>
      <c r="B2234">
        <f>VLOOKUP(A2234,Sheet2!$A$2:$B$2888,2,FALSE)</f>
        <v>2272</v>
      </c>
    </row>
    <row r="2235" spans="1:2" x14ac:dyDescent="0.3">
      <c r="A2235" t="s">
        <v>16675</v>
      </c>
      <c r="B2235">
        <f>VLOOKUP(A2235,Sheet2!$A$2:$B$2888,2,FALSE)</f>
        <v>37000</v>
      </c>
    </row>
    <row r="2236" spans="1:2" x14ac:dyDescent="0.3">
      <c r="A2236" t="s">
        <v>16136</v>
      </c>
      <c r="B2236">
        <f>VLOOKUP(A2236,Sheet2!$A$2:$B$2888,2,FALSE)</f>
        <v>7070000</v>
      </c>
    </row>
    <row r="2237" spans="1:2" x14ac:dyDescent="0.3">
      <c r="A2237" t="s">
        <v>16540</v>
      </c>
      <c r="B2237">
        <f>VLOOKUP(A2237,Sheet2!$A$2:$B$2888,2,FALSE)</f>
        <v>16000</v>
      </c>
    </row>
    <row r="2238" spans="1:2" x14ac:dyDescent="0.3">
      <c r="A2238" t="s">
        <v>16677</v>
      </c>
      <c r="B2238">
        <f>VLOOKUP(A2238,Sheet2!$A$2:$B$2888,2,FALSE)</f>
        <v>644000</v>
      </c>
    </row>
    <row r="2239" spans="1:2" x14ac:dyDescent="0.3">
      <c r="A2239" t="s">
        <v>16147</v>
      </c>
      <c r="B2239">
        <f>VLOOKUP(A2239,Sheet2!$A$2:$B$2888,2,FALSE)</f>
        <v>325000</v>
      </c>
    </row>
    <row r="2240" spans="1:2" x14ac:dyDescent="0.3">
      <c r="A2240" t="s">
        <v>16316</v>
      </c>
      <c r="B2240">
        <f>VLOOKUP(A2240,Sheet2!$A$2:$B$2888,2,FALSE)</f>
        <v>411000</v>
      </c>
    </row>
    <row r="2241" spans="1:2" x14ac:dyDescent="0.3">
      <c r="A2241" t="s">
        <v>16559</v>
      </c>
      <c r="B2241">
        <f>VLOOKUP(A2241,Sheet2!$A$2:$B$2888,2,FALSE)</f>
        <v>6200</v>
      </c>
    </row>
    <row r="2242" spans="1:2" x14ac:dyDescent="0.3">
      <c r="A2242" t="s">
        <v>16295</v>
      </c>
      <c r="B2242">
        <f>VLOOKUP(A2242,Sheet2!$A$2:$B$2888,2,FALSE)</f>
        <v>1800000</v>
      </c>
    </row>
    <row r="2243" spans="1:2" x14ac:dyDescent="0.3">
      <c r="A2243" t="s">
        <v>16577</v>
      </c>
      <c r="B2243">
        <f>VLOOKUP(A2243,Sheet2!$A$2:$B$2888,2,FALSE)</f>
        <v>2800</v>
      </c>
    </row>
    <row r="2244" spans="1:2" x14ac:dyDescent="0.3">
      <c r="A2244" t="s">
        <v>16336</v>
      </c>
      <c r="B2244">
        <f>VLOOKUP(A2244,Sheet2!$A$2:$B$2888,2,FALSE)</f>
        <v>864000</v>
      </c>
    </row>
    <row r="2245" spans="1:2" x14ac:dyDescent="0.3">
      <c r="A2245" t="s">
        <v>16272</v>
      </c>
      <c r="B2245">
        <f>VLOOKUP(A2245,Sheet2!$A$2:$B$2888,2,FALSE)</f>
        <v>5700000</v>
      </c>
    </row>
    <row r="2246" spans="1:2" x14ac:dyDescent="0.3">
      <c r="A2246" t="s">
        <v>15921</v>
      </c>
      <c r="B2246">
        <f>VLOOKUP(A2246,Sheet2!$A$2:$B$2888,2,FALSE)</f>
        <v>101108156</v>
      </c>
    </row>
    <row r="2247" spans="1:2" x14ac:dyDescent="0.3">
      <c r="A2247" t="s">
        <v>16259</v>
      </c>
      <c r="B2247">
        <f>VLOOKUP(A2247,Sheet2!$A$2:$B$2888,2,FALSE)</f>
        <v>4100000</v>
      </c>
    </row>
    <row r="2248" spans="1:2" x14ac:dyDescent="0.3">
      <c r="A2248" t="s">
        <v>16009</v>
      </c>
      <c r="B2248">
        <f>VLOOKUP(A2248,Sheet2!$A$2:$B$2888,2,FALSE)</f>
        <v>16700000</v>
      </c>
    </row>
    <row r="2249" spans="1:2" x14ac:dyDescent="0.3">
      <c r="A2249" t="s">
        <v>16609</v>
      </c>
      <c r="B2249">
        <f>VLOOKUP(A2249,Sheet2!$A$2:$B$2888,2,FALSE)</f>
        <v>85</v>
      </c>
    </row>
    <row r="2250" spans="1:2" x14ac:dyDescent="0.3">
      <c r="A2250" t="s">
        <v>16499</v>
      </c>
      <c r="B2250">
        <f>VLOOKUP(A2250,Sheet2!$A$2:$B$2888,2,FALSE)</f>
        <v>387000</v>
      </c>
    </row>
    <row r="2251" spans="1:2" x14ac:dyDescent="0.3">
      <c r="A2251" t="s">
        <v>16625</v>
      </c>
      <c r="B2251">
        <f>VLOOKUP(A2251,Sheet2!$A$2:$B$2888,2,FALSE)</f>
        <v>195000</v>
      </c>
    </row>
    <row r="2252" spans="1:2" x14ac:dyDescent="0.3">
      <c r="A2252" t="s">
        <v>16290</v>
      </c>
      <c r="B2252">
        <f>VLOOKUP(A2252,Sheet2!$A$2:$B$2888,2,FALSE)</f>
        <v>1300000</v>
      </c>
    </row>
    <row r="2253" spans="1:2" x14ac:dyDescent="0.3">
      <c r="A2253" t="s">
        <v>16642</v>
      </c>
      <c r="B2253">
        <f>VLOOKUP(A2253,Sheet2!$A$2:$B$2888,2,FALSE)</f>
        <v>2200</v>
      </c>
    </row>
    <row r="2254" spans="1:2" x14ac:dyDescent="0.3">
      <c r="A2254" t="s">
        <v>16645</v>
      </c>
      <c r="B2254">
        <f>VLOOKUP(A2254,Sheet2!$A$2:$B$2888,2,FALSE)</f>
        <v>30000</v>
      </c>
    </row>
    <row r="2255" spans="1:2" x14ac:dyDescent="0.3">
      <c r="A2255" t="s">
        <v>16704</v>
      </c>
      <c r="B2255">
        <f>VLOOKUP(A2255,Sheet2!$A$2:$B$2888,2,FALSE)</f>
        <v>439</v>
      </c>
    </row>
    <row r="2256" spans="1:2" x14ac:dyDescent="0.3">
      <c r="A2256" t="s">
        <v>16715</v>
      </c>
      <c r="B2256">
        <f>VLOOKUP(A2256,Sheet2!$A$2:$B$2888,2,FALSE)</f>
        <v>2358</v>
      </c>
    </row>
    <row r="2257" spans="1:2" x14ac:dyDescent="0.3">
      <c r="A2257" t="s">
        <v>16119</v>
      </c>
      <c r="B2257">
        <f>VLOOKUP(A2257,Sheet2!$A$2:$B$2888,2,FALSE)</f>
        <v>33000</v>
      </c>
    </row>
    <row r="2258" spans="1:2" x14ac:dyDescent="0.3">
      <c r="A2258" t="s">
        <v>16599</v>
      </c>
      <c r="B2258">
        <f>VLOOKUP(A2258,Sheet2!$A$2:$B$2888,2,FALSE)</f>
        <v>22000</v>
      </c>
    </row>
    <row r="2259" spans="1:2" x14ac:dyDescent="0.3">
      <c r="A2259" t="s">
        <v>16599</v>
      </c>
      <c r="B2259">
        <f>VLOOKUP(A2259,Sheet2!$A$2:$B$2888,2,FALSE)</f>
        <v>22000</v>
      </c>
    </row>
    <row r="2260" spans="1:2" x14ac:dyDescent="0.3">
      <c r="A2260" t="s">
        <v>16789</v>
      </c>
      <c r="B2260">
        <f>VLOOKUP(A2260,Sheet2!$A$2:$B$2888,2,FALSE)</f>
        <v>245000</v>
      </c>
    </row>
    <row r="2261" spans="1:2" x14ac:dyDescent="0.3">
      <c r="A2261" t="s">
        <v>16683</v>
      </c>
      <c r="B2261">
        <f>VLOOKUP(A2261,Sheet2!$A$2:$B$2888,2,FALSE)</f>
        <v>758000</v>
      </c>
    </row>
    <row r="2262" spans="1:2" x14ac:dyDescent="0.3">
      <c r="A2262" t="s">
        <v>15997</v>
      </c>
      <c r="B2262">
        <f>VLOOKUP(A2262,Sheet2!$A$2:$B$2888,2,FALSE)</f>
        <v>21300000</v>
      </c>
    </row>
    <row r="2263" spans="1:2" x14ac:dyDescent="0.3">
      <c r="A2263" t="s">
        <v>15919</v>
      </c>
      <c r="B2263">
        <f>VLOOKUP(A2263,Sheet2!$A$2:$B$2888,2,FALSE)</f>
        <v>12070000</v>
      </c>
    </row>
    <row r="2264" spans="1:2" x14ac:dyDescent="0.3">
      <c r="A2264" t="s">
        <v>16217</v>
      </c>
      <c r="B2264">
        <f>VLOOKUP(A2264,Sheet2!$A$2:$B$2888,2,FALSE)</f>
        <v>631000</v>
      </c>
    </row>
    <row r="2265" spans="1:2" x14ac:dyDescent="0.3">
      <c r="A2265" t="s">
        <v>16242</v>
      </c>
      <c r="B2265">
        <f>VLOOKUP(A2265,Sheet2!$A$2:$B$2888,2,FALSE)</f>
        <v>3100000</v>
      </c>
    </row>
    <row r="2266" spans="1:2" x14ac:dyDescent="0.3">
      <c r="A2266" t="s">
        <v>16684</v>
      </c>
      <c r="B2266">
        <f>VLOOKUP(A2266,Sheet2!$A$2:$B$2888,2,FALSE)</f>
        <v>185</v>
      </c>
    </row>
    <row r="2267" spans="1:2" x14ac:dyDescent="0.3">
      <c r="A2267" t="s">
        <v>16845</v>
      </c>
      <c r="B2267">
        <f>VLOOKUP(A2267,Sheet2!$A$2:$B$2888,2,FALSE)</f>
        <v>69000</v>
      </c>
    </row>
    <row r="2268" spans="1:2" x14ac:dyDescent="0.3">
      <c r="A2268" t="s">
        <v>16001</v>
      </c>
      <c r="B2268">
        <f>VLOOKUP(A2268,Sheet2!$A$2:$B$2888,2,FALSE)</f>
        <v>9590000</v>
      </c>
    </row>
    <row r="2269" spans="1:2" x14ac:dyDescent="0.3">
      <c r="A2269" t="s">
        <v>16597</v>
      </c>
      <c r="B2269">
        <f>VLOOKUP(A2269,Sheet2!$A$2:$B$2888,2,FALSE)</f>
        <v>765</v>
      </c>
    </row>
    <row r="2270" spans="1:2" x14ac:dyDescent="0.3">
      <c r="A2270" t="s">
        <v>16872</v>
      </c>
      <c r="B2270">
        <f>VLOOKUP(A2270,Sheet2!$A$2:$B$2888,2,FALSE)</f>
        <v>90000</v>
      </c>
    </row>
    <row r="2271" spans="1:2" x14ac:dyDescent="0.3">
      <c r="A2271" t="s">
        <v>16890</v>
      </c>
      <c r="B2271">
        <f>VLOOKUP(A2271,Sheet2!$A$2:$B$2888,2,FALSE)</f>
        <v>13500</v>
      </c>
    </row>
    <row r="2272" spans="1:2" x14ac:dyDescent="0.3">
      <c r="A2272" t="s">
        <v>16896</v>
      </c>
      <c r="B2272">
        <f>VLOOKUP(A2272,Sheet2!$A$2:$B$2888,2,FALSE)</f>
        <v>12100</v>
      </c>
    </row>
    <row r="2273" spans="1:2" x14ac:dyDescent="0.3">
      <c r="A2273" t="s">
        <v>16912</v>
      </c>
      <c r="B2273">
        <f>VLOOKUP(A2273,Sheet2!$A$2:$B$2888,2,FALSE)</f>
        <v>6180</v>
      </c>
    </row>
    <row r="2274" spans="1:2" x14ac:dyDescent="0.3">
      <c r="A2274" t="s">
        <v>16938</v>
      </c>
      <c r="B2274">
        <f>VLOOKUP(A2274,Sheet2!$A$2:$B$2888,2,FALSE)</f>
        <v>891000</v>
      </c>
    </row>
    <row r="2275" spans="1:2" x14ac:dyDescent="0.3">
      <c r="A2275" t="s">
        <v>16949</v>
      </c>
      <c r="B2275">
        <f>VLOOKUP(A2275,Sheet2!$A$2:$B$2888,2,FALSE)</f>
        <v>1941</v>
      </c>
    </row>
    <row r="2276" spans="1:2" x14ac:dyDescent="0.3">
      <c r="A2276" t="s">
        <v>16979</v>
      </c>
      <c r="B2276">
        <f>VLOOKUP(A2276,Sheet2!$A$2:$B$2888,2,FALSE)</f>
        <v>1272</v>
      </c>
    </row>
    <row r="2277" spans="1:2" x14ac:dyDescent="0.3">
      <c r="A2277" t="s">
        <v>16981</v>
      </c>
      <c r="B2277">
        <f>VLOOKUP(A2277,Sheet2!$A$2:$B$2888,2,FALSE)</f>
        <v>76800</v>
      </c>
    </row>
    <row r="2278" spans="1:2" x14ac:dyDescent="0.3">
      <c r="A2278" t="s">
        <v>16989</v>
      </c>
      <c r="B2278">
        <f>VLOOKUP(A2278,Sheet2!$A$2:$B$2888,2,FALSE)</f>
        <v>382</v>
      </c>
    </row>
    <row r="2279" spans="1:2" x14ac:dyDescent="0.3">
      <c r="A2279" t="s">
        <v>16918</v>
      </c>
      <c r="B2279">
        <f>VLOOKUP(A2279,Sheet2!$A$2:$B$2888,2,FALSE)</f>
        <v>453000</v>
      </c>
    </row>
    <row r="2280" spans="1:2" x14ac:dyDescent="0.3">
      <c r="A2280" t="s">
        <v>16845</v>
      </c>
      <c r="B2280">
        <f>VLOOKUP(A2280,Sheet2!$A$2:$B$2888,2,FALSE)</f>
        <v>69000</v>
      </c>
    </row>
    <row r="2281" spans="1:2" x14ac:dyDescent="0.3">
      <c r="A2281" t="s">
        <v>16742</v>
      </c>
      <c r="B2281">
        <f>VLOOKUP(A2281,Sheet2!$A$2:$B$2888,2,FALSE)</f>
        <v>27000</v>
      </c>
    </row>
    <row r="2282" spans="1:2" x14ac:dyDescent="0.3">
      <c r="A2282" t="s">
        <v>15906</v>
      </c>
      <c r="B2282">
        <f>VLOOKUP(A2282,Sheet2!$A$2:$B$2888,2,FALSE)</f>
        <v>472000</v>
      </c>
    </row>
    <row r="2283" spans="1:2" x14ac:dyDescent="0.3">
      <c r="A2283" t="s">
        <v>15915</v>
      </c>
      <c r="B2283">
        <f>VLOOKUP(A2283,Sheet2!$A$2:$B$2888,2,FALSE)</f>
        <v>37600000</v>
      </c>
    </row>
    <row r="2284" spans="1:2" x14ac:dyDescent="0.3">
      <c r="A2284" t="s">
        <v>15918</v>
      </c>
      <c r="B2284">
        <f>VLOOKUP(A2284,Sheet2!$A$2:$B$2888,2,FALSE)</f>
        <v>54100</v>
      </c>
    </row>
    <row r="2285" spans="1:2" x14ac:dyDescent="0.3">
      <c r="A2285" t="s">
        <v>15949</v>
      </c>
      <c r="B2285">
        <f>VLOOKUP(A2285,Sheet2!$A$2:$B$2888,2,FALSE)</f>
        <v>2680000</v>
      </c>
    </row>
    <row r="2286" spans="1:2" x14ac:dyDescent="0.3">
      <c r="A2286" t="s">
        <v>15965</v>
      </c>
      <c r="B2286">
        <f>VLOOKUP(A2286,Sheet2!$A$2:$B$2888,2,FALSE)</f>
        <v>2500000</v>
      </c>
    </row>
    <row r="2287" spans="1:2" x14ac:dyDescent="0.3">
      <c r="A2287" t="s">
        <v>15959</v>
      </c>
      <c r="B2287">
        <f>VLOOKUP(A2287,Sheet2!$A$2:$B$2888,2,FALSE)</f>
        <v>4370000</v>
      </c>
    </row>
    <row r="2288" spans="1:2" x14ac:dyDescent="0.3">
      <c r="A2288" t="s">
        <v>15984</v>
      </c>
      <c r="B2288">
        <f>VLOOKUP(A2288,Sheet2!$A$2:$B$2888,2,FALSE)</f>
        <v>1020000</v>
      </c>
    </row>
    <row r="2289" spans="1:2" x14ac:dyDescent="0.3">
      <c r="A2289" t="s">
        <v>15965</v>
      </c>
      <c r="B2289">
        <f>VLOOKUP(A2289,Sheet2!$A$2:$B$2888,2,FALSE)</f>
        <v>2500000</v>
      </c>
    </row>
    <row r="2290" spans="1:2" x14ac:dyDescent="0.3">
      <c r="A2290" t="s">
        <v>16026</v>
      </c>
      <c r="B2290">
        <f>VLOOKUP(A2290,Sheet2!$A$2:$B$2888,2,FALSE)</f>
        <v>49000000</v>
      </c>
    </row>
    <row r="2291" spans="1:2" x14ac:dyDescent="0.3">
      <c r="A2291" t="s">
        <v>15946</v>
      </c>
      <c r="B2291">
        <f>VLOOKUP(A2291,Sheet2!$A$2:$B$2888,2,FALSE)</f>
        <v>160000</v>
      </c>
    </row>
    <row r="2292" spans="1:2" x14ac:dyDescent="0.3">
      <c r="A2292" t="s">
        <v>15971</v>
      </c>
      <c r="B2292">
        <f>VLOOKUP(A2292,Sheet2!$A$2:$B$2888,2,FALSE)</f>
        <v>6030000</v>
      </c>
    </row>
    <row r="2293" spans="1:2" x14ac:dyDescent="0.3">
      <c r="A2293" t="s">
        <v>16696</v>
      </c>
      <c r="B2293">
        <f>VLOOKUP(A2293,Sheet2!$A$2:$B$2888,2,FALSE)</f>
        <v>627000</v>
      </c>
    </row>
    <row r="2294" spans="1:2" x14ac:dyDescent="0.3">
      <c r="A2294" t="s">
        <v>16071</v>
      </c>
      <c r="B2294">
        <f>VLOOKUP(A2294,Sheet2!$A$2:$B$2888,2,FALSE)</f>
        <v>2140000</v>
      </c>
    </row>
    <row r="2295" spans="1:2" x14ac:dyDescent="0.3">
      <c r="A2295" t="s">
        <v>16107</v>
      </c>
      <c r="B2295">
        <f>VLOOKUP(A2295,Sheet2!$A$2:$B$2888,2,FALSE)</f>
        <v>19500</v>
      </c>
    </row>
    <row r="2296" spans="1:2" x14ac:dyDescent="0.3">
      <c r="A2296" t="s">
        <v>16043</v>
      </c>
      <c r="B2296">
        <f>VLOOKUP(A2296,Sheet2!$A$2:$B$2888,2,FALSE)</f>
        <v>26900000</v>
      </c>
    </row>
    <row r="2297" spans="1:2" x14ac:dyDescent="0.3">
      <c r="A2297" t="s">
        <v>15994</v>
      </c>
      <c r="B2297">
        <f>VLOOKUP(A2297,Sheet2!$A$2:$B$2888,2,FALSE)</f>
        <v>121000000</v>
      </c>
    </row>
    <row r="2298" spans="1:2" x14ac:dyDescent="0.3">
      <c r="A2298" t="s">
        <v>15902</v>
      </c>
      <c r="B2298">
        <f>VLOOKUP(A2298,Sheet2!$A$2:$B$2888,2,FALSE)</f>
        <v>75112269</v>
      </c>
    </row>
    <row r="2299" spans="1:2" x14ac:dyDescent="0.3">
      <c r="A2299" t="s">
        <v>16071</v>
      </c>
      <c r="B2299">
        <f>VLOOKUP(A2299,Sheet2!$A$2:$B$2888,2,FALSE)</f>
        <v>2140000</v>
      </c>
    </row>
    <row r="2300" spans="1:2" x14ac:dyDescent="0.3">
      <c r="A2300" t="s">
        <v>16123</v>
      </c>
      <c r="B2300">
        <f>VLOOKUP(A2300,Sheet2!$A$2:$B$2888,2,FALSE)</f>
        <v>3790000</v>
      </c>
    </row>
    <row r="2301" spans="1:2" x14ac:dyDescent="0.3">
      <c r="A2301" t="s">
        <v>16129</v>
      </c>
      <c r="B2301">
        <f>VLOOKUP(A2301,Sheet2!$A$2:$B$2888,2,FALSE)</f>
        <v>65468</v>
      </c>
    </row>
    <row r="2302" spans="1:2" x14ac:dyDescent="0.3">
      <c r="A2302" t="s">
        <v>15921</v>
      </c>
      <c r="B2302">
        <f>VLOOKUP(A2302,Sheet2!$A$2:$B$2888,2,FALSE)</f>
        <v>101108156</v>
      </c>
    </row>
    <row r="2303" spans="1:2" x14ac:dyDescent="0.3">
      <c r="A2303" t="s">
        <v>16135</v>
      </c>
      <c r="B2303">
        <f>VLOOKUP(A2303,Sheet2!$A$2:$B$2888,2,FALSE)</f>
        <v>5451</v>
      </c>
    </row>
    <row r="2304" spans="1:2" x14ac:dyDescent="0.3">
      <c r="A2304" t="s">
        <v>16136</v>
      </c>
      <c r="B2304">
        <f>VLOOKUP(A2304,Sheet2!$A$2:$B$2888,2,FALSE)</f>
        <v>7070000</v>
      </c>
    </row>
    <row r="2305" spans="1:2" x14ac:dyDescent="0.3">
      <c r="A2305" t="s">
        <v>16142</v>
      </c>
      <c r="B2305">
        <f>VLOOKUP(A2305,Sheet2!$A$2:$B$2888,2,FALSE)</f>
        <v>58600</v>
      </c>
    </row>
    <row r="2306" spans="1:2" x14ac:dyDescent="0.3">
      <c r="A2306" t="s">
        <v>15949</v>
      </c>
      <c r="B2306">
        <f>VLOOKUP(A2306,Sheet2!$A$2:$B$2888,2,FALSE)</f>
        <v>2680000</v>
      </c>
    </row>
    <row r="2307" spans="1:2" x14ac:dyDescent="0.3">
      <c r="A2307" t="s">
        <v>15966</v>
      </c>
      <c r="B2307">
        <f>VLOOKUP(A2307,Sheet2!$A$2:$B$2888,2,FALSE)</f>
        <v>9642000</v>
      </c>
    </row>
    <row r="2308" spans="1:2" x14ac:dyDescent="0.3">
      <c r="A2308" t="s">
        <v>16087</v>
      </c>
      <c r="B2308">
        <f>VLOOKUP(A2308,Sheet2!$A$2:$B$2888,2,FALSE)</f>
        <v>549000</v>
      </c>
    </row>
    <row r="2309" spans="1:2" x14ac:dyDescent="0.3">
      <c r="A2309" t="s">
        <v>16442</v>
      </c>
      <c r="B2309">
        <f>VLOOKUP(A2309,Sheet2!$A$2:$B$2888,2,FALSE)</f>
        <v>98000</v>
      </c>
    </row>
    <row r="2310" spans="1:2" x14ac:dyDescent="0.3">
      <c r="A2310" t="s">
        <v>16180</v>
      </c>
      <c r="B2310">
        <f>VLOOKUP(A2310,Sheet2!$A$2:$B$2888,2,FALSE)</f>
        <v>841</v>
      </c>
    </row>
    <row r="2311" spans="1:2" x14ac:dyDescent="0.3">
      <c r="A2311" t="s">
        <v>16142</v>
      </c>
      <c r="B2311">
        <f>VLOOKUP(A2311,Sheet2!$A$2:$B$2888,2,FALSE)</f>
        <v>58600</v>
      </c>
    </row>
    <row r="2312" spans="1:2" x14ac:dyDescent="0.3">
      <c r="A2312" t="s">
        <v>16014</v>
      </c>
      <c r="B2312">
        <f>VLOOKUP(A2312,Sheet2!$A$2:$B$2888,2,FALSE)</f>
        <v>36280000</v>
      </c>
    </row>
    <row r="2313" spans="1:2" x14ac:dyDescent="0.3">
      <c r="A2313" t="s">
        <v>15966</v>
      </c>
      <c r="B2313">
        <f>VLOOKUP(A2313,Sheet2!$A$2:$B$2888,2,FALSE)</f>
        <v>9642000</v>
      </c>
    </row>
    <row r="2314" spans="1:2" x14ac:dyDescent="0.3">
      <c r="A2314" t="s">
        <v>16176</v>
      </c>
      <c r="B2314">
        <f>VLOOKUP(A2314,Sheet2!$A$2:$B$2888,2,FALSE)</f>
        <v>12000</v>
      </c>
    </row>
    <row r="2315" spans="1:2" x14ac:dyDescent="0.3">
      <c r="A2315" t="s">
        <v>16009</v>
      </c>
      <c r="B2315">
        <f>VLOOKUP(A2315,Sheet2!$A$2:$B$2888,2,FALSE)</f>
        <v>16700000</v>
      </c>
    </row>
    <row r="2316" spans="1:2" x14ac:dyDescent="0.3">
      <c r="A2316" t="s">
        <v>15969</v>
      </c>
      <c r="B2316">
        <f>VLOOKUP(A2316,Sheet2!$A$2:$B$2888,2,FALSE)</f>
        <v>970000</v>
      </c>
    </row>
    <row r="2317" spans="1:2" x14ac:dyDescent="0.3">
      <c r="A2317" t="s">
        <v>16234</v>
      </c>
      <c r="B2317">
        <f>VLOOKUP(A2317,Sheet2!$A$2:$B$2888,2,FALSE)</f>
        <v>217000</v>
      </c>
    </row>
    <row r="2318" spans="1:2" x14ac:dyDescent="0.3">
      <c r="A2318" t="s">
        <v>16000</v>
      </c>
      <c r="B2318">
        <f>VLOOKUP(A2318,Sheet2!$A$2:$B$2888,2,FALSE)</f>
        <v>7980000</v>
      </c>
    </row>
    <row r="2319" spans="1:2" x14ac:dyDescent="0.3">
      <c r="A2319" t="s">
        <v>15962</v>
      </c>
      <c r="B2319">
        <f>VLOOKUP(A2319,Sheet2!$A$2:$B$2888,2,FALSE)</f>
        <v>605000</v>
      </c>
    </row>
    <row r="2320" spans="1:2" x14ac:dyDescent="0.3">
      <c r="A2320" t="s">
        <v>16244</v>
      </c>
      <c r="B2320">
        <f>VLOOKUP(A2320,Sheet2!$A$2:$B$2888,2,FALSE)</f>
        <v>1200000</v>
      </c>
    </row>
    <row r="2321" spans="1:2" x14ac:dyDescent="0.3">
      <c r="A2321" t="s">
        <v>16258</v>
      </c>
      <c r="B2321">
        <f>VLOOKUP(A2321,Sheet2!$A$2:$B$2888,2,FALSE)</f>
        <v>1080000</v>
      </c>
    </row>
    <row r="2322" spans="1:2" x14ac:dyDescent="0.3">
      <c r="A2322" t="s">
        <v>15942</v>
      </c>
      <c r="B2322">
        <f>VLOOKUP(A2322,Sheet2!$A$2:$B$2888,2,FALSE)</f>
        <v>60000</v>
      </c>
    </row>
    <row r="2323" spans="1:2" x14ac:dyDescent="0.3">
      <c r="A2323" t="s">
        <v>16262</v>
      </c>
      <c r="B2323">
        <f>VLOOKUP(A2323,Sheet2!$A$2:$B$2888,2,FALSE)</f>
        <v>177000</v>
      </c>
    </row>
    <row r="2324" spans="1:2" x14ac:dyDescent="0.3">
      <c r="A2324" t="s">
        <v>16710</v>
      </c>
      <c r="B2324">
        <f>VLOOKUP(A2324,Sheet2!$A$2:$B$2888,2,FALSE)</f>
        <v>50000</v>
      </c>
    </row>
    <row r="2325" spans="1:2" x14ac:dyDescent="0.3">
      <c r="A2325" t="s">
        <v>15971</v>
      </c>
      <c r="B2325">
        <f>VLOOKUP(A2325,Sheet2!$A$2:$B$2888,2,FALSE)</f>
        <v>6030000</v>
      </c>
    </row>
    <row r="2326" spans="1:2" x14ac:dyDescent="0.3">
      <c r="A2326" t="s">
        <v>16050</v>
      </c>
      <c r="B2326">
        <f>VLOOKUP(A2326,Sheet2!$A$2:$B$2888,2,FALSE)</f>
        <v>1210000</v>
      </c>
    </row>
    <row r="2327" spans="1:2" x14ac:dyDescent="0.3">
      <c r="A2327" t="s">
        <v>15946</v>
      </c>
      <c r="B2327">
        <f>VLOOKUP(A2327,Sheet2!$A$2:$B$2888,2,FALSE)</f>
        <v>160000</v>
      </c>
    </row>
    <row r="2328" spans="1:2" x14ac:dyDescent="0.3">
      <c r="A2328" t="s">
        <v>16017</v>
      </c>
      <c r="B2328">
        <f>VLOOKUP(A2328,Sheet2!$A$2:$B$2888,2,FALSE)</f>
        <v>7060000</v>
      </c>
    </row>
    <row r="2329" spans="1:2" x14ac:dyDescent="0.3">
      <c r="A2329" t="s">
        <v>15949</v>
      </c>
      <c r="B2329">
        <f>VLOOKUP(A2329,Sheet2!$A$2:$B$2888,2,FALSE)</f>
        <v>2680000</v>
      </c>
    </row>
    <row r="2330" spans="1:2" x14ac:dyDescent="0.3">
      <c r="A2330" t="s">
        <v>16115</v>
      </c>
      <c r="B2330">
        <f>VLOOKUP(A2330,Sheet2!$A$2:$B$2888,2,FALSE)</f>
        <v>784000</v>
      </c>
    </row>
    <row r="2331" spans="1:2" x14ac:dyDescent="0.3">
      <c r="A2331" t="s">
        <v>16346</v>
      </c>
      <c r="B2331">
        <f>VLOOKUP(A2331,Sheet2!$A$2:$B$2888,2,FALSE)</f>
        <v>15000</v>
      </c>
    </row>
    <row r="2332" spans="1:2" x14ac:dyDescent="0.3">
      <c r="A2332" t="s">
        <v>16349</v>
      </c>
      <c r="B2332">
        <f>VLOOKUP(A2332,Sheet2!$A$2:$B$2888,2,FALSE)</f>
        <v>80000</v>
      </c>
    </row>
    <row r="2333" spans="1:2" x14ac:dyDescent="0.3">
      <c r="A2333" t="s">
        <v>15898</v>
      </c>
      <c r="B2333">
        <f>VLOOKUP(A2333,Sheet2!$A$2:$B$2888,2,FALSE)</f>
        <v>4380000</v>
      </c>
    </row>
    <row r="2334" spans="1:2" x14ac:dyDescent="0.3">
      <c r="A2334" t="s">
        <v>16599</v>
      </c>
      <c r="B2334">
        <f>VLOOKUP(A2334,Sheet2!$A$2:$B$2888,2,FALSE)</f>
        <v>22000</v>
      </c>
    </row>
    <row r="2335" spans="1:2" x14ac:dyDescent="0.3">
      <c r="A2335" t="s">
        <v>16083</v>
      </c>
      <c r="B2335">
        <f>VLOOKUP(A2335,Sheet2!$A$2:$B$2888,2,FALSE)</f>
        <v>1500000</v>
      </c>
    </row>
    <row r="2336" spans="1:2" x14ac:dyDescent="0.3">
      <c r="A2336" t="s">
        <v>16201</v>
      </c>
      <c r="B2336">
        <f>VLOOKUP(A2336,Sheet2!$A$2:$B$2888,2,FALSE)</f>
        <v>468000</v>
      </c>
    </row>
    <row r="2337" spans="1:2" x14ac:dyDescent="0.3">
      <c r="A2337" t="s">
        <v>15945</v>
      </c>
      <c r="B2337">
        <f>VLOOKUP(A2337,Sheet2!$A$2:$B$2888,2,FALSE)</f>
        <v>2740000</v>
      </c>
    </row>
    <row r="2338" spans="1:2" x14ac:dyDescent="0.3">
      <c r="A2338" t="s">
        <v>16332</v>
      </c>
      <c r="B2338">
        <f>VLOOKUP(A2338,Sheet2!$A$2:$B$2888,2,FALSE)</f>
        <v>455000</v>
      </c>
    </row>
    <row r="2339" spans="1:2" x14ac:dyDescent="0.3">
      <c r="A2339" t="s">
        <v>16015</v>
      </c>
      <c r="B2339">
        <f>VLOOKUP(A2339,Sheet2!$A$2:$B$2888,2,FALSE)</f>
        <v>672000</v>
      </c>
    </row>
    <row r="2340" spans="1:2" x14ac:dyDescent="0.3">
      <c r="A2340" t="s">
        <v>16240</v>
      </c>
      <c r="B2340">
        <f>VLOOKUP(A2340,Sheet2!$A$2:$B$2888,2,FALSE)</f>
        <v>23000</v>
      </c>
    </row>
    <row r="2341" spans="1:2" x14ac:dyDescent="0.3">
      <c r="A2341" t="s">
        <v>16227</v>
      </c>
      <c r="B2341">
        <f>VLOOKUP(A2341,Sheet2!$A$2:$B$2888,2,FALSE)</f>
        <v>5600000</v>
      </c>
    </row>
    <row r="2342" spans="1:2" x14ac:dyDescent="0.3">
      <c r="A2342" t="s">
        <v>16027</v>
      </c>
      <c r="B2342">
        <f>VLOOKUP(A2342,Sheet2!$A$2:$B$2888,2,FALSE)</f>
        <v>1800000</v>
      </c>
    </row>
    <row r="2343" spans="1:2" x14ac:dyDescent="0.3">
      <c r="A2343" t="s">
        <v>15959</v>
      </c>
      <c r="B2343">
        <f>VLOOKUP(A2343,Sheet2!$A$2:$B$2888,2,FALSE)</f>
        <v>4370000</v>
      </c>
    </row>
    <row r="2344" spans="1:2" x14ac:dyDescent="0.3">
      <c r="A2344" t="s">
        <v>16249</v>
      </c>
      <c r="B2344">
        <f>VLOOKUP(A2344,Sheet2!$A$2:$B$2888,2,FALSE)</f>
        <v>21000000</v>
      </c>
    </row>
    <row r="2345" spans="1:2" x14ac:dyDescent="0.3">
      <c r="A2345" t="s">
        <v>16361</v>
      </c>
      <c r="B2345">
        <f>VLOOKUP(A2345,Sheet2!$A$2:$B$2888,2,FALSE)</f>
        <v>136000</v>
      </c>
    </row>
    <row r="2346" spans="1:2" x14ac:dyDescent="0.3">
      <c r="A2346" t="s">
        <v>16722</v>
      </c>
      <c r="B2346">
        <f>VLOOKUP(A2346,Sheet2!$A$2:$B$2888,2,FALSE)</f>
        <v>442</v>
      </c>
    </row>
    <row r="2347" spans="1:2" x14ac:dyDescent="0.3">
      <c r="A2347" t="s">
        <v>16486</v>
      </c>
      <c r="B2347">
        <f>VLOOKUP(A2347,Sheet2!$A$2:$B$2888,2,FALSE)</f>
        <v>16</v>
      </c>
    </row>
    <row r="2348" spans="1:2" x14ac:dyDescent="0.3">
      <c r="A2348" t="s">
        <v>16389</v>
      </c>
      <c r="B2348">
        <f>VLOOKUP(A2348,Sheet2!$A$2:$B$2888,2,FALSE)</f>
        <v>2400000</v>
      </c>
    </row>
    <row r="2349" spans="1:2" x14ac:dyDescent="0.3">
      <c r="A2349" t="s">
        <v>15945</v>
      </c>
      <c r="B2349">
        <f>VLOOKUP(A2349,Sheet2!$A$2:$B$2888,2,FALSE)</f>
        <v>2740000</v>
      </c>
    </row>
    <row r="2350" spans="1:2" x14ac:dyDescent="0.3">
      <c r="A2350" t="s">
        <v>16400</v>
      </c>
      <c r="B2350">
        <f>VLOOKUP(A2350,Sheet2!$A$2:$B$2888,2,FALSE)</f>
        <v>9745</v>
      </c>
    </row>
    <row r="2351" spans="1:2" x14ac:dyDescent="0.3">
      <c r="A2351" t="s">
        <v>16027</v>
      </c>
      <c r="B2351">
        <f>VLOOKUP(A2351,Sheet2!$A$2:$B$2888,2,FALSE)</f>
        <v>1800000</v>
      </c>
    </row>
    <row r="2352" spans="1:2" x14ac:dyDescent="0.3">
      <c r="A2352" t="s">
        <v>16077</v>
      </c>
      <c r="B2352">
        <f>VLOOKUP(A2352,Sheet2!$A$2:$B$2888,2,FALSE)</f>
        <v>288000</v>
      </c>
    </row>
    <row r="2353" spans="1:2" x14ac:dyDescent="0.3">
      <c r="A2353" t="s">
        <v>16080</v>
      </c>
      <c r="B2353">
        <f>VLOOKUP(A2353,Sheet2!$A$2:$B$2888,2,FALSE)</f>
        <v>1540000</v>
      </c>
    </row>
    <row r="2354" spans="1:2" x14ac:dyDescent="0.3">
      <c r="A2354" t="s">
        <v>16014</v>
      </c>
      <c r="B2354">
        <f>VLOOKUP(A2354,Sheet2!$A$2:$B$2888,2,FALSE)</f>
        <v>36280000</v>
      </c>
    </row>
    <row r="2355" spans="1:2" x14ac:dyDescent="0.3">
      <c r="A2355" t="s">
        <v>16406</v>
      </c>
      <c r="B2355">
        <f>VLOOKUP(A2355,Sheet2!$A$2:$B$2888,2,FALSE)</f>
        <v>10000</v>
      </c>
    </row>
    <row r="2356" spans="1:2" x14ac:dyDescent="0.3">
      <c r="A2356" t="s">
        <v>15959</v>
      </c>
      <c r="B2356">
        <f>VLOOKUP(A2356,Sheet2!$A$2:$B$2888,2,FALSE)</f>
        <v>4370000</v>
      </c>
    </row>
    <row r="2357" spans="1:2" x14ac:dyDescent="0.3">
      <c r="A2357" t="s">
        <v>16127</v>
      </c>
      <c r="B2357">
        <f>VLOOKUP(A2357,Sheet2!$A$2:$B$2888,2,FALSE)</f>
        <v>7200</v>
      </c>
    </row>
    <row r="2358" spans="1:2" x14ac:dyDescent="0.3">
      <c r="A2358" t="s">
        <v>16383</v>
      </c>
      <c r="B2358">
        <f>VLOOKUP(A2358,Sheet2!$A$2:$B$2888,2,FALSE)</f>
        <v>127000</v>
      </c>
    </row>
    <row r="2359" spans="1:2" x14ac:dyDescent="0.3">
      <c r="A2359" t="s">
        <v>16596</v>
      </c>
      <c r="B2359">
        <f>VLOOKUP(A2359,Sheet2!$A$2:$B$2888,2,FALSE)</f>
        <v>74000</v>
      </c>
    </row>
    <row r="2360" spans="1:2" x14ac:dyDescent="0.3">
      <c r="A2360" t="s">
        <v>16006</v>
      </c>
      <c r="B2360">
        <f>VLOOKUP(A2360,Sheet2!$A$2:$B$2888,2,FALSE)</f>
        <v>6780000</v>
      </c>
    </row>
    <row r="2361" spans="1:2" x14ac:dyDescent="0.3">
      <c r="A2361" t="s">
        <v>16727</v>
      </c>
      <c r="B2361">
        <f>VLOOKUP(A2361,Sheet2!$A$2:$B$2888,2,FALSE)</f>
        <v>7660000</v>
      </c>
    </row>
    <row r="2362" spans="1:2" x14ac:dyDescent="0.3">
      <c r="A2362" t="s">
        <v>16077</v>
      </c>
      <c r="B2362">
        <f>VLOOKUP(A2362,Sheet2!$A$2:$B$2888,2,FALSE)</f>
        <v>288000</v>
      </c>
    </row>
    <row r="2363" spans="1:2" x14ac:dyDescent="0.3">
      <c r="A2363" t="s">
        <v>15994</v>
      </c>
      <c r="B2363">
        <f>VLOOKUP(A2363,Sheet2!$A$2:$B$2888,2,FALSE)</f>
        <v>121000000</v>
      </c>
    </row>
    <row r="2364" spans="1:2" x14ac:dyDescent="0.3">
      <c r="A2364" t="s">
        <v>15922</v>
      </c>
      <c r="B2364">
        <f>VLOOKUP(A2364,Sheet2!$A$2:$B$2888,2,FALSE)</f>
        <v>4748000</v>
      </c>
    </row>
    <row r="2365" spans="1:2" x14ac:dyDescent="0.3">
      <c r="A2365" t="s">
        <v>16187</v>
      </c>
      <c r="B2365">
        <f>VLOOKUP(A2365,Sheet2!$A$2:$B$2888,2,FALSE)</f>
        <v>12000000</v>
      </c>
    </row>
    <row r="2366" spans="1:2" x14ac:dyDescent="0.3">
      <c r="A2366" t="s">
        <v>16728</v>
      </c>
      <c r="B2366">
        <f>VLOOKUP(A2366,Sheet2!$A$2:$B$2888,2,FALSE)</f>
        <v>5233</v>
      </c>
    </row>
    <row r="2367" spans="1:2" x14ac:dyDescent="0.3">
      <c r="A2367" t="s">
        <v>16211</v>
      </c>
      <c r="B2367">
        <f>VLOOKUP(A2367,Sheet2!$A$2:$B$2888,2,FALSE)</f>
        <v>3500000</v>
      </c>
    </row>
    <row r="2368" spans="1:2" x14ac:dyDescent="0.3">
      <c r="A2368" t="s">
        <v>16447</v>
      </c>
      <c r="B2368">
        <f>VLOOKUP(A2368,Sheet2!$A$2:$B$2888,2,FALSE)</f>
        <v>7400</v>
      </c>
    </row>
    <row r="2369" spans="1:2" x14ac:dyDescent="0.3">
      <c r="A2369" t="s">
        <v>16097</v>
      </c>
      <c r="B2369">
        <f>VLOOKUP(A2369,Sheet2!$A$2:$B$2888,2,FALSE)</f>
        <v>449000</v>
      </c>
    </row>
    <row r="2370" spans="1:2" x14ac:dyDescent="0.3">
      <c r="A2370" t="s">
        <v>16672</v>
      </c>
      <c r="B2370">
        <f>VLOOKUP(A2370,Sheet2!$A$2:$B$2888,2,FALSE)</f>
        <v>10000</v>
      </c>
    </row>
    <row r="2371" spans="1:2" x14ac:dyDescent="0.3">
      <c r="A2371" t="s">
        <v>16681</v>
      </c>
      <c r="B2371">
        <f>VLOOKUP(A2371,Sheet2!$A$2:$B$2888,2,FALSE)</f>
        <v>1200</v>
      </c>
    </row>
    <row r="2372" spans="1:2" x14ac:dyDescent="0.3">
      <c r="A2372" t="s">
        <v>16142</v>
      </c>
      <c r="B2372">
        <f>VLOOKUP(A2372,Sheet2!$A$2:$B$2888,2,FALSE)</f>
        <v>58600</v>
      </c>
    </row>
    <row r="2373" spans="1:2" x14ac:dyDescent="0.3">
      <c r="A2373" t="s">
        <v>16705</v>
      </c>
      <c r="B2373">
        <f>VLOOKUP(A2373,Sheet2!$A$2:$B$2888,2,FALSE)</f>
        <v>649</v>
      </c>
    </row>
    <row r="2374" spans="1:2" x14ac:dyDescent="0.3">
      <c r="A2374" t="s">
        <v>16527</v>
      </c>
      <c r="B2374">
        <f>VLOOKUP(A2374,Sheet2!$A$2:$B$2888,2,FALSE)</f>
        <v>663000</v>
      </c>
    </row>
    <row r="2375" spans="1:2" x14ac:dyDescent="0.3">
      <c r="A2375" t="s">
        <v>16708</v>
      </c>
      <c r="B2375">
        <f>VLOOKUP(A2375,Sheet2!$A$2:$B$2888,2,FALSE)</f>
        <v>43900</v>
      </c>
    </row>
    <row r="2376" spans="1:2" x14ac:dyDescent="0.3">
      <c r="A2376" t="s">
        <v>16730</v>
      </c>
      <c r="B2376">
        <f>VLOOKUP(A2376,Sheet2!$A$2:$B$2888,2,FALSE)</f>
        <v>3000</v>
      </c>
    </row>
    <row r="2377" spans="1:2" x14ac:dyDescent="0.3">
      <c r="A2377" t="s">
        <v>16718</v>
      </c>
      <c r="B2377">
        <f>VLOOKUP(A2377,Sheet2!$A$2:$B$2888,2,FALSE)</f>
        <v>212</v>
      </c>
    </row>
    <row r="2378" spans="1:2" x14ac:dyDescent="0.3">
      <c r="A2378" t="s">
        <v>16215</v>
      </c>
      <c r="B2378">
        <f>VLOOKUP(A2378,Sheet2!$A$2:$B$2888,2,FALSE)</f>
        <v>519000</v>
      </c>
    </row>
    <row r="2379" spans="1:2" x14ac:dyDescent="0.3">
      <c r="A2379" t="s">
        <v>16352</v>
      </c>
      <c r="B2379">
        <f>VLOOKUP(A2379,Sheet2!$A$2:$B$2888,2,FALSE)</f>
        <v>2200</v>
      </c>
    </row>
    <row r="2380" spans="1:2" x14ac:dyDescent="0.3">
      <c r="A2380" t="s">
        <v>16316</v>
      </c>
      <c r="B2380">
        <f>VLOOKUP(A2380,Sheet2!$A$2:$B$2888,2,FALSE)</f>
        <v>411000</v>
      </c>
    </row>
    <row r="2381" spans="1:2" x14ac:dyDescent="0.3">
      <c r="A2381" t="s">
        <v>15992</v>
      </c>
      <c r="B2381">
        <f>VLOOKUP(A2381,Sheet2!$A$2:$B$2888,2,FALSE)</f>
        <v>2350000</v>
      </c>
    </row>
    <row r="2382" spans="1:2" x14ac:dyDescent="0.3">
      <c r="A2382" t="s">
        <v>16733</v>
      </c>
      <c r="B2382">
        <f>VLOOKUP(A2382,Sheet2!$A$2:$B$2888,2,FALSE)</f>
        <v>1000000</v>
      </c>
    </row>
    <row r="2383" spans="1:2" x14ac:dyDescent="0.3">
      <c r="A2383" t="s">
        <v>16734</v>
      </c>
      <c r="B2383">
        <f>VLOOKUP(A2383,Sheet2!$A$2:$B$2888,2,FALSE)</f>
        <v>8200</v>
      </c>
    </row>
    <row r="2384" spans="1:2" x14ac:dyDescent="0.3">
      <c r="A2384" t="s">
        <v>16444</v>
      </c>
      <c r="B2384">
        <f>VLOOKUP(A2384,Sheet2!$A$2:$B$2888,2,FALSE)</f>
        <v>14000000</v>
      </c>
    </row>
    <row r="2385" spans="1:2" x14ac:dyDescent="0.3">
      <c r="A2385" t="s">
        <v>16080</v>
      </c>
      <c r="B2385">
        <f>VLOOKUP(A2385,Sheet2!$A$2:$B$2888,2,FALSE)</f>
        <v>1540000</v>
      </c>
    </row>
    <row r="2386" spans="1:2" x14ac:dyDescent="0.3">
      <c r="A2386" t="s">
        <v>16726</v>
      </c>
      <c r="B2386">
        <f>VLOOKUP(A2386,Sheet2!$A$2:$B$2888,2,FALSE)</f>
        <v>3600</v>
      </c>
    </row>
    <row r="2387" spans="1:2" x14ac:dyDescent="0.3">
      <c r="A2387" t="s">
        <v>15971</v>
      </c>
      <c r="B2387">
        <f>VLOOKUP(A2387,Sheet2!$A$2:$B$2888,2,FALSE)</f>
        <v>6030000</v>
      </c>
    </row>
    <row r="2388" spans="1:2" x14ac:dyDescent="0.3">
      <c r="A2388" t="s">
        <v>16786</v>
      </c>
      <c r="B2388">
        <f>VLOOKUP(A2388,Sheet2!$A$2:$B$2888,2,FALSE)</f>
        <v>1400000</v>
      </c>
    </row>
    <row r="2389" spans="1:2" x14ac:dyDescent="0.3">
      <c r="A2389" t="s">
        <v>16302</v>
      </c>
      <c r="B2389">
        <f>VLOOKUP(A2389,Sheet2!$A$2:$B$2888,2,FALSE)</f>
        <v>236000</v>
      </c>
    </row>
    <row r="2390" spans="1:2" x14ac:dyDescent="0.3">
      <c r="A2390" t="s">
        <v>16875</v>
      </c>
      <c r="B2390">
        <f>VLOOKUP(A2390,Sheet2!$A$2:$B$2888,2,FALSE)</f>
        <v>297000</v>
      </c>
    </row>
    <row r="2391" spans="1:2" x14ac:dyDescent="0.3">
      <c r="A2391" t="s">
        <v>16964</v>
      </c>
      <c r="B2391">
        <f>VLOOKUP(A2391,Sheet2!$A$2:$B$2888,2,FALSE)</f>
        <v>70</v>
      </c>
    </row>
    <row r="2392" spans="1:2" x14ac:dyDescent="0.3">
      <c r="A2392" t="s">
        <v>16977</v>
      </c>
      <c r="B2392">
        <f>VLOOKUP(A2392,Sheet2!$A$2:$B$2888,2,FALSE)</f>
        <v>200</v>
      </c>
    </row>
    <row r="2393" spans="1:2" x14ac:dyDescent="0.3">
      <c r="A2393" t="s">
        <v>17034</v>
      </c>
      <c r="B2393">
        <f>VLOOKUP(A2393,Sheet2!$A$2:$B$2888,2,FALSE)</f>
        <v>30400</v>
      </c>
    </row>
    <row r="2394" spans="1:2" x14ac:dyDescent="0.3">
      <c r="A2394" t="s">
        <v>15989</v>
      </c>
      <c r="B2394">
        <f>VLOOKUP(A2394,Sheet2!$A$2:$B$2888,2,FALSE)</f>
        <v>654000</v>
      </c>
    </row>
    <row r="2395" spans="1:2" x14ac:dyDescent="0.3">
      <c r="A2395" t="s">
        <v>15898</v>
      </c>
      <c r="B2395">
        <f>VLOOKUP(A2395,Sheet2!$A$2:$B$2888,2,FALSE)</f>
        <v>4380000</v>
      </c>
    </row>
    <row r="2396" spans="1:2" x14ac:dyDescent="0.3">
      <c r="A2396" t="s">
        <v>15916</v>
      </c>
      <c r="B2396">
        <f>VLOOKUP(A2396,Sheet2!$A$2:$B$2888,2,FALSE)</f>
        <v>9430000</v>
      </c>
    </row>
    <row r="2397" spans="1:2" x14ac:dyDescent="0.3">
      <c r="A2397" t="s">
        <v>15928</v>
      </c>
      <c r="B2397">
        <f>VLOOKUP(A2397,Sheet2!$A$2:$B$2888,2,FALSE)</f>
        <v>1045000</v>
      </c>
    </row>
    <row r="2398" spans="1:2" x14ac:dyDescent="0.3">
      <c r="A2398" t="s">
        <v>15977</v>
      </c>
      <c r="B2398">
        <f>VLOOKUP(A2398,Sheet2!$A$2:$B$2888,2,FALSE)</f>
        <v>1290000</v>
      </c>
    </row>
    <row r="2399" spans="1:2" x14ac:dyDescent="0.3">
      <c r="A2399" t="s">
        <v>15984</v>
      </c>
      <c r="B2399">
        <f>VLOOKUP(A2399,Sheet2!$A$2:$B$2888,2,FALSE)</f>
        <v>1020000</v>
      </c>
    </row>
    <row r="2400" spans="1:2" x14ac:dyDescent="0.3">
      <c r="A2400" t="s">
        <v>16032</v>
      </c>
      <c r="B2400">
        <f>VLOOKUP(A2400,Sheet2!$A$2:$B$2888,2,FALSE)</f>
        <v>95655</v>
      </c>
    </row>
    <row r="2401" spans="1:2" x14ac:dyDescent="0.3">
      <c r="A2401" t="s">
        <v>15950</v>
      </c>
      <c r="B2401">
        <f>VLOOKUP(A2401,Sheet2!$A$2:$B$2888,2,FALSE)</f>
        <v>1099000</v>
      </c>
    </row>
    <row r="2402" spans="1:2" x14ac:dyDescent="0.3">
      <c r="A2402" t="s">
        <v>16063</v>
      </c>
      <c r="B2402">
        <f>VLOOKUP(A2402,Sheet2!$A$2:$B$2888,2,FALSE)</f>
        <v>171000</v>
      </c>
    </row>
    <row r="2403" spans="1:2" x14ac:dyDescent="0.3">
      <c r="A2403" t="s">
        <v>16076</v>
      </c>
      <c r="B2403">
        <f>VLOOKUP(A2403,Sheet2!$A$2:$B$2888,2,FALSE)</f>
        <v>4545</v>
      </c>
    </row>
    <row r="2404" spans="1:2" x14ac:dyDescent="0.3">
      <c r="A2404" t="s">
        <v>15959</v>
      </c>
      <c r="B2404">
        <f>VLOOKUP(A2404,Sheet2!$A$2:$B$2888,2,FALSE)</f>
        <v>4370000</v>
      </c>
    </row>
    <row r="2405" spans="1:2" x14ac:dyDescent="0.3">
      <c r="A2405" t="s">
        <v>15921</v>
      </c>
      <c r="B2405">
        <f>VLOOKUP(A2405,Sheet2!$A$2:$B$2888,2,FALSE)</f>
        <v>101108156</v>
      </c>
    </row>
    <row r="2406" spans="1:2" x14ac:dyDescent="0.3">
      <c r="A2406" t="s">
        <v>16006</v>
      </c>
      <c r="B2406">
        <f>VLOOKUP(A2406,Sheet2!$A$2:$B$2888,2,FALSE)</f>
        <v>6780000</v>
      </c>
    </row>
    <row r="2407" spans="1:2" x14ac:dyDescent="0.3">
      <c r="A2407" t="s">
        <v>16123</v>
      </c>
      <c r="B2407">
        <f>VLOOKUP(A2407,Sheet2!$A$2:$B$2888,2,FALSE)</f>
        <v>3790000</v>
      </c>
    </row>
    <row r="2408" spans="1:2" x14ac:dyDescent="0.3">
      <c r="A2408" t="s">
        <v>16741</v>
      </c>
      <c r="B2408">
        <f>VLOOKUP(A2408,Sheet2!$A$2:$B$2888,2,FALSE)</f>
        <v>6200</v>
      </c>
    </row>
    <row r="2409" spans="1:2" x14ac:dyDescent="0.3">
      <c r="A2409" t="s">
        <v>16125</v>
      </c>
      <c r="B2409">
        <f>VLOOKUP(A2409,Sheet2!$A$2:$B$2888,2,FALSE)</f>
        <v>1300000</v>
      </c>
    </row>
    <row r="2410" spans="1:2" x14ac:dyDescent="0.3">
      <c r="A2410" t="s">
        <v>16127</v>
      </c>
      <c r="B2410">
        <f>VLOOKUP(A2410,Sheet2!$A$2:$B$2888,2,FALSE)</f>
        <v>7200</v>
      </c>
    </row>
    <row r="2411" spans="1:2" x14ac:dyDescent="0.3">
      <c r="A2411" t="s">
        <v>15946</v>
      </c>
      <c r="B2411">
        <f>VLOOKUP(A2411,Sheet2!$A$2:$B$2888,2,FALSE)</f>
        <v>160000</v>
      </c>
    </row>
    <row r="2412" spans="1:2" x14ac:dyDescent="0.3">
      <c r="A2412" t="s">
        <v>16071</v>
      </c>
      <c r="B2412">
        <f>VLOOKUP(A2412,Sheet2!$A$2:$B$2888,2,FALSE)</f>
        <v>2140000</v>
      </c>
    </row>
    <row r="2413" spans="1:2" x14ac:dyDescent="0.3">
      <c r="A2413" t="s">
        <v>16087</v>
      </c>
      <c r="B2413">
        <f>VLOOKUP(A2413,Sheet2!$A$2:$B$2888,2,FALSE)</f>
        <v>549000</v>
      </c>
    </row>
    <row r="2414" spans="1:2" x14ac:dyDescent="0.3">
      <c r="A2414" t="s">
        <v>15984</v>
      </c>
      <c r="B2414">
        <f>VLOOKUP(A2414,Sheet2!$A$2:$B$2888,2,FALSE)</f>
        <v>1020000</v>
      </c>
    </row>
    <row r="2415" spans="1:2" x14ac:dyDescent="0.3">
      <c r="A2415" t="s">
        <v>16084</v>
      </c>
      <c r="B2415">
        <f>VLOOKUP(A2415,Sheet2!$A$2:$B$2888,2,FALSE)</f>
        <v>1170000</v>
      </c>
    </row>
    <row r="2416" spans="1:2" x14ac:dyDescent="0.3">
      <c r="A2416" t="s">
        <v>15971</v>
      </c>
      <c r="B2416">
        <f>VLOOKUP(A2416,Sheet2!$A$2:$B$2888,2,FALSE)</f>
        <v>6030000</v>
      </c>
    </row>
    <row r="2417" spans="1:2" x14ac:dyDescent="0.3">
      <c r="A2417" t="s">
        <v>15975</v>
      </c>
      <c r="B2417">
        <f>VLOOKUP(A2417,Sheet2!$A$2:$B$2888,2,FALSE)</f>
        <v>792500</v>
      </c>
    </row>
    <row r="2418" spans="1:2" x14ac:dyDescent="0.3">
      <c r="A2418" t="s">
        <v>16081</v>
      </c>
      <c r="B2418">
        <f>VLOOKUP(A2418,Sheet2!$A$2:$B$2888,2,FALSE)</f>
        <v>190000</v>
      </c>
    </row>
    <row r="2419" spans="1:2" x14ac:dyDescent="0.3">
      <c r="A2419" t="s">
        <v>16153</v>
      </c>
      <c r="B2419">
        <f>VLOOKUP(A2419,Sheet2!$A$2:$B$2888,2,FALSE)</f>
        <v>547000</v>
      </c>
    </row>
    <row r="2420" spans="1:2" x14ac:dyDescent="0.3">
      <c r="A2420" t="s">
        <v>16055</v>
      </c>
      <c r="B2420">
        <f>VLOOKUP(A2420,Sheet2!$A$2:$B$2888,2,FALSE)</f>
        <v>8740000</v>
      </c>
    </row>
    <row r="2421" spans="1:2" x14ac:dyDescent="0.3">
      <c r="A2421" t="s">
        <v>16043</v>
      </c>
      <c r="B2421">
        <f>VLOOKUP(A2421,Sheet2!$A$2:$B$2888,2,FALSE)</f>
        <v>26900000</v>
      </c>
    </row>
    <row r="2422" spans="1:2" x14ac:dyDescent="0.3">
      <c r="A2422" t="s">
        <v>15934</v>
      </c>
      <c r="B2422">
        <f>VLOOKUP(A2422,Sheet2!$A$2:$B$2888,2,FALSE)</f>
        <v>16900000</v>
      </c>
    </row>
    <row r="2423" spans="1:2" x14ac:dyDescent="0.3">
      <c r="A2423" t="s">
        <v>15918</v>
      </c>
      <c r="B2423">
        <f>VLOOKUP(A2423,Sheet2!$A$2:$B$2888,2,FALSE)</f>
        <v>54100</v>
      </c>
    </row>
    <row r="2424" spans="1:2" x14ac:dyDescent="0.3">
      <c r="A2424" t="s">
        <v>16039</v>
      </c>
      <c r="B2424">
        <f>VLOOKUP(A2424,Sheet2!$A$2:$B$2888,2,FALSE)</f>
        <v>9765460</v>
      </c>
    </row>
    <row r="2425" spans="1:2" x14ac:dyDescent="0.3">
      <c r="A2425" t="s">
        <v>16749</v>
      </c>
      <c r="B2425">
        <f>VLOOKUP(A2425,Sheet2!$A$2:$B$2888,2,FALSE)</f>
        <v>6000</v>
      </c>
    </row>
    <row r="2426" spans="1:2" x14ac:dyDescent="0.3">
      <c r="A2426" t="s">
        <v>16214</v>
      </c>
      <c r="B2426">
        <f>VLOOKUP(A2426,Sheet2!$A$2:$B$2888,2,FALSE)</f>
        <v>393000</v>
      </c>
    </row>
    <row r="2427" spans="1:2" x14ac:dyDescent="0.3">
      <c r="A2427" t="s">
        <v>16218</v>
      </c>
      <c r="B2427">
        <f>VLOOKUP(A2427,Sheet2!$A$2:$B$2888,2,FALSE)</f>
        <v>9630000</v>
      </c>
    </row>
    <row r="2428" spans="1:2" x14ac:dyDescent="0.3">
      <c r="A2428" t="s">
        <v>16013</v>
      </c>
      <c r="B2428">
        <f>VLOOKUP(A2428,Sheet2!$A$2:$B$2888,2,FALSE)</f>
        <v>32800000</v>
      </c>
    </row>
    <row r="2429" spans="1:2" x14ac:dyDescent="0.3">
      <c r="A2429" t="s">
        <v>16249</v>
      </c>
      <c r="B2429">
        <f>VLOOKUP(A2429,Sheet2!$A$2:$B$2888,2,FALSE)</f>
        <v>21000000</v>
      </c>
    </row>
    <row r="2430" spans="1:2" x14ac:dyDescent="0.3">
      <c r="A2430" t="s">
        <v>15934</v>
      </c>
      <c r="B2430">
        <f>VLOOKUP(A2430,Sheet2!$A$2:$B$2888,2,FALSE)</f>
        <v>16900000</v>
      </c>
    </row>
    <row r="2431" spans="1:2" x14ac:dyDescent="0.3">
      <c r="A2431" t="s">
        <v>16087</v>
      </c>
      <c r="B2431">
        <f>VLOOKUP(A2431,Sheet2!$A$2:$B$2888,2,FALSE)</f>
        <v>549000</v>
      </c>
    </row>
    <row r="2432" spans="1:2" x14ac:dyDescent="0.3">
      <c r="A2432" t="s">
        <v>16287</v>
      </c>
      <c r="B2432">
        <f>VLOOKUP(A2432,Sheet2!$A$2:$B$2888,2,FALSE)</f>
        <v>149000</v>
      </c>
    </row>
    <row r="2433" spans="1:2" x14ac:dyDescent="0.3">
      <c r="A2433" t="s">
        <v>16290</v>
      </c>
      <c r="B2433">
        <f>VLOOKUP(A2433,Sheet2!$A$2:$B$2888,2,FALSE)</f>
        <v>1300000</v>
      </c>
    </row>
    <row r="2434" spans="1:2" x14ac:dyDescent="0.3">
      <c r="A2434" t="s">
        <v>16039</v>
      </c>
      <c r="B2434">
        <f>VLOOKUP(A2434,Sheet2!$A$2:$B$2888,2,FALSE)</f>
        <v>9765460</v>
      </c>
    </row>
    <row r="2435" spans="1:2" x14ac:dyDescent="0.3">
      <c r="A2435" t="s">
        <v>16027</v>
      </c>
      <c r="B2435">
        <f>VLOOKUP(A2435,Sheet2!$A$2:$B$2888,2,FALSE)</f>
        <v>1800000</v>
      </c>
    </row>
    <row r="2436" spans="1:2" x14ac:dyDescent="0.3">
      <c r="A2436" t="s">
        <v>16196</v>
      </c>
      <c r="B2436">
        <f>VLOOKUP(A2436,Sheet2!$A$2:$B$2888,2,FALSE)</f>
        <v>24000000</v>
      </c>
    </row>
    <row r="2437" spans="1:2" x14ac:dyDescent="0.3">
      <c r="A2437" t="s">
        <v>16203</v>
      </c>
      <c r="B2437">
        <f>VLOOKUP(A2437,Sheet2!$A$2:$B$2888,2,FALSE)</f>
        <v>44000000</v>
      </c>
    </row>
    <row r="2438" spans="1:2" x14ac:dyDescent="0.3">
      <c r="A2438" t="s">
        <v>16754</v>
      </c>
      <c r="B2438">
        <f>VLOOKUP(A2438,Sheet2!$A$2:$B$2888,2,FALSE)</f>
        <v>180</v>
      </c>
    </row>
    <row r="2439" spans="1:2" x14ac:dyDescent="0.3">
      <c r="A2439" t="s">
        <v>15915</v>
      </c>
      <c r="B2439">
        <f>VLOOKUP(A2439,Sheet2!$A$2:$B$2888,2,FALSE)</f>
        <v>37600000</v>
      </c>
    </row>
    <row r="2440" spans="1:2" x14ac:dyDescent="0.3">
      <c r="A2440" t="s">
        <v>16147</v>
      </c>
      <c r="B2440">
        <f>VLOOKUP(A2440,Sheet2!$A$2:$B$2888,2,FALSE)</f>
        <v>325000</v>
      </c>
    </row>
    <row r="2441" spans="1:2" x14ac:dyDescent="0.3">
      <c r="A2441" t="s">
        <v>15969</v>
      </c>
      <c r="B2441">
        <f>VLOOKUP(A2441,Sheet2!$A$2:$B$2888,2,FALSE)</f>
        <v>970000</v>
      </c>
    </row>
    <row r="2442" spans="1:2" x14ac:dyDescent="0.3">
      <c r="A2442" t="s">
        <v>16039</v>
      </c>
      <c r="B2442">
        <f>VLOOKUP(A2442,Sheet2!$A$2:$B$2888,2,FALSE)</f>
        <v>9765460</v>
      </c>
    </row>
    <row r="2443" spans="1:2" x14ac:dyDescent="0.3">
      <c r="A2443" t="s">
        <v>15945</v>
      </c>
      <c r="B2443">
        <f>VLOOKUP(A2443,Sheet2!$A$2:$B$2888,2,FALSE)</f>
        <v>2740000</v>
      </c>
    </row>
    <row r="2444" spans="1:2" x14ac:dyDescent="0.3">
      <c r="A2444" t="s">
        <v>15920</v>
      </c>
      <c r="B2444">
        <f>VLOOKUP(A2444,Sheet2!$A$2:$B$2888,2,FALSE)</f>
        <v>21900000</v>
      </c>
    </row>
    <row r="2445" spans="1:2" x14ac:dyDescent="0.3">
      <c r="A2445" t="s">
        <v>16756</v>
      </c>
      <c r="B2445">
        <f>VLOOKUP(A2445,Sheet2!$A$2:$B$2888,2,FALSE)</f>
        <v>3900000</v>
      </c>
    </row>
    <row r="2446" spans="1:2" x14ac:dyDescent="0.3">
      <c r="A2446" t="s">
        <v>16205</v>
      </c>
      <c r="B2446">
        <f>VLOOKUP(A2446,Sheet2!$A$2:$B$2888,2,FALSE)</f>
        <v>1910000</v>
      </c>
    </row>
    <row r="2447" spans="1:2" x14ac:dyDescent="0.3">
      <c r="A2447" t="s">
        <v>15933</v>
      </c>
      <c r="B2447">
        <f>VLOOKUP(A2447,Sheet2!$A$2:$B$2888,2,FALSE)</f>
        <v>1883782</v>
      </c>
    </row>
    <row r="2448" spans="1:2" x14ac:dyDescent="0.3">
      <c r="A2448" t="s">
        <v>16139</v>
      </c>
      <c r="B2448">
        <f>VLOOKUP(A2448,Sheet2!$A$2:$B$2888,2,FALSE)</f>
        <v>4780000</v>
      </c>
    </row>
    <row r="2449" spans="1:2" x14ac:dyDescent="0.3">
      <c r="A2449" t="s">
        <v>16389</v>
      </c>
      <c r="B2449">
        <f>VLOOKUP(A2449,Sheet2!$A$2:$B$2888,2,FALSE)</f>
        <v>2400000</v>
      </c>
    </row>
    <row r="2450" spans="1:2" x14ac:dyDescent="0.3">
      <c r="A2450" t="s">
        <v>16154</v>
      </c>
      <c r="B2450">
        <f>VLOOKUP(A2450,Sheet2!$A$2:$B$2888,2,FALSE)</f>
        <v>842000</v>
      </c>
    </row>
    <row r="2451" spans="1:2" x14ac:dyDescent="0.3">
      <c r="A2451" t="s">
        <v>16006</v>
      </c>
      <c r="B2451">
        <f>VLOOKUP(A2451,Sheet2!$A$2:$B$2888,2,FALSE)</f>
        <v>6780000</v>
      </c>
    </row>
    <row r="2452" spans="1:2" x14ac:dyDescent="0.3">
      <c r="A2452" t="s">
        <v>16417</v>
      </c>
      <c r="B2452">
        <f>VLOOKUP(A2452,Sheet2!$A$2:$B$2888,2,FALSE)</f>
        <v>1700000</v>
      </c>
    </row>
    <row r="2453" spans="1:2" x14ac:dyDescent="0.3">
      <c r="A2453" t="s">
        <v>16003</v>
      </c>
      <c r="B2453">
        <f>VLOOKUP(A2453,Sheet2!$A$2:$B$2888,2,FALSE)</f>
        <v>140000</v>
      </c>
    </row>
    <row r="2454" spans="1:2" x14ac:dyDescent="0.3">
      <c r="A2454" t="s">
        <v>16039</v>
      </c>
      <c r="B2454">
        <f>VLOOKUP(A2454,Sheet2!$A$2:$B$2888,2,FALSE)</f>
        <v>9765460</v>
      </c>
    </row>
    <row r="2455" spans="1:2" x14ac:dyDescent="0.3">
      <c r="A2455" t="s">
        <v>15913</v>
      </c>
      <c r="B2455">
        <f>VLOOKUP(A2455,Sheet2!$A$2:$B$2888,2,FALSE)</f>
        <v>657497</v>
      </c>
    </row>
    <row r="2456" spans="1:2" x14ac:dyDescent="0.3">
      <c r="A2456" t="s">
        <v>15915</v>
      </c>
      <c r="B2456">
        <f>VLOOKUP(A2456,Sheet2!$A$2:$B$2888,2,FALSE)</f>
        <v>37600000</v>
      </c>
    </row>
    <row r="2457" spans="1:2" x14ac:dyDescent="0.3">
      <c r="A2457" t="s">
        <v>16004</v>
      </c>
      <c r="B2457">
        <f>VLOOKUP(A2457,Sheet2!$A$2:$B$2888,2,FALSE)</f>
        <v>6230000</v>
      </c>
    </row>
    <row r="2458" spans="1:2" x14ac:dyDescent="0.3">
      <c r="A2458" t="s">
        <v>16183</v>
      </c>
      <c r="B2458">
        <f>VLOOKUP(A2458,Sheet2!$A$2:$B$2888,2,FALSE)</f>
        <v>5212</v>
      </c>
    </row>
    <row r="2459" spans="1:2" x14ac:dyDescent="0.3">
      <c r="A2459" t="s">
        <v>16535</v>
      </c>
      <c r="B2459">
        <f>VLOOKUP(A2459,Sheet2!$A$2:$B$2888,2,FALSE)</f>
        <v>634000</v>
      </c>
    </row>
    <row r="2460" spans="1:2" x14ac:dyDescent="0.3">
      <c r="A2460" t="s">
        <v>16555</v>
      </c>
      <c r="B2460">
        <f>VLOOKUP(A2460,Sheet2!$A$2:$B$2888,2,FALSE)</f>
        <v>10500000</v>
      </c>
    </row>
    <row r="2461" spans="1:2" x14ac:dyDescent="0.3">
      <c r="A2461" t="s">
        <v>16142</v>
      </c>
      <c r="B2461">
        <f>VLOOKUP(A2461,Sheet2!$A$2:$B$2888,2,FALSE)</f>
        <v>58600</v>
      </c>
    </row>
    <row r="2462" spans="1:2" x14ac:dyDescent="0.3">
      <c r="A2462" t="s">
        <v>15959</v>
      </c>
      <c r="B2462">
        <f>VLOOKUP(A2462,Sheet2!$A$2:$B$2888,2,FALSE)</f>
        <v>4370000</v>
      </c>
    </row>
    <row r="2463" spans="1:2" x14ac:dyDescent="0.3">
      <c r="A2463" t="s">
        <v>16119</v>
      </c>
      <c r="B2463">
        <f>VLOOKUP(A2463,Sheet2!$A$2:$B$2888,2,FALSE)</f>
        <v>33000</v>
      </c>
    </row>
    <row r="2464" spans="1:2" x14ac:dyDescent="0.3">
      <c r="A2464" t="s">
        <v>16568</v>
      </c>
      <c r="B2464">
        <f>VLOOKUP(A2464,Sheet2!$A$2:$B$2888,2,FALSE)</f>
        <v>8900000</v>
      </c>
    </row>
    <row r="2465" spans="1:2" x14ac:dyDescent="0.3">
      <c r="A2465" t="s">
        <v>16383</v>
      </c>
      <c r="B2465">
        <f>VLOOKUP(A2465,Sheet2!$A$2:$B$2888,2,FALSE)</f>
        <v>127000</v>
      </c>
    </row>
    <row r="2466" spans="1:2" x14ac:dyDescent="0.3">
      <c r="A2466" t="s">
        <v>16674</v>
      </c>
      <c r="B2466">
        <f>VLOOKUP(A2466,Sheet2!$A$2:$B$2888,2,FALSE)</f>
        <v>37000</v>
      </c>
    </row>
    <row r="2467" spans="1:2" x14ac:dyDescent="0.3">
      <c r="A2467" t="s">
        <v>16028</v>
      </c>
      <c r="B2467">
        <f>VLOOKUP(A2467,Sheet2!$A$2:$B$2888,2,FALSE)</f>
        <v>583000</v>
      </c>
    </row>
    <row r="2468" spans="1:2" x14ac:dyDescent="0.3">
      <c r="A2468" t="s">
        <v>16764</v>
      </c>
      <c r="B2468">
        <f>VLOOKUP(A2468,Sheet2!$A$2:$B$2888,2,FALSE)</f>
        <v>2600</v>
      </c>
    </row>
    <row r="2469" spans="1:2" x14ac:dyDescent="0.3">
      <c r="A2469" t="s">
        <v>16707</v>
      </c>
      <c r="B2469">
        <f>VLOOKUP(A2469,Sheet2!$A$2:$B$2888,2,FALSE)</f>
        <v>780</v>
      </c>
    </row>
    <row r="2470" spans="1:2" x14ac:dyDescent="0.3">
      <c r="A2470" t="s">
        <v>16275</v>
      </c>
      <c r="B2470">
        <f>VLOOKUP(A2470,Sheet2!$A$2:$B$2888,2,FALSE)</f>
        <v>15100000</v>
      </c>
    </row>
    <row r="2471" spans="1:2" x14ac:dyDescent="0.3">
      <c r="A2471" t="s">
        <v>16719</v>
      </c>
      <c r="B2471">
        <f>VLOOKUP(A2471,Sheet2!$A$2:$B$2888,2,FALSE)</f>
        <v>1300</v>
      </c>
    </row>
    <row r="2472" spans="1:2" x14ac:dyDescent="0.3">
      <c r="A2472" t="s">
        <v>16766</v>
      </c>
      <c r="B2472">
        <f>VLOOKUP(A2472,Sheet2!$A$2:$B$2888,2,FALSE)</f>
        <v>1100000</v>
      </c>
    </row>
    <row r="2473" spans="1:2" x14ac:dyDescent="0.3">
      <c r="A2473" t="s">
        <v>16090</v>
      </c>
      <c r="B2473">
        <f>VLOOKUP(A2473,Sheet2!$A$2:$B$2888,2,FALSE)</f>
        <v>127000</v>
      </c>
    </row>
    <row r="2474" spans="1:2" x14ac:dyDescent="0.3">
      <c r="A2474" t="s">
        <v>16106</v>
      </c>
      <c r="B2474">
        <f>VLOOKUP(A2474,Sheet2!$A$2:$B$2888,2,FALSE)</f>
        <v>169900</v>
      </c>
    </row>
    <row r="2475" spans="1:2" x14ac:dyDescent="0.3">
      <c r="A2475" t="s">
        <v>16774</v>
      </c>
      <c r="B2475">
        <f>VLOOKUP(A2475,Sheet2!$A$2:$B$2888,2,FALSE)</f>
        <v>463000</v>
      </c>
    </row>
    <row r="2476" spans="1:2" x14ac:dyDescent="0.3">
      <c r="A2476" t="s">
        <v>16791</v>
      </c>
      <c r="B2476">
        <f>VLOOKUP(A2476,Sheet2!$A$2:$B$2888,2,FALSE)</f>
        <v>44000</v>
      </c>
    </row>
    <row r="2477" spans="1:2" x14ac:dyDescent="0.3">
      <c r="A2477" t="s">
        <v>16652</v>
      </c>
      <c r="B2477">
        <f>VLOOKUP(A2477,Sheet2!$A$2:$B$2888,2,FALSE)</f>
        <v>4100000</v>
      </c>
    </row>
    <row r="2478" spans="1:2" x14ac:dyDescent="0.3">
      <c r="A2478" t="s">
        <v>16055</v>
      </c>
      <c r="B2478">
        <f>VLOOKUP(A2478,Sheet2!$A$2:$B$2888,2,FALSE)</f>
        <v>8740000</v>
      </c>
    </row>
    <row r="2479" spans="1:2" x14ac:dyDescent="0.3">
      <c r="A2479" t="s">
        <v>16772</v>
      </c>
      <c r="B2479">
        <f>VLOOKUP(A2479,Sheet2!$A$2:$B$2888,2,FALSE)</f>
        <v>0</v>
      </c>
    </row>
    <row r="2480" spans="1:2" x14ac:dyDescent="0.3">
      <c r="A2480" t="s">
        <v>16295</v>
      </c>
      <c r="B2480">
        <f>VLOOKUP(A2480,Sheet2!$A$2:$B$2888,2,FALSE)</f>
        <v>1800000</v>
      </c>
    </row>
    <row r="2481" spans="1:2" x14ac:dyDescent="0.3">
      <c r="A2481" t="s">
        <v>16465</v>
      </c>
      <c r="B2481">
        <f>VLOOKUP(A2481,Sheet2!$A$2:$B$2888,2,FALSE)</f>
        <v>2200</v>
      </c>
    </row>
    <row r="2482" spans="1:2" x14ac:dyDescent="0.3">
      <c r="A2482" t="s">
        <v>16871</v>
      </c>
      <c r="B2482">
        <f>VLOOKUP(A2482,Sheet2!$A$2:$B$2888,2,FALSE)</f>
        <v>1900</v>
      </c>
    </row>
    <row r="2483" spans="1:2" x14ac:dyDescent="0.3">
      <c r="A2483" t="s">
        <v>15988</v>
      </c>
      <c r="B2483">
        <f>VLOOKUP(A2483,Sheet2!$A$2:$B$2888,2,FALSE)</f>
        <v>128900</v>
      </c>
    </row>
    <row r="2484" spans="1:2" x14ac:dyDescent="0.3">
      <c r="A2484" t="s">
        <v>16917</v>
      </c>
      <c r="B2484">
        <f>VLOOKUP(A2484,Sheet2!$A$2:$B$2888,2,FALSE)</f>
        <v>67400</v>
      </c>
    </row>
    <row r="2485" spans="1:2" x14ac:dyDescent="0.3">
      <c r="A2485" t="s">
        <v>16845</v>
      </c>
      <c r="B2485">
        <f>VLOOKUP(A2485,Sheet2!$A$2:$B$2888,2,FALSE)</f>
        <v>69000</v>
      </c>
    </row>
    <row r="2486" spans="1:2" x14ac:dyDescent="0.3">
      <c r="A2486" t="s">
        <v>16447</v>
      </c>
      <c r="B2486">
        <f>VLOOKUP(A2486,Sheet2!$A$2:$B$2888,2,FALSE)</f>
        <v>7400</v>
      </c>
    </row>
    <row r="2487" spans="1:2" x14ac:dyDescent="0.3">
      <c r="A2487" t="s">
        <v>16929</v>
      </c>
      <c r="B2487">
        <f>VLOOKUP(A2487,Sheet2!$A$2:$B$2888,2,FALSE)</f>
        <v>1586</v>
      </c>
    </row>
    <row r="2488" spans="1:2" x14ac:dyDescent="0.3">
      <c r="A2488" t="s">
        <v>16525</v>
      </c>
      <c r="B2488">
        <f>VLOOKUP(A2488,Sheet2!$A$2:$B$2888,2,FALSE)</f>
        <v>95000</v>
      </c>
    </row>
    <row r="2489" spans="1:2" x14ac:dyDescent="0.3">
      <c r="A2489" t="s">
        <v>16936</v>
      </c>
      <c r="B2489">
        <f>VLOOKUP(A2489,Sheet2!$A$2:$B$2888,2,FALSE)</f>
        <v>5852</v>
      </c>
    </row>
    <row r="2490" spans="1:2" x14ac:dyDescent="0.3">
      <c r="A2490" t="s">
        <v>16940</v>
      </c>
      <c r="B2490">
        <f>VLOOKUP(A2490,Sheet2!$A$2:$B$2888,2,FALSE)</f>
        <v>4910</v>
      </c>
    </row>
    <row r="2491" spans="1:2" x14ac:dyDescent="0.3">
      <c r="A2491" t="s">
        <v>17121</v>
      </c>
      <c r="B2491" t="e">
        <f>VLOOKUP(A2491,Sheet2!$A$2:$B$2888,2,FALSE)</f>
        <v>#N/A</v>
      </c>
    </row>
    <row r="2492" spans="1:2" x14ac:dyDescent="0.3">
      <c r="A2492" t="s">
        <v>16778</v>
      </c>
      <c r="B2492">
        <f>VLOOKUP(A2492,Sheet2!$A$2:$B$2888,2,FALSE)</f>
        <v>24000000</v>
      </c>
    </row>
    <row r="2493" spans="1:2" x14ac:dyDescent="0.3">
      <c r="A2493" t="s">
        <v>17015</v>
      </c>
      <c r="B2493">
        <f>VLOOKUP(A2493,Sheet2!$A$2:$B$2888,2,FALSE)</f>
        <v>66000</v>
      </c>
    </row>
    <row r="2494" spans="1:2" x14ac:dyDescent="0.3">
      <c r="A2494" t="s">
        <v>16779</v>
      </c>
      <c r="B2494">
        <f>VLOOKUP(A2494,Sheet2!$A$2:$B$2888,2,FALSE)</f>
        <v>367</v>
      </c>
    </row>
    <row r="2495" spans="1:2" x14ac:dyDescent="0.3">
      <c r="A2495" t="s">
        <v>16323</v>
      </c>
      <c r="B2495">
        <f>VLOOKUP(A2495,Sheet2!$A$2:$B$2888,2,FALSE)</f>
        <v>19000</v>
      </c>
    </row>
    <row r="2496" spans="1:2" x14ac:dyDescent="0.3">
      <c r="A2496" t="s">
        <v>16341</v>
      </c>
      <c r="B2496">
        <f>VLOOKUP(A2496,Sheet2!$A$2:$B$2888,2,FALSE)</f>
        <v>1100000</v>
      </c>
    </row>
    <row r="2497" spans="1:2" x14ac:dyDescent="0.3">
      <c r="A2497" t="s">
        <v>15905</v>
      </c>
      <c r="B2497">
        <f>VLOOKUP(A2497,Sheet2!$A$2:$B$2888,2,FALSE)</f>
        <v>2706008</v>
      </c>
    </row>
    <row r="2498" spans="1:2" x14ac:dyDescent="0.3">
      <c r="A2498" t="s">
        <v>15889</v>
      </c>
      <c r="B2498">
        <f>VLOOKUP(A2498,Sheet2!$A$2:$B$2888,2,FALSE)</f>
        <v>10000</v>
      </c>
    </row>
    <row r="2499" spans="1:2" x14ac:dyDescent="0.3">
      <c r="A2499" t="s">
        <v>15915</v>
      </c>
      <c r="B2499">
        <f>VLOOKUP(A2499,Sheet2!$A$2:$B$2888,2,FALSE)</f>
        <v>37600000</v>
      </c>
    </row>
    <row r="2500" spans="1:2" x14ac:dyDescent="0.3">
      <c r="A2500" t="s">
        <v>15994</v>
      </c>
      <c r="B2500">
        <f>VLOOKUP(A2500,Sheet2!$A$2:$B$2888,2,FALSE)</f>
        <v>121000000</v>
      </c>
    </row>
    <row r="2501" spans="1:2" x14ac:dyDescent="0.3">
      <c r="A2501" t="s">
        <v>16017</v>
      </c>
      <c r="B2501">
        <f>VLOOKUP(A2501,Sheet2!$A$2:$B$2888,2,FALSE)</f>
        <v>7060000</v>
      </c>
    </row>
    <row r="2502" spans="1:2" x14ac:dyDescent="0.3">
      <c r="A2502" t="s">
        <v>16071</v>
      </c>
      <c r="B2502">
        <f>VLOOKUP(A2502,Sheet2!$A$2:$B$2888,2,FALSE)</f>
        <v>2140000</v>
      </c>
    </row>
    <row r="2503" spans="1:2" x14ac:dyDescent="0.3">
      <c r="A2503" t="s">
        <v>16080</v>
      </c>
      <c r="B2503">
        <f>VLOOKUP(A2503,Sheet2!$A$2:$B$2888,2,FALSE)</f>
        <v>1540000</v>
      </c>
    </row>
    <row r="2504" spans="1:2" x14ac:dyDescent="0.3">
      <c r="A2504" t="s">
        <v>15928</v>
      </c>
      <c r="B2504">
        <f>VLOOKUP(A2504,Sheet2!$A$2:$B$2888,2,FALSE)</f>
        <v>1045000</v>
      </c>
    </row>
    <row r="2505" spans="1:2" x14ac:dyDescent="0.3">
      <c r="A2505" t="s">
        <v>16173</v>
      </c>
      <c r="B2505">
        <f>VLOOKUP(A2505,Sheet2!$A$2:$B$2888,2,FALSE)</f>
        <v>1600000</v>
      </c>
    </row>
    <row r="2506" spans="1:2" x14ac:dyDescent="0.3">
      <c r="A2506" t="s">
        <v>16138</v>
      </c>
      <c r="B2506">
        <f>VLOOKUP(A2506,Sheet2!$A$2:$B$2888,2,FALSE)</f>
        <v>1590000</v>
      </c>
    </row>
    <row r="2507" spans="1:2" x14ac:dyDescent="0.3">
      <c r="A2507" t="s">
        <v>16053</v>
      </c>
      <c r="B2507">
        <f>VLOOKUP(A2507,Sheet2!$A$2:$B$2888,2,FALSE)</f>
        <v>89765</v>
      </c>
    </row>
    <row r="2508" spans="1:2" x14ac:dyDescent="0.3">
      <c r="A2508" t="s">
        <v>15971</v>
      </c>
      <c r="B2508">
        <f>VLOOKUP(A2508,Sheet2!$A$2:$B$2888,2,FALSE)</f>
        <v>6030000</v>
      </c>
    </row>
    <row r="2509" spans="1:2" x14ac:dyDescent="0.3">
      <c r="A2509" t="s">
        <v>16181</v>
      </c>
      <c r="B2509">
        <f>VLOOKUP(A2509,Sheet2!$A$2:$B$2888,2,FALSE)</f>
        <v>6200000</v>
      </c>
    </row>
    <row r="2510" spans="1:2" x14ac:dyDescent="0.3">
      <c r="A2510" t="s">
        <v>16203</v>
      </c>
      <c r="B2510">
        <f>VLOOKUP(A2510,Sheet2!$A$2:$B$2888,2,FALSE)</f>
        <v>44000000</v>
      </c>
    </row>
    <row r="2511" spans="1:2" x14ac:dyDescent="0.3">
      <c r="A2511" t="s">
        <v>16102</v>
      </c>
      <c r="B2511">
        <f>VLOOKUP(A2511,Sheet2!$A$2:$B$2888,2,FALSE)</f>
        <v>6412</v>
      </c>
    </row>
    <row r="2512" spans="1:2" x14ac:dyDescent="0.3">
      <c r="A2512" t="s">
        <v>15949</v>
      </c>
      <c r="B2512">
        <f>VLOOKUP(A2512,Sheet2!$A$2:$B$2888,2,FALSE)</f>
        <v>2680000</v>
      </c>
    </row>
    <row r="2513" spans="1:2" x14ac:dyDescent="0.3">
      <c r="A2513" t="s">
        <v>16071</v>
      </c>
      <c r="B2513">
        <f>VLOOKUP(A2513,Sheet2!$A$2:$B$2888,2,FALSE)</f>
        <v>2140000</v>
      </c>
    </row>
    <row r="2514" spans="1:2" x14ac:dyDescent="0.3">
      <c r="A2514" t="s">
        <v>16236</v>
      </c>
      <c r="B2514">
        <f>VLOOKUP(A2514,Sheet2!$A$2:$B$2888,2,FALSE)</f>
        <v>487566</v>
      </c>
    </row>
    <row r="2515" spans="1:2" x14ac:dyDescent="0.3">
      <c r="A2515" t="s">
        <v>15892</v>
      </c>
      <c r="B2515">
        <f>VLOOKUP(A2515,Sheet2!$A$2:$B$2888,2,FALSE)</f>
        <v>3579000</v>
      </c>
    </row>
    <row r="2516" spans="1:2" x14ac:dyDescent="0.3">
      <c r="A2516" t="s">
        <v>16340</v>
      </c>
      <c r="B2516">
        <f>VLOOKUP(A2516,Sheet2!$A$2:$B$2888,2,FALSE)</f>
        <v>1300000</v>
      </c>
    </row>
    <row r="2517" spans="1:2" x14ac:dyDescent="0.3">
      <c r="A2517" t="s">
        <v>16083</v>
      </c>
      <c r="B2517">
        <f>VLOOKUP(A2517,Sheet2!$A$2:$B$2888,2,FALSE)</f>
        <v>1500000</v>
      </c>
    </row>
    <row r="2518" spans="1:2" x14ac:dyDescent="0.3">
      <c r="A2518" t="s">
        <v>15928</v>
      </c>
      <c r="B2518">
        <f>VLOOKUP(A2518,Sheet2!$A$2:$B$2888,2,FALSE)</f>
        <v>1045000</v>
      </c>
    </row>
    <row r="2519" spans="1:2" x14ac:dyDescent="0.3">
      <c r="A2519" t="s">
        <v>15966</v>
      </c>
      <c r="B2519">
        <f>VLOOKUP(A2519,Sheet2!$A$2:$B$2888,2,FALSE)</f>
        <v>9642000</v>
      </c>
    </row>
    <row r="2520" spans="1:2" x14ac:dyDescent="0.3">
      <c r="A2520" t="s">
        <v>16139</v>
      </c>
      <c r="B2520">
        <f>VLOOKUP(A2520,Sheet2!$A$2:$B$2888,2,FALSE)</f>
        <v>4780000</v>
      </c>
    </row>
    <row r="2521" spans="1:2" x14ac:dyDescent="0.3">
      <c r="A2521" t="s">
        <v>16247</v>
      </c>
      <c r="B2521">
        <f>VLOOKUP(A2521,Sheet2!$A$2:$B$2888,2,FALSE)</f>
        <v>646</v>
      </c>
    </row>
    <row r="2522" spans="1:2" x14ac:dyDescent="0.3">
      <c r="A2522" t="s">
        <v>16254</v>
      </c>
      <c r="B2522">
        <f>VLOOKUP(A2522,Sheet2!$A$2:$B$2888,2,FALSE)</f>
        <v>2300000</v>
      </c>
    </row>
    <row r="2523" spans="1:2" x14ac:dyDescent="0.3">
      <c r="A2523" t="s">
        <v>16203</v>
      </c>
      <c r="B2523">
        <f>VLOOKUP(A2523,Sheet2!$A$2:$B$2888,2,FALSE)</f>
        <v>44000000</v>
      </c>
    </row>
    <row r="2524" spans="1:2" x14ac:dyDescent="0.3">
      <c r="A2524" t="s">
        <v>16009</v>
      </c>
      <c r="B2524">
        <f>VLOOKUP(A2524,Sheet2!$A$2:$B$2888,2,FALSE)</f>
        <v>16700000</v>
      </c>
    </row>
    <row r="2525" spans="1:2" x14ac:dyDescent="0.3">
      <c r="A2525" t="s">
        <v>15938</v>
      </c>
      <c r="B2525">
        <f>VLOOKUP(A2525,Sheet2!$A$2:$B$2888,2,FALSE)</f>
        <v>1671000</v>
      </c>
    </row>
    <row r="2526" spans="1:2" x14ac:dyDescent="0.3">
      <c r="A2526" t="s">
        <v>15918</v>
      </c>
      <c r="B2526">
        <f>VLOOKUP(A2526,Sheet2!$A$2:$B$2888,2,FALSE)</f>
        <v>54100</v>
      </c>
    </row>
    <row r="2527" spans="1:2" x14ac:dyDescent="0.3">
      <c r="A2527" t="s">
        <v>16084</v>
      </c>
      <c r="B2527">
        <f>VLOOKUP(A2527,Sheet2!$A$2:$B$2888,2,FALSE)</f>
        <v>1170000</v>
      </c>
    </row>
    <row r="2528" spans="1:2" x14ac:dyDescent="0.3">
      <c r="A2528" t="s">
        <v>16203</v>
      </c>
      <c r="B2528">
        <f>VLOOKUP(A2528,Sheet2!$A$2:$B$2888,2,FALSE)</f>
        <v>44000000</v>
      </c>
    </row>
    <row r="2529" spans="1:2" x14ac:dyDescent="0.3">
      <c r="A2529" t="s">
        <v>16796</v>
      </c>
      <c r="B2529">
        <f>VLOOKUP(A2529,Sheet2!$A$2:$B$2888,2,FALSE)</f>
        <v>217000</v>
      </c>
    </row>
    <row r="2530" spans="1:2" x14ac:dyDescent="0.3">
      <c r="A2530" t="s">
        <v>16352</v>
      </c>
      <c r="B2530">
        <f>VLOOKUP(A2530,Sheet2!$A$2:$B$2888,2,FALSE)</f>
        <v>2200</v>
      </c>
    </row>
    <row r="2531" spans="1:2" x14ac:dyDescent="0.3">
      <c r="A2531" t="s">
        <v>16332</v>
      </c>
      <c r="B2531">
        <f>VLOOKUP(A2531,Sheet2!$A$2:$B$2888,2,FALSE)</f>
        <v>455000</v>
      </c>
    </row>
    <row r="2532" spans="1:2" x14ac:dyDescent="0.3">
      <c r="A2532" t="s">
        <v>16192</v>
      </c>
      <c r="B2532">
        <f>VLOOKUP(A2532,Sheet2!$A$2:$B$2888,2,FALSE)</f>
        <v>181000</v>
      </c>
    </row>
    <row r="2533" spans="1:2" x14ac:dyDescent="0.3">
      <c r="A2533" t="s">
        <v>15962</v>
      </c>
      <c r="B2533">
        <f>VLOOKUP(A2533,Sheet2!$A$2:$B$2888,2,FALSE)</f>
        <v>605000</v>
      </c>
    </row>
    <row r="2534" spans="1:2" x14ac:dyDescent="0.3">
      <c r="A2534" t="s">
        <v>16797</v>
      </c>
      <c r="B2534">
        <f>VLOOKUP(A2534,Sheet2!$A$2:$B$2888,2,FALSE)</f>
        <v>10000</v>
      </c>
    </row>
    <row r="2535" spans="1:2" x14ac:dyDescent="0.3">
      <c r="A2535" t="s">
        <v>16334</v>
      </c>
      <c r="B2535">
        <f>VLOOKUP(A2535,Sheet2!$A$2:$B$2888,2,FALSE)</f>
        <v>267000</v>
      </c>
    </row>
    <row r="2536" spans="1:2" x14ac:dyDescent="0.3">
      <c r="A2536" t="s">
        <v>16295</v>
      </c>
      <c r="B2536">
        <f>VLOOKUP(A2536,Sheet2!$A$2:$B$2888,2,FALSE)</f>
        <v>1800000</v>
      </c>
    </row>
    <row r="2537" spans="1:2" x14ac:dyDescent="0.3">
      <c r="A2537" t="s">
        <v>15940</v>
      </c>
      <c r="B2537">
        <f>VLOOKUP(A2537,Sheet2!$A$2:$B$2888,2,FALSE)</f>
        <v>11500000</v>
      </c>
    </row>
    <row r="2538" spans="1:2" x14ac:dyDescent="0.3">
      <c r="A2538" t="s">
        <v>16001</v>
      </c>
      <c r="B2538">
        <f>VLOOKUP(A2538,Sheet2!$A$2:$B$2888,2,FALSE)</f>
        <v>9590000</v>
      </c>
    </row>
    <row r="2539" spans="1:2" x14ac:dyDescent="0.3">
      <c r="A2539" t="s">
        <v>16361</v>
      </c>
      <c r="B2539">
        <f>VLOOKUP(A2539,Sheet2!$A$2:$B$2888,2,FALSE)</f>
        <v>136000</v>
      </c>
    </row>
    <row r="2540" spans="1:2" x14ac:dyDescent="0.3">
      <c r="A2540" t="s">
        <v>16773</v>
      </c>
      <c r="B2540">
        <f>VLOOKUP(A2540,Sheet2!$A$2:$B$2888,2,FALSE)</f>
        <v>1600</v>
      </c>
    </row>
    <row r="2541" spans="1:2" x14ac:dyDescent="0.3">
      <c r="A2541" t="s">
        <v>16799</v>
      </c>
      <c r="B2541">
        <f>VLOOKUP(A2541,Sheet2!$A$2:$B$2888,2,FALSE)</f>
        <v>3700</v>
      </c>
    </row>
    <row r="2542" spans="1:2" x14ac:dyDescent="0.3">
      <c r="A2542" t="s">
        <v>16800</v>
      </c>
      <c r="B2542">
        <f>VLOOKUP(A2542,Sheet2!$A$2:$B$2888,2,FALSE)</f>
        <v>562</v>
      </c>
    </row>
    <row r="2543" spans="1:2" x14ac:dyDescent="0.3">
      <c r="A2543" t="s">
        <v>16237</v>
      </c>
      <c r="B2543">
        <f>VLOOKUP(A2543,Sheet2!$A$2:$B$2888,2,FALSE)</f>
        <v>191000</v>
      </c>
    </row>
    <row r="2544" spans="1:2" x14ac:dyDescent="0.3">
      <c r="A2544" t="s">
        <v>15978</v>
      </c>
      <c r="B2544">
        <f>VLOOKUP(A2544,Sheet2!$A$2:$B$2888,2,FALSE)</f>
        <v>162000</v>
      </c>
    </row>
    <row r="2545" spans="1:2" x14ac:dyDescent="0.3">
      <c r="A2545" t="s">
        <v>16078</v>
      </c>
      <c r="B2545">
        <f>VLOOKUP(A2545,Sheet2!$A$2:$B$2888,2,FALSE)</f>
        <v>765155</v>
      </c>
    </row>
    <row r="2546" spans="1:2" x14ac:dyDescent="0.3">
      <c r="A2546" t="s">
        <v>16104</v>
      </c>
      <c r="B2546">
        <f>VLOOKUP(A2546,Sheet2!$A$2:$B$2888,2,FALSE)</f>
        <v>13200</v>
      </c>
    </row>
    <row r="2547" spans="1:2" x14ac:dyDescent="0.3">
      <c r="A2547" t="s">
        <v>16341</v>
      </c>
      <c r="B2547">
        <f>VLOOKUP(A2547,Sheet2!$A$2:$B$2888,2,FALSE)</f>
        <v>1100000</v>
      </c>
    </row>
    <row r="2548" spans="1:2" x14ac:dyDescent="0.3">
      <c r="A2548" t="s">
        <v>16011</v>
      </c>
      <c r="B2548">
        <f>VLOOKUP(A2548,Sheet2!$A$2:$B$2888,2,FALSE)</f>
        <v>2480000</v>
      </c>
    </row>
    <row r="2549" spans="1:2" x14ac:dyDescent="0.3">
      <c r="A2549" t="s">
        <v>16448</v>
      </c>
      <c r="B2549">
        <f>VLOOKUP(A2549,Sheet2!$A$2:$B$2888,2,FALSE)</f>
        <v>1900</v>
      </c>
    </row>
    <row r="2550" spans="1:2" x14ac:dyDescent="0.3">
      <c r="A2550" t="s">
        <v>16261</v>
      </c>
      <c r="B2550">
        <f>VLOOKUP(A2550,Sheet2!$A$2:$B$2888,2,FALSE)</f>
        <v>200000</v>
      </c>
    </row>
    <row r="2551" spans="1:2" x14ac:dyDescent="0.3">
      <c r="A2551" t="s">
        <v>16027</v>
      </c>
      <c r="B2551">
        <f>VLOOKUP(A2551,Sheet2!$A$2:$B$2888,2,FALSE)</f>
        <v>1800000</v>
      </c>
    </row>
    <row r="2552" spans="1:2" x14ac:dyDescent="0.3">
      <c r="A2552" t="s">
        <v>16702</v>
      </c>
      <c r="B2552">
        <f>VLOOKUP(A2552,Sheet2!$A$2:$B$2888,2,FALSE)</f>
        <v>1300</v>
      </c>
    </row>
    <row r="2553" spans="1:2" x14ac:dyDescent="0.3">
      <c r="A2553" t="s">
        <v>16546</v>
      </c>
      <c r="B2553">
        <f>VLOOKUP(A2553,Sheet2!$A$2:$B$2888,2,FALSE)</f>
        <v>452</v>
      </c>
    </row>
    <row r="2554" spans="1:2" x14ac:dyDescent="0.3">
      <c r="A2554" t="s">
        <v>16556</v>
      </c>
      <c r="B2554">
        <f>VLOOKUP(A2554,Sheet2!$A$2:$B$2888,2,FALSE)</f>
        <v>10100</v>
      </c>
    </row>
    <row r="2555" spans="1:2" x14ac:dyDescent="0.3">
      <c r="A2555" t="s">
        <v>16573</v>
      </c>
      <c r="B2555">
        <f>VLOOKUP(A2555,Sheet2!$A$2:$B$2888,2,FALSE)</f>
        <v>118</v>
      </c>
    </row>
    <row r="2556" spans="1:2" x14ac:dyDescent="0.3">
      <c r="A2556" t="s">
        <v>16802</v>
      </c>
      <c r="B2556">
        <f>VLOOKUP(A2556,Sheet2!$A$2:$B$2888,2,FALSE)</f>
        <v>140</v>
      </c>
    </row>
    <row r="2557" spans="1:2" x14ac:dyDescent="0.3">
      <c r="A2557" t="s">
        <v>16643</v>
      </c>
      <c r="B2557">
        <f>VLOOKUP(A2557,Sheet2!$A$2:$B$2888,2,FALSE)</f>
        <v>8100</v>
      </c>
    </row>
    <row r="2558" spans="1:2" x14ac:dyDescent="0.3">
      <c r="A2558" t="s">
        <v>16187</v>
      </c>
      <c r="B2558">
        <f>VLOOKUP(A2558,Sheet2!$A$2:$B$2888,2,FALSE)</f>
        <v>12000000</v>
      </c>
    </row>
    <row r="2559" spans="1:2" x14ac:dyDescent="0.3">
      <c r="A2559" t="s">
        <v>16484</v>
      </c>
      <c r="B2559">
        <f>VLOOKUP(A2559,Sheet2!$A$2:$B$2888,2,FALSE)</f>
        <v>3400000</v>
      </c>
    </row>
    <row r="2560" spans="1:2" x14ac:dyDescent="0.3">
      <c r="A2560" t="s">
        <v>16604</v>
      </c>
      <c r="B2560">
        <f>VLOOKUP(A2560,Sheet2!$A$2:$B$2888,2,FALSE)</f>
        <v>12000</v>
      </c>
    </row>
    <row r="2561" spans="1:2" x14ac:dyDescent="0.3">
      <c r="A2561" t="s">
        <v>16392</v>
      </c>
      <c r="B2561">
        <f>VLOOKUP(A2561,Sheet2!$A$2:$B$2888,2,FALSE)</f>
        <v>48000</v>
      </c>
    </row>
    <row r="2562" spans="1:2" x14ac:dyDescent="0.3">
      <c r="A2562" t="s">
        <v>16340</v>
      </c>
      <c r="B2562">
        <f>VLOOKUP(A2562,Sheet2!$A$2:$B$2888,2,FALSE)</f>
        <v>1300000</v>
      </c>
    </row>
    <row r="2563" spans="1:2" x14ac:dyDescent="0.3">
      <c r="A2563" t="s">
        <v>16647</v>
      </c>
      <c r="B2563">
        <f>VLOOKUP(A2563,Sheet2!$A$2:$B$2888,2,FALSE)</f>
        <v>296000</v>
      </c>
    </row>
    <row r="2564" spans="1:2" x14ac:dyDescent="0.3">
      <c r="A2564" t="s">
        <v>15927</v>
      </c>
      <c r="B2564">
        <f>VLOOKUP(A2564,Sheet2!$A$2:$B$2888,2,FALSE)</f>
        <v>22400000</v>
      </c>
    </row>
    <row r="2565" spans="1:2" x14ac:dyDescent="0.3">
      <c r="A2565" t="s">
        <v>16053</v>
      </c>
      <c r="B2565">
        <f>VLOOKUP(A2565,Sheet2!$A$2:$B$2888,2,FALSE)</f>
        <v>89765</v>
      </c>
    </row>
    <row r="2566" spans="1:2" x14ac:dyDescent="0.3">
      <c r="A2566" t="s">
        <v>16206</v>
      </c>
      <c r="B2566">
        <f>VLOOKUP(A2566,Sheet2!$A$2:$B$2888,2,FALSE)</f>
        <v>580000</v>
      </c>
    </row>
    <row r="2567" spans="1:2" x14ac:dyDescent="0.3">
      <c r="A2567" t="s">
        <v>16743</v>
      </c>
      <c r="B2567">
        <f>VLOOKUP(A2567,Sheet2!$A$2:$B$2888,2,FALSE)</f>
        <v>122</v>
      </c>
    </row>
    <row r="2568" spans="1:2" x14ac:dyDescent="0.3">
      <c r="A2568" t="s">
        <v>15967</v>
      </c>
      <c r="B2568">
        <f>VLOOKUP(A2568,Sheet2!$A$2:$B$2888,2,FALSE)</f>
        <v>1850000</v>
      </c>
    </row>
    <row r="2569" spans="1:2" x14ac:dyDescent="0.3">
      <c r="A2569" t="s">
        <v>16798</v>
      </c>
      <c r="B2569">
        <f>VLOOKUP(A2569,Sheet2!$A$2:$B$2888,2,FALSE)</f>
        <v>36000</v>
      </c>
    </row>
    <row r="2570" spans="1:2" x14ac:dyDescent="0.3">
      <c r="A2570" t="s">
        <v>16812</v>
      </c>
      <c r="B2570">
        <f>VLOOKUP(A2570,Sheet2!$A$2:$B$2888,2,FALSE)</f>
        <v>13000</v>
      </c>
    </row>
    <row r="2571" spans="1:2" x14ac:dyDescent="0.3">
      <c r="A2571" t="s">
        <v>15964</v>
      </c>
      <c r="B2571">
        <f>VLOOKUP(A2571,Sheet2!$A$2:$B$2888,2,FALSE)</f>
        <v>16558343</v>
      </c>
    </row>
    <row r="2572" spans="1:2" x14ac:dyDescent="0.3">
      <c r="A2572" t="s">
        <v>16817</v>
      </c>
      <c r="B2572">
        <f>VLOOKUP(A2572,Sheet2!$A$2:$B$2888,2,FALSE)</f>
        <v>3100</v>
      </c>
    </row>
    <row r="2573" spans="1:2" x14ac:dyDescent="0.3">
      <c r="A2573" t="s">
        <v>16971</v>
      </c>
      <c r="B2573">
        <f>VLOOKUP(A2573,Sheet2!$A$2:$B$2888,2,FALSE)</f>
        <v>249000</v>
      </c>
    </row>
    <row r="2574" spans="1:2" x14ac:dyDescent="0.3">
      <c r="A2574" t="s">
        <v>15944</v>
      </c>
      <c r="B2574">
        <f>VLOOKUP(A2574,Sheet2!$A$2:$B$2888,2,FALSE)</f>
        <v>66000000</v>
      </c>
    </row>
    <row r="2575" spans="1:2" x14ac:dyDescent="0.3">
      <c r="A2575" t="s">
        <v>16814</v>
      </c>
      <c r="B2575">
        <f>VLOOKUP(A2575,Sheet2!$A$2:$B$2888,2,FALSE)</f>
        <v>2800</v>
      </c>
    </row>
    <row r="2576" spans="1:2" x14ac:dyDescent="0.3">
      <c r="A2576" t="s">
        <v>16887</v>
      </c>
      <c r="B2576">
        <f>VLOOKUP(A2576,Sheet2!$A$2:$B$2888,2,FALSE)</f>
        <v>145000</v>
      </c>
    </row>
    <row r="2577" spans="1:2" x14ac:dyDescent="0.3">
      <c r="A2577" t="s">
        <v>17016</v>
      </c>
      <c r="B2577">
        <f>VLOOKUP(A2577,Sheet2!$A$2:$B$2888,2,FALSE)</f>
        <v>393000</v>
      </c>
    </row>
    <row r="2578" spans="1:2" x14ac:dyDescent="0.3">
      <c r="A2578" t="s">
        <v>16584</v>
      </c>
      <c r="B2578">
        <f>VLOOKUP(A2578,Sheet2!$A$2:$B$2888,2,FALSE)</f>
        <v>10000</v>
      </c>
    </row>
    <row r="2579" spans="1:2" x14ac:dyDescent="0.3">
      <c r="A2579" t="s">
        <v>16277</v>
      </c>
      <c r="B2579">
        <f>VLOOKUP(A2579,Sheet2!$A$2:$B$2888,2,FALSE)</f>
        <v>336000</v>
      </c>
    </row>
    <row r="2580" spans="1:2" x14ac:dyDescent="0.3">
      <c r="A2580" t="s">
        <v>16811</v>
      </c>
      <c r="B2580">
        <f>VLOOKUP(A2580,Sheet2!$A$2:$B$2888,2,FALSE)</f>
        <v>1300</v>
      </c>
    </row>
    <row r="2581" spans="1:2" x14ac:dyDescent="0.3">
      <c r="A2581" t="s">
        <v>16816</v>
      </c>
      <c r="B2581">
        <f>VLOOKUP(A2581,Sheet2!$A$2:$B$2888,2,FALSE)</f>
        <v>1200</v>
      </c>
    </row>
    <row r="2582" spans="1:2" x14ac:dyDescent="0.3">
      <c r="A2582" t="s">
        <v>17083</v>
      </c>
      <c r="B2582">
        <f>VLOOKUP(A2582,Sheet2!$A$2:$B$2888,2,FALSE)</f>
        <v>5710000</v>
      </c>
    </row>
    <row r="2583" spans="1:2" x14ac:dyDescent="0.3">
      <c r="A2583" t="s">
        <v>15893</v>
      </c>
      <c r="B2583">
        <f>VLOOKUP(A2583,Sheet2!$A$2:$B$2888,2,FALSE)</f>
        <v>183000</v>
      </c>
    </row>
    <row r="2584" spans="1:2" x14ac:dyDescent="0.3">
      <c r="A2584" t="s">
        <v>15924</v>
      </c>
      <c r="B2584">
        <f>VLOOKUP(A2584,Sheet2!$A$2:$B$2888,2,FALSE)</f>
        <v>494000</v>
      </c>
    </row>
    <row r="2585" spans="1:2" x14ac:dyDescent="0.3">
      <c r="A2585" t="s">
        <v>15966</v>
      </c>
      <c r="B2585">
        <f>VLOOKUP(A2585,Sheet2!$A$2:$B$2888,2,FALSE)</f>
        <v>9642000</v>
      </c>
    </row>
    <row r="2586" spans="1:2" x14ac:dyDescent="0.3">
      <c r="A2586" t="s">
        <v>15981</v>
      </c>
      <c r="B2586">
        <f>VLOOKUP(A2586,Sheet2!$A$2:$B$2888,2,FALSE)</f>
        <v>15200000</v>
      </c>
    </row>
    <row r="2587" spans="1:2" x14ac:dyDescent="0.3">
      <c r="A2587" t="s">
        <v>15988</v>
      </c>
      <c r="B2587">
        <f>VLOOKUP(A2587,Sheet2!$A$2:$B$2888,2,FALSE)</f>
        <v>128900</v>
      </c>
    </row>
    <row r="2588" spans="1:2" x14ac:dyDescent="0.3">
      <c r="A2588" t="s">
        <v>15940</v>
      </c>
      <c r="B2588">
        <f>VLOOKUP(A2588,Sheet2!$A$2:$B$2888,2,FALSE)</f>
        <v>11500000</v>
      </c>
    </row>
    <row r="2589" spans="1:2" x14ac:dyDescent="0.3">
      <c r="A2589" t="s">
        <v>16031</v>
      </c>
      <c r="B2589">
        <f>VLOOKUP(A2589,Sheet2!$A$2:$B$2888,2,FALSE)</f>
        <v>57621</v>
      </c>
    </row>
    <row r="2590" spans="1:2" x14ac:dyDescent="0.3">
      <c r="A2590" t="s">
        <v>16031</v>
      </c>
      <c r="B2590">
        <f>VLOOKUP(A2590,Sheet2!$A$2:$B$2888,2,FALSE)</f>
        <v>57621</v>
      </c>
    </row>
    <row r="2591" spans="1:2" x14ac:dyDescent="0.3">
      <c r="A2591" t="s">
        <v>15959</v>
      </c>
      <c r="B2591">
        <f>VLOOKUP(A2591,Sheet2!$A$2:$B$2888,2,FALSE)</f>
        <v>4370000</v>
      </c>
    </row>
    <row r="2592" spans="1:2" x14ac:dyDescent="0.3">
      <c r="A2592" t="s">
        <v>16071</v>
      </c>
      <c r="B2592">
        <f>VLOOKUP(A2592,Sheet2!$A$2:$B$2888,2,FALSE)</f>
        <v>2140000</v>
      </c>
    </row>
    <row r="2593" spans="1:2" x14ac:dyDescent="0.3">
      <c r="A2593" t="s">
        <v>15950</v>
      </c>
      <c r="B2593">
        <f>VLOOKUP(A2593,Sheet2!$A$2:$B$2888,2,FALSE)</f>
        <v>1099000</v>
      </c>
    </row>
    <row r="2594" spans="1:2" x14ac:dyDescent="0.3">
      <c r="A2594" t="s">
        <v>15959</v>
      </c>
      <c r="B2594">
        <f>VLOOKUP(A2594,Sheet2!$A$2:$B$2888,2,FALSE)</f>
        <v>4370000</v>
      </c>
    </row>
    <row r="2595" spans="1:2" x14ac:dyDescent="0.3">
      <c r="A2595" t="s">
        <v>16087</v>
      </c>
      <c r="B2595">
        <f>VLOOKUP(A2595,Sheet2!$A$2:$B$2888,2,FALSE)</f>
        <v>549000</v>
      </c>
    </row>
    <row r="2596" spans="1:2" x14ac:dyDescent="0.3">
      <c r="A2596" t="s">
        <v>16089</v>
      </c>
      <c r="B2596">
        <f>VLOOKUP(A2596,Sheet2!$A$2:$B$2888,2,FALSE)</f>
        <v>175000</v>
      </c>
    </row>
    <row r="2597" spans="1:2" x14ac:dyDescent="0.3">
      <c r="A2597" t="s">
        <v>15943</v>
      </c>
      <c r="B2597">
        <f>VLOOKUP(A2597,Sheet2!$A$2:$B$2888,2,FALSE)</f>
        <v>5200000</v>
      </c>
    </row>
    <row r="2598" spans="1:2" x14ac:dyDescent="0.3">
      <c r="A2598" t="s">
        <v>16155</v>
      </c>
      <c r="B2598">
        <f>VLOOKUP(A2598,Sheet2!$A$2:$B$2888,2,FALSE)</f>
        <v>6992</v>
      </c>
    </row>
    <row r="2599" spans="1:2" x14ac:dyDescent="0.3">
      <c r="A2599" t="s">
        <v>16160</v>
      </c>
      <c r="B2599">
        <f>VLOOKUP(A2599,Sheet2!$A$2:$B$2888,2,FALSE)</f>
        <v>929000</v>
      </c>
    </row>
    <row r="2600" spans="1:2" x14ac:dyDescent="0.3">
      <c r="A2600" t="s">
        <v>16172</v>
      </c>
      <c r="B2600">
        <f>VLOOKUP(A2600,Sheet2!$A$2:$B$2888,2,FALSE)</f>
        <v>3700000</v>
      </c>
    </row>
    <row r="2601" spans="1:2" x14ac:dyDescent="0.3">
      <c r="A2601" t="s">
        <v>15959</v>
      </c>
      <c r="B2601">
        <f>VLOOKUP(A2601,Sheet2!$A$2:$B$2888,2,FALSE)</f>
        <v>4370000</v>
      </c>
    </row>
    <row r="2602" spans="1:2" x14ac:dyDescent="0.3">
      <c r="A2602" t="s">
        <v>16071</v>
      </c>
      <c r="B2602">
        <f>VLOOKUP(A2602,Sheet2!$A$2:$B$2888,2,FALSE)</f>
        <v>2140000</v>
      </c>
    </row>
    <row r="2603" spans="1:2" x14ac:dyDescent="0.3">
      <c r="A2603" t="s">
        <v>15965</v>
      </c>
      <c r="B2603">
        <f>VLOOKUP(A2603,Sheet2!$A$2:$B$2888,2,FALSE)</f>
        <v>2500000</v>
      </c>
    </row>
    <row r="2604" spans="1:2" x14ac:dyDescent="0.3">
      <c r="A2604" t="s">
        <v>16100</v>
      </c>
      <c r="B2604">
        <f>VLOOKUP(A2604,Sheet2!$A$2:$B$2888,2,FALSE)</f>
        <v>27800</v>
      </c>
    </row>
    <row r="2605" spans="1:2" x14ac:dyDescent="0.3">
      <c r="A2605" t="s">
        <v>15960</v>
      </c>
      <c r="B2605">
        <f>VLOOKUP(A2605,Sheet2!$A$2:$B$2888,2,FALSE)</f>
        <v>5152940</v>
      </c>
    </row>
    <row r="2606" spans="1:2" x14ac:dyDescent="0.3">
      <c r="A2606" t="s">
        <v>15994</v>
      </c>
      <c r="B2606">
        <f>VLOOKUP(A2606,Sheet2!$A$2:$B$2888,2,FALSE)</f>
        <v>121000000</v>
      </c>
    </row>
    <row r="2607" spans="1:2" x14ac:dyDescent="0.3">
      <c r="A2607" t="s">
        <v>16053</v>
      </c>
      <c r="B2607">
        <f>VLOOKUP(A2607,Sheet2!$A$2:$B$2888,2,FALSE)</f>
        <v>89765</v>
      </c>
    </row>
    <row r="2608" spans="1:2" x14ac:dyDescent="0.3">
      <c r="A2608" t="s">
        <v>16232</v>
      </c>
      <c r="B2608">
        <f>VLOOKUP(A2608,Sheet2!$A$2:$B$2888,2,FALSE)</f>
        <v>2400000</v>
      </c>
    </row>
    <row r="2609" spans="1:2" x14ac:dyDescent="0.3">
      <c r="A2609" t="s">
        <v>16087</v>
      </c>
      <c r="B2609">
        <f>VLOOKUP(A2609,Sheet2!$A$2:$B$2888,2,FALSE)</f>
        <v>549000</v>
      </c>
    </row>
    <row r="2610" spans="1:2" x14ac:dyDescent="0.3">
      <c r="A2610" t="s">
        <v>16139</v>
      </c>
      <c r="B2610">
        <f>VLOOKUP(A2610,Sheet2!$A$2:$B$2888,2,FALSE)</f>
        <v>4780000</v>
      </c>
    </row>
    <row r="2611" spans="1:2" x14ac:dyDescent="0.3">
      <c r="A2611" t="s">
        <v>15956</v>
      </c>
      <c r="B2611">
        <f>VLOOKUP(A2611,Sheet2!$A$2:$B$2888,2,FALSE)</f>
        <v>65200</v>
      </c>
    </row>
    <row r="2612" spans="1:2" x14ac:dyDescent="0.3">
      <c r="A2612" t="s">
        <v>16339</v>
      </c>
      <c r="B2612">
        <f>VLOOKUP(A2612,Sheet2!$A$2:$B$2888,2,FALSE)</f>
        <v>602000</v>
      </c>
    </row>
    <row r="2613" spans="1:2" x14ac:dyDescent="0.3">
      <c r="A2613" t="s">
        <v>16344</v>
      </c>
      <c r="B2613">
        <f>VLOOKUP(A2613,Sheet2!$A$2:$B$2888,2,FALSE)</f>
        <v>4100</v>
      </c>
    </row>
    <row r="2614" spans="1:2" x14ac:dyDescent="0.3">
      <c r="A2614" t="s">
        <v>16347</v>
      </c>
      <c r="B2614">
        <f>VLOOKUP(A2614,Sheet2!$A$2:$B$2888,2,FALSE)</f>
        <v>1100</v>
      </c>
    </row>
    <row r="2615" spans="1:2" x14ac:dyDescent="0.3">
      <c r="A2615" t="s">
        <v>16355</v>
      </c>
      <c r="B2615">
        <f>VLOOKUP(A2615,Sheet2!$A$2:$B$2888,2,FALSE)</f>
        <v>105000</v>
      </c>
    </row>
    <row r="2616" spans="1:2" x14ac:dyDescent="0.3">
      <c r="A2616" t="s">
        <v>15959</v>
      </c>
      <c r="B2616">
        <f>VLOOKUP(A2616,Sheet2!$A$2:$B$2888,2,FALSE)</f>
        <v>4370000</v>
      </c>
    </row>
    <row r="2617" spans="1:2" x14ac:dyDescent="0.3">
      <c r="A2617" t="s">
        <v>15986</v>
      </c>
      <c r="B2617">
        <f>VLOOKUP(A2617,Sheet2!$A$2:$B$2888,2,FALSE)</f>
        <v>42800000</v>
      </c>
    </row>
    <row r="2618" spans="1:2" x14ac:dyDescent="0.3">
      <c r="A2618" t="s">
        <v>15898</v>
      </c>
      <c r="B2618">
        <f>VLOOKUP(A2618,Sheet2!$A$2:$B$2888,2,FALSE)</f>
        <v>4380000</v>
      </c>
    </row>
    <row r="2619" spans="1:2" x14ac:dyDescent="0.3">
      <c r="A2619" t="s">
        <v>15985</v>
      </c>
      <c r="B2619">
        <f>VLOOKUP(A2619,Sheet2!$A$2:$B$2888,2,FALSE)</f>
        <v>9320000</v>
      </c>
    </row>
    <row r="2620" spans="1:2" x14ac:dyDescent="0.3">
      <c r="A2620" t="s">
        <v>16203</v>
      </c>
      <c r="B2620">
        <f>VLOOKUP(A2620,Sheet2!$A$2:$B$2888,2,FALSE)</f>
        <v>44000000</v>
      </c>
    </row>
    <row r="2621" spans="1:2" x14ac:dyDescent="0.3">
      <c r="A2621" t="s">
        <v>16828</v>
      </c>
      <c r="B2621">
        <f>VLOOKUP(A2621,Sheet2!$A$2:$B$2888,2,FALSE)</f>
        <v>15400</v>
      </c>
    </row>
    <row r="2622" spans="1:2" x14ac:dyDescent="0.3">
      <c r="A2622" t="s">
        <v>16422</v>
      </c>
      <c r="B2622">
        <f>VLOOKUP(A2622,Sheet2!$A$2:$B$2888,2,FALSE)</f>
        <v>174000</v>
      </c>
    </row>
    <row r="2623" spans="1:2" x14ac:dyDescent="0.3">
      <c r="A2623" t="s">
        <v>16423</v>
      </c>
      <c r="B2623">
        <f>VLOOKUP(A2623,Sheet2!$A$2:$B$2888,2,FALSE)</f>
        <v>5700</v>
      </c>
    </row>
    <row r="2624" spans="1:2" x14ac:dyDescent="0.3">
      <c r="A2624" t="s">
        <v>16060</v>
      </c>
      <c r="B2624">
        <f>VLOOKUP(A2624,Sheet2!$A$2:$B$2888,2,FALSE)</f>
        <v>55000</v>
      </c>
    </row>
    <row r="2625" spans="1:2" x14ac:dyDescent="0.3">
      <c r="A2625" t="s">
        <v>16829</v>
      </c>
      <c r="B2625">
        <f>VLOOKUP(A2625,Sheet2!$A$2:$B$2888,2,FALSE)</f>
        <v>204</v>
      </c>
    </row>
    <row r="2626" spans="1:2" x14ac:dyDescent="0.3">
      <c r="A2626" t="s">
        <v>16429</v>
      </c>
      <c r="B2626">
        <f>VLOOKUP(A2626,Sheet2!$A$2:$B$2888,2,FALSE)</f>
        <v>3700</v>
      </c>
    </row>
    <row r="2627" spans="1:2" x14ac:dyDescent="0.3">
      <c r="A2627" t="s">
        <v>16454</v>
      </c>
      <c r="B2627">
        <f>VLOOKUP(A2627,Sheet2!$A$2:$B$2888,2,FALSE)</f>
        <v>3000000</v>
      </c>
    </row>
    <row r="2628" spans="1:2" x14ac:dyDescent="0.3">
      <c r="A2628" t="s">
        <v>16457</v>
      </c>
      <c r="B2628">
        <f>VLOOKUP(A2628,Sheet2!$A$2:$B$2888,2,FALSE)</f>
        <v>18200</v>
      </c>
    </row>
    <row r="2629" spans="1:2" x14ac:dyDescent="0.3">
      <c r="A2629" t="s">
        <v>16093</v>
      </c>
      <c r="B2629">
        <f>VLOOKUP(A2629,Sheet2!$A$2:$B$2888,2,FALSE)</f>
        <v>10100</v>
      </c>
    </row>
    <row r="2630" spans="1:2" x14ac:dyDescent="0.3">
      <c r="A2630" t="s">
        <v>16477</v>
      </c>
      <c r="B2630">
        <f>VLOOKUP(A2630,Sheet2!$A$2:$B$2888,2,FALSE)</f>
        <v>8900</v>
      </c>
    </row>
    <row r="2631" spans="1:2" x14ac:dyDescent="0.3">
      <c r="A2631" t="s">
        <v>16094</v>
      </c>
      <c r="B2631">
        <f>VLOOKUP(A2631,Sheet2!$A$2:$B$2888,2,FALSE)</f>
        <v>293000</v>
      </c>
    </row>
    <row r="2632" spans="1:2" x14ac:dyDescent="0.3">
      <c r="A2632" t="s">
        <v>16485</v>
      </c>
      <c r="B2632">
        <f>VLOOKUP(A2632,Sheet2!$A$2:$B$2888,2,FALSE)</f>
        <v>6900000</v>
      </c>
    </row>
    <row r="2633" spans="1:2" x14ac:dyDescent="0.3">
      <c r="A2633" t="s">
        <v>16022</v>
      </c>
      <c r="B2633">
        <f>VLOOKUP(A2633,Sheet2!$A$2:$B$2888,2,FALSE)</f>
        <v>20500000</v>
      </c>
    </row>
    <row r="2634" spans="1:2" x14ac:dyDescent="0.3">
      <c r="A2634" t="s">
        <v>15972</v>
      </c>
      <c r="B2634">
        <f>VLOOKUP(A2634,Sheet2!$A$2:$B$2888,2,FALSE)</f>
        <v>2260000</v>
      </c>
    </row>
    <row r="2635" spans="1:2" x14ac:dyDescent="0.3">
      <c r="A2635" t="s">
        <v>16162</v>
      </c>
      <c r="B2635">
        <f>VLOOKUP(A2635,Sheet2!$A$2:$B$2888,2,FALSE)</f>
        <v>371000</v>
      </c>
    </row>
    <row r="2636" spans="1:2" x14ac:dyDescent="0.3">
      <c r="A2636" t="s">
        <v>16552</v>
      </c>
      <c r="B2636">
        <f>VLOOKUP(A2636,Sheet2!$A$2:$B$2888,2,FALSE)</f>
        <v>7800</v>
      </c>
    </row>
    <row r="2637" spans="1:2" x14ac:dyDescent="0.3">
      <c r="A2637" t="s">
        <v>16836</v>
      </c>
      <c r="B2637">
        <f>VLOOKUP(A2637,Sheet2!$A$2:$B$2888,2,FALSE)</f>
        <v>7100</v>
      </c>
    </row>
    <row r="2638" spans="1:2" x14ac:dyDescent="0.3">
      <c r="A2638" t="s">
        <v>16480</v>
      </c>
      <c r="B2638">
        <f>VLOOKUP(A2638,Sheet2!$A$2:$B$2888,2,FALSE)</f>
        <v>2800</v>
      </c>
    </row>
    <row r="2639" spans="1:2" x14ac:dyDescent="0.3">
      <c r="A2639" t="s">
        <v>15993</v>
      </c>
      <c r="B2639">
        <f>VLOOKUP(A2639,Sheet2!$A$2:$B$2888,2,FALSE)</f>
        <v>5950000</v>
      </c>
    </row>
    <row r="2640" spans="1:2" x14ac:dyDescent="0.3">
      <c r="A2640" t="s">
        <v>16830</v>
      </c>
      <c r="B2640">
        <f>VLOOKUP(A2640,Sheet2!$A$2:$B$2888,2,FALSE)</f>
        <v>5100</v>
      </c>
    </row>
    <row r="2641" spans="1:2" x14ac:dyDescent="0.3">
      <c r="A2641" t="s">
        <v>16496</v>
      </c>
      <c r="B2641">
        <f>VLOOKUP(A2641,Sheet2!$A$2:$B$2888,2,FALSE)</f>
        <v>299000</v>
      </c>
    </row>
    <row r="2642" spans="1:2" x14ac:dyDescent="0.3">
      <c r="A2642" t="s">
        <v>16837</v>
      </c>
      <c r="B2642">
        <f>VLOOKUP(A2642,Sheet2!$A$2:$B$2888,2,FALSE)</f>
        <v>1500</v>
      </c>
    </row>
    <row r="2643" spans="1:2" x14ac:dyDescent="0.3">
      <c r="A2643" t="s">
        <v>16838</v>
      </c>
      <c r="B2643">
        <f>VLOOKUP(A2643,Sheet2!$A$2:$B$2888,2,FALSE)</f>
        <v>780</v>
      </c>
    </row>
    <row r="2644" spans="1:2" x14ac:dyDescent="0.3">
      <c r="A2644" t="s">
        <v>16042</v>
      </c>
      <c r="B2644">
        <f>VLOOKUP(A2644,Sheet2!$A$2:$B$2888,2,FALSE)</f>
        <v>87651</v>
      </c>
    </row>
    <row r="2645" spans="1:2" x14ac:dyDescent="0.3">
      <c r="A2645" t="s">
        <v>16208</v>
      </c>
      <c r="B2645">
        <f>VLOOKUP(A2645,Sheet2!$A$2:$B$2888,2,FALSE)</f>
        <v>62400</v>
      </c>
    </row>
    <row r="2646" spans="1:2" x14ac:dyDescent="0.3">
      <c r="A2646" t="s">
        <v>16627</v>
      </c>
      <c r="B2646">
        <f>VLOOKUP(A2646,Sheet2!$A$2:$B$2888,2,FALSE)</f>
        <v>4900</v>
      </c>
    </row>
    <row r="2647" spans="1:2" x14ac:dyDescent="0.3">
      <c r="A2647" t="s">
        <v>16665</v>
      </c>
      <c r="B2647">
        <f>VLOOKUP(A2647,Sheet2!$A$2:$B$2888,2,FALSE)</f>
        <v>15000000</v>
      </c>
    </row>
    <row r="2648" spans="1:2" x14ac:dyDescent="0.3">
      <c r="A2648" t="s">
        <v>16628</v>
      </c>
      <c r="B2648">
        <f>VLOOKUP(A2648,Sheet2!$A$2:$B$2888,2,FALSE)</f>
        <v>29000</v>
      </c>
    </row>
    <row r="2649" spans="1:2" x14ac:dyDescent="0.3">
      <c r="A2649" t="s">
        <v>16842</v>
      </c>
      <c r="B2649">
        <f>VLOOKUP(A2649,Sheet2!$A$2:$B$2888,2,FALSE)</f>
        <v>51</v>
      </c>
    </row>
    <row r="2650" spans="1:2" x14ac:dyDescent="0.3">
      <c r="A2650" t="s">
        <v>16047</v>
      </c>
      <c r="B2650">
        <f>VLOOKUP(A2650,Sheet2!$A$2:$B$2888,2,FALSE)</f>
        <v>985645</v>
      </c>
    </row>
    <row r="2651" spans="1:2" x14ac:dyDescent="0.3">
      <c r="A2651" t="s">
        <v>16676</v>
      </c>
      <c r="B2651">
        <f>VLOOKUP(A2651,Sheet2!$A$2:$B$2888,2,FALSE)</f>
        <v>7700000</v>
      </c>
    </row>
    <row r="2652" spans="1:2" x14ac:dyDescent="0.3">
      <c r="A2652" t="s">
        <v>16216</v>
      </c>
      <c r="B2652">
        <f>VLOOKUP(A2652,Sheet2!$A$2:$B$2888,2,FALSE)</f>
        <v>69000</v>
      </c>
    </row>
    <row r="2653" spans="1:2" x14ac:dyDescent="0.3">
      <c r="A2653" t="s">
        <v>16694</v>
      </c>
      <c r="B2653">
        <f>VLOOKUP(A2653,Sheet2!$A$2:$B$2888,2,FALSE)</f>
        <v>7800</v>
      </c>
    </row>
    <row r="2654" spans="1:2" x14ac:dyDescent="0.3">
      <c r="A2654" t="s">
        <v>16218</v>
      </c>
      <c r="B2654">
        <f>VLOOKUP(A2654,Sheet2!$A$2:$B$2888,2,FALSE)</f>
        <v>9630000</v>
      </c>
    </row>
    <row r="2655" spans="1:2" x14ac:dyDescent="0.3">
      <c r="A2655" t="s">
        <v>16716</v>
      </c>
      <c r="B2655">
        <f>VLOOKUP(A2655,Sheet2!$A$2:$B$2888,2,FALSE)</f>
        <v>54</v>
      </c>
    </row>
    <row r="2656" spans="1:2" x14ac:dyDescent="0.3">
      <c r="A2656" t="s">
        <v>16447</v>
      </c>
      <c r="B2656">
        <f>VLOOKUP(A2656,Sheet2!$A$2:$B$2888,2,FALSE)</f>
        <v>7400</v>
      </c>
    </row>
    <row r="2657" spans="1:2" x14ac:dyDescent="0.3">
      <c r="A2657" t="s">
        <v>16527</v>
      </c>
      <c r="B2657">
        <f>VLOOKUP(A2657,Sheet2!$A$2:$B$2888,2,FALSE)</f>
        <v>663000</v>
      </c>
    </row>
    <row r="2658" spans="1:2" x14ac:dyDescent="0.3">
      <c r="A2658" t="s">
        <v>16846</v>
      </c>
      <c r="B2658">
        <f>VLOOKUP(A2658,Sheet2!$A$2:$B$2888,2,FALSE)</f>
        <v>12000</v>
      </c>
    </row>
    <row r="2659" spans="1:2" x14ac:dyDescent="0.3">
      <c r="A2659" t="s">
        <v>16259</v>
      </c>
      <c r="B2659">
        <f>VLOOKUP(A2659,Sheet2!$A$2:$B$2888,2,FALSE)</f>
        <v>4100000</v>
      </c>
    </row>
    <row r="2660" spans="1:2" x14ac:dyDescent="0.3">
      <c r="A2660" t="s">
        <v>16859</v>
      </c>
      <c r="B2660">
        <f>VLOOKUP(A2660,Sheet2!$A$2:$B$2888,2,FALSE)</f>
        <v>6400000</v>
      </c>
    </row>
    <row r="2661" spans="1:2" x14ac:dyDescent="0.3">
      <c r="A2661" t="s">
        <v>16878</v>
      </c>
      <c r="B2661">
        <f>VLOOKUP(A2661,Sheet2!$A$2:$B$2888,2,FALSE)</f>
        <v>250000</v>
      </c>
    </row>
    <row r="2662" spans="1:2" x14ac:dyDescent="0.3">
      <c r="A2662" t="s">
        <v>16893</v>
      </c>
      <c r="B2662">
        <f>VLOOKUP(A2662,Sheet2!$A$2:$B$2888,2,FALSE)</f>
        <v>914000</v>
      </c>
    </row>
    <row r="2663" spans="1:2" x14ac:dyDescent="0.3">
      <c r="A2663" t="s">
        <v>16954</v>
      </c>
      <c r="B2663">
        <f>VLOOKUP(A2663,Sheet2!$A$2:$B$2888,2,FALSE)</f>
        <v>380</v>
      </c>
    </row>
    <row r="2664" spans="1:2" x14ac:dyDescent="0.3">
      <c r="A2664" t="s">
        <v>16491</v>
      </c>
      <c r="B2664">
        <f>VLOOKUP(A2664,Sheet2!$A$2:$B$2888,2,FALSE)</f>
        <v>291</v>
      </c>
    </row>
    <row r="2665" spans="1:2" x14ac:dyDescent="0.3">
      <c r="A2665" t="s">
        <v>16993</v>
      </c>
      <c r="B2665">
        <f>VLOOKUP(A2665,Sheet2!$A$2:$B$2888,2,FALSE)</f>
        <v>1620000</v>
      </c>
    </row>
    <row r="2666" spans="1:2" x14ac:dyDescent="0.3">
      <c r="A2666" t="s">
        <v>17012</v>
      </c>
      <c r="B2666">
        <f>VLOOKUP(A2666,Sheet2!$A$2:$B$2888,2,FALSE)</f>
        <v>676000</v>
      </c>
    </row>
    <row r="2667" spans="1:2" x14ac:dyDescent="0.3">
      <c r="A2667" t="s">
        <v>17020</v>
      </c>
      <c r="B2667">
        <f>VLOOKUP(A2667,Sheet2!$A$2:$B$2888,2,FALSE)</f>
        <v>121</v>
      </c>
    </row>
    <row r="2668" spans="1:2" x14ac:dyDescent="0.3">
      <c r="A2668" t="s">
        <v>16600</v>
      </c>
      <c r="B2668">
        <f>VLOOKUP(A2668,Sheet2!$A$2:$B$2888,2,FALSE)</f>
        <v>1500</v>
      </c>
    </row>
    <row r="2669" spans="1:2" x14ac:dyDescent="0.3">
      <c r="A2669" t="s">
        <v>15899</v>
      </c>
      <c r="B2669">
        <f>VLOOKUP(A2669,Sheet2!$A$2:$B$2888,2,FALSE)</f>
        <v>609000</v>
      </c>
    </row>
    <row r="2670" spans="1:2" x14ac:dyDescent="0.3">
      <c r="A2670" t="s">
        <v>15994</v>
      </c>
      <c r="B2670">
        <f>VLOOKUP(A2670,Sheet2!$A$2:$B$2888,2,FALSE)</f>
        <v>121000000</v>
      </c>
    </row>
    <row r="2671" spans="1:2" x14ac:dyDescent="0.3">
      <c r="A2671" t="s">
        <v>16010</v>
      </c>
      <c r="B2671">
        <f>VLOOKUP(A2671,Sheet2!$A$2:$B$2888,2,FALSE)</f>
        <v>1850000</v>
      </c>
    </row>
    <row r="2672" spans="1:2" x14ac:dyDescent="0.3">
      <c r="A2672" t="s">
        <v>16019</v>
      </c>
      <c r="B2672">
        <f>VLOOKUP(A2672,Sheet2!$A$2:$B$2888,2,FALSE)</f>
        <v>15200000</v>
      </c>
    </row>
    <row r="2673" spans="1:2" x14ac:dyDescent="0.3">
      <c r="A2673" t="s">
        <v>16005</v>
      </c>
      <c r="B2673">
        <f>VLOOKUP(A2673,Sheet2!$A$2:$B$2888,2,FALSE)</f>
        <v>1560000</v>
      </c>
    </row>
    <row r="2674" spans="1:2" x14ac:dyDescent="0.3">
      <c r="A2674" t="s">
        <v>16039</v>
      </c>
      <c r="B2674">
        <f>VLOOKUP(A2674,Sheet2!$A$2:$B$2888,2,FALSE)</f>
        <v>9765460</v>
      </c>
    </row>
    <row r="2675" spans="1:2" x14ac:dyDescent="0.3">
      <c r="A2675" t="s">
        <v>16854</v>
      </c>
      <c r="B2675">
        <f>VLOOKUP(A2675,Sheet2!$A$2:$B$2888,2,FALSE)</f>
        <v>932</v>
      </c>
    </row>
    <row r="2676" spans="1:2" x14ac:dyDescent="0.3">
      <c r="A2676" t="s">
        <v>16006</v>
      </c>
      <c r="B2676">
        <f>VLOOKUP(A2676,Sheet2!$A$2:$B$2888,2,FALSE)</f>
        <v>6780000</v>
      </c>
    </row>
    <row r="2677" spans="1:2" x14ac:dyDescent="0.3">
      <c r="A2677" t="s">
        <v>16855</v>
      </c>
      <c r="B2677">
        <f>VLOOKUP(A2677,Sheet2!$A$2:$B$2888,2,FALSE)</f>
        <v>411000</v>
      </c>
    </row>
    <row r="2678" spans="1:2" x14ac:dyDescent="0.3">
      <c r="A2678" t="s">
        <v>16057</v>
      </c>
      <c r="B2678">
        <f>VLOOKUP(A2678,Sheet2!$A$2:$B$2888,2,FALSE)</f>
        <v>651000</v>
      </c>
    </row>
    <row r="2679" spans="1:2" x14ac:dyDescent="0.3">
      <c r="A2679" t="s">
        <v>16078</v>
      </c>
      <c r="B2679">
        <f>VLOOKUP(A2679,Sheet2!$A$2:$B$2888,2,FALSE)</f>
        <v>765155</v>
      </c>
    </row>
    <row r="2680" spans="1:2" x14ac:dyDescent="0.3">
      <c r="A2680" t="s">
        <v>16089</v>
      </c>
      <c r="B2680">
        <f>VLOOKUP(A2680,Sheet2!$A$2:$B$2888,2,FALSE)</f>
        <v>175000</v>
      </c>
    </row>
    <row r="2681" spans="1:2" x14ac:dyDescent="0.3">
      <c r="A2681" t="s">
        <v>16090</v>
      </c>
      <c r="B2681">
        <f>VLOOKUP(A2681,Sheet2!$A$2:$B$2888,2,FALSE)</f>
        <v>127000</v>
      </c>
    </row>
    <row r="2682" spans="1:2" x14ac:dyDescent="0.3">
      <c r="A2682" t="s">
        <v>16100</v>
      </c>
      <c r="B2682">
        <f>VLOOKUP(A2682,Sheet2!$A$2:$B$2888,2,FALSE)</f>
        <v>27800</v>
      </c>
    </row>
    <row r="2683" spans="1:2" x14ac:dyDescent="0.3">
      <c r="A2683" t="s">
        <v>16558</v>
      </c>
      <c r="B2683">
        <f>VLOOKUP(A2683,Sheet2!$A$2:$B$2888,2,FALSE)</f>
        <v>136000</v>
      </c>
    </row>
    <row r="2684" spans="1:2" x14ac:dyDescent="0.3">
      <c r="A2684" t="s">
        <v>15916</v>
      </c>
      <c r="B2684">
        <f>VLOOKUP(A2684,Sheet2!$A$2:$B$2888,2,FALSE)</f>
        <v>9430000</v>
      </c>
    </row>
    <row r="2685" spans="1:2" x14ac:dyDescent="0.3">
      <c r="A2685" t="s">
        <v>15962</v>
      </c>
      <c r="B2685">
        <f>VLOOKUP(A2685,Sheet2!$A$2:$B$2888,2,FALSE)</f>
        <v>605000</v>
      </c>
    </row>
    <row r="2686" spans="1:2" x14ac:dyDescent="0.3">
      <c r="A2686" t="s">
        <v>15975</v>
      </c>
      <c r="B2686">
        <f>VLOOKUP(A2686,Sheet2!$A$2:$B$2888,2,FALSE)</f>
        <v>792500</v>
      </c>
    </row>
    <row r="2687" spans="1:2" x14ac:dyDescent="0.3">
      <c r="A2687" t="s">
        <v>15960</v>
      </c>
      <c r="B2687">
        <f>VLOOKUP(A2687,Sheet2!$A$2:$B$2888,2,FALSE)</f>
        <v>5152940</v>
      </c>
    </row>
    <row r="2688" spans="1:2" x14ac:dyDescent="0.3">
      <c r="A2688" t="s">
        <v>16053</v>
      </c>
      <c r="B2688">
        <f>VLOOKUP(A2688,Sheet2!$A$2:$B$2888,2,FALSE)</f>
        <v>89765</v>
      </c>
    </row>
    <row r="2689" spans="1:2" x14ac:dyDescent="0.3">
      <c r="A2689" t="s">
        <v>15895</v>
      </c>
      <c r="B2689">
        <f>VLOOKUP(A2689,Sheet2!$A$2:$B$2888,2,FALSE)</f>
        <v>630936</v>
      </c>
    </row>
    <row r="2690" spans="1:2" x14ac:dyDescent="0.3">
      <c r="A2690" t="s">
        <v>16860</v>
      </c>
      <c r="B2690">
        <f>VLOOKUP(A2690,Sheet2!$A$2:$B$2888,2,FALSE)</f>
        <v>5100</v>
      </c>
    </row>
    <row r="2691" spans="1:2" x14ac:dyDescent="0.3">
      <c r="A2691" t="s">
        <v>16115</v>
      </c>
      <c r="B2691">
        <f>VLOOKUP(A2691,Sheet2!$A$2:$B$2888,2,FALSE)</f>
        <v>784000</v>
      </c>
    </row>
    <row r="2692" spans="1:2" x14ac:dyDescent="0.3">
      <c r="A2692" t="s">
        <v>16153</v>
      </c>
      <c r="B2692">
        <f>VLOOKUP(A2692,Sheet2!$A$2:$B$2888,2,FALSE)</f>
        <v>547000</v>
      </c>
    </row>
    <row r="2693" spans="1:2" x14ac:dyDescent="0.3">
      <c r="A2693" t="s">
        <v>15918</v>
      </c>
      <c r="B2693">
        <f>VLOOKUP(A2693,Sheet2!$A$2:$B$2888,2,FALSE)</f>
        <v>54100</v>
      </c>
    </row>
    <row r="2694" spans="1:2" x14ac:dyDescent="0.3">
      <c r="A2694" t="s">
        <v>15986</v>
      </c>
      <c r="B2694">
        <f>VLOOKUP(A2694,Sheet2!$A$2:$B$2888,2,FALSE)</f>
        <v>42800000</v>
      </c>
    </row>
    <row r="2695" spans="1:2" x14ac:dyDescent="0.3">
      <c r="A2695" t="s">
        <v>16188</v>
      </c>
      <c r="B2695">
        <f>VLOOKUP(A2695,Sheet2!$A$2:$B$2888,2,FALSE)</f>
        <v>87000</v>
      </c>
    </row>
    <row r="2696" spans="1:2" x14ac:dyDescent="0.3">
      <c r="A2696" t="s">
        <v>15890</v>
      </c>
      <c r="B2696">
        <f>VLOOKUP(A2696,Sheet2!$A$2:$B$2888,2,FALSE)</f>
        <v>217896</v>
      </c>
    </row>
    <row r="2697" spans="1:2" x14ac:dyDescent="0.3">
      <c r="A2697" t="s">
        <v>16053</v>
      </c>
      <c r="B2697">
        <f>VLOOKUP(A2697,Sheet2!$A$2:$B$2888,2,FALSE)</f>
        <v>89765</v>
      </c>
    </row>
    <row r="2698" spans="1:2" x14ac:dyDescent="0.3">
      <c r="A2698" t="s">
        <v>16862</v>
      </c>
      <c r="B2698">
        <f>VLOOKUP(A2698,Sheet2!$A$2:$B$2888,2,FALSE)</f>
        <v>0</v>
      </c>
    </row>
    <row r="2699" spans="1:2" x14ac:dyDescent="0.3">
      <c r="A2699" t="s">
        <v>16863</v>
      </c>
      <c r="B2699">
        <f>VLOOKUP(A2699,Sheet2!$A$2:$B$2888,2,FALSE)</f>
        <v>90</v>
      </c>
    </row>
    <row r="2700" spans="1:2" x14ac:dyDescent="0.3">
      <c r="A2700" t="s">
        <v>16206</v>
      </c>
      <c r="B2700">
        <f>VLOOKUP(A2700,Sheet2!$A$2:$B$2888,2,FALSE)</f>
        <v>580000</v>
      </c>
    </row>
    <row r="2701" spans="1:2" x14ac:dyDescent="0.3">
      <c r="A2701" t="s">
        <v>16865</v>
      </c>
      <c r="B2701">
        <f>VLOOKUP(A2701,Sheet2!$A$2:$B$2888,2,FALSE)</f>
        <v>1400</v>
      </c>
    </row>
    <row r="2702" spans="1:2" x14ac:dyDescent="0.3">
      <c r="A2702" t="s">
        <v>16186</v>
      </c>
      <c r="B2702">
        <f>VLOOKUP(A2702,Sheet2!$A$2:$B$2888,2,FALSE)</f>
        <v>419000</v>
      </c>
    </row>
    <row r="2703" spans="1:2" x14ac:dyDescent="0.3">
      <c r="A2703" t="s">
        <v>15975</v>
      </c>
      <c r="B2703">
        <f>VLOOKUP(A2703,Sheet2!$A$2:$B$2888,2,FALSE)</f>
        <v>792500</v>
      </c>
    </row>
    <row r="2704" spans="1:2" x14ac:dyDescent="0.3">
      <c r="A2704" t="s">
        <v>15907</v>
      </c>
      <c r="B2704">
        <f>VLOOKUP(A2704,Sheet2!$A$2:$B$2888,2,FALSE)</f>
        <v>41700</v>
      </c>
    </row>
    <row r="2705" spans="1:2" x14ac:dyDescent="0.3">
      <c r="A2705" t="s">
        <v>16053</v>
      </c>
      <c r="B2705">
        <f>VLOOKUP(A2705,Sheet2!$A$2:$B$2888,2,FALSE)</f>
        <v>89765</v>
      </c>
    </row>
    <row r="2706" spans="1:2" x14ac:dyDescent="0.3">
      <c r="A2706" t="s">
        <v>15934</v>
      </c>
      <c r="B2706">
        <f>VLOOKUP(A2706,Sheet2!$A$2:$B$2888,2,FALSE)</f>
        <v>16900000</v>
      </c>
    </row>
    <row r="2707" spans="1:2" x14ac:dyDescent="0.3">
      <c r="A2707" t="s">
        <v>16003</v>
      </c>
      <c r="B2707">
        <f>VLOOKUP(A2707,Sheet2!$A$2:$B$2888,2,FALSE)</f>
        <v>140000</v>
      </c>
    </row>
    <row r="2708" spans="1:2" x14ac:dyDescent="0.3">
      <c r="A2708" t="s">
        <v>15981</v>
      </c>
      <c r="B2708">
        <f>VLOOKUP(A2708,Sheet2!$A$2:$B$2888,2,FALSE)</f>
        <v>15200000</v>
      </c>
    </row>
    <row r="2709" spans="1:2" x14ac:dyDescent="0.3">
      <c r="A2709" t="s">
        <v>16291</v>
      </c>
      <c r="B2709">
        <f>VLOOKUP(A2709,Sheet2!$A$2:$B$2888,2,FALSE)</f>
        <v>3200</v>
      </c>
    </row>
    <row r="2710" spans="1:2" x14ac:dyDescent="0.3">
      <c r="A2710" t="s">
        <v>15940</v>
      </c>
      <c r="B2710">
        <f>VLOOKUP(A2710,Sheet2!$A$2:$B$2888,2,FALSE)</f>
        <v>11500000</v>
      </c>
    </row>
    <row r="2711" spans="1:2" x14ac:dyDescent="0.3">
      <c r="A2711" t="s">
        <v>16302</v>
      </c>
      <c r="B2711">
        <f>VLOOKUP(A2711,Sheet2!$A$2:$B$2888,2,FALSE)</f>
        <v>236000</v>
      </c>
    </row>
    <row r="2712" spans="1:2" x14ac:dyDescent="0.3">
      <c r="A2712" t="s">
        <v>16868</v>
      </c>
      <c r="B2712">
        <f>VLOOKUP(A2712,Sheet2!$A$2:$B$2888,2,FALSE)</f>
        <v>70000</v>
      </c>
    </row>
    <row r="2713" spans="1:2" x14ac:dyDescent="0.3">
      <c r="A2713" t="s">
        <v>16309</v>
      </c>
      <c r="B2713">
        <f>VLOOKUP(A2713,Sheet2!$A$2:$B$2888,2,FALSE)</f>
        <v>323000</v>
      </c>
    </row>
    <row r="2714" spans="1:2" x14ac:dyDescent="0.3">
      <c r="A2714" t="s">
        <v>15898</v>
      </c>
      <c r="B2714">
        <f>VLOOKUP(A2714,Sheet2!$A$2:$B$2888,2,FALSE)</f>
        <v>4380000</v>
      </c>
    </row>
    <row r="2715" spans="1:2" x14ac:dyDescent="0.3">
      <c r="A2715" t="s">
        <v>16022</v>
      </c>
      <c r="B2715">
        <f>VLOOKUP(A2715,Sheet2!$A$2:$B$2888,2,FALSE)</f>
        <v>20500000</v>
      </c>
    </row>
    <row r="2716" spans="1:2" x14ac:dyDescent="0.3">
      <c r="A2716" t="s">
        <v>15890</v>
      </c>
      <c r="B2716">
        <f>VLOOKUP(A2716,Sheet2!$A$2:$B$2888,2,FALSE)</f>
        <v>217896</v>
      </c>
    </row>
    <row r="2717" spans="1:2" x14ac:dyDescent="0.3">
      <c r="A2717" t="s">
        <v>16038</v>
      </c>
      <c r="B2717">
        <f>VLOOKUP(A2717,Sheet2!$A$2:$B$2888,2,FALSE)</f>
        <v>1140000</v>
      </c>
    </row>
    <row r="2718" spans="1:2" x14ac:dyDescent="0.3">
      <c r="A2718" t="s">
        <v>16263</v>
      </c>
      <c r="B2718">
        <f>VLOOKUP(A2718,Sheet2!$A$2:$B$2888,2,FALSE)</f>
        <v>7600000</v>
      </c>
    </row>
    <row r="2719" spans="1:2" x14ac:dyDescent="0.3">
      <c r="A2719" t="s">
        <v>15976</v>
      </c>
      <c r="B2719">
        <f>VLOOKUP(A2719,Sheet2!$A$2:$B$2888,2,FALSE)</f>
        <v>65870</v>
      </c>
    </row>
    <row r="2720" spans="1:2" x14ac:dyDescent="0.3">
      <c r="A2720" t="s">
        <v>16470</v>
      </c>
      <c r="B2720">
        <f>VLOOKUP(A2720,Sheet2!$A$2:$B$2888,2,FALSE)</f>
        <v>284000</v>
      </c>
    </row>
    <row r="2721" spans="1:2" x14ac:dyDescent="0.3">
      <c r="A2721" t="s">
        <v>16490</v>
      </c>
      <c r="B2721">
        <f>VLOOKUP(A2721,Sheet2!$A$2:$B$2888,2,FALSE)</f>
        <v>2330000</v>
      </c>
    </row>
    <row r="2722" spans="1:2" x14ac:dyDescent="0.3">
      <c r="A2722" t="s">
        <v>16017</v>
      </c>
      <c r="B2722">
        <f>VLOOKUP(A2722,Sheet2!$A$2:$B$2888,2,FALSE)</f>
        <v>7060000</v>
      </c>
    </row>
    <row r="2723" spans="1:2" x14ac:dyDescent="0.3">
      <c r="A2723" t="s">
        <v>16226</v>
      </c>
      <c r="B2723">
        <f>VLOOKUP(A2723,Sheet2!$A$2:$B$2888,2,FALSE)</f>
        <v>172000</v>
      </c>
    </row>
    <row r="2724" spans="1:2" x14ac:dyDescent="0.3">
      <c r="A2724" t="s">
        <v>16200</v>
      </c>
      <c r="B2724">
        <f>VLOOKUP(A2724,Sheet2!$A$2:$B$2888,2,FALSE)</f>
        <v>750</v>
      </c>
    </row>
    <row r="2725" spans="1:2" x14ac:dyDescent="0.3">
      <c r="A2725" t="s">
        <v>16501</v>
      </c>
      <c r="B2725">
        <f>VLOOKUP(A2725,Sheet2!$A$2:$B$2888,2,FALSE)</f>
        <v>4800</v>
      </c>
    </row>
    <row r="2726" spans="1:2" x14ac:dyDescent="0.3">
      <c r="A2726" t="s">
        <v>16055</v>
      </c>
      <c r="B2726">
        <f>VLOOKUP(A2726,Sheet2!$A$2:$B$2888,2,FALSE)</f>
        <v>8740000</v>
      </c>
    </row>
    <row r="2727" spans="1:2" x14ac:dyDescent="0.3">
      <c r="A2727" t="s">
        <v>16442</v>
      </c>
      <c r="B2727">
        <f>VLOOKUP(A2727,Sheet2!$A$2:$B$2888,2,FALSE)</f>
        <v>98000</v>
      </c>
    </row>
    <row r="2728" spans="1:2" x14ac:dyDescent="0.3">
      <c r="A2728" t="s">
        <v>16458</v>
      </c>
      <c r="B2728">
        <f>VLOOKUP(A2728,Sheet2!$A$2:$B$2888,2,FALSE)</f>
        <v>4400000</v>
      </c>
    </row>
    <row r="2729" spans="1:2" x14ac:dyDescent="0.3">
      <c r="A2729" t="s">
        <v>16564</v>
      </c>
      <c r="B2729">
        <f>VLOOKUP(A2729,Sheet2!$A$2:$B$2888,2,FALSE)</f>
        <v>15000000</v>
      </c>
    </row>
    <row r="2730" spans="1:2" x14ac:dyDescent="0.3">
      <c r="A2730" t="s">
        <v>16017</v>
      </c>
      <c r="B2730">
        <f>VLOOKUP(A2730,Sheet2!$A$2:$B$2888,2,FALSE)</f>
        <v>7060000</v>
      </c>
    </row>
    <row r="2731" spans="1:2" x14ac:dyDescent="0.3">
      <c r="A2731" t="s">
        <v>16055</v>
      </c>
      <c r="B2731">
        <f>VLOOKUP(A2731,Sheet2!$A$2:$B$2888,2,FALSE)</f>
        <v>8740000</v>
      </c>
    </row>
    <row r="2732" spans="1:2" x14ac:dyDescent="0.3">
      <c r="A2732" t="s">
        <v>16090</v>
      </c>
      <c r="B2732">
        <f>VLOOKUP(A2732,Sheet2!$A$2:$B$2888,2,FALSE)</f>
        <v>127000</v>
      </c>
    </row>
    <row r="2733" spans="1:2" x14ac:dyDescent="0.3">
      <c r="A2733" t="s">
        <v>16311</v>
      </c>
      <c r="B2733">
        <f>VLOOKUP(A2733,Sheet2!$A$2:$B$2888,2,FALSE)</f>
        <v>4080000</v>
      </c>
    </row>
    <row r="2734" spans="1:2" x14ac:dyDescent="0.3">
      <c r="A2734" t="s">
        <v>16624</v>
      </c>
      <c r="B2734">
        <f>VLOOKUP(A2734,Sheet2!$A$2:$B$2888,2,FALSE)</f>
        <v>648000</v>
      </c>
    </row>
    <row r="2735" spans="1:2" x14ac:dyDescent="0.3">
      <c r="A2735" t="s">
        <v>16201</v>
      </c>
      <c r="B2735">
        <f>VLOOKUP(A2735,Sheet2!$A$2:$B$2888,2,FALSE)</f>
        <v>468000</v>
      </c>
    </row>
    <row r="2736" spans="1:2" x14ac:dyDescent="0.3">
      <c r="A2736" t="s">
        <v>16880</v>
      </c>
      <c r="B2736">
        <f>VLOOKUP(A2736,Sheet2!$A$2:$B$2888,2,FALSE)</f>
        <v>269</v>
      </c>
    </row>
    <row r="2737" spans="1:2" x14ac:dyDescent="0.3">
      <c r="A2737" t="s">
        <v>16881</v>
      </c>
      <c r="B2737">
        <f>VLOOKUP(A2737,Sheet2!$A$2:$B$2888,2,FALSE)</f>
        <v>0</v>
      </c>
    </row>
    <row r="2738" spans="1:2" x14ac:dyDescent="0.3">
      <c r="A2738" t="s">
        <v>16682</v>
      </c>
      <c r="B2738">
        <f>VLOOKUP(A2738,Sheet2!$A$2:$B$2888,2,FALSE)</f>
        <v>308000</v>
      </c>
    </row>
    <row r="2739" spans="1:2" x14ac:dyDescent="0.3">
      <c r="A2739" t="s">
        <v>16698</v>
      </c>
      <c r="B2739">
        <f>VLOOKUP(A2739,Sheet2!$A$2:$B$2888,2,FALSE)</f>
        <v>3500</v>
      </c>
    </row>
    <row r="2740" spans="1:2" x14ac:dyDescent="0.3">
      <c r="A2740" t="s">
        <v>16225</v>
      </c>
      <c r="B2740">
        <f>VLOOKUP(A2740,Sheet2!$A$2:$B$2888,2,FALSE)</f>
        <v>529000</v>
      </c>
    </row>
    <row r="2741" spans="1:2" x14ac:dyDescent="0.3">
      <c r="A2741" t="s">
        <v>16701</v>
      </c>
      <c r="B2741">
        <f>VLOOKUP(A2741,Sheet2!$A$2:$B$2888,2,FALSE)</f>
        <v>343</v>
      </c>
    </row>
    <row r="2742" spans="1:2" x14ac:dyDescent="0.3">
      <c r="A2742" t="s">
        <v>16736</v>
      </c>
      <c r="B2742">
        <f>VLOOKUP(A2742,Sheet2!$A$2:$B$2888,2,FALSE)</f>
        <v>290</v>
      </c>
    </row>
    <row r="2743" spans="1:2" x14ac:dyDescent="0.3">
      <c r="A2743" t="s">
        <v>16738</v>
      </c>
      <c r="B2743">
        <f>VLOOKUP(A2743,Sheet2!$A$2:$B$2888,2,FALSE)</f>
        <v>2300</v>
      </c>
    </row>
    <row r="2744" spans="1:2" x14ac:dyDescent="0.3">
      <c r="A2744" t="s">
        <v>15959</v>
      </c>
      <c r="B2744">
        <f>VLOOKUP(A2744,Sheet2!$A$2:$B$2888,2,FALSE)</f>
        <v>4370000</v>
      </c>
    </row>
    <row r="2745" spans="1:2" x14ac:dyDescent="0.3">
      <c r="A2745" t="s">
        <v>16027</v>
      </c>
      <c r="B2745">
        <f>VLOOKUP(A2745,Sheet2!$A$2:$B$2888,2,FALSE)</f>
        <v>1800000</v>
      </c>
    </row>
    <row r="2746" spans="1:2" x14ac:dyDescent="0.3">
      <c r="A2746" t="s">
        <v>16827</v>
      </c>
      <c r="B2746">
        <f>VLOOKUP(A2746,Sheet2!$A$2:$B$2888,2,FALSE)</f>
        <v>187</v>
      </c>
    </row>
    <row r="2747" spans="1:2" x14ac:dyDescent="0.3">
      <c r="A2747" t="s">
        <v>16861</v>
      </c>
      <c r="B2747">
        <f>VLOOKUP(A2747,Sheet2!$A$2:$B$2888,2,FALSE)</f>
        <v>2700</v>
      </c>
    </row>
    <row r="2748" spans="1:2" x14ac:dyDescent="0.3">
      <c r="A2748" t="s">
        <v>16281</v>
      </c>
      <c r="B2748">
        <f>VLOOKUP(A2748,Sheet2!$A$2:$B$2888,2,FALSE)</f>
        <v>157000</v>
      </c>
    </row>
    <row r="2749" spans="1:2" x14ac:dyDescent="0.3">
      <c r="A2749" t="s">
        <v>16025</v>
      </c>
      <c r="B2749">
        <f>VLOOKUP(A2749,Sheet2!$A$2:$B$2888,2,FALSE)</f>
        <v>75000000</v>
      </c>
    </row>
    <row r="2750" spans="1:2" x14ac:dyDescent="0.3">
      <c r="A2750" t="s">
        <v>16946</v>
      </c>
      <c r="B2750">
        <f>VLOOKUP(A2750,Sheet2!$A$2:$B$2888,2,FALSE)</f>
        <v>40200</v>
      </c>
    </row>
    <row r="2751" spans="1:2" x14ac:dyDescent="0.3">
      <c r="A2751" t="s">
        <v>16171</v>
      </c>
      <c r="B2751">
        <f>VLOOKUP(A2751,Sheet2!$A$2:$B$2888,2,FALSE)</f>
        <v>976</v>
      </c>
    </row>
    <row r="2752" spans="1:2" x14ac:dyDescent="0.3">
      <c r="A2752" t="s">
        <v>16119</v>
      </c>
      <c r="B2752">
        <f>VLOOKUP(A2752,Sheet2!$A$2:$B$2888,2,FALSE)</f>
        <v>33000</v>
      </c>
    </row>
    <row r="2753" spans="1:2" x14ac:dyDescent="0.3">
      <c r="A2753" t="s">
        <v>15896</v>
      </c>
      <c r="B2753">
        <f>VLOOKUP(A2753,Sheet2!$A$2:$B$2888,2,FALSE)</f>
        <v>38186648</v>
      </c>
    </row>
    <row r="2754" spans="1:2" x14ac:dyDescent="0.3">
      <c r="A2754" t="s">
        <v>16473</v>
      </c>
      <c r="B2754">
        <f>VLOOKUP(A2754,Sheet2!$A$2:$B$2888,2,FALSE)</f>
        <v>72000</v>
      </c>
    </row>
    <row r="2755" spans="1:2" x14ac:dyDescent="0.3">
      <c r="A2755" t="s">
        <v>17046</v>
      </c>
      <c r="B2755">
        <f>VLOOKUP(A2755,Sheet2!$A$2:$B$2888,2,FALSE)</f>
        <v>6918</v>
      </c>
    </row>
    <row r="2756" spans="1:2" x14ac:dyDescent="0.3">
      <c r="A2756" t="s">
        <v>15943</v>
      </c>
      <c r="B2756">
        <f>VLOOKUP(A2756,Sheet2!$A$2:$B$2888,2,FALSE)</f>
        <v>5200000</v>
      </c>
    </row>
    <row r="2757" spans="1:2" x14ac:dyDescent="0.3">
      <c r="A2757" t="s">
        <v>15985</v>
      </c>
      <c r="B2757">
        <f>VLOOKUP(A2757,Sheet2!$A$2:$B$2888,2,FALSE)</f>
        <v>9320000</v>
      </c>
    </row>
    <row r="2758" spans="1:2" x14ac:dyDescent="0.3">
      <c r="A2758" t="s">
        <v>15993</v>
      </c>
      <c r="B2758">
        <f>VLOOKUP(A2758,Sheet2!$A$2:$B$2888,2,FALSE)</f>
        <v>5950000</v>
      </c>
    </row>
    <row r="2759" spans="1:2" x14ac:dyDescent="0.3">
      <c r="A2759" t="s">
        <v>16009</v>
      </c>
      <c r="B2759">
        <f>VLOOKUP(A2759,Sheet2!$A$2:$B$2888,2,FALSE)</f>
        <v>16700000</v>
      </c>
    </row>
    <row r="2760" spans="1:2" x14ac:dyDescent="0.3">
      <c r="A2760" t="s">
        <v>16070</v>
      </c>
      <c r="B2760">
        <f>VLOOKUP(A2760,Sheet2!$A$2:$B$2888,2,FALSE)</f>
        <v>8972</v>
      </c>
    </row>
    <row r="2761" spans="1:2" x14ac:dyDescent="0.3">
      <c r="A2761" t="s">
        <v>16895</v>
      </c>
      <c r="B2761">
        <f>VLOOKUP(A2761,Sheet2!$A$2:$B$2888,2,FALSE)</f>
        <v>2538</v>
      </c>
    </row>
    <row r="2762" spans="1:2" x14ac:dyDescent="0.3">
      <c r="A2762" t="s">
        <v>16102</v>
      </c>
      <c r="B2762">
        <f>VLOOKUP(A2762,Sheet2!$A$2:$B$2888,2,FALSE)</f>
        <v>6412</v>
      </c>
    </row>
    <row r="2763" spans="1:2" x14ac:dyDescent="0.3">
      <c r="A2763" t="s">
        <v>16077</v>
      </c>
      <c r="B2763">
        <f>VLOOKUP(A2763,Sheet2!$A$2:$B$2888,2,FALSE)</f>
        <v>288000</v>
      </c>
    </row>
    <row r="2764" spans="1:2" x14ac:dyDescent="0.3">
      <c r="A2764" t="s">
        <v>16105</v>
      </c>
      <c r="B2764">
        <f>VLOOKUP(A2764,Sheet2!$A$2:$B$2888,2,FALSE)</f>
        <v>371000</v>
      </c>
    </row>
    <row r="2765" spans="1:2" x14ac:dyDescent="0.3">
      <c r="A2765" t="s">
        <v>16137</v>
      </c>
      <c r="B2765">
        <f>VLOOKUP(A2765,Sheet2!$A$2:$B$2888,2,FALSE)</f>
        <v>86570</v>
      </c>
    </row>
    <row r="2766" spans="1:2" x14ac:dyDescent="0.3">
      <c r="A2766" t="s">
        <v>16148</v>
      </c>
      <c r="B2766">
        <f>VLOOKUP(A2766,Sheet2!$A$2:$B$2888,2,FALSE)</f>
        <v>18000000</v>
      </c>
    </row>
    <row r="2767" spans="1:2" x14ac:dyDescent="0.3">
      <c r="A2767" t="s">
        <v>15928</v>
      </c>
      <c r="B2767">
        <f>VLOOKUP(A2767,Sheet2!$A$2:$B$2888,2,FALSE)</f>
        <v>1045000</v>
      </c>
    </row>
    <row r="2768" spans="1:2" x14ac:dyDescent="0.3">
      <c r="A2768" t="s">
        <v>16171</v>
      </c>
      <c r="B2768">
        <f>VLOOKUP(A2768,Sheet2!$A$2:$B$2888,2,FALSE)</f>
        <v>976</v>
      </c>
    </row>
    <row r="2769" spans="1:2" x14ac:dyDescent="0.3">
      <c r="A2769" t="s">
        <v>15907</v>
      </c>
      <c r="B2769">
        <f>VLOOKUP(A2769,Sheet2!$A$2:$B$2888,2,FALSE)</f>
        <v>41700</v>
      </c>
    </row>
    <row r="2770" spans="1:2" x14ac:dyDescent="0.3">
      <c r="A2770" t="s">
        <v>16102</v>
      </c>
      <c r="B2770">
        <f>VLOOKUP(A2770,Sheet2!$A$2:$B$2888,2,FALSE)</f>
        <v>6412</v>
      </c>
    </row>
    <row r="2771" spans="1:2" x14ac:dyDescent="0.3">
      <c r="A2771" t="s">
        <v>15994</v>
      </c>
      <c r="B2771">
        <f>VLOOKUP(A2771,Sheet2!$A$2:$B$2888,2,FALSE)</f>
        <v>121000000</v>
      </c>
    </row>
    <row r="2772" spans="1:2" x14ac:dyDescent="0.3">
      <c r="A2772" t="s">
        <v>16192</v>
      </c>
      <c r="B2772">
        <f>VLOOKUP(A2772,Sheet2!$A$2:$B$2888,2,FALSE)</f>
        <v>181000</v>
      </c>
    </row>
    <row r="2773" spans="1:2" x14ac:dyDescent="0.3">
      <c r="A2773" t="s">
        <v>15971</v>
      </c>
      <c r="B2773">
        <f>VLOOKUP(A2773,Sheet2!$A$2:$B$2888,2,FALSE)</f>
        <v>6030000</v>
      </c>
    </row>
    <row r="2774" spans="1:2" x14ac:dyDescent="0.3">
      <c r="A2774" t="s">
        <v>15952</v>
      </c>
      <c r="B2774">
        <f>VLOOKUP(A2774,Sheet2!$A$2:$B$2888,2,FALSE)</f>
        <v>7690000</v>
      </c>
    </row>
    <row r="2775" spans="1:2" x14ac:dyDescent="0.3">
      <c r="A2775" t="s">
        <v>16043</v>
      </c>
      <c r="B2775">
        <f>VLOOKUP(A2775,Sheet2!$A$2:$B$2888,2,FALSE)</f>
        <v>26900000</v>
      </c>
    </row>
    <row r="2776" spans="1:2" x14ac:dyDescent="0.3">
      <c r="A2776" t="s">
        <v>15965</v>
      </c>
      <c r="B2776">
        <f>VLOOKUP(A2776,Sheet2!$A$2:$B$2888,2,FALSE)</f>
        <v>2500000</v>
      </c>
    </row>
    <row r="2777" spans="1:2" x14ac:dyDescent="0.3">
      <c r="A2777" t="s">
        <v>16017</v>
      </c>
      <c r="B2777">
        <f>VLOOKUP(A2777,Sheet2!$A$2:$B$2888,2,FALSE)</f>
        <v>7060000</v>
      </c>
    </row>
    <row r="2778" spans="1:2" x14ac:dyDescent="0.3">
      <c r="A2778" t="s">
        <v>16125</v>
      </c>
      <c r="B2778">
        <f>VLOOKUP(A2778,Sheet2!$A$2:$B$2888,2,FALSE)</f>
        <v>1300000</v>
      </c>
    </row>
    <row r="2779" spans="1:2" x14ac:dyDescent="0.3">
      <c r="A2779" t="s">
        <v>16261</v>
      </c>
      <c r="B2779">
        <f>VLOOKUP(A2779,Sheet2!$A$2:$B$2888,2,FALSE)</f>
        <v>200000</v>
      </c>
    </row>
    <row r="2780" spans="1:2" x14ac:dyDescent="0.3">
      <c r="A2780" t="s">
        <v>16466</v>
      </c>
      <c r="B2780">
        <f>VLOOKUP(A2780,Sheet2!$A$2:$B$2888,2,FALSE)</f>
        <v>569000</v>
      </c>
    </row>
    <row r="2781" spans="1:2" x14ac:dyDescent="0.3">
      <c r="A2781" t="s">
        <v>16017</v>
      </c>
      <c r="B2781">
        <f>VLOOKUP(A2781,Sheet2!$A$2:$B$2888,2,FALSE)</f>
        <v>7060000</v>
      </c>
    </row>
    <row r="2782" spans="1:2" x14ac:dyDescent="0.3">
      <c r="A2782" t="s">
        <v>16199</v>
      </c>
      <c r="B2782">
        <f>VLOOKUP(A2782,Sheet2!$A$2:$B$2888,2,FALSE)</f>
        <v>14000</v>
      </c>
    </row>
    <row r="2783" spans="1:2" x14ac:dyDescent="0.3">
      <c r="A2783" t="s">
        <v>16004</v>
      </c>
      <c r="B2783">
        <f>VLOOKUP(A2783,Sheet2!$A$2:$B$2888,2,FALSE)</f>
        <v>6230000</v>
      </c>
    </row>
    <row r="2784" spans="1:2" x14ac:dyDescent="0.3">
      <c r="A2784" t="s">
        <v>15986</v>
      </c>
      <c r="B2784">
        <f>VLOOKUP(A2784,Sheet2!$A$2:$B$2888,2,FALSE)</f>
        <v>42800000</v>
      </c>
    </row>
    <row r="2785" spans="1:2" x14ac:dyDescent="0.3">
      <c r="A2785" t="s">
        <v>16253</v>
      </c>
      <c r="B2785">
        <f>VLOOKUP(A2785,Sheet2!$A$2:$B$2888,2,FALSE)</f>
        <v>73000</v>
      </c>
    </row>
    <row r="2786" spans="1:2" x14ac:dyDescent="0.3">
      <c r="A2786" t="s">
        <v>16001</v>
      </c>
      <c r="B2786">
        <f>VLOOKUP(A2786,Sheet2!$A$2:$B$2888,2,FALSE)</f>
        <v>9590000</v>
      </c>
    </row>
    <row r="2787" spans="1:2" x14ac:dyDescent="0.3">
      <c r="A2787" t="s">
        <v>16003</v>
      </c>
      <c r="B2787">
        <f>VLOOKUP(A2787,Sheet2!$A$2:$B$2888,2,FALSE)</f>
        <v>140000</v>
      </c>
    </row>
    <row r="2788" spans="1:2" x14ac:dyDescent="0.3">
      <c r="A2788" t="s">
        <v>15943</v>
      </c>
      <c r="B2788">
        <f>VLOOKUP(A2788,Sheet2!$A$2:$B$2888,2,FALSE)</f>
        <v>5200000</v>
      </c>
    </row>
    <row r="2789" spans="1:2" x14ac:dyDescent="0.3">
      <c r="A2789" t="s">
        <v>15981</v>
      </c>
      <c r="B2789">
        <f>VLOOKUP(A2789,Sheet2!$A$2:$B$2888,2,FALSE)</f>
        <v>15200000</v>
      </c>
    </row>
    <row r="2790" spans="1:2" x14ac:dyDescent="0.3">
      <c r="A2790" t="s">
        <v>15996</v>
      </c>
      <c r="B2790">
        <f>VLOOKUP(A2790,Sheet2!$A$2:$B$2888,2,FALSE)</f>
        <v>8950000</v>
      </c>
    </row>
    <row r="2791" spans="1:2" x14ac:dyDescent="0.3">
      <c r="A2791" t="s">
        <v>16475</v>
      </c>
      <c r="B2791">
        <f>VLOOKUP(A2791,Sheet2!$A$2:$B$2888,2,FALSE)</f>
        <v>32000</v>
      </c>
    </row>
    <row r="2792" spans="1:2" x14ac:dyDescent="0.3">
      <c r="A2792" t="s">
        <v>16488</v>
      </c>
      <c r="B2792">
        <f>VLOOKUP(A2792,Sheet2!$A$2:$B$2888,2,FALSE)</f>
        <v>45</v>
      </c>
    </row>
    <row r="2793" spans="1:2" x14ac:dyDescent="0.3">
      <c r="A2793" t="s">
        <v>16532</v>
      </c>
      <c r="B2793">
        <f>VLOOKUP(A2793,Sheet2!$A$2:$B$2888,2,FALSE)</f>
        <v>1100000</v>
      </c>
    </row>
    <row r="2794" spans="1:2" x14ac:dyDescent="0.3">
      <c r="A2794" t="s">
        <v>16916</v>
      </c>
      <c r="B2794">
        <f>VLOOKUP(A2794,Sheet2!$A$2:$B$2888,2,FALSE)</f>
        <v>988</v>
      </c>
    </row>
    <row r="2795" spans="1:2" x14ac:dyDescent="0.3">
      <c r="A2795" t="s">
        <v>16542</v>
      </c>
      <c r="B2795">
        <f>VLOOKUP(A2795,Sheet2!$A$2:$B$2888,2,FALSE)</f>
        <v>1100</v>
      </c>
    </row>
    <row r="2796" spans="1:2" x14ac:dyDescent="0.3">
      <c r="A2796" t="s">
        <v>16410</v>
      </c>
      <c r="B2796">
        <f>VLOOKUP(A2796,Sheet2!$A$2:$B$2888,2,FALSE)</f>
        <v>33000</v>
      </c>
    </row>
    <row r="2797" spans="1:2" x14ac:dyDescent="0.3">
      <c r="A2797" t="s">
        <v>16100</v>
      </c>
      <c r="B2797">
        <f>VLOOKUP(A2797,Sheet2!$A$2:$B$2888,2,FALSE)</f>
        <v>27800</v>
      </c>
    </row>
    <row r="2798" spans="1:2" x14ac:dyDescent="0.3">
      <c r="A2798" t="s">
        <v>16561</v>
      </c>
      <c r="B2798">
        <f>VLOOKUP(A2798,Sheet2!$A$2:$B$2888,2,FALSE)</f>
        <v>4200000</v>
      </c>
    </row>
    <row r="2799" spans="1:2" x14ac:dyDescent="0.3">
      <c r="A2799" t="s">
        <v>16614</v>
      </c>
      <c r="B2799">
        <f>VLOOKUP(A2799,Sheet2!$A$2:$B$2888,2,FALSE)</f>
        <v>288000</v>
      </c>
    </row>
    <row r="2800" spans="1:2" x14ac:dyDescent="0.3">
      <c r="A2800" t="s">
        <v>16320</v>
      </c>
      <c r="B2800">
        <f>VLOOKUP(A2800,Sheet2!$A$2:$B$2888,2,FALSE)</f>
        <v>18000000</v>
      </c>
    </row>
    <row r="2801" spans="1:2" x14ac:dyDescent="0.3">
      <c r="A2801" t="s">
        <v>16026</v>
      </c>
      <c r="B2801">
        <f>VLOOKUP(A2801,Sheet2!$A$2:$B$2888,2,FALSE)</f>
        <v>49000000</v>
      </c>
    </row>
    <row r="2802" spans="1:2" x14ac:dyDescent="0.3">
      <c r="A2802" t="s">
        <v>16104</v>
      </c>
      <c r="B2802">
        <f>VLOOKUP(A2802,Sheet2!$A$2:$B$2888,2,FALSE)</f>
        <v>13200</v>
      </c>
    </row>
    <row r="2803" spans="1:2" x14ac:dyDescent="0.3">
      <c r="A2803" t="s">
        <v>16658</v>
      </c>
      <c r="B2803">
        <f>VLOOKUP(A2803,Sheet2!$A$2:$B$2888,2,FALSE)</f>
        <v>5900000</v>
      </c>
    </row>
    <row r="2804" spans="1:2" x14ac:dyDescent="0.3">
      <c r="A2804" t="s">
        <v>16664</v>
      </c>
      <c r="B2804">
        <f>VLOOKUP(A2804,Sheet2!$A$2:$B$2888,2,FALSE)</f>
        <v>123000</v>
      </c>
    </row>
    <row r="2805" spans="1:2" x14ac:dyDescent="0.3">
      <c r="A2805" t="s">
        <v>16702</v>
      </c>
      <c r="B2805">
        <f>VLOOKUP(A2805,Sheet2!$A$2:$B$2888,2,FALSE)</f>
        <v>1300</v>
      </c>
    </row>
    <row r="2806" spans="1:2" x14ac:dyDescent="0.3">
      <c r="A2806" t="s">
        <v>16458</v>
      </c>
      <c r="B2806">
        <f>VLOOKUP(A2806,Sheet2!$A$2:$B$2888,2,FALSE)</f>
        <v>4400000</v>
      </c>
    </row>
    <row r="2807" spans="1:2" x14ac:dyDescent="0.3">
      <c r="A2807" t="s">
        <v>16889</v>
      </c>
      <c r="B2807">
        <f>VLOOKUP(A2807,Sheet2!$A$2:$B$2888,2,FALSE)</f>
        <v>2930000</v>
      </c>
    </row>
    <row r="2808" spans="1:2" x14ac:dyDescent="0.3">
      <c r="A2808" t="s">
        <v>16316</v>
      </c>
      <c r="B2808">
        <f>VLOOKUP(A2808,Sheet2!$A$2:$B$2888,2,FALSE)</f>
        <v>411000</v>
      </c>
    </row>
    <row r="2809" spans="1:2" x14ac:dyDescent="0.3">
      <c r="A2809" t="s">
        <v>16663</v>
      </c>
      <c r="B2809">
        <f>VLOOKUP(A2809,Sheet2!$A$2:$B$2888,2,FALSE)</f>
        <v>88000</v>
      </c>
    </row>
    <row r="2810" spans="1:2" x14ac:dyDescent="0.3">
      <c r="A2810" t="s">
        <v>16523</v>
      </c>
      <c r="B2810">
        <f>VLOOKUP(A2810,Sheet2!$A$2:$B$2888,2,FALSE)</f>
        <v>117000</v>
      </c>
    </row>
    <row r="2811" spans="1:2" x14ac:dyDescent="0.3">
      <c r="A2811" t="s">
        <v>17002</v>
      </c>
      <c r="B2811">
        <f>VLOOKUP(A2811,Sheet2!$A$2:$B$2888,2,FALSE)</f>
        <v>1124</v>
      </c>
    </row>
    <row r="2812" spans="1:2" x14ac:dyDescent="0.3">
      <c r="A2812" t="s">
        <v>15935</v>
      </c>
      <c r="B2812">
        <f>VLOOKUP(A2812,Sheet2!$A$2:$B$2888,2,FALSE)</f>
        <v>623000</v>
      </c>
    </row>
    <row r="2813" spans="1:2" x14ac:dyDescent="0.3">
      <c r="A2813" t="s">
        <v>15965</v>
      </c>
      <c r="B2813">
        <f>VLOOKUP(A2813,Sheet2!$A$2:$B$2888,2,FALSE)</f>
        <v>2500000</v>
      </c>
    </row>
    <row r="2814" spans="1:2" x14ac:dyDescent="0.3">
      <c r="A2814" t="s">
        <v>16017</v>
      </c>
      <c r="B2814">
        <f>VLOOKUP(A2814,Sheet2!$A$2:$B$2888,2,FALSE)</f>
        <v>7060000</v>
      </c>
    </row>
    <row r="2815" spans="1:2" x14ac:dyDescent="0.3">
      <c r="A2815" t="s">
        <v>16047</v>
      </c>
      <c r="B2815">
        <f>VLOOKUP(A2815,Sheet2!$A$2:$B$2888,2,FALSE)</f>
        <v>985645</v>
      </c>
    </row>
    <row r="2816" spans="1:2" x14ac:dyDescent="0.3">
      <c r="A2816" t="s">
        <v>16926</v>
      </c>
      <c r="B2816">
        <f>VLOOKUP(A2816,Sheet2!$A$2:$B$2888,2,FALSE)</f>
        <v>1050000</v>
      </c>
    </row>
    <row r="2817" spans="1:2" x14ac:dyDescent="0.3">
      <c r="A2817" t="s">
        <v>15986</v>
      </c>
      <c r="B2817">
        <f>VLOOKUP(A2817,Sheet2!$A$2:$B$2888,2,FALSE)</f>
        <v>42800000</v>
      </c>
    </row>
    <row r="2818" spans="1:2" x14ac:dyDescent="0.3">
      <c r="A2818" t="s">
        <v>16053</v>
      </c>
      <c r="B2818">
        <f>VLOOKUP(A2818,Sheet2!$A$2:$B$2888,2,FALSE)</f>
        <v>89765</v>
      </c>
    </row>
    <row r="2819" spans="1:2" x14ac:dyDescent="0.3">
      <c r="A2819" t="s">
        <v>16025</v>
      </c>
      <c r="B2819">
        <f>VLOOKUP(A2819,Sheet2!$A$2:$B$2888,2,FALSE)</f>
        <v>75000000</v>
      </c>
    </row>
    <row r="2820" spans="1:2" x14ac:dyDescent="0.3">
      <c r="A2820" t="s">
        <v>16104</v>
      </c>
      <c r="B2820">
        <f>VLOOKUP(A2820,Sheet2!$A$2:$B$2888,2,FALSE)</f>
        <v>13200</v>
      </c>
    </row>
    <row r="2821" spans="1:2" x14ac:dyDescent="0.3">
      <c r="A2821" t="s">
        <v>16928</v>
      </c>
      <c r="B2821">
        <f>VLOOKUP(A2821,Sheet2!$A$2:$B$2888,2,FALSE)</f>
        <v>255000</v>
      </c>
    </row>
    <row r="2822" spans="1:2" x14ac:dyDescent="0.3">
      <c r="A2822" t="s">
        <v>16105</v>
      </c>
      <c r="B2822">
        <f>VLOOKUP(A2822,Sheet2!$A$2:$B$2888,2,FALSE)</f>
        <v>371000</v>
      </c>
    </row>
    <row r="2823" spans="1:2" x14ac:dyDescent="0.3">
      <c r="A2823" t="s">
        <v>16053</v>
      </c>
      <c r="B2823">
        <f>VLOOKUP(A2823,Sheet2!$A$2:$B$2888,2,FALSE)</f>
        <v>89765</v>
      </c>
    </row>
    <row r="2824" spans="1:2" x14ac:dyDescent="0.3">
      <c r="A2824" t="s">
        <v>16208</v>
      </c>
      <c r="B2824">
        <f>VLOOKUP(A2824,Sheet2!$A$2:$B$2888,2,FALSE)</f>
        <v>62400</v>
      </c>
    </row>
    <row r="2825" spans="1:2" x14ac:dyDescent="0.3">
      <c r="A2825" t="s">
        <v>16225</v>
      </c>
      <c r="B2825">
        <f>VLOOKUP(A2825,Sheet2!$A$2:$B$2888,2,FALSE)</f>
        <v>529000</v>
      </c>
    </row>
    <row r="2826" spans="1:2" x14ac:dyDescent="0.3">
      <c r="A2826" t="s">
        <v>16243</v>
      </c>
      <c r="B2826">
        <f>VLOOKUP(A2826,Sheet2!$A$2:$B$2888,2,FALSE)</f>
        <v>4200</v>
      </c>
    </row>
    <row r="2827" spans="1:2" x14ac:dyDescent="0.3">
      <c r="A2827" t="s">
        <v>16246</v>
      </c>
      <c r="B2827">
        <f>VLOOKUP(A2827,Sheet2!$A$2:$B$2888,2,FALSE)</f>
        <v>2400</v>
      </c>
    </row>
    <row r="2828" spans="1:2" x14ac:dyDescent="0.3">
      <c r="A2828" t="s">
        <v>16285</v>
      </c>
      <c r="B2828">
        <f>VLOOKUP(A2828,Sheet2!$A$2:$B$2888,2,FALSE)</f>
        <v>69000</v>
      </c>
    </row>
    <row r="2829" spans="1:2" x14ac:dyDescent="0.3">
      <c r="A2829" t="s">
        <v>16308</v>
      </c>
      <c r="B2829">
        <f>VLOOKUP(A2829,Sheet2!$A$2:$B$2888,2,FALSE)</f>
        <v>68000</v>
      </c>
    </row>
    <row r="2830" spans="1:2" x14ac:dyDescent="0.3">
      <c r="A2830" t="s">
        <v>16096</v>
      </c>
      <c r="B2830">
        <f>VLOOKUP(A2830,Sheet2!$A$2:$B$2888,2,FALSE)</f>
        <v>974000</v>
      </c>
    </row>
    <row r="2831" spans="1:2" x14ac:dyDescent="0.3">
      <c r="A2831" t="s">
        <v>16759</v>
      </c>
      <c r="B2831">
        <f>VLOOKUP(A2831,Sheet2!$A$2:$B$2888,2,FALSE)</f>
        <v>1000</v>
      </c>
    </row>
    <row r="2832" spans="1:2" x14ac:dyDescent="0.3">
      <c r="A2832" t="s">
        <v>16338</v>
      </c>
      <c r="B2832">
        <f>VLOOKUP(A2832,Sheet2!$A$2:$B$2888,2,FALSE)</f>
        <v>619000</v>
      </c>
    </row>
    <row r="2833" spans="1:2" x14ac:dyDescent="0.3">
      <c r="A2833" t="s">
        <v>16337</v>
      </c>
      <c r="B2833">
        <f>VLOOKUP(A2833,Sheet2!$A$2:$B$2888,2,FALSE)</f>
        <v>671000</v>
      </c>
    </row>
    <row r="2834" spans="1:2" x14ac:dyDescent="0.3">
      <c r="A2834" t="s">
        <v>16077</v>
      </c>
      <c r="B2834">
        <f>VLOOKUP(A2834,Sheet2!$A$2:$B$2888,2,FALSE)</f>
        <v>288000</v>
      </c>
    </row>
    <row r="2835" spans="1:2" x14ac:dyDescent="0.3">
      <c r="A2835" t="s">
        <v>15915</v>
      </c>
      <c r="B2835">
        <f>VLOOKUP(A2835,Sheet2!$A$2:$B$2888,2,FALSE)</f>
        <v>37600000</v>
      </c>
    </row>
    <row r="2836" spans="1:2" x14ac:dyDescent="0.3">
      <c r="A2836" t="s">
        <v>16023</v>
      </c>
      <c r="B2836">
        <f>VLOOKUP(A2836,Sheet2!$A$2:$B$2888,2,FALSE)</f>
        <v>14100000</v>
      </c>
    </row>
    <row r="2837" spans="1:2" x14ac:dyDescent="0.3">
      <c r="A2837" t="s">
        <v>16403</v>
      </c>
      <c r="B2837">
        <f>VLOOKUP(A2837,Sheet2!$A$2:$B$2888,2,FALSE)</f>
        <v>5900</v>
      </c>
    </row>
    <row r="2838" spans="1:2" x14ac:dyDescent="0.3">
      <c r="A2838" t="s">
        <v>16189</v>
      </c>
      <c r="B2838">
        <f>VLOOKUP(A2838,Sheet2!$A$2:$B$2888,2,FALSE)</f>
        <v>65412</v>
      </c>
    </row>
    <row r="2839" spans="1:2" x14ac:dyDescent="0.3">
      <c r="A2839" t="s">
        <v>15986</v>
      </c>
      <c r="B2839">
        <f>VLOOKUP(A2839,Sheet2!$A$2:$B$2888,2,FALSE)</f>
        <v>42800000</v>
      </c>
    </row>
    <row r="2840" spans="1:2" x14ac:dyDescent="0.3">
      <c r="A2840" t="s">
        <v>16105</v>
      </c>
      <c r="B2840">
        <f>VLOOKUP(A2840,Sheet2!$A$2:$B$2888,2,FALSE)</f>
        <v>371000</v>
      </c>
    </row>
    <row r="2841" spans="1:2" x14ac:dyDescent="0.3">
      <c r="A2841" t="s">
        <v>16188</v>
      </c>
      <c r="B2841">
        <f>VLOOKUP(A2841,Sheet2!$A$2:$B$2888,2,FALSE)</f>
        <v>87000</v>
      </c>
    </row>
    <row r="2842" spans="1:2" x14ac:dyDescent="0.3">
      <c r="A2842" t="s">
        <v>16392</v>
      </c>
      <c r="B2842">
        <f>VLOOKUP(A2842,Sheet2!$A$2:$B$2888,2,FALSE)</f>
        <v>48000</v>
      </c>
    </row>
    <row r="2843" spans="1:2" x14ac:dyDescent="0.3">
      <c r="A2843" t="s">
        <v>16472</v>
      </c>
      <c r="B2843">
        <f>VLOOKUP(A2843,Sheet2!$A$2:$B$2888,2,FALSE)</f>
        <v>31000</v>
      </c>
    </row>
    <row r="2844" spans="1:2" x14ac:dyDescent="0.3">
      <c r="A2844" t="s">
        <v>16320</v>
      </c>
      <c r="B2844">
        <f>VLOOKUP(A2844,Sheet2!$A$2:$B$2888,2,FALSE)</f>
        <v>18000000</v>
      </c>
    </row>
    <row r="2845" spans="1:2" x14ac:dyDescent="0.3">
      <c r="A2845" t="s">
        <v>16506</v>
      </c>
      <c r="B2845">
        <f>VLOOKUP(A2845,Sheet2!$A$2:$B$2888,2,FALSE)</f>
        <v>14000</v>
      </c>
    </row>
    <row r="2846" spans="1:2" x14ac:dyDescent="0.3">
      <c r="A2846" t="s">
        <v>16798</v>
      </c>
      <c r="B2846">
        <f>VLOOKUP(A2846,Sheet2!$A$2:$B$2888,2,FALSE)</f>
        <v>36000</v>
      </c>
    </row>
    <row r="2847" spans="1:2" x14ac:dyDescent="0.3">
      <c r="A2847" t="s">
        <v>16187</v>
      </c>
      <c r="B2847">
        <f>VLOOKUP(A2847,Sheet2!$A$2:$B$2888,2,FALSE)</f>
        <v>12000000</v>
      </c>
    </row>
    <row r="2848" spans="1:2" x14ac:dyDescent="0.3">
      <c r="A2848" t="s">
        <v>16527</v>
      </c>
      <c r="B2848">
        <f>VLOOKUP(A2848,Sheet2!$A$2:$B$2888,2,FALSE)</f>
        <v>663000</v>
      </c>
    </row>
    <row r="2849" spans="1:2" x14ac:dyDescent="0.3">
      <c r="A2849" t="s">
        <v>16543</v>
      </c>
      <c r="B2849">
        <f>VLOOKUP(A2849,Sheet2!$A$2:$B$2888,2,FALSE)</f>
        <v>8400</v>
      </c>
    </row>
    <row r="2850" spans="1:2" x14ac:dyDescent="0.3">
      <c r="A2850" t="s">
        <v>16387</v>
      </c>
      <c r="B2850">
        <f>VLOOKUP(A2850,Sheet2!$A$2:$B$2888,2,FALSE)</f>
        <v>1400</v>
      </c>
    </row>
    <row r="2851" spans="1:2" x14ac:dyDescent="0.3">
      <c r="A2851" t="s">
        <v>16468</v>
      </c>
      <c r="B2851">
        <f>VLOOKUP(A2851,Sheet2!$A$2:$B$2888,2,FALSE)</f>
        <v>17000000</v>
      </c>
    </row>
    <row r="2852" spans="1:2" x14ac:dyDescent="0.3">
      <c r="A2852" t="s">
        <v>16597</v>
      </c>
      <c r="B2852">
        <f>VLOOKUP(A2852,Sheet2!$A$2:$B$2888,2,FALSE)</f>
        <v>765</v>
      </c>
    </row>
    <row r="2853" spans="1:2" x14ac:dyDescent="0.3">
      <c r="A2853" t="s">
        <v>16845</v>
      </c>
      <c r="B2853">
        <f>VLOOKUP(A2853,Sheet2!$A$2:$B$2888,2,FALSE)</f>
        <v>69000</v>
      </c>
    </row>
    <row r="2854" spans="1:2" x14ac:dyDescent="0.3">
      <c r="A2854" t="s">
        <v>16850</v>
      </c>
      <c r="B2854">
        <f>VLOOKUP(A2854,Sheet2!$A$2:$B$2888,2,FALSE)</f>
        <v>1300</v>
      </c>
    </row>
    <row r="2855" spans="1:2" x14ac:dyDescent="0.3">
      <c r="A2855" t="s">
        <v>16589</v>
      </c>
      <c r="B2855">
        <f>VLOOKUP(A2855,Sheet2!$A$2:$B$2888,2,FALSE)</f>
        <v>1500000</v>
      </c>
    </row>
    <row r="2856" spans="1:2" x14ac:dyDescent="0.3">
      <c r="A2856" t="s">
        <v>15919</v>
      </c>
      <c r="B2856">
        <f>VLOOKUP(A2856,Sheet2!$A$2:$B$2888,2,FALSE)</f>
        <v>12070000</v>
      </c>
    </row>
    <row r="2857" spans="1:2" x14ac:dyDescent="0.3">
      <c r="A2857" t="s">
        <v>15902</v>
      </c>
      <c r="B2857">
        <f>VLOOKUP(A2857,Sheet2!$A$2:$B$2888,2,FALSE)</f>
        <v>75112269</v>
      </c>
    </row>
    <row r="2858" spans="1:2" x14ac:dyDescent="0.3">
      <c r="A2858" t="s">
        <v>15976</v>
      </c>
      <c r="B2858">
        <f>VLOOKUP(A2858,Sheet2!$A$2:$B$2888,2,FALSE)</f>
        <v>65870</v>
      </c>
    </row>
    <row r="2859" spans="1:2" x14ac:dyDescent="0.3">
      <c r="A2859" t="s">
        <v>16082</v>
      </c>
      <c r="B2859">
        <f>VLOOKUP(A2859,Sheet2!$A$2:$B$2888,2,FALSE)</f>
        <v>9754</v>
      </c>
    </row>
    <row r="2860" spans="1:2" x14ac:dyDescent="0.3">
      <c r="A2860" t="s">
        <v>15973</v>
      </c>
      <c r="B2860">
        <f>VLOOKUP(A2860,Sheet2!$A$2:$B$2888,2,FALSE)</f>
        <v>2700000</v>
      </c>
    </row>
    <row r="2861" spans="1:2" x14ac:dyDescent="0.3">
      <c r="A2861" t="s">
        <v>16184</v>
      </c>
      <c r="B2861">
        <f>VLOOKUP(A2861,Sheet2!$A$2:$B$2888,2,FALSE)</f>
        <v>277000</v>
      </c>
    </row>
    <row r="2862" spans="1:2" x14ac:dyDescent="0.3">
      <c r="A2862" t="s">
        <v>16950</v>
      </c>
      <c r="B2862">
        <f>VLOOKUP(A2862,Sheet2!$A$2:$B$2888,2,FALSE)</f>
        <v>4146</v>
      </c>
    </row>
    <row r="2863" spans="1:2" x14ac:dyDescent="0.3">
      <c r="A2863" t="s">
        <v>16196</v>
      </c>
      <c r="B2863">
        <f>VLOOKUP(A2863,Sheet2!$A$2:$B$2888,2,FALSE)</f>
        <v>24000000</v>
      </c>
    </row>
    <row r="2864" spans="1:2" x14ac:dyDescent="0.3">
      <c r="A2864" t="s">
        <v>16000</v>
      </c>
      <c r="B2864">
        <f>VLOOKUP(A2864,Sheet2!$A$2:$B$2888,2,FALSE)</f>
        <v>7980000</v>
      </c>
    </row>
    <row r="2865" spans="1:2" x14ac:dyDescent="0.3">
      <c r="A2865" t="s">
        <v>16219</v>
      </c>
      <c r="B2865">
        <f>VLOOKUP(A2865,Sheet2!$A$2:$B$2888,2,FALSE)</f>
        <v>1940000</v>
      </c>
    </row>
    <row r="2866" spans="1:2" x14ac:dyDescent="0.3">
      <c r="A2866" t="s">
        <v>16227</v>
      </c>
      <c r="B2866">
        <f>VLOOKUP(A2866,Sheet2!$A$2:$B$2888,2,FALSE)</f>
        <v>5600000</v>
      </c>
    </row>
    <row r="2867" spans="1:2" x14ac:dyDescent="0.3">
      <c r="A2867" t="s">
        <v>16360</v>
      </c>
      <c r="B2867">
        <f>VLOOKUP(A2867,Sheet2!$A$2:$B$2888,2,FALSE)</f>
        <v>13000000</v>
      </c>
    </row>
    <row r="2868" spans="1:2" x14ac:dyDescent="0.3">
      <c r="A2868" t="s">
        <v>15965</v>
      </c>
      <c r="B2868">
        <f>VLOOKUP(A2868,Sheet2!$A$2:$B$2888,2,FALSE)</f>
        <v>2500000</v>
      </c>
    </row>
    <row r="2869" spans="1:2" x14ac:dyDescent="0.3">
      <c r="A2869" t="s">
        <v>16136</v>
      </c>
      <c r="B2869">
        <f>VLOOKUP(A2869,Sheet2!$A$2:$B$2888,2,FALSE)</f>
        <v>7070000</v>
      </c>
    </row>
    <row r="2870" spans="1:2" x14ac:dyDescent="0.3">
      <c r="A2870" t="s">
        <v>16337</v>
      </c>
      <c r="B2870">
        <f>VLOOKUP(A2870,Sheet2!$A$2:$B$2888,2,FALSE)</f>
        <v>671000</v>
      </c>
    </row>
    <row r="2871" spans="1:2" x14ac:dyDescent="0.3">
      <c r="A2871" t="s">
        <v>16392</v>
      </c>
      <c r="B2871">
        <f>VLOOKUP(A2871,Sheet2!$A$2:$B$2888,2,FALSE)</f>
        <v>48000</v>
      </c>
    </row>
    <row r="2872" spans="1:2" x14ac:dyDescent="0.3">
      <c r="A2872" t="s">
        <v>16405</v>
      </c>
      <c r="B2872">
        <f>VLOOKUP(A2872,Sheet2!$A$2:$B$2888,2,FALSE)</f>
        <v>49000</v>
      </c>
    </row>
    <row r="2873" spans="1:2" x14ac:dyDescent="0.3">
      <c r="A2873" t="s">
        <v>16022</v>
      </c>
      <c r="B2873">
        <f>VLOOKUP(A2873,Sheet2!$A$2:$B$2888,2,FALSE)</f>
        <v>20500000</v>
      </c>
    </row>
    <row r="2874" spans="1:2" x14ac:dyDescent="0.3">
      <c r="A2874" t="s">
        <v>16957</v>
      </c>
      <c r="B2874">
        <f>VLOOKUP(A2874,Sheet2!$A$2:$B$2888,2,FALSE)</f>
        <v>407000</v>
      </c>
    </row>
    <row r="2875" spans="1:2" x14ac:dyDescent="0.3">
      <c r="A2875" t="s">
        <v>16484</v>
      </c>
      <c r="B2875">
        <f>VLOOKUP(A2875,Sheet2!$A$2:$B$2888,2,FALSE)</f>
        <v>3400000</v>
      </c>
    </row>
    <row r="2876" spans="1:2" x14ac:dyDescent="0.3">
      <c r="A2876" t="s">
        <v>16509</v>
      </c>
      <c r="B2876">
        <f>VLOOKUP(A2876,Sheet2!$A$2:$B$2888,2,FALSE)</f>
        <v>3300</v>
      </c>
    </row>
    <row r="2877" spans="1:2" x14ac:dyDescent="0.3">
      <c r="A2877" t="s">
        <v>16631</v>
      </c>
      <c r="B2877">
        <f>VLOOKUP(A2877,Sheet2!$A$2:$B$2888,2,FALSE)</f>
        <v>7800</v>
      </c>
    </row>
    <row r="2878" spans="1:2" x14ac:dyDescent="0.3">
      <c r="A2878" t="s">
        <v>16748</v>
      </c>
      <c r="B2878">
        <f>VLOOKUP(A2878,Sheet2!$A$2:$B$2888,2,FALSE)</f>
        <v>3300</v>
      </c>
    </row>
    <row r="2879" spans="1:2" x14ac:dyDescent="0.3">
      <c r="A2879" t="s">
        <v>16781</v>
      </c>
      <c r="B2879">
        <f>VLOOKUP(A2879,Sheet2!$A$2:$B$2888,2,FALSE)</f>
        <v>7400</v>
      </c>
    </row>
    <row r="2880" spans="1:2" x14ac:dyDescent="0.3">
      <c r="A2880" t="s">
        <v>16819</v>
      </c>
      <c r="B2880">
        <f>VLOOKUP(A2880,Sheet2!$A$2:$B$2888,2,FALSE)</f>
        <v>14000</v>
      </c>
    </row>
    <row r="2881" spans="1:2" x14ac:dyDescent="0.3">
      <c r="A2881" t="s">
        <v>16447</v>
      </c>
      <c r="B2881">
        <f>VLOOKUP(A2881,Sheet2!$A$2:$B$2888,2,FALSE)</f>
        <v>7400</v>
      </c>
    </row>
    <row r="2882" spans="1:2" x14ac:dyDescent="0.3">
      <c r="A2882" t="s">
        <v>16220</v>
      </c>
      <c r="B2882">
        <f>VLOOKUP(A2882,Sheet2!$A$2:$B$2888,2,FALSE)</f>
        <v>1860000</v>
      </c>
    </row>
    <row r="2883" spans="1:2" x14ac:dyDescent="0.3">
      <c r="A2883" t="s">
        <v>16896</v>
      </c>
      <c r="B2883">
        <f>VLOOKUP(A2883,Sheet2!$A$2:$B$2888,2,FALSE)</f>
        <v>12100</v>
      </c>
    </row>
    <row r="2884" spans="1:2" x14ac:dyDescent="0.3">
      <c r="A2884" t="s">
        <v>16963</v>
      </c>
      <c r="B2884">
        <f>VLOOKUP(A2884,Sheet2!$A$2:$B$2888,2,FALSE)</f>
        <v>0</v>
      </c>
    </row>
    <row r="2885" spans="1:2" x14ac:dyDescent="0.3">
      <c r="A2885" t="s">
        <v>17070</v>
      </c>
      <c r="B2885">
        <f>VLOOKUP(A2885,Sheet2!$A$2:$B$2888,2,FALSE)</f>
        <v>26700</v>
      </c>
    </row>
    <row r="2886" spans="1:2" x14ac:dyDescent="0.3">
      <c r="A2886" t="s">
        <v>16007</v>
      </c>
      <c r="B2886">
        <f>VLOOKUP(A2886,Sheet2!$A$2:$B$2888,2,FALSE)</f>
        <v>67800000</v>
      </c>
    </row>
    <row r="2887" spans="1:2" x14ac:dyDescent="0.3">
      <c r="A2887" t="s">
        <v>16106</v>
      </c>
      <c r="B2887">
        <f>VLOOKUP(A2887,Sheet2!$A$2:$B$2888,2,FALSE)</f>
        <v>169900</v>
      </c>
    </row>
    <row r="2888" spans="1:2" x14ac:dyDescent="0.3">
      <c r="A2888" t="s">
        <v>15928</v>
      </c>
      <c r="B2888">
        <f>VLOOKUP(A2888,Sheet2!$A$2:$B$2888,2,FALSE)</f>
        <v>1045000</v>
      </c>
    </row>
    <row r="2889" spans="1:2" x14ac:dyDescent="0.3">
      <c r="A2889" t="s">
        <v>16157</v>
      </c>
      <c r="B2889">
        <f>VLOOKUP(A2889,Sheet2!$A$2:$B$2888,2,FALSE)</f>
        <v>91000</v>
      </c>
    </row>
    <row r="2890" spans="1:2" x14ac:dyDescent="0.3">
      <c r="A2890" t="s">
        <v>16089</v>
      </c>
      <c r="B2890">
        <f>VLOOKUP(A2890,Sheet2!$A$2:$B$2888,2,FALSE)</f>
        <v>175000</v>
      </c>
    </row>
    <row r="2891" spans="1:2" x14ac:dyDescent="0.3">
      <c r="A2891" t="s">
        <v>16120</v>
      </c>
      <c r="B2891">
        <f>VLOOKUP(A2891,Sheet2!$A$2:$B$2888,2,FALSE)</f>
        <v>156000</v>
      </c>
    </row>
    <row r="2892" spans="1:2" x14ac:dyDescent="0.3">
      <c r="A2892" t="s">
        <v>15992</v>
      </c>
      <c r="B2892">
        <f>VLOOKUP(A2892,Sheet2!$A$2:$B$2888,2,FALSE)</f>
        <v>2350000</v>
      </c>
    </row>
    <row r="2893" spans="1:2" x14ac:dyDescent="0.3">
      <c r="A2893" t="s">
        <v>16053</v>
      </c>
      <c r="B2893">
        <f>VLOOKUP(A2893,Sheet2!$A$2:$B$2888,2,FALSE)</f>
        <v>89765</v>
      </c>
    </row>
    <row r="2894" spans="1:2" x14ac:dyDescent="0.3">
      <c r="A2894" t="s">
        <v>16968</v>
      </c>
      <c r="B2894">
        <f>VLOOKUP(A2894,Sheet2!$A$2:$B$2888,2,FALSE)</f>
        <v>102000</v>
      </c>
    </row>
    <row r="2895" spans="1:2" x14ac:dyDescent="0.3">
      <c r="A2895" t="s">
        <v>16224</v>
      </c>
      <c r="B2895">
        <f>VLOOKUP(A2895,Sheet2!$A$2:$B$2888,2,FALSE)</f>
        <v>2800</v>
      </c>
    </row>
    <row r="2896" spans="1:2" x14ac:dyDescent="0.3">
      <c r="A2896" t="s">
        <v>15918</v>
      </c>
      <c r="B2896">
        <f>VLOOKUP(A2896,Sheet2!$A$2:$B$2888,2,FALSE)</f>
        <v>54100</v>
      </c>
    </row>
    <row r="2897" spans="1:2" x14ac:dyDescent="0.3">
      <c r="A2897" t="s">
        <v>15918</v>
      </c>
      <c r="B2897">
        <f>VLOOKUP(A2897,Sheet2!$A$2:$B$2888,2,FALSE)</f>
        <v>54100</v>
      </c>
    </row>
    <row r="2898" spans="1:2" x14ac:dyDescent="0.3">
      <c r="A2898" t="s">
        <v>16024</v>
      </c>
      <c r="B2898">
        <f>VLOOKUP(A2898,Sheet2!$A$2:$B$2888,2,FALSE)</f>
        <v>54650</v>
      </c>
    </row>
    <row r="2899" spans="1:2" x14ac:dyDescent="0.3">
      <c r="A2899" t="s">
        <v>15965</v>
      </c>
      <c r="B2899">
        <f>VLOOKUP(A2899,Sheet2!$A$2:$B$2888,2,FALSE)</f>
        <v>2500000</v>
      </c>
    </row>
    <row r="2900" spans="1:2" x14ac:dyDescent="0.3">
      <c r="A2900" t="s">
        <v>16293</v>
      </c>
      <c r="B2900">
        <f>VLOOKUP(A2900,Sheet2!$A$2:$B$2888,2,FALSE)</f>
        <v>4900</v>
      </c>
    </row>
    <row r="2901" spans="1:2" x14ac:dyDescent="0.3">
      <c r="A2901" t="s">
        <v>16055</v>
      </c>
      <c r="B2901">
        <f>VLOOKUP(A2901,Sheet2!$A$2:$B$2888,2,FALSE)</f>
        <v>8740000</v>
      </c>
    </row>
    <row r="2902" spans="1:2" x14ac:dyDescent="0.3">
      <c r="A2902" t="s">
        <v>16322</v>
      </c>
      <c r="B2902">
        <f>VLOOKUP(A2902,Sheet2!$A$2:$B$2888,2,FALSE)</f>
        <v>963</v>
      </c>
    </row>
    <row r="2903" spans="1:2" x14ac:dyDescent="0.3">
      <c r="A2903" t="s">
        <v>16105</v>
      </c>
      <c r="B2903">
        <f>VLOOKUP(A2903,Sheet2!$A$2:$B$2888,2,FALSE)</f>
        <v>371000</v>
      </c>
    </row>
    <row r="2904" spans="1:2" x14ac:dyDescent="0.3">
      <c r="A2904" t="s">
        <v>16102</v>
      </c>
      <c r="B2904">
        <f>VLOOKUP(A2904,Sheet2!$A$2:$B$2888,2,FALSE)</f>
        <v>6412</v>
      </c>
    </row>
    <row r="2905" spans="1:2" x14ac:dyDescent="0.3">
      <c r="A2905" t="s">
        <v>16344</v>
      </c>
      <c r="B2905">
        <f>VLOOKUP(A2905,Sheet2!$A$2:$B$2888,2,FALSE)</f>
        <v>4100</v>
      </c>
    </row>
    <row r="2906" spans="1:2" x14ac:dyDescent="0.3">
      <c r="A2906" t="s">
        <v>16407</v>
      </c>
      <c r="B2906">
        <f>VLOOKUP(A2906,Sheet2!$A$2:$B$2888,2,FALSE)</f>
        <v>35000</v>
      </c>
    </row>
    <row r="2907" spans="1:2" x14ac:dyDescent="0.3">
      <c r="A2907" t="s">
        <v>16481</v>
      </c>
      <c r="B2907">
        <f>VLOOKUP(A2907,Sheet2!$A$2:$B$2888,2,FALSE)</f>
        <v>663000</v>
      </c>
    </row>
    <row r="2908" spans="1:2" x14ac:dyDescent="0.3">
      <c r="A2908" t="s">
        <v>16057</v>
      </c>
      <c r="B2908">
        <f>VLOOKUP(A2908,Sheet2!$A$2:$B$2888,2,FALSE)</f>
        <v>651000</v>
      </c>
    </row>
    <row r="2909" spans="1:2" x14ac:dyDescent="0.3">
      <c r="A2909" t="s">
        <v>16973</v>
      </c>
      <c r="B2909">
        <f>VLOOKUP(A2909,Sheet2!$A$2:$B$2888,2,FALSE)</f>
        <v>2917</v>
      </c>
    </row>
    <row r="2910" spans="1:2" x14ac:dyDescent="0.3">
      <c r="A2910" t="s">
        <v>16974</v>
      </c>
      <c r="B2910">
        <f>VLOOKUP(A2910,Sheet2!$A$2:$B$2888,2,FALSE)</f>
        <v>6141</v>
      </c>
    </row>
    <row r="2911" spans="1:2" x14ac:dyDescent="0.3">
      <c r="A2911" t="s">
        <v>15972</v>
      </c>
      <c r="B2911">
        <f>VLOOKUP(A2911,Sheet2!$A$2:$B$2888,2,FALSE)</f>
        <v>2260000</v>
      </c>
    </row>
    <row r="2912" spans="1:2" x14ac:dyDescent="0.3">
      <c r="A2912" t="s">
        <v>15985</v>
      </c>
      <c r="B2912">
        <f>VLOOKUP(A2912,Sheet2!$A$2:$B$2888,2,FALSE)</f>
        <v>9320000</v>
      </c>
    </row>
    <row r="2913" spans="1:2" x14ac:dyDescent="0.3">
      <c r="A2913" t="s">
        <v>16606</v>
      </c>
      <c r="B2913">
        <f>VLOOKUP(A2913,Sheet2!$A$2:$B$2888,2,FALSE)</f>
        <v>848</v>
      </c>
    </row>
    <row r="2914" spans="1:2" x14ac:dyDescent="0.3">
      <c r="A2914" t="s">
        <v>16555</v>
      </c>
      <c r="B2914">
        <f>VLOOKUP(A2914,Sheet2!$A$2:$B$2888,2,FALSE)</f>
        <v>10500000</v>
      </c>
    </row>
    <row r="2915" spans="1:2" x14ac:dyDescent="0.3">
      <c r="A2915" t="s">
        <v>16978</v>
      </c>
      <c r="B2915">
        <f>VLOOKUP(A2915,Sheet2!$A$2:$B$2888,2,FALSE)</f>
        <v>10900</v>
      </c>
    </row>
    <row r="2916" spans="1:2" x14ac:dyDescent="0.3">
      <c r="A2916" t="s">
        <v>16646</v>
      </c>
      <c r="B2916">
        <f>VLOOKUP(A2916,Sheet2!$A$2:$B$2888,2,FALSE)</f>
        <v>8900</v>
      </c>
    </row>
    <row r="2917" spans="1:2" x14ac:dyDescent="0.3">
      <c r="A2917" t="s">
        <v>16428</v>
      </c>
      <c r="B2917">
        <f>VLOOKUP(A2917,Sheet2!$A$2:$B$2888,2,FALSE)</f>
        <v>229000</v>
      </c>
    </row>
    <row r="2918" spans="1:2" x14ac:dyDescent="0.3">
      <c r="A2918" t="s">
        <v>16980</v>
      </c>
      <c r="B2918">
        <f>VLOOKUP(A2918,Sheet2!$A$2:$B$2888,2,FALSE)</f>
        <v>198000</v>
      </c>
    </row>
    <row r="2919" spans="1:2" x14ac:dyDescent="0.3">
      <c r="A2919" t="s">
        <v>16668</v>
      </c>
      <c r="B2919">
        <f>VLOOKUP(A2919,Sheet2!$A$2:$B$2888,2,FALSE)</f>
        <v>3700</v>
      </c>
    </row>
    <row r="2920" spans="1:2" x14ac:dyDescent="0.3">
      <c r="A2920" t="s">
        <v>16441</v>
      </c>
      <c r="B2920">
        <f>VLOOKUP(A2920,Sheet2!$A$2:$B$2888,2,FALSE)</f>
        <v>24000</v>
      </c>
    </row>
    <row r="2921" spans="1:2" x14ac:dyDescent="0.3">
      <c r="A2921" t="s">
        <v>16983</v>
      </c>
      <c r="B2921">
        <f>VLOOKUP(A2921,Sheet2!$A$2:$B$2888,2,FALSE)</f>
        <v>880000</v>
      </c>
    </row>
    <row r="2922" spans="1:2" x14ac:dyDescent="0.3">
      <c r="A2922" t="s">
        <v>16597</v>
      </c>
      <c r="B2922">
        <f>VLOOKUP(A2922,Sheet2!$A$2:$B$2888,2,FALSE)</f>
        <v>765</v>
      </c>
    </row>
    <row r="2923" spans="1:2" x14ac:dyDescent="0.3">
      <c r="A2923" t="s">
        <v>15919</v>
      </c>
      <c r="B2923">
        <f>VLOOKUP(A2923,Sheet2!$A$2:$B$2888,2,FALSE)</f>
        <v>12070000</v>
      </c>
    </row>
    <row r="2924" spans="1:2" x14ac:dyDescent="0.3">
      <c r="A2924" t="s">
        <v>16003</v>
      </c>
      <c r="B2924">
        <f>VLOOKUP(A2924,Sheet2!$A$2:$B$2888,2,FALSE)</f>
        <v>140000</v>
      </c>
    </row>
    <row r="2925" spans="1:2" x14ac:dyDescent="0.3">
      <c r="A2925" t="s">
        <v>16934</v>
      </c>
      <c r="B2925">
        <f>VLOOKUP(A2925,Sheet2!$A$2:$B$2888,2,FALSE)</f>
        <v>101000</v>
      </c>
    </row>
    <row r="2926" spans="1:2" x14ac:dyDescent="0.3">
      <c r="A2926" t="s">
        <v>16953</v>
      </c>
      <c r="B2926">
        <f>VLOOKUP(A2926,Sheet2!$A$2:$B$2888,2,FALSE)</f>
        <v>1223</v>
      </c>
    </row>
    <row r="2927" spans="1:2" x14ac:dyDescent="0.3">
      <c r="A2927" t="s">
        <v>17059</v>
      </c>
      <c r="B2927">
        <f>VLOOKUP(A2927,Sheet2!$A$2:$B$2888,2,FALSE)</f>
        <v>3669</v>
      </c>
    </row>
    <row r="2928" spans="1:2" x14ac:dyDescent="0.3">
      <c r="A2928" t="s">
        <v>15957</v>
      </c>
      <c r="B2928">
        <f>VLOOKUP(A2928,Sheet2!$A$2:$B$2888,2,FALSE)</f>
        <v>1730000</v>
      </c>
    </row>
    <row r="2929" spans="1:2" x14ac:dyDescent="0.3">
      <c r="A2929" t="s">
        <v>15990</v>
      </c>
      <c r="B2929">
        <f>VLOOKUP(A2929,Sheet2!$A$2:$B$2888,2,FALSE)</f>
        <v>307000</v>
      </c>
    </row>
    <row r="2930" spans="1:2" x14ac:dyDescent="0.3">
      <c r="A2930" t="s">
        <v>16022</v>
      </c>
      <c r="B2930">
        <f>VLOOKUP(A2930,Sheet2!$A$2:$B$2888,2,FALSE)</f>
        <v>20500000</v>
      </c>
    </row>
    <row r="2931" spans="1:2" x14ac:dyDescent="0.3">
      <c r="A2931" t="s">
        <v>15978</v>
      </c>
      <c r="B2931">
        <f>VLOOKUP(A2931,Sheet2!$A$2:$B$2888,2,FALSE)</f>
        <v>162000</v>
      </c>
    </row>
    <row r="2932" spans="1:2" x14ac:dyDescent="0.3">
      <c r="A2932" t="s">
        <v>16044</v>
      </c>
      <c r="B2932">
        <f>VLOOKUP(A2932,Sheet2!$A$2:$B$2888,2,FALSE)</f>
        <v>6879</v>
      </c>
    </row>
    <row r="2933" spans="1:2" x14ac:dyDescent="0.3">
      <c r="A2933" t="s">
        <v>16093</v>
      </c>
      <c r="B2933">
        <f>VLOOKUP(A2933,Sheet2!$A$2:$B$2888,2,FALSE)</f>
        <v>10100</v>
      </c>
    </row>
    <row r="2934" spans="1:2" x14ac:dyDescent="0.3">
      <c r="A2934" t="s">
        <v>16053</v>
      </c>
      <c r="B2934">
        <f>VLOOKUP(A2934,Sheet2!$A$2:$B$2888,2,FALSE)</f>
        <v>89765</v>
      </c>
    </row>
    <row r="2935" spans="1:2" x14ac:dyDescent="0.3">
      <c r="A2935" t="s">
        <v>15915</v>
      </c>
      <c r="B2935">
        <f>VLOOKUP(A2935,Sheet2!$A$2:$B$2888,2,FALSE)</f>
        <v>37600000</v>
      </c>
    </row>
    <row r="2936" spans="1:2" x14ac:dyDescent="0.3">
      <c r="A2936" t="s">
        <v>16300</v>
      </c>
      <c r="B2936">
        <f>VLOOKUP(A2936,Sheet2!$A$2:$B$2888,2,FALSE)</f>
        <v>27200</v>
      </c>
    </row>
    <row r="2937" spans="1:2" x14ac:dyDescent="0.3">
      <c r="A2937" t="s">
        <v>16362</v>
      </c>
      <c r="B2937">
        <f>VLOOKUP(A2937,Sheet2!$A$2:$B$2888,2,FALSE)</f>
        <v>4100</v>
      </c>
    </row>
    <row r="2938" spans="1:2" x14ac:dyDescent="0.3">
      <c r="A2938" t="s">
        <v>16160</v>
      </c>
      <c r="B2938">
        <f>VLOOKUP(A2938,Sheet2!$A$2:$B$2888,2,FALSE)</f>
        <v>929000</v>
      </c>
    </row>
    <row r="2939" spans="1:2" x14ac:dyDescent="0.3">
      <c r="A2939" t="s">
        <v>16393</v>
      </c>
      <c r="B2939">
        <f>VLOOKUP(A2939,Sheet2!$A$2:$B$2888,2,FALSE)</f>
        <v>1700000</v>
      </c>
    </row>
    <row r="2940" spans="1:2" x14ac:dyDescent="0.3">
      <c r="A2940" t="s">
        <v>16441</v>
      </c>
      <c r="B2940">
        <f>VLOOKUP(A2940,Sheet2!$A$2:$B$2888,2,FALSE)</f>
        <v>24000</v>
      </c>
    </row>
    <row r="2941" spans="1:2" x14ac:dyDescent="0.3">
      <c r="A2941" t="s">
        <v>16460</v>
      </c>
      <c r="B2941">
        <f>VLOOKUP(A2941,Sheet2!$A$2:$B$2888,2,FALSE)</f>
        <v>4500</v>
      </c>
    </row>
    <row r="2942" spans="1:2" x14ac:dyDescent="0.3">
      <c r="A2942" t="s">
        <v>16473</v>
      </c>
      <c r="B2942">
        <f>VLOOKUP(A2942,Sheet2!$A$2:$B$2888,2,FALSE)</f>
        <v>72000</v>
      </c>
    </row>
    <row r="2943" spans="1:2" x14ac:dyDescent="0.3">
      <c r="A2943" t="s">
        <v>16255</v>
      </c>
      <c r="B2943">
        <f>VLOOKUP(A2943,Sheet2!$A$2:$B$2888,2,FALSE)</f>
        <v>2200000</v>
      </c>
    </row>
    <row r="2944" spans="1:2" x14ac:dyDescent="0.3">
      <c r="A2944" t="s">
        <v>16317</v>
      </c>
      <c r="B2944">
        <f>VLOOKUP(A2944,Sheet2!$A$2:$B$2888,2,FALSE)</f>
        <v>291000</v>
      </c>
    </row>
    <row r="2945" spans="1:2" x14ac:dyDescent="0.3">
      <c r="A2945" t="s">
        <v>15949</v>
      </c>
      <c r="B2945">
        <f>VLOOKUP(A2945,Sheet2!$A$2:$B$2888,2,FALSE)</f>
        <v>2680000</v>
      </c>
    </row>
    <row r="2946" spans="1:2" x14ac:dyDescent="0.3">
      <c r="A2946" t="s">
        <v>16196</v>
      </c>
      <c r="B2946">
        <f>VLOOKUP(A2946,Sheet2!$A$2:$B$2888,2,FALSE)</f>
        <v>24000000</v>
      </c>
    </row>
    <row r="2947" spans="1:2" x14ac:dyDescent="0.3">
      <c r="A2947" t="s">
        <v>16721</v>
      </c>
      <c r="B2947">
        <f>VLOOKUP(A2947,Sheet2!$A$2:$B$2888,2,FALSE)</f>
        <v>205</v>
      </c>
    </row>
    <row r="2948" spans="1:2" x14ac:dyDescent="0.3">
      <c r="A2948" t="s">
        <v>16804</v>
      </c>
      <c r="B2948">
        <f>VLOOKUP(A2948,Sheet2!$A$2:$B$2888,2,FALSE)</f>
        <v>1200</v>
      </c>
    </row>
    <row r="2949" spans="1:2" x14ac:dyDescent="0.3">
      <c r="A2949" t="s">
        <v>16942</v>
      </c>
      <c r="B2949">
        <f>VLOOKUP(A2949,Sheet2!$A$2:$B$2888,2,FALSE)</f>
        <v>71800</v>
      </c>
    </row>
    <row r="2950" spans="1:2" x14ac:dyDescent="0.3">
      <c r="A2950" t="s">
        <v>17079</v>
      </c>
      <c r="B2950">
        <f>VLOOKUP(A2950,Sheet2!$A$2:$B$2888,2,FALSE)</f>
        <v>12100</v>
      </c>
    </row>
    <row r="2951" spans="1:2" x14ac:dyDescent="0.3">
      <c r="A2951" t="s">
        <v>16994</v>
      </c>
      <c r="B2951">
        <f>VLOOKUP(A2951,Sheet2!$A$2:$B$2888,2,FALSE)</f>
        <v>23100</v>
      </c>
    </row>
    <row r="2952" spans="1:2" x14ac:dyDescent="0.3">
      <c r="A2952" t="s">
        <v>16043</v>
      </c>
      <c r="B2952">
        <f>VLOOKUP(A2952,Sheet2!$A$2:$B$2888,2,FALSE)</f>
        <v>26900000</v>
      </c>
    </row>
    <row r="2953" spans="1:2" x14ac:dyDescent="0.3">
      <c r="A2953" t="s">
        <v>16021</v>
      </c>
      <c r="B2953">
        <f>VLOOKUP(A2953,Sheet2!$A$2:$B$2888,2,FALSE)</f>
        <v>119000</v>
      </c>
    </row>
    <row r="2954" spans="1:2" x14ac:dyDescent="0.3">
      <c r="A2954" t="s">
        <v>16080</v>
      </c>
      <c r="B2954">
        <f>VLOOKUP(A2954,Sheet2!$A$2:$B$2888,2,FALSE)</f>
        <v>1540000</v>
      </c>
    </row>
    <row r="2955" spans="1:2" x14ac:dyDescent="0.3">
      <c r="A2955" t="s">
        <v>16996</v>
      </c>
      <c r="B2955">
        <f>VLOOKUP(A2955,Sheet2!$A$2:$B$2888,2,FALSE)</f>
        <v>222</v>
      </c>
    </row>
    <row r="2956" spans="1:2" x14ac:dyDescent="0.3">
      <c r="A2956" t="s">
        <v>16997</v>
      </c>
      <c r="B2956">
        <f>VLOOKUP(A2956,Sheet2!$A$2:$B$2888,2,FALSE)</f>
        <v>65600</v>
      </c>
    </row>
    <row r="2957" spans="1:2" x14ac:dyDescent="0.3">
      <c r="A2957" t="s">
        <v>16410</v>
      </c>
      <c r="B2957">
        <f>VLOOKUP(A2957,Sheet2!$A$2:$B$2888,2,FALSE)</f>
        <v>33000</v>
      </c>
    </row>
    <row r="2958" spans="1:2" x14ac:dyDescent="0.3">
      <c r="A2958" t="s">
        <v>16347</v>
      </c>
      <c r="B2958">
        <f>VLOOKUP(A2958,Sheet2!$A$2:$B$2888,2,FALSE)</f>
        <v>1100</v>
      </c>
    </row>
    <row r="2959" spans="1:2" x14ac:dyDescent="0.3">
      <c r="A2959" t="s">
        <v>15900</v>
      </c>
      <c r="B2959">
        <f>VLOOKUP(A2959,Sheet2!$A$2:$B$2888,2,FALSE)</f>
        <v>990000</v>
      </c>
    </row>
    <row r="2960" spans="1:2" x14ac:dyDescent="0.3">
      <c r="A2960" t="s">
        <v>16090</v>
      </c>
      <c r="B2960">
        <f>VLOOKUP(A2960,Sheet2!$A$2:$B$2888,2,FALSE)</f>
        <v>127000</v>
      </c>
    </row>
    <row r="2961" spans="1:2" x14ac:dyDescent="0.3">
      <c r="A2961" t="s">
        <v>16611</v>
      </c>
      <c r="B2961">
        <f>VLOOKUP(A2961,Sheet2!$A$2:$B$2888,2,FALSE)</f>
        <v>1100</v>
      </c>
    </row>
    <row r="2962" spans="1:2" x14ac:dyDescent="0.3">
      <c r="A2962" t="s">
        <v>16255</v>
      </c>
      <c r="B2962">
        <f>VLOOKUP(A2962,Sheet2!$A$2:$B$2888,2,FALSE)</f>
        <v>2200000</v>
      </c>
    </row>
    <row r="2963" spans="1:2" x14ac:dyDescent="0.3">
      <c r="A2963" t="s">
        <v>16669</v>
      </c>
      <c r="B2963">
        <f>VLOOKUP(A2963,Sheet2!$A$2:$B$2888,2,FALSE)</f>
        <v>103000000</v>
      </c>
    </row>
    <row r="2964" spans="1:2" x14ac:dyDescent="0.3">
      <c r="A2964" t="s">
        <v>16211</v>
      </c>
      <c r="B2964">
        <f>VLOOKUP(A2964,Sheet2!$A$2:$B$2888,2,FALSE)</f>
        <v>3500000</v>
      </c>
    </row>
    <row r="2965" spans="1:2" x14ac:dyDescent="0.3">
      <c r="A2965" t="s">
        <v>16753</v>
      </c>
      <c r="B2965">
        <f>VLOOKUP(A2965,Sheet2!$A$2:$B$2888,2,FALSE)</f>
        <v>254000</v>
      </c>
    </row>
    <row r="2966" spans="1:2" x14ac:dyDescent="0.3">
      <c r="A2966" t="s">
        <v>16771</v>
      </c>
      <c r="B2966">
        <f>VLOOKUP(A2966,Sheet2!$A$2:$B$2888,2,FALSE)</f>
        <v>1800</v>
      </c>
    </row>
    <row r="2967" spans="1:2" x14ac:dyDescent="0.3">
      <c r="A2967" t="s">
        <v>16362</v>
      </c>
      <c r="B2967">
        <f>VLOOKUP(A2967,Sheet2!$A$2:$B$2888,2,FALSE)</f>
        <v>4100</v>
      </c>
    </row>
    <row r="2968" spans="1:2" x14ac:dyDescent="0.3">
      <c r="A2968" t="s">
        <v>16663</v>
      </c>
      <c r="B2968">
        <f>VLOOKUP(A2968,Sheet2!$A$2:$B$2888,2,FALSE)</f>
        <v>88000</v>
      </c>
    </row>
    <row r="2969" spans="1:2" x14ac:dyDescent="0.3">
      <c r="A2969" t="s">
        <v>16970</v>
      </c>
      <c r="B2969">
        <f>VLOOKUP(A2969,Sheet2!$A$2:$B$2888,2,FALSE)</f>
        <v>2284</v>
      </c>
    </row>
    <row r="2970" spans="1:2" x14ac:dyDescent="0.3">
      <c r="A2970" t="s">
        <v>16156</v>
      </c>
      <c r="B2970">
        <f>VLOOKUP(A2970,Sheet2!$A$2:$B$2888,2,FALSE)</f>
        <v>325000</v>
      </c>
    </row>
    <row r="2971" spans="1:2" x14ac:dyDescent="0.3">
      <c r="A2971" t="s">
        <v>15979</v>
      </c>
      <c r="B2971">
        <f>VLOOKUP(A2971,Sheet2!$A$2:$B$2888,2,FALSE)</f>
        <v>54400</v>
      </c>
    </row>
    <row r="2972" spans="1:2" x14ac:dyDescent="0.3">
      <c r="A2972" t="s">
        <v>16053</v>
      </c>
      <c r="B2972">
        <f>VLOOKUP(A2972,Sheet2!$A$2:$B$2888,2,FALSE)</f>
        <v>89765</v>
      </c>
    </row>
    <row r="2973" spans="1:2" x14ac:dyDescent="0.3">
      <c r="A2973" t="s">
        <v>17122</v>
      </c>
      <c r="B2973" t="e">
        <f>VLOOKUP(A2973,Sheet2!$A$2:$B$2888,2,FALSE)</f>
        <v>#N/A</v>
      </c>
    </row>
    <row r="2974" spans="1:2" x14ac:dyDescent="0.3">
      <c r="A2974" t="s">
        <v>16187</v>
      </c>
      <c r="B2974">
        <f>VLOOKUP(A2974,Sheet2!$A$2:$B$2888,2,FALSE)</f>
        <v>12000000</v>
      </c>
    </row>
    <row r="2975" spans="1:2" x14ac:dyDescent="0.3">
      <c r="A2975" t="s">
        <v>16193</v>
      </c>
      <c r="B2975">
        <f>VLOOKUP(A2975,Sheet2!$A$2:$B$2888,2,FALSE)</f>
        <v>140000</v>
      </c>
    </row>
    <row r="2976" spans="1:2" x14ac:dyDescent="0.3">
      <c r="A2976" t="s">
        <v>15971</v>
      </c>
      <c r="B2976">
        <f>VLOOKUP(A2976,Sheet2!$A$2:$B$2888,2,FALSE)</f>
        <v>6030000</v>
      </c>
    </row>
    <row r="2977" spans="1:2" x14ac:dyDescent="0.3">
      <c r="A2977" t="s">
        <v>16004</v>
      </c>
      <c r="B2977">
        <f>VLOOKUP(A2977,Sheet2!$A$2:$B$2888,2,FALSE)</f>
        <v>6230000</v>
      </c>
    </row>
    <row r="2978" spans="1:2" x14ac:dyDescent="0.3">
      <c r="A2978" t="s">
        <v>16463</v>
      </c>
      <c r="B2978">
        <f>VLOOKUP(A2978,Sheet2!$A$2:$B$2888,2,FALSE)</f>
        <v>3100000</v>
      </c>
    </row>
    <row r="2979" spans="1:2" x14ac:dyDescent="0.3">
      <c r="A2979" t="s">
        <v>16287</v>
      </c>
      <c r="B2979">
        <f>VLOOKUP(A2979,Sheet2!$A$2:$B$2888,2,FALSE)</f>
        <v>149000</v>
      </c>
    </row>
    <row r="2980" spans="1:2" x14ac:dyDescent="0.3">
      <c r="A2980" t="s">
        <v>16496</v>
      </c>
      <c r="B2980">
        <f>VLOOKUP(A2980,Sheet2!$A$2:$B$2888,2,FALSE)</f>
        <v>299000</v>
      </c>
    </row>
    <row r="2981" spans="1:2" x14ac:dyDescent="0.3">
      <c r="A2981" t="s">
        <v>16557</v>
      </c>
      <c r="B2981">
        <f>VLOOKUP(A2981,Sheet2!$A$2:$B$2888,2,FALSE)</f>
        <v>1000000</v>
      </c>
    </row>
    <row r="2982" spans="1:2" x14ac:dyDescent="0.3">
      <c r="A2982" t="s">
        <v>16119</v>
      </c>
      <c r="B2982">
        <f>VLOOKUP(A2982,Sheet2!$A$2:$B$2888,2,FALSE)</f>
        <v>33000</v>
      </c>
    </row>
    <row r="2983" spans="1:2" x14ac:dyDescent="0.3">
      <c r="A2983" t="s">
        <v>16620</v>
      </c>
      <c r="B2983">
        <f>VLOOKUP(A2983,Sheet2!$A$2:$B$2888,2,FALSE)</f>
        <v>9300</v>
      </c>
    </row>
    <row r="2984" spans="1:2" x14ac:dyDescent="0.3">
      <c r="A2984" t="s">
        <v>16027</v>
      </c>
      <c r="B2984">
        <f>VLOOKUP(A2984,Sheet2!$A$2:$B$2888,2,FALSE)</f>
        <v>1800000</v>
      </c>
    </row>
    <row r="2985" spans="1:2" x14ac:dyDescent="0.3">
      <c r="A2985" t="s">
        <v>16649</v>
      </c>
      <c r="B2985">
        <f>VLOOKUP(A2985,Sheet2!$A$2:$B$2888,2,FALSE)</f>
        <v>6000</v>
      </c>
    </row>
    <row r="2986" spans="1:2" x14ac:dyDescent="0.3">
      <c r="A2986" t="s">
        <v>16691</v>
      </c>
      <c r="B2986">
        <f>VLOOKUP(A2986,Sheet2!$A$2:$B$2888,2,FALSE)</f>
        <v>56000000</v>
      </c>
    </row>
    <row r="2987" spans="1:2" x14ac:dyDescent="0.3">
      <c r="A2987" t="s">
        <v>16557</v>
      </c>
      <c r="B2987">
        <f>VLOOKUP(A2987,Sheet2!$A$2:$B$2888,2,FALSE)</f>
        <v>1000000</v>
      </c>
    </row>
    <row r="2988" spans="1:2" x14ac:dyDescent="0.3">
      <c r="A2988" t="s">
        <v>16740</v>
      </c>
      <c r="B2988">
        <f>VLOOKUP(A2988,Sheet2!$A$2:$B$2888,2,FALSE)</f>
        <v>1700</v>
      </c>
    </row>
    <row r="2989" spans="1:2" x14ac:dyDescent="0.3">
      <c r="A2989" t="s">
        <v>16835</v>
      </c>
      <c r="B2989">
        <f>VLOOKUP(A2989,Sheet2!$A$2:$B$2888,2,FALSE)</f>
        <v>98</v>
      </c>
    </row>
    <row r="2990" spans="1:2" x14ac:dyDescent="0.3">
      <c r="A2990" t="s">
        <v>15960</v>
      </c>
      <c r="B2990">
        <f>VLOOKUP(A2990,Sheet2!$A$2:$B$2888,2,FALSE)</f>
        <v>5152940</v>
      </c>
    </row>
    <row r="2991" spans="1:2" x14ac:dyDescent="0.3">
      <c r="A2991" t="s">
        <v>16930</v>
      </c>
      <c r="B2991">
        <f>VLOOKUP(A2991,Sheet2!$A$2:$B$2888,2,FALSE)</f>
        <v>3661</v>
      </c>
    </row>
    <row r="2992" spans="1:2" x14ac:dyDescent="0.3">
      <c r="A2992" t="s">
        <v>15978</v>
      </c>
      <c r="B2992">
        <f>VLOOKUP(A2992,Sheet2!$A$2:$B$2888,2,FALSE)</f>
        <v>162000</v>
      </c>
    </row>
    <row r="2993" spans="1:2" x14ac:dyDescent="0.3">
      <c r="A2993" t="s">
        <v>17022</v>
      </c>
      <c r="B2993">
        <f>VLOOKUP(A2993,Sheet2!$A$2:$B$2888,2,FALSE)</f>
        <v>34300</v>
      </c>
    </row>
    <row r="2994" spans="1:2" x14ac:dyDescent="0.3">
      <c r="A2994" t="s">
        <v>16307</v>
      </c>
      <c r="B2994">
        <f>VLOOKUP(A2994,Sheet2!$A$2:$B$2888,2,FALSE)</f>
        <v>403000</v>
      </c>
    </row>
    <row r="2995" spans="1:2" x14ac:dyDescent="0.3">
      <c r="A2995" t="s">
        <v>16139</v>
      </c>
      <c r="B2995">
        <f>VLOOKUP(A2995,Sheet2!$A$2:$B$2888,2,FALSE)</f>
        <v>4780000</v>
      </c>
    </row>
    <row r="2996" spans="1:2" x14ac:dyDescent="0.3">
      <c r="A2996" t="s">
        <v>16496</v>
      </c>
      <c r="B2996">
        <f>VLOOKUP(A2996,Sheet2!$A$2:$B$2888,2,FALSE)</f>
        <v>299000</v>
      </c>
    </row>
    <row r="2997" spans="1:2" x14ac:dyDescent="0.3">
      <c r="A2997" t="s">
        <v>16522</v>
      </c>
      <c r="B2997">
        <f>VLOOKUP(A2997,Sheet2!$A$2:$B$2888,2,FALSE)</f>
        <v>353000</v>
      </c>
    </row>
    <row r="2998" spans="1:2" x14ac:dyDescent="0.3">
      <c r="A2998" t="s">
        <v>16533</v>
      </c>
      <c r="B2998">
        <f>VLOOKUP(A2998,Sheet2!$A$2:$B$2888,2,FALSE)</f>
        <v>351000</v>
      </c>
    </row>
    <row r="2999" spans="1:2" x14ac:dyDescent="0.3">
      <c r="A2999" t="s">
        <v>17026</v>
      </c>
      <c r="B2999">
        <f>VLOOKUP(A2999,Sheet2!$A$2:$B$2888,2,FALSE)</f>
        <v>112</v>
      </c>
    </row>
    <row r="3000" spans="1:2" x14ac:dyDescent="0.3">
      <c r="A3000" t="s">
        <v>15986</v>
      </c>
      <c r="B3000">
        <f>VLOOKUP(A3000,Sheet2!$A$2:$B$2888,2,FALSE)</f>
        <v>42800000</v>
      </c>
    </row>
    <row r="3001" spans="1:2" x14ac:dyDescent="0.3">
      <c r="A3001" t="s">
        <v>16615</v>
      </c>
      <c r="B3001">
        <f>VLOOKUP(A3001,Sheet2!$A$2:$B$2888,2,FALSE)</f>
        <v>3800</v>
      </c>
    </row>
    <row r="3002" spans="1:2" x14ac:dyDescent="0.3">
      <c r="A3002" t="s">
        <v>16679</v>
      </c>
      <c r="B3002">
        <f>VLOOKUP(A3002,Sheet2!$A$2:$B$2888,2,FALSE)</f>
        <v>12000</v>
      </c>
    </row>
    <row r="3003" spans="1:2" x14ac:dyDescent="0.3">
      <c r="A3003" t="s">
        <v>16834</v>
      </c>
      <c r="B3003">
        <f>VLOOKUP(A3003,Sheet2!$A$2:$B$2888,2,FALSE)</f>
        <v>0</v>
      </c>
    </row>
    <row r="3004" spans="1:2" x14ac:dyDescent="0.3">
      <c r="A3004" t="s">
        <v>16952</v>
      </c>
      <c r="B3004">
        <f>VLOOKUP(A3004,Sheet2!$A$2:$B$2888,2,FALSE)</f>
        <v>1016</v>
      </c>
    </row>
    <row r="3005" spans="1:2" x14ac:dyDescent="0.3">
      <c r="A3005" t="s">
        <v>17031</v>
      </c>
      <c r="B3005">
        <f>VLOOKUP(A3005,Sheet2!$A$2:$B$2888,2,FALSE)</f>
        <v>330000</v>
      </c>
    </row>
    <row r="3006" spans="1:2" x14ac:dyDescent="0.3">
      <c r="A3006" t="s">
        <v>16976</v>
      </c>
      <c r="B3006">
        <f>VLOOKUP(A3006,Sheet2!$A$2:$B$2888,2,FALSE)</f>
        <v>3956</v>
      </c>
    </row>
    <row r="3007" spans="1:2" x14ac:dyDescent="0.3">
      <c r="A3007" t="s">
        <v>17018</v>
      </c>
      <c r="B3007">
        <f>VLOOKUP(A3007,Sheet2!$A$2:$B$2888,2,FALSE)</f>
        <v>4334</v>
      </c>
    </row>
    <row r="3008" spans="1:2" x14ac:dyDescent="0.3">
      <c r="A3008" t="s">
        <v>17074</v>
      </c>
      <c r="B3008">
        <f>VLOOKUP(A3008,Sheet2!$A$2:$B$2888,2,FALSE)</f>
        <v>20</v>
      </c>
    </row>
    <row r="3009" spans="1:2" x14ac:dyDescent="0.3">
      <c r="A3009" t="s">
        <v>16160</v>
      </c>
      <c r="B3009">
        <f>VLOOKUP(A3009,Sheet2!$A$2:$B$2888,2,FALSE)</f>
        <v>929000</v>
      </c>
    </row>
    <row r="3010" spans="1:2" x14ac:dyDescent="0.3">
      <c r="A3010" t="s">
        <v>16181</v>
      </c>
      <c r="B3010">
        <f>VLOOKUP(A3010,Sheet2!$A$2:$B$2888,2,FALSE)</f>
        <v>6200000</v>
      </c>
    </row>
    <row r="3011" spans="1:2" x14ac:dyDescent="0.3">
      <c r="A3011" t="s">
        <v>15899</v>
      </c>
      <c r="B3011">
        <f>VLOOKUP(A3011,Sheet2!$A$2:$B$2888,2,FALSE)</f>
        <v>609000</v>
      </c>
    </row>
    <row r="3012" spans="1:2" x14ac:dyDescent="0.3">
      <c r="A3012" t="s">
        <v>16607</v>
      </c>
      <c r="B3012">
        <f>VLOOKUP(A3012,Sheet2!$A$2:$B$2888,2,FALSE)</f>
        <v>489000</v>
      </c>
    </row>
    <row r="3013" spans="1:2" x14ac:dyDescent="0.3">
      <c r="A3013" t="s">
        <v>16437</v>
      </c>
      <c r="B3013">
        <f>VLOOKUP(A3013,Sheet2!$A$2:$B$2888,2,FALSE)</f>
        <v>260000</v>
      </c>
    </row>
    <row r="3014" spans="1:2" x14ac:dyDescent="0.3">
      <c r="A3014" t="s">
        <v>16053</v>
      </c>
      <c r="B3014">
        <f>VLOOKUP(A3014,Sheet2!$A$2:$B$2888,2,FALSE)</f>
        <v>89765</v>
      </c>
    </row>
    <row r="3015" spans="1:2" x14ac:dyDescent="0.3">
      <c r="A3015" t="s">
        <v>16662</v>
      </c>
      <c r="B3015">
        <f>VLOOKUP(A3015,Sheet2!$A$2:$B$2888,2,FALSE)</f>
        <v>50000</v>
      </c>
    </row>
    <row r="3016" spans="1:2" x14ac:dyDescent="0.3">
      <c r="A3016" t="s">
        <v>16663</v>
      </c>
      <c r="B3016">
        <f>VLOOKUP(A3016,Sheet2!$A$2:$B$2888,2,FALSE)</f>
        <v>88000</v>
      </c>
    </row>
    <row r="3017" spans="1:2" x14ac:dyDescent="0.3">
      <c r="A3017" t="s">
        <v>16678</v>
      </c>
      <c r="B3017">
        <f>VLOOKUP(A3017,Sheet2!$A$2:$B$2888,2,FALSE)</f>
        <v>1100</v>
      </c>
    </row>
    <row r="3018" spans="1:2" x14ac:dyDescent="0.3">
      <c r="A3018" t="s">
        <v>16758</v>
      </c>
      <c r="B3018">
        <f>VLOOKUP(A3018,Sheet2!$A$2:$B$2888,2,FALSE)</f>
        <v>5</v>
      </c>
    </row>
    <row r="3019" spans="1:2" x14ac:dyDescent="0.3">
      <c r="A3019" t="s">
        <v>16132</v>
      </c>
      <c r="B3019">
        <f>VLOOKUP(A3019,Sheet2!$A$2:$B$2888,2,FALSE)</f>
        <v>8454</v>
      </c>
    </row>
    <row r="3020" spans="1:2" x14ac:dyDescent="0.3">
      <c r="A3020" t="s">
        <v>16028</v>
      </c>
      <c r="B3020">
        <f>VLOOKUP(A3020,Sheet2!$A$2:$B$2888,2,FALSE)</f>
        <v>583000</v>
      </c>
    </row>
    <row r="3021" spans="1:2" x14ac:dyDescent="0.3">
      <c r="A3021" t="s">
        <v>16152</v>
      </c>
      <c r="B3021">
        <f>VLOOKUP(A3021,Sheet2!$A$2:$B$2888,2,FALSE)</f>
        <v>1070000</v>
      </c>
    </row>
    <row r="3022" spans="1:2" x14ac:dyDescent="0.3">
      <c r="A3022" t="s">
        <v>16195</v>
      </c>
      <c r="B3022">
        <f>VLOOKUP(A3022,Sheet2!$A$2:$B$2888,2,FALSE)</f>
        <v>452</v>
      </c>
    </row>
    <row r="3023" spans="1:2" x14ac:dyDescent="0.3">
      <c r="A3023" t="s">
        <v>16237</v>
      </c>
      <c r="B3023">
        <f>VLOOKUP(A3023,Sheet2!$A$2:$B$2888,2,FALSE)</f>
        <v>191000</v>
      </c>
    </row>
    <row r="3024" spans="1:2" x14ac:dyDescent="0.3">
      <c r="A3024" t="s">
        <v>16232</v>
      </c>
      <c r="B3024">
        <f>VLOOKUP(A3024,Sheet2!$A$2:$B$2888,2,FALSE)</f>
        <v>2400000</v>
      </c>
    </row>
    <row r="3025" spans="1:2" x14ac:dyDescent="0.3">
      <c r="A3025" t="s">
        <v>16183</v>
      </c>
      <c r="B3025">
        <f>VLOOKUP(A3025,Sheet2!$A$2:$B$2888,2,FALSE)</f>
        <v>5212</v>
      </c>
    </row>
    <row r="3026" spans="1:2" x14ac:dyDescent="0.3">
      <c r="A3026" t="s">
        <v>16218</v>
      </c>
      <c r="B3026">
        <f>VLOOKUP(A3026,Sheet2!$A$2:$B$2888,2,FALSE)</f>
        <v>9630000</v>
      </c>
    </row>
    <row r="3027" spans="1:2" x14ac:dyDescent="0.3">
      <c r="A3027" t="s">
        <v>16442</v>
      </c>
      <c r="B3027">
        <f>VLOOKUP(A3027,Sheet2!$A$2:$B$2888,2,FALSE)</f>
        <v>98000</v>
      </c>
    </row>
    <row r="3028" spans="1:2" x14ac:dyDescent="0.3">
      <c r="A3028" t="s">
        <v>16261</v>
      </c>
      <c r="B3028">
        <f>VLOOKUP(A3028,Sheet2!$A$2:$B$2888,2,FALSE)</f>
        <v>200000</v>
      </c>
    </row>
    <row r="3029" spans="1:2" x14ac:dyDescent="0.3">
      <c r="A3029" t="s">
        <v>16805</v>
      </c>
      <c r="B3029">
        <f>VLOOKUP(A3029,Sheet2!$A$2:$B$2888,2,FALSE)</f>
        <v>5700</v>
      </c>
    </row>
    <row r="3030" spans="1:2" x14ac:dyDescent="0.3">
      <c r="A3030" t="s">
        <v>16253</v>
      </c>
      <c r="B3030">
        <f>VLOOKUP(A3030,Sheet2!$A$2:$B$2888,2,FALSE)</f>
        <v>73000</v>
      </c>
    </row>
    <row r="3031" spans="1:2" x14ac:dyDescent="0.3">
      <c r="A3031" t="s">
        <v>16887</v>
      </c>
      <c r="B3031">
        <f>VLOOKUP(A3031,Sheet2!$A$2:$B$2888,2,FALSE)</f>
        <v>145000</v>
      </c>
    </row>
    <row r="3032" spans="1:2" x14ac:dyDescent="0.3">
      <c r="A3032" t="s">
        <v>17049</v>
      </c>
      <c r="B3032">
        <f>VLOOKUP(A3032,Sheet2!$A$2:$B$2888,2,FALSE)</f>
        <v>20400</v>
      </c>
    </row>
    <row r="3033" spans="1:2" x14ac:dyDescent="0.3">
      <c r="A3033" t="s">
        <v>15942</v>
      </c>
      <c r="B3033">
        <f>VLOOKUP(A3033,Sheet2!$A$2:$B$2888,2,FALSE)</f>
        <v>60000</v>
      </c>
    </row>
    <row r="3034" spans="1:2" x14ac:dyDescent="0.3">
      <c r="A3034" t="s">
        <v>17051</v>
      </c>
      <c r="B3034">
        <f>VLOOKUP(A3034,Sheet2!$A$2:$B$2888,2,FALSE)</f>
        <v>455</v>
      </c>
    </row>
    <row r="3035" spans="1:2" x14ac:dyDescent="0.3">
      <c r="A3035" t="s">
        <v>15953</v>
      </c>
      <c r="B3035">
        <f>VLOOKUP(A3035,Sheet2!$A$2:$B$2888,2,FALSE)</f>
        <v>109000</v>
      </c>
    </row>
    <row r="3036" spans="1:2" x14ac:dyDescent="0.3">
      <c r="A3036" t="s">
        <v>16205</v>
      </c>
      <c r="B3036">
        <f>VLOOKUP(A3036,Sheet2!$A$2:$B$2888,2,FALSE)</f>
        <v>1910000</v>
      </c>
    </row>
    <row r="3037" spans="1:2" x14ac:dyDescent="0.3">
      <c r="A3037" t="s">
        <v>16618</v>
      </c>
      <c r="B3037">
        <f>VLOOKUP(A3037,Sheet2!$A$2:$B$2888,2,FALSE)</f>
        <v>6100000</v>
      </c>
    </row>
    <row r="3038" spans="1:2" x14ac:dyDescent="0.3">
      <c r="A3038" t="s">
        <v>16171</v>
      </c>
      <c r="B3038">
        <f>VLOOKUP(A3038,Sheet2!$A$2:$B$2888,2,FALSE)</f>
        <v>976</v>
      </c>
    </row>
    <row r="3039" spans="1:2" x14ac:dyDescent="0.3">
      <c r="A3039" t="s">
        <v>16014</v>
      </c>
      <c r="B3039">
        <f>VLOOKUP(A3039,Sheet2!$A$2:$B$2888,2,FALSE)</f>
        <v>36280000</v>
      </c>
    </row>
    <row r="3040" spans="1:2" x14ac:dyDescent="0.3">
      <c r="A3040" t="s">
        <v>16050</v>
      </c>
      <c r="B3040">
        <f>VLOOKUP(A3040,Sheet2!$A$2:$B$2888,2,FALSE)</f>
        <v>1210000</v>
      </c>
    </row>
    <row r="3041" spans="1:2" x14ac:dyDescent="0.3">
      <c r="A3041" t="s">
        <v>16210</v>
      </c>
      <c r="B3041">
        <f>VLOOKUP(A3041,Sheet2!$A$2:$B$2888,2,FALSE)</f>
        <v>143</v>
      </c>
    </row>
    <row r="3042" spans="1:2" x14ac:dyDescent="0.3">
      <c r="A3042" t="s">
        <v>16037</v>
      </c>
      <c r="B3042">
        <f>VLOOKUP(A3042,Sheet2!$A$2:$B$2888,2,FALSE)</f>
        <v>64765</v>
      </c>
    </row>
    <row r="3043" spans="1:2" x14ac:dyDescent="0.3">
      <c r="A3043" t="s">
        <v>16320</v>
      </c>
      <c r="B3043">
        <f>VLOOKUP(A3043,Sheet2!$A$2:$B$2888,2,FALSE)</f>
        <v>18000000</v>
      </c>
    </row>
    <row r="3044" spans="1:2" x14ac:dyDescent="0.3">
      <c r="A3044" t="s">
        <v>16503</v>
      </c>
      <c r="B3044">
        <f>VLOOKUP(A3044,Sheet2!$A$2:$B$2888,2,FALSE)</f>
        <v>1000</v>
      </c>
    </row>
    <row r="3045" spans="1:2" x14ac:dyDescent="0.3">
      <c r="A3045" t="s">
        <v>15996</v>
      </c>
      <c r="B3045">
        <f>VLOOKUP(A3045,Sheet2!$A$2:$B$2888,2,FALSE)</f>
        <v>8950000</v>
      </c>
    </row>
    <row r="3046" spans="1:2" x14ac:dyDescent="0.3">
      <c r="A3046" t="s">
        <v>16530</v>
      </c>
      <c r="B3046">
        <f>VLOOKUP(A3046,Sheet2!$A$2:$B$2888,2,FALSE)</f>
        <v>4700</v>
      </c>
    </row>
    <row r="3047" spans="1:2" x14ac:dyDescent="0.3">
      <c r="A3047" t="s">
        <v>16839</v>
      </c>
      <c r="B3047">
        <f>VLOOKUP(A3047,Sheet2!$A$2:$B$2888,2,FALSE)</f>
        <v>94000</v>
      </c>
    </row>
    <row r="3048" spans="1:2" x14ac:dyDescent="0.3">
      <c r="A3048" t="s">
        <v>16663</v>
      </c>
      <c r="B3048">
        <f>VLOOKUP(A3048,Sheet2!$A$2:$B$2888,2,FALSE)</f>
        <v>88000</v>
      </c>
    </row>
    <row r="3049" spans="1:2" x14ac:dyDescent="0.3">
      <c r="A3049" t="s">
        <v>16027</v>
      </c>
      <c r="B3049">
        <f>VLOOKUP(A3049,Sheet2!$A$2:$B$2888,2,FALSE)</f>
        <v>1800000</v>
      </c>
    </row>
    <row r="3050" spans="1:2" x14ac:dyDescent="0.3">
      <c r="A3050" t="s">
        <v>16071</v>
      </c>
      <c r="B3050">
        <f>VLOOKUP(A3050,Sheet2!$A$2:$B$2888,2,FALSE)</f>
        <v>2140000</v>
      </c>
    </row>
    <row r="3051" spans="1:2" x14ac:dyDescent="0.3">
      <c r="A3051" t="s">
        <v>17064</v>
      </c>
      <c r="B3051">
        <f>VLOOKUP(A3051,Sheet2!$A$2:$B$2888,2,FALSE)</f>
        <v>0</v>
      </c>
    </row>
    <row r="3052" spans="1:2" x14ac:dyDescent="0.3">
      <c r="A3052" t="s">
        <v>16402</v>
      </c>
      <c r="B3052">
        <f>VLOOKUP(A3052,Sheet2!$A$2:$B$2888,2,FALSE)</f>
        <v>281</v>
      </c>
    </row>
    <row r="3053" spans="1:2" x14ac:dyDescent="0.3">
      <c r="A3053" t="s">
        <v>16560</v>
      </c>
      <c r="B3053">
        <f>VLOOKUP(A3053,Sheet2!$A$2:$B$2888,2,FALSE)</f>
        <v>9200</v>
      </c>
    </row>
    <row r="3054" spans="1:2" x14ac:dyDescent="0.3">
      <c r="A3054" t="s">
        <v>16199</v>
      </c>
      <c r="B3054">
        <f>VLOOKUP(A3054,Sheet2!$A$2:$B$2888,2,FALSE)</f>
        <v>14000</v>
      </c>
    </row>
    <row r="3055" spans="1:2" x14ac:dyDescent="0.3">
      <c r="A3055" t="s">
        <v>16714</v>
      </c>
      <c r="B3055">
        <f>VLOOKUP(A3055,Sheet2!$A$2:$B$2888,2,FALSE)</f>
        <v>521</v>
      </c>
    </row>
    <row r="3056" spans="1:2" x14ac:dyDescent="0.3">
      <c r="A3056" t="s">
        <v>17065</v>
      </c>
      <c r="B3056">
        <f>VLOOKUP(A3056,Sheet2!$A$2:$B$2888,2,FALSE)</f>
        <v>22900</v>
      </c>
    </row>
    <row r="3057" spans="1:2" x14ac:dyDescent="0.3">
      <c r="A3057" t="s">
        <v>16203</v>
      </c>
      <c r="B3057">
        <f>VLOOKUP(A3057,Sheet2!$A$2:$B$2888,2,FALSE)</f>
        <v>44000000</v>
      </c>
    </row>
    <row r="3058" spans="1:2" x14ac:dyDescent="0.3">
      <c r="A3058" t="s">
        <v>16921</v>
      </c>
      <c r="B3058">
        <f>VLOOKUP(A3058,Sheet2!$A$2:$B$2888,2,FALSE)</f>
        <v>99</v>
      </c>
    </row>
    <row r="3059" spans="1:2" x14ac:dyDescent="0.3">
      <c r="A3059" t="s">
        <v>16227</v>
      </c>
      <c r="B3059">
        <f>VLOOKUP(A3059,Sheet2!$A$2:$B$2888,2,FALSE)</f>
        <v>5600000</v>
      </c>
    </row>
    <row r="3060" spans="1:2" x14ac:dyDescent="0.3">
      <c r="A3060" t="s">
        <v>16272</v>
      </c>
      <c r="B3060">
        <f>VLOOKUP(A3060,Sheet2!$A$2:$B$2888,2,FALSE)</f>
        <v>5700000</v>
      </c>
    </row>
    <row r="3061" spans="1:2" x14ac:dyDescent="0.3">
      <c r="A3061" t="s">
        <v>16280</v>
      </c>
      <c r="B3061">
        <f>VLOOKUP(A3061,Sheet2!$A$2:$B$2888,2,FALSE)</f>
        <v>661</v>
      </c>
    </row>
    <row r="3062" spans="1:2" x14ac:dyDescent="0.3">
      <c r="A3062" t="s">
        <v>17068</v>
      </c>
      <c r="B3062">
        <f>VLOOKUP(A3062,Sheet2!$A$2:$B$2888,2,FALSE)</f>
        <v>2007</v>
      </c>
    </row>
    <row r="3063" spans="1:2" x14ac:dyDescent="0.3">
      <c r="A3063" t="s">
        <v>16867</v>
      </c>
      <c r="B3063">
        <f>VLOOKUP(A3063,Sheet2!$A$2:$B$2888,2,FALSE)</f>
        <v>0</v>
      </c>
    </row>
    <row r="3064" spans="1:2" x14ac:dyDescent="0.3">
      <c r="A3064" t="s">
        <v>15992</v>
      </c>
      <c r="B3064">
        <f>VLOOKUP(A3064,Sheet2!$A$2:$B$2888,2,FALSE)</f>
        <v>2350000</v>
      </c>
    </row>
    <row r="3065" spans="1:2" x14ac:dyDescent="0.3">
      <c r="A3065" t="s">
        <v>16399</v>
      </c>
      <c r="B3065">
        <f>VLOOKUP(A3065,Sheet2!$A$2:$B$2888,2,FALSE)</f>
        <v>875</v>
      </c>
    </row>
    <row r="3066" spans="1:2" x14ac:dyDescent="0.3">
      <c r="A3066" t="s">
        <v>16750</v>
      </c>
      <c r="B3066">
        <f>VLOOKUP(A3066,Sheet2!$A$2:$B$2888,2,FALSE)</f>
        <v>4700</v>
      </c>
    </row>
    <row r="3067" spans="1:2" x14ac:dyDescent="0.3">
      <c r="A3067" t="s">
        <v>16397</v>
      </c>
      <c r="B3067">
        <f>VLOOKUP(A3067,Sheet2!$A$2:$B$2888,2,FALSE)</f>
        <v>7900</v>
      </c>
    </row>
    <row r="3068" spans="1:2" x14ac:dyDescent="0.3">
      <c r="A3068" t="s">
        <v>15965</v>
      </c>
      <c r="B3068">
        <f>VLOOKUP(A3068,Sheet2!$A$2:$B$2888,2,FALSE)</f>
        <v>2500000</v>
      </c>
    </row>
    <row r="3069" spans="1:2" x14ac:dyDescent="0.3">
      <c r="A3069" t="s">
        <v>16583</v>
      </c>
      <c r="B3069">
        <f>VLOOKUP(A3069,Sheet2!$A$2:$B$2888,2,FALSE)</f>
        <v>93000</v>
      </c>
    </row>
    <row r="3070" spans="1:2" x14ac:dyDescent="0.3">
      <c r="A3070" t="s">
        <v>15898</v>
      </c>
      <c r="B3070">
        <f>VLOOKUP(A3070,Sheet2!$A$2:$B$2888,2,FALSE)</f>
        <v>4380000</v>
      </c>
    </row>
    <row r="3071" spans="1:2" x14ac:dyDescent="0.3">
      <c r="A3071" t="s">
        <v>16478</v>
      </c>
      <c r="B3071">
        <f>VLOOKUP(A3071,Sheet2!$A$2:$B$2888,2,FALSE)</f>
        <v>22300</v>
      </c>
    </row>
    <row r="3072" spans="1:2" x14ac:dyDescent="0.3">
      <c r="A3072" t="s">
        <v>17075</v>
      </c>
      <c r="B3072">
        <f>VLOOKUP(A3072,Sheet2!$A$2:$B$2888,2,FALSE)</f>
        <v>102000</v>
      </c>
    </row>
    <row r="3073" spans="1:2" x14ac:dyDescent="0.3">
      <c r="A3073" t="s">
        <v>16494</v>
      </c>
      <c r="B3073">
        <f>VLOOKUP(A3073,Sheet2!$A$2:$B$2888,2,FALSE)</f>
        <v>302</v>
      </c>
    </row>
    <row r="3074" spans="1:2" x14ac:dyDescent="0.3">
      <c r="A3074" t="s">
        <v>16776</v>
      </c>
      <c r="B3074">
        <f>VLOOKUP(A3074,Sheet2!$A$2:$B$2888,2,FALSE)</f>
        <v>20000000</v>
      </c>
    </row>
    <row r="3075" spans="1:2" x14ac:dyDescent="0.3">
      <c r="A3075" t="s">
        <v>16566</v>
      </c>
      <c r="B3075">
        <f>VLOOKUP(A3075,Sheet2!$A$2:$B$2888,2,FALSE)</f>
        <v>1400000</v>
      </c>
    </row>
    <row r="3076" spans="1:2" x14ac:dyDescent="0.3">
      <c r="A3076" t="s">
        <v>16577</v>
      </c>
      <c r="B3076">
        <f>VLOOKUP(A3076,Sheet2!$A$2:$B$2888,2,FALSE)</f>
        <v>2800</v>
      </c>
    </row>
    <row r="3077" spans="1:2" x14ac:dyDescent="0.3">
      <c r="A3077" t="s">
        <v>16841</v>
      </c>
      <c r="B3077">
        <f>VLOOKUP(A3077,Sheet2!$A$2:$B$2888,2,FALSE)</f>
        <v>1200</v>
      </c>
    </row>
    <row r="3078" spans="1:2" x14ac:dyDescent="0.3">
      <c r="A3078" t="s">
        <v>16525</v>
      </c>
      <c r="B3078">
        <f>VLOOKUP(A3078,Sheet2!$A$2:$B$2888,2,FALSE)</f>
        <v>95000</v>
      </c>
    </row>
    <row r="3079" spans="1:2" x14ac:dyDescent="0.3">
      <c r="A3079" t="s">
        <v>15975</v>
      </c>
      <c r="B3079">
        <f>VLOOKUP(A3079,Sheet2!$A$2:$B$2888,2,FALSE)</f>
        <v>792500</v>
      </c>
    </row>
    <row r="3080" spans="1:2" x14ac:dyDescent="0.3">
      <c r="A3080" t="s">
        <v>16551</v>
      </c>
      <c r="B3080">
        <f>VLOOKUP(A3080,Sheet2!$A$2:$B$2888,2,FALSE)</f>
        <v>644000</v>
      </c>
    </row>
    <row r="3081" spans="1:2" x14ac:dyDescent="0.3">
      <c r="A3081" t="s">
        <v>16706</v>
      </c>
      <c r="B3081">
        <f>VLOOKUP(A3081,Sheet2!$A$2:$B$2888,2,FALSE)</f>
        <v>12000000</v>
      </c>
    </row>
    <row r="3082" spans="1:2" x14ac:dyDescent="0.3">
      <c r="A3082" t="s">
        <v>16034</v>
      </c>
      <c r="B3082">
        <f>VLOOKUP(A3082,Sheet2!$A$2:$B$2888,2,FALSE)</f>
        <v>1320000</v>
      </c>
    </row>
    <row r="3083" spans="1:2" x14ac:dyDescent="0.3">
      <c r="A3083" t="s">
        <v>16765</v>
      </c>
      <c r="B3083">
        <f>VLOOKUP(A3083,Sheet2!$A$2:$B$2888,2,FALSE)</f>
        <v>10000</v>
      </c>
    </row>
    <row r="3084" spans="1:2" x14ac:dyDescent="0.3">
      <c r="A3084" t="s">
        <v>16272</v>
      </c>
      <c r="B3084">
        <f>VLOOKUP(A3084,Sheet2!$A$2:$B$2888,2,FALSE)</f>
        <v>5700000</v>
      </c>
    </row>
    <row r="3085" spans="1:2" x14ac:dyDescent="0.3">
      <c r="A3085" t="s">
        <v>16966</v>
      </c>
      <c r="B3085">
        <f>VLOOKUP(A3085,Sheet2!$A$2:$B$2888,2,FALSE)</f>
        <v>431</v>
      </c>
    </row>
    <row r="3086" spans="1:2" x14ac:dyDescent="0.3">
      <c r="A3086" t="s">
        <v>17040</v>
      </c>
      <c r="B3086">
        <f>VLOOKUP(A3086,Sheet2!$A$2:$B$2888,2,FALSE)</f>
        <v>366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888"/>
  <sheetViews>
    <sheetView topLeftCell="A440" workbookViewId="0">
      <selection sqref="A1:C1048576"/>
    </sheetView>
  </sheetViews>
  <sheetFormatPr defaultColWidth="11.5546875" defaultRowHeight="14.4" x14ac:dyDescent="0.3"/>
  <cols>
    <col min="1" max="1" width="33.109375" customWidth="1"/>
    <col min="2" max="2" width="13.77734375" customWidth="1"/>
    <col min="3" max="3" width="29" customWidth="1"/>
  </cols>
  <sheetData>
    <row r="1" spans="1:2" x14ac:dyDescent="0.3">
      <c r="A1" s="2"/>
      <c r="B1" s="2" t="s">
        <v>15888</v>
      </c>
    </row>
    <row r="2" spans="1:2" x14ac:dyDescent="0.3">
      <c r="A2" t="s">
        <v>15889</v>
      </c>
      <c r="B2">
        <v>10000</v>
      </c>
    </row>
    <row r="3" spans="1:2" x14ac:dyDescent="0.3">
      <c r="A3" t="s">
        <v>15890</v>
      </c>
      <c r="B3">
        <v>217896</v>
      </c>
    </row>
    <row r="4" spans="1:2" x14ac:dyDescent="0.3">
      <c r="A4" t="s">
        <v>15891</v>
      </c>
      <c r="B4">
        <v>538000</v>
      </c>
    </row>
    <row r="5" spans="1:2" x14ac:dyDescent="0.3">
      <c r="A5" t="s">
        <v>15892</v>
      </c>
      <c r="B5">
        <v>3579000</v>
      </c>
    </row>
    <row r="6" spans="1:2" x14ac:dyDescent="0.3">
      <c r="A6" t="s">
        <v>15893</v>
      </c>
      <c r="B6">
        <v>183000</v>
      </c>
    </row>
    <row r="7" spans="1:2" x14ac:dyDescent="0.3">
      <c r="A7" t="s">
        <v>15894</v>
      </c>
      <c r="B7">
        <v>125116</v>
      </c>
    </row>
    <row r="8" spans="1:2" x14ac:dyDescent="0.3">
      <c r="A8" t="s">
        <v>15895</v>
      </c>
      <c r="B8">
        <v>630936</v>
      </c>
    </row>
    <row r="9" spans="1:2" x14ac:dyDescent="0.3">
      <c r="A9" t="s">
        <v>15896</v>
      </c>
      <c r="B9">
        <v>38186648</v>
      </c>
    </row>
    <row r="10" spans="1:2" x14ac:dyDescent="0.3">
      <c r="A10" t="s">
        <v>15897</v>
      </c>
      <c r="B10">
        <v>3130000</v>
      </c>
    </row>
    <row r="11" spans="1:2" x14ac:dyDescent="0.3">
      <c r="A11" t="s">
        <v>15898</v>
      </c>
      <c r="B11">
        <v>4380000</v>
      </c>
    </row>
    <row r="12" spans="1:2" x14ac:dyDescent="0.3">
      <c r="A12" t="s">
        <v>15899</v>
      </c>
      <c r="B12">
        <v>609000</v>
      </c>
    </row>
    <row r="13" spans="1:2" x14ac:dyDescent="0.3">
      <c r="A13" t="s">
        <v>15900</v>
      </c>
      <c r="B13">
        <v>990000</v>
      </c>
    </row>
    <row r="14" spans="1:2" x14ac:dyDescent="0.3">
      <c r="A14" t="s">
        <v>15901</v>
      </c>
      <c r="B14">
        <v>295900</v>
      </c>
    </row>
    <row r="15" spans="1:2" x14ac:dyDescent="0.3">
      <c r="A15" t="s">
        <v>15902</v>
      </c>
      <c r="B15">
        <v>75112269</v>
      </c>
    </row>
    <row r="16" spans="1:2" x14ac:dyDescent="0.3">
      <c r="A16" t="s">
        <v>15903</v>
      </c>
      <c r="B16">
        <v>43200</v>
      </c>
    </row>
    <row r="17" spans="1:2" x14ac:dyDescent="0.3">
      <c r="A17" t="s">
        <v>15904</v>
      </c>
      <c r="B17">
        <v>926000</v>
      </c>
    </row>
    <row r="18" spans="1:2" x14ac:dyDescent="0.3">
      <c r="A18" t="s">
        <v>15905</v>
      </c>
      <c r="B18">
        <v>2706008</v>
      </c>
    </row>
    <row r="19" spans="1:2" x14ac:dyDescent="0.3">
      <c r="A19" t="s">
        <v>15906</v>
      </c>
      <c r="B19">
        <v>472000</v>
      </c>
    </row>
    <row r="20" spans="1:2" x14ac:dyDescent="0.3">
      <c r="A20" t="s">
        <v>15907</v>
      </c>
      <c r="B20">
        <v>41700</v>
      </c>
    </row>
    <row r="21" spans="1:2" x14ac:dyDescent="0.3">
      <c r="A21" t="s">
        <v>15908</v>
      </c>
      <c r="B21">
        <v>438800</v>
      </c>
    </row>
    <row r="22" spans="1:2" x14ac:dyDescent="0.3">
      <c r="A22" t="s">
        <v>15909</v>
      </c>
      <c r="B22">
        <v>7552813</v>
      </c>
    </row>
    <row r="23" spans="1:2" x14ac:dyDescent="0.3">
      <c r="A23" t="s">
        <v>15910</v>
      </c>
      <c r="B23">
        <v>51600000</v>
      </c>
    </row>
    <row r="24" spans="1:2" x14ac:dyDescent="0.3">
      <c r="A24" t="s">
        <v>15911</v>
      </c>
      <c r="B24">
        <v>86000</v>
      </c>
    </row>
    <row r="25" spans="1:2" x14ac:dyDescent="0.3">
      <c r="A25" t="s">
        <v>15912</v>
      </c>
      <c r="B25">
        <v>35148771</v>
      </c>
    </row>
    <row r="26" spans="1:2" x14ac:dyDescent="0.3">
      <c r="A26" t="s">
        <v>15913</v>
      </c>
      <c r="B26">
        <v>657497</v>
      </c>
    </row>
    <row r="27" spans="1:2" x14ac:dyDescent="0.3">
      <c r="A27" t="s">
        <v>15914</v>
      </c>
      <c r="B27">
        <v>549000</v>
      </c>
    </row>
    <row r="28" spans="1:2" x14ac:dyDescent="0.3">
      <c r="A28" t="s">
        <v>15915</v>
      </c>
      <c r="B28">
        <v>37600000</v>
      </c>
    </row>
    <row r="29" spans="1:2" x14ac:dyDescent="0.3">
      <c r="A29" t="s">
        <v>15916</v>
      </c>
      <c r="B29">
        <v>9430000</v>
      </c>
    </row>
    <row r="30" spans="1:2" x14ac:dyDescent="0.3">
      <c r="A30" t="s">
        <v>15917</v>
      </c>
      <c r="B30">
        <v>9600</v>
      </c>
    </row>
    <row r="31" spans="1:2" x14ac:dyDescent="0.3">
      <c r="A31" t="s">
        <v>15918</v>
      </c>
      <c r="B31">
        <v>54100</v>
      </c>
    </row>
    <row r="32" spans="1:2" x14ac:dyDescent="0.3">
      <c r="A32" t="s">
        <v>15919</v>
      </c>
      <c r="B32">
        <v>12070000</v>
      </c>
    </row>
    <row r="33" spans="1:2" x14ac:dyDescent="0.3">
      <c r="A33" t="s">
        <v>15920</v>
      </c>
      <c r="B33">
        <v>21900000</v>
      </c>
    </row>
    <row r="34" spans="1:2" x14ac:dyDescent="0.3">
      <c r="A34" t="s">
        <v>15921</v>
      </c>
      <c r="B34">
        <v>101108156</v>
      </c>
    </row>
    <row r="35" spans="1:2" x14ac:dyDescent="0.3">
      <c r="A35" t="s">
        <v>15922</v>
      </c>
      <c r="B35">
        <v>4748000</v>
      </c>
    </row>
    <row r="36" spans="1:2" x14ac:dyDescent="0.3">
      <c r="A36" t="s">
        <v>15923</v>
      </c>
      <c r="B36">
        <v>970000</v>
      </c>
    </row>
    <row r="37" spans="1:2" x14ac:dyDescent="0.3">
      <c r="A37" t="s">
        <v>15924</v>
      </c>
      <c r="B37">
        <v>494000</v>
      </c>
    </row>
    <row r="38" spans="1:2" x14ac:dyDescent="0.3">
      <c r="A38" t="s">
        <v>15925</v>
      </c>
      <c r="B38">
        <v>35895588</v>
      </c>
    </row>
    <row r="39" spans="1:2" x14ac:dyDescent="0.3">
      <c r="A39" t="s">
        <v>15926</v>
      </c>
      <c r="B39">
        <v>2391000</v>
      </c>
    </row>
    <row r="40" spans="1:2" x14ac:dyDescent="0.3">
      <c r="A40" t="s">
        <v>15927</v>
      </c>
      <c r="B40">
        <v>22400000</v>
      </c>
    </row>
    <row r="41" spans="1:2" x14ac:dyDescent="0.3">
      <c r="A41" t="s">
        <v>15928</v>
      </c>
      <c r="B41">
        <v>1045000</v>
      </c>
    </row>
    <row r="42" spans="1:2" x14ac:dyDescent="0.3">
      <c r="A42" t="s">
        <v>15929</v>
      </c>
      <c r="B42">
        <v>135000</v>
      </c>
    </row>
    <row r="43" spans="1:2" x14ac:dyDescent="0.3">
      <c r="A43" t="s">
        <v>15930</v>
      </c>
      <c r="B43">
        <v>235000</v>
      </c>
    </row>
    <row r="44" spans="1:2" x14ac:dyDescent="0.3">
      <c r="A44" t="s">
        <v>15931</v>
      </c>
      <c r="B44">
        <v>15000</v>
      </c>
    </row>
    <row r="45" spans="1:2" x14ac:dyDescent="0.3">
      <c r="A45" t="s">
        <v>15932</v>
      </c>
      <c r="B45">
        <v>9407000</v>
      </c>
    </row>
    <row r="46" spans="1:2" x14ac:dyDescent="0.3">
      <c r="A46" t="s">
        <v>15933</v>
      </c>
      <c r="B46">
        <v>1883782</v>
      </c>
    </row>
    <row r="47" spans="1:2" x14ac:dyDescent="0.3">
      <c r="A47" t="s">
        <v>15934</v>
      </c>
      <c r="B47">
        <v>16900000</v>
      </c>
    </row>
    <row r="48" spans="1:2" x14ac:dyDescent="0.3">
      <c r="A48" t="s">
        <v>15935</v>
      </c>
      <c r="B48">
        <v>623000</v>
      </c>
    </row>
    <row r="49" spans="1:2" x14ac:dyDescent="0.3">
      <c r="A49" t="s">
        <v>15936</v>
      </c>
      <c r="B49">
        <v>298000</v>
      </c>
    </row>
    <row r="50" spans="1:2" x14ac:dyDescent="0.3">
      <c r="A50" t="s">
        <v>15937</v>
      </c>
      <c r="B50">
        <v>103000</v>
      </c>
    </row>
    <row r="51" spans="1:2" x14ac:dyDescent="0.3">
      <c r="A51" t="s">
        <v>15938</v>
      </c>
      <c r="B51">
        <v>1671000</v>
      </c>
    </row>
    <row r="52" spans="1:2" x14ac:dyDescent="0.3">
      <c r="A52" t="s">
        <v>15939</v>
      </c>
      <c r="B52">
        <v>396500</v>
      </c>
    </row>
    <row r="53" spans="1:2" x14ac:dyDescent="0.3">
      <c r="A53" t="s">
        <v>15940</v>
      </c>
      <c r="B53">
        <v>11500000</v>
      </c>
    </row>
    <row r="54" spans="1:2" x14ac:dyDescent="0.3">
      <c r="A54" t="s">
        <v>15941</v>
      </c>
      <c r="B54">
        <v>1250000</v>
      </c>
    </row>
    <row r="55" spans="1:2" x14ac:dyDescent="0.3">
      <c r="A55" t="s">
        <v>15942</v>
      </c>
      <c r="B55">
        <v>60000</v>
      </c>
    </row>
    <row r="56" spans="1:2" x14ac:dyDescent="0.3">
      <c r="A56" t="s">
        <v>15943</v>
      </c>
      <c r="B56">
        <v>5200000</v>
      </c>
    </row>
    <row r="57" spans="1:2" x14ac:dyDescent="0.3">
      <c r="A57" t="s">
        <v>15944</v>
      </c>
      <c r="B57">
        <v>66000000</v>
      </c>
    </row>
    <row r="58" spans="1:2" x14ac:dyDescent="0.3">
      <c r="A58" t="s">
        <v>15945</v>
      </c>
      <c r="B58">
        <v>2740000</v>
      </c>
    </row>
    <row r="59" spans="1:2" x14ac:dyDescent="0.3">
      <c r="A59" t="s">
        <v>15946</v>
      </c>
      <c r="B59">
        <v>160000</v>
      </c>
    </row>
    <row r="60" spans="1:2" x14ac:dyDescent="0.3">
      <c r="A60" t="s">
        <v>15947</v>
      </c>
      <c r="B60">
        <v>2440000</v>
      </c>
    </row>
    <row r="61" spans="1:2" x14ac:dyDescent="0.3">
      <c r="A61" t="s">
        <v>15948</v>
      </c>
      <c r="B61">
        <v>16800</v>
      </c>
    </row>
    <row r="62" spans="1:2" x14ac:dyDescent="0.3">
      <c r="A62" t="s">
        <v>15949</v>
      </c>
      <c r="B62">
        <v>2680000</v>
      </c>
    </row>
    <row r="63" spans="1:2" x14ac:dyDescent="0.3">
      <c r="A63" t="s">
        <v>15950</v>
      </c>
      <c r="B63">
        <v>1099000</v>
      </c>
    </row>
    <row r="64" spans="1:2" x14ac:dyDescent="0.3">
      <c r="A64" t="s">
        <v>15951</v>
      </c>
      <c r="B64">
        <v>4623000</v>
      </c>
    </row>
    <row r="65" spans="1:2" x14ac:dyDescent="0.3">
      <c r="A65" t="s">
        <v>15952</v>
      </c>
      <c r="B65">
        <v>7690000</v>
      </c>
    </row>
    <row r="66" spans="1:2" x14ac:dyDescent="0.3">
      <c r="A66" t="s">
        <v>15953</v>
      </c>
      <c r="B66">
        <v>109000</v>
      </c>
    </row>
    <row r="67" spans="1:2" x14ac:dyDescent="0.3">
      <c r="A67" t="s">
        <v>15954</v>
      </c>
      <c r="B67">
        <v>15000</v>
      </c>
    </row>
    <row r="68" spans="1:2" x14ac:dyDescent="0.3">
      <c r="A68" t="s">
        <v>15955</v>
      </c>
      <c r="B68">
        <v>14300</v>
      </c>
    </row>
    <row r="69" spans="1:2" x14ac:dyDescent="0.3">
      <c r="A69" t="s">
        <v>15956</v>
      </c>
      <c r="B69">
        <v>65200</v>
      </c>
    </row>
    <row r="70" spans="1:2" x14ac:dyDescent="0.3">
      <c r="A70" t="s">
        <v>15957</v>
      </c>
      <c r="B70">
        <v>1730000</v>
      </c>
    </row>
    <row r="71" spans="1:2" x14ac:dyDescent="0.3">
      <c r="A71" t="s">
        <v>15958</v>
      </c>
      <c r="B71">
        <v>314000</v>
      </c>
    </row>
    <row r="72" spans="1:2" x14ac:dyDescent="0.3">
      <c r="A72" t="s">
        <v>15959</v>
      </c>
      <c r="B72">
        <v>4370000</v>
      </c>
    </row>
    <row r="73" spans="1:2" x14ac:dyDescent="0.3">
      <c r="A73" t="s">
        <v>15960</v>
      </c>
      <c r="B73">
        <v>5152940</v>
      </c>
    </row>
    <row r="74" spans="1:2" x14ac:dyDescent="0.3">
      <c r="A74" t="s">
        <v>15961</v>
      </c>
      <c r="B74">
        <v>3790000</v>
      </c>
    </row>
    <row r="75" spans="1:2" x14ac:dyDescent="0.3">
      <c r="A75" t="s">
        <v>15962</v>
      </c>
      <c r="B75">
        <v>605000</v>
      </c>
    </row>
    <row r="76" spans="1:2" x14ac:dyDescent="0.3">
      <c r="A76" t="s">
        <v>15963</v>
      </c>
      <c r="B76">
        <v>1500000</v>
      </c>
    </row>
    <row r="77" spans="1:2" x14ac:dyDescent="0.3">
      <c r="A77" t="s">
        <v>15964</v>
      </c>
      <c r="B77">
        <v>16558343</v>
      </c>
    </row>
    <row r="78" spans="1:2" x14ac:dyDescent="0.3">
      <c r="A78" t="s">
        <v>15965</v>
      </c>
      <c r="B78">
        <v>2500000</v>
      </c>
    </row>
    <row r="79" spans="1:2" x14ac:dyDescent="0.3">
      <c r="A79" t="s">
        <v>15966</v>
      </c>
      <c r="B79">
        <v>9642000</v>
      </c>
    </row>
    <row r="80" spans="1:2" x14ac:dyDescent="0.3">
      <c r="A80" t="s">
        <v>15967</v>
      </c>
      <c r="B80">
        <v>1850000</v>
      </c>
    </row>
    <row r="81" spans="1:2" x14ac:dyDescent="0.3">
      <c r="A81" t="s">
        <v>15968</v>
      </c>
      <c r="B81">
        <v>168000</v>
      </c>
    </row>
    <row r="82" spans="1:2" x14ac:dyDescent="0.3">
      <c r="A82" t="s">
        <v>15969</v>
      </c>
      <c r="B82">
        <v>970000</v>
      </c>
    </row>
    <row r="83" spans="1:2" x14ac:dyDescent="0.3">
      <c r="A83" t="s">
        <v>15970</v>
      </c>
      <c r="B83">
        <v>671000</v>
      </c>
    </row>
    <row r="84" spans="1:2" x14ac:dyDescent="0.3">
      <c r="A84" t="s">
        <v>15971</v>
      </c>
      <c r="B84">
        <v>6030000</v>
      </c>
    </row>
    <row r="85" spans="1:2" x14ac:dyDescent="0.3">
      <c r="A85" t="s">
        <v>15972</v>
      </c>
      <c r="B85">
        <v>2260000</v>
      </c>
    </row>
    <row r="86" spans="1:2" x14ac:dyDescent="0.3">
      <c r="A86" t="s">
        <v>15973</v>
      </c>
      <c r="B86">
        <v>2700000</v>
      </c>
    </row>
    <row r="87" spans="1:2" x14ac:dyDescent="0.3">
      <c r="A87" t="s">
        <v>15974</v>
      </c>
      <c r="B87">
        <v>6490000</v>
      </c>
    </row>
    <row r="88" spans="1:2" x14ac:dyDescent="0.3">
      <c r="A88" t="s">
        <v>15975</v>
      </c>
      <c r="B88">
        <v>792500</v>
      </c>
    </row>
    <row r="89" spans="1:2" x14ac:dyDescent="0.3">
      <c r="A89" t="s">
        <v>15976</v>
      </c>
      <c r="B89">
        <v>65870</v>
      </c>
    </row>
    <row r="90" spans="1:2" x14ac:dyDescent="0.3">
      <c r="A90" t="s">
        <v>15977</v>
      </c>
      <c r="B90">
        <v>1290000</v>
      </c>
    </row>
    <row r="91" spans="1:2" x14ac:dyDescent="0.3">
      <c r="A91" t="s">
        <v>15978</v>
      </c>
      <c r="B91">
        <v>162000</v>
      </c>
    </row>
    <row r="92" spans="1:2" x14ac:dyDescent="0.3">
      <c r="A92" t="s">
        <v>15979</v>
      </c>
      <c r="B92">
        <v>54400</v>
      </c>
    </row>
    <row r="93" spans="1:2" x14ac:dyDescent="0.3">
      <c r="A93" t="s">
        <v>15980</v>
      </c>
      <c r="B93">
        <v>88500000</v>
      </c>
    </row>
    <row r="94" spans="1:2" x14ac:dyDescent="0.3">
      <c r="A94" t="s">
        <v>15981</v>
      </c>
      <c r="B94">
        <v>15200000</v>
      </c>
    </row>
    <row r="95" spans="1:2" x14ac:dyDescent="0.3">
      <c r="A95" t="s">
        <v>15982</v>
      </c>
      <c r="B95">
        <v>1270000</v>
      </c>
    </row>
    <row r="96" spans="1:2" x14ac:dyDescent="0.3">
      <c r="A96" t="s">
        <v>15983</v>
      </c>
      <c r="B96">
        <v>202000</v>
      </c>
    </row>
    <row r="97" spans="1:2" x14ac:dyDescent="0.3">
      <c r="A97" t="s">
        <v>15984</v>
      </c>
      <c r="B97">
        <v>1020000</v>
      </c>
    </row>
    <row r="98" spans="1:2" x14ac:dyDescent="0.3">
      <c r="A98" t="s">
        <v>15985</v>
      </c>
      <c r="B98">
        <v>9320000</v>
      </c>
    </row>
    <row r="99" spans="1:2" x14ac:dyDescent="0.3">
      <c r="A99" t="s">
        <v>15986</v>
      </c>
      <c r="B99">
        <v>42800000</v>
      </c>
    </row>
    <row r="100" spans="1:2" x14ac:dyDescent="0.3">
      <c r="A100" t="s">
        <v>15987</v>
      </c>
      <c r="B100">
        <v>639000</v>
      </c>
    </row>
    <row r="101" spans="1:2" x14ac:dyDescent="0.3">
      <c r="A101" t="s">
        <v>15988</v>
      </c>
      <c r="B101">
        <v>128900</v>
      </c>
    </row>
    <row r="102" spans="1:2" x14ac:dyDescent="0.3">
      <c r="A102" t="s">
        <v>15989</v>
      </c>
      <c r="B102">
        <v>654000</v>
      </c>
    </row>
    <row r="103" spans="1:2" x14ac:dyDescent="0.3">
      <c r="A103" t="s">
        <v>15990</v>
      </c>
      <c r="B103">
        <v>307000</v>
      </c>
    </row>
    <row r="104" spans="1:2" x14ac:dyDescent="0.3">
      <c r="A104" t="s">
        <v>15991</v>
      </c>
      <c r="B104">
        <v>1180000</v>
      </c>
    </row>
    <row r="105" spans="1:2" x14ac:dyDescent="0.3">
      <c r="A105" t="s">
        <v>15992</v>
      </c>
      <c r="B105">
        <v>2350000</v>
      </c>
    </row>
    <row r="106" spans="1:2" x14ac:dyDescent="0.3">
      <c r="A106" t="s">
        <v>15993</v>
      </c>
      <c r="B106">
        <v>5950000</v>
      </c>
    </row>
    <row r="107" spans="1:2" x14ac:dyDescent="0.3">
      <c r="A107" t="s">
        <v>15994</v>
      </c>
      <c r="B107">
        <v>121000000</v>
      </c>
    </row>
    <row r="108" spans="1:2" x14ac:dyDescent="0.3">
      <c r="A108" t="s">
        <v>15995</v>
      </c>
      <c r="B108">
        <v>117700</v>
      </c>
    </row>
    <row r="109" spans="1:2" x14ac:dyDescent="0.3">
      <c r="A109" t="s">
        <v>15996</v>
      </c>
      <c r="B109">
        <v>8950000</v>
      </c>
    </row>
    <row r="110" spans="1:2" x14ac:dyDescent="0.3">
      <c r="A110" t="s">
        <v>15997</v>
      </c>
      <c r="B110">
        <v>21300000</v>
      </c>
    </row>
    <row r="111" spans="1:2" x14ac:dyDescent="0.3">
      <c r="A111" t="s">
        <v>15998</v>
      </c>
      <c r="B111">
        <v>64900</v>
      </c>
    </row>
    <row r="112" spans="1:2" x14ac:dyDescent="0.3">
      <c r="A112" t="s">
        <v>15999</v>
      </c>
      <c r="B112">
        <v>176100</v>
      </c>
    </row>
    <row r="113" spans="1:2" x14ac:dyDescent="0.3">
      <c r="A113" t="s">
        <v>16000</v>
      </c>
      <c r="B113">
        <v>7980000</v>
      </c>
    </row>
    <row r="114" spans="1:2" x14ac:dyDescent="0.3">
      <c r="A114" t="s">
        <v>16001</v>
      </c>
      <c r="B114">
        <v>9590000</v>
      </c>
    </row>
    <row r="115" spans="1:2" x14ac:dyDescent="0.3">
      <c r="A115" t="s">
        <v>16002</v>
      </c>
      <c r="B115">
        <v>654500</v>
      </c>
    </row>
    <row r="116" spans="1:2" x14ac:dyDescent="0.3">
      <c r="A116" t="s">
        <v>16003</v>
      </c>
      <c r="B116">
        <v>140000</v>
      </c>
    </row>
    <row r="117" spans="1:2" x14ac:dyDescent="0.3">
      <c r="A117" t="s">
        <v>16004</v>
      </c>
      <c r="B117">
        <v>6230000</v>
      </c>
    </row>
    <row r="118" spans="1:2" x14ac:dyDescent="0.3">
      <c r="A118" t="s">
        <v>16005</v>
      </c>
      <c r="B118">
        <v>1560000</v>
      </c>
    </row>
    <row r="119" spans="1:2" x14ac:dyDescent="0.3">
      <c r="A119" t="s">
        <v>16006</v>
      </c>
      <c r="B119">
        <v>6780000</v>
      </c>
    </row>
    <row r="120" spans="1:2" x14ac:dyDescent="0.3">
      <c r="A120" t="s">
        <v>16007</v>
      </c>
      <c r="B120">
        <v>67800000</v>
      </c>
    </row>
    <row r="121" spans="1:2" x14ac:dyDescent="0.3">
      <c r="A121" t="s">
        <v>16008</v>
      </c>
      <c r="B121">
        <v>64910</v>
      </c>
    </row>
    <row r="122" spans="1:2" x14ac:dyDescent="0.3">
      <c r="A122" t="s">
        <v>16009</v>
      </c>
      <c r="B122">
        <v>16700000</v>
      </c>
    </row>
    <row r="123" spans="1:2" x14ac:dyDescent="0.3">
      <c r="A123" t="s">
        <v>16010</v>
      </c>
      <c r="B123">
        <v>1850000</v>
      </c>
    </row>
    <row r="124" spans="1:2" x14ac:dyDescent="0.3">
      <c r="A124" t="s">
        <v>16011</v>
      </c>
      <c r="B124">
        <v>2480000</v>
      </c>
    </row>
    <row r="125" spans="1:2" x14ac:dyDescent="0.3">
      <c r="A125" t="s">
        <v>16012</v>
      </c>
      <c r="B125">
        <v>29900000</v>
      </c>
    </row>
    <row r="126" spans="1:2" x14ac:dyDescent="0.3">
      <c r="A126" t="s">
        <v>16013</v>
      </c>
      <c r="B126">
        <v>32800000</v>
      </c>
    </row>
    <row r="127" spans="1:2" x14ac:dyDescent="0.3">
      <c r="A127" t="s">
        <v>16014</v>
      </c>
      <c r="B127">
        <v>36280000</v>
      </c>
    </row>
    <row r="128" spans="1:2" x14ac:dyDescent="0.3">
      <c r="A128" t="s">
        <v>16015</v>
      </c>
      <c r="B128">
        <v>672000</v>
      </c>
    </row>
    <row r="129" spans="1:2" x14ac:dyDescent="0.3">
      <c r="A129" t="s">
        <v>16016</v>
      </c>
      <c r="B129">
        <v>33100</v>
      </c>
    </row>
    <row r="130" spans="1:2" x14ac:dyDescent="0.3">
      <c r="A130" t="s">
        <v>16017</v>
      </c>
      <c r="B130">
        <v>7060000</v>
      </c>
    </row>
    <row r="131" spans="1:2" x14ac:dyDescent="0.3">
      <c r="A131" t="s">
        <v>16018</v>
      </c>
      <c r="B131">
        <v>64000</v>
      </c>
    </row>
    <row r="132" spans="1:2" x14ac:dyDescent="0.3">
      <c r="A132" t="s">
        <v>16019</v>
      </c>
      <c r="B132">
        <v>15200000</v>
      </c>
    </row>
    <row r="133" spans="1:2" x14ac:dyDescent="0.3">
      <c r="A133" t="s">
        <v>16020</v>
      </c>
      <c r="B133">
        <v>30526</v>
      </c>
    </row>
    <row r="134" spans="1:2" x14ac:dyDescent="0.3">
      <c r="A134" t="s">
        <v>16021</v>
      </c>
      <c r="B134">
        <v>119000</v>
      </c>
    </row>
    <row r="135" spans="1:2" x14ac:dyDescent="0.3">
      <c r="A135" t="s">
        <v>16022</v>
      </c>
      <c r="B135">
        <v>20500000</v>
      </c>
    </row>
    <row r="136" spans="1:2" x14ac:dyDescent="0.3">
      <c r="A136" t="s">
        <v>16023</v>
      </c>
      <c r="B136">
        <v>14100000</v>
      </c>
    </row>
    <row r="137" spans="1:2" x14ac:dyDescent="0.3">
      <c r="A137" t="s">
        <v>16024</v>
      </c>
      <c r="B137">
        <v>54650</v>
      </c>
    </row>
    <row r="138" spans="1:2" x14ac:dyDescent="0.3">
      <c r="A138" t="s">
        <v>16025</v>
      </c>
      <c r="B138">
        <v>75000000</v>
      </c>
    </row>
    <row r="139" spans="1:2" x14ac:dyDescent="0.3">
      <c r="A139" t="s">
        <v>16026</v>
      </c>
      <c r="B139">
        <v>49000000</v>
      </c>
    </row>
    <row r="140" spans="1:2" x14ac:dyDescent="0.3">
      <c r="A140" t="s">
        <v>16027</v>
      </c>
      <c r="B140">
        <v>1800000</v>
      </c>
    </row>
    <row r="141" spans="1:2" x14ac:dyDescent="0.3">
      <c r="A141" t="s">
        <v>16028</v>
      </c>
      <c r="B141">
        <v>583000</v>
      </c>
    </row>
    <row r="142" spans="1:2" x14ac:dyDescent="0.3">
      <c r="A142" t="s">
        <v>16029</v>
      </c>
      <c r="B142">
        <v>1250000</v>
      </c>
    </row>
    <row r="143" spans="1:2" x14ac:dyDescent="0.3">
      <c r="A143" t="s">
        <v>16030</v>
      </c>
      <c r="B143">
        <v>54400</v>
      </c>
    </row>
    <row r="144" spans="1:2" x14ac:dyDescent="0.3">
      <c r="A144" t="s">
        <v>16031</v>
      </c>
      <c r="B144">
        <v>57621</v>
      </c>
    </row>
    <row r="145" spans="1:2" x14ac:dyDescent="0.3">
      <c r="A145" t="s">
        <v>16032</v>
      </c>
      <c r="B145">
        <v>95655</v>
      </c>
    </row>
    <row r="146" spans="1:2" x14ac:dyDescent="0.3">
      <c r="A146" t="s">
        <v>16033</v>
      </c>
      <c r="B146">
        <v>8784</v>
      </c>
    </row>
    <row r="147" spans="1:2" x14ac:dyDescent="0.3">
      <c r="A147" t="s">
        <v>16034</v>
      </c>
      <c r="B147">
        <v>1320000</v>
      </c>
    </row>
    <row r="148" spans="1:2" x14ac:dyDescent="0.3">
      <c r="A148" t="s">
        <v>16035</v>
      </c>
      <c r="B148">
        <v>1400000</v>
      </c>
    </row>
    <row r="149" spans="1:2" x14ac:dyDescent="0.3">
      <c r="A149" t="s">
        <v>16036</v>
      </c>
      <c r="B149">
        <v>6465</v>
      </c>
    </row>
    <row r="150" spans="1:2" x14ac:dyDescent="0.3">
      <c r="A150" t="s">
        <v>16037</v>
      </c>
      <c r="B150">
        <v>64765</v>
      </c>
    </row>
    <row r="151" spans="1:2" x14ac:dyDescent="0.3">
      <c r="A151" t="s">
        <v>16038</v>
      </c>
      <c r="B151">
        <v>1140000</v>
      </c>
    </row>
    <row r="152" spans="1:2" x14ac:dyDescent="0.3">
      <c r="A152" t="s">
        <v>16039</v>
      </c>
      <c r="B152">
        <v>9765460</v>
      </c>
    </row>
    <row r="153" spans="1:2" x14ac:dyDescent="0.3">
      <c r="A153" t="s">
        <v>16040</v>
      </c>
      <c r="B153">
        <v>48200000</v>
      </c>
    </row>
    <row r="154" spans="1:2" x14ac:dyDescent="0.3">
      <c r="A154" t="s">
        <v>16041</v>
      </c>
      <c r="B154">
        <v>9745</v>
      </c>
    </row>
    <row r="155" spans="1:2" x14ac:dyDescent="0.3">
      <c r="A155" t="s">
        <v>16042</v>
      </c>
      <c r="B155">
        <v>87651</v>
      </c>
    </row>
    <row r="156" spans="1:2" x14ac:dyDescent="0.3">
      <c r="A156" t="s">
        <v>16043</v>
      </c>
      <c r="B156">
        <v>26900000</v>
      </c>
    </row>
    <row r="157" spans="1:2" x14ac:dyDescent="0.3">
      <c r="A157" t="s">
        <v>16044</v>
      </c>
      <c r="B157">
        <v>6879</v>
      </c>
    </row>
    <row r="158" spans="1:2" x14ac:dyDescent="0.3">
      <c r="A158" t="s">
        <v>16045</v>
      </c>
      <c r="B158">
        <v>9768</v>
      </c>
    </row>
    <row r="159" spans="1:2" x14ac:dyDescent="0.3">
      <c r="A159" t="s">
        <v>16046</v>
      </c>
      <c r="B159">
        <v>29300000</v>
      </c>
    </row>
    <row r="160" spans="1:2" x14ac:dyDescent="0.3">
      <c r="A160" t="s">
        <v>16047</v>
      </c>
      <c r="B160">
        <v>985645</v>
      </c>
    </row>
    <row r="161" spans="1:2" x14ac:dyDescent="0.3">
      <c r="A161" t="s">
        <v>16048</v>
      </c>
      <c r="B161">
        <v>8745</v>
      </c>
    </row>
    <row r="162" spans="1:2" x14ac:dyDescent="0.3">
      <c r="A162" t="s">
        <v>16049</v>
      </c>
      <c r="B162">
        <v>9465</v>
      </c>
    </row>
    <row r="163" spans="1:2" x14ac:dyDescent="0.3">
      <c r="A163" t="s">
        <v>16050</v>
      </c>
      <c r="B163">
        <v>1210000</v>
      </c>
    </row>
    <row r="164" spans="1:2" x14ac:dyDescent="0.3">
      <c r="A164" t="s">
        <v>16051</v>
      </c>
      <c r="B164">
        <v>43100000</v>
      </c>
    </row>
    <row r="165" spans="1:2" x14ac:dyDescent="0.3">
      <c r="A165" t="s">
        <v>16052</v>
      </c>
      <c r="B165">
        <v>14100</v>
      </c>
    </row>
    <row r="166" spans="1:2" x14ac:dyDescent="0.3">
      <c r="A166" t="s">
        <v>16053</v>
      </c>
      <c r="B166">
        <v>89765</v>
      </c>
    </row>
    <row r="167" spans="1:2" x14ac:dyDescent="0.3">
      <c r="A167" t="s">
        <v>16054</v>
      </c>
      <c r="B167">
        <v>23000</v>
      </c>
    </row>
    <row r="168" spans="1:2" x14ac:dyDescent="0.3">
      <c r="A168" t="s">
        <v>16055</v>
      </c>
      <c r="B168">
        <v>8740000</v>
      </c>
    </row>
    <row r="169" spans="1:2" x14ac:dyDescent="0.3">
      <c r="A169" t="s">
        <v>16056</v>
      </c>
      <c r="B169">
        <v>237000</v>
      </c>
    </row>
    <row r="170" spans="1:2" x14ac:dyDescent="0.3">
      <c r="A170" t="s">
        <v>16057</v>
      </c>
      <c r="B170">
        <v>651000</v>
      </c>
    </row>
    <row r="171" spans="1:2" x14ac:dyDescent="0.3">
      <c r="A171" t="s">
        <v>16058</v>
      </c>
      <c r="B171">
        <v>19000</v>
      </c>
    </row>
    <row r="172" spans="1:2" x14ac:dyDescent="0.3">
      <c r="A172" t="s">
        <v>16059</v>
      </c>
      <c r="B172">
        <v>477000</v>
      </c>
    </row>
    <row r="173" spans="1:2" x14ac:dyDescent="0.3">
      <c r="A173" t="s">
        <v>16060</v>
      </c>
      <c r="B173">
        <v>55000</v>
      </c>
    </row>
    <row r="174" spans="1:2" x14ac:dyDescent="0.3">
      <c r="A174" t="s">
        <v>16061</v>
      </c>
      <c r="B174">
        <v>593700</v>
      </c>
    </row>
    <row r="175" spans="1:2" x14ac:dyDescent="0.3">
      <c r="A175" t="s">
        <v>16062</v>
      </c>
      <c r="B175">
        <v>6454</v>
      </c>
    </row>
    <row r="176" spans="1:2" x14ac:dyDescent="0.3">
      <c r="A176" t="s">
        <v>16063</v>
      </c>
      <c r="B176">
        <v>171000</v>
      </c>
    </row>
    <row r="177" spans="1:2" x14ac:dyDescent="0.3">
      <c r="A177" t="s">
        <v>16064</v>
      </c>
      <c r="B177">
        <v>2721</v>
      </c>
    </row>
    <row r="178" spans="1:2" x14ac:dyDescent="0.3">
      <c r="A178" t="s">
        <v>16065</v>
      </c>
      <c r="B178">
        <v>6977</v>
      </c>
    </row>
    <row r="179" spans="1:2" x14ac:dyDescent="0.3">
      <c r="A179" t="s">
        <v>16066</v>
      </c>
      <c r="B179">
        <v>383000</v>
      </c>
    </row>
    <row r="180" spans="1:2" x14ac:dyDescent="0.3">
      <c r="A180" t="s">
        <v>16067</v>
      </c>
      <c r="B180">
        <v>9864</v>
      </c>
    </row>
    <row r="181" spans="1:2" x14ac:dyDescent="0.3">
      <c r="A181" t="s">
        <v>16068</v>
      </c>
      <c r="B181">
        <v>13200</v>
      </c>
    </row>
    <row r="182" spans="1:2" x14ac:dyDescent="0.3">
      <c r="A182" t="s">
        <v>16069</v>
      </c>
      <c r="B182">
        <v>9845</v>
      </c>
    </row>
    <row r="183" spans="1:2" x14ac:dyDescent="0.3">
      <c r="A183" t="s">
        <v>16070</v>
      </c>
      <c r="B183">
        <v>8972</v>
      </c>
    </row>
    <row r="184" spans="1:2" x14ac:dyDescent="0.3">
      <c r="A184" t="s">
        <v>16071</v>
      </c>
      <c r="B184">
        <v>2140000</v>
      </c>
    </row>
    <row r="185" spans="1:2" x14ac:dyDescent="0.3">
      <c r="A185" t="s">
        <v>16072</v>
      </c>
      <c r="B185">
        <v>261000</v>
      </c>
    </row>
    <row r="186" spans="1:2" x14ac:dyDescent="0.3">
      <c r="A186" t="s">
        <v>16073</v>
      </c>
      <c r="B186">
        <v>94400</v>
      </c>
    </row>
    <row r="187" spans="1:2" x14ac:dyDescent="0.3">
      <c r="A187" t="s">
        <v>16074</v>
      </c>
      <c r="B187">
        <v>644000</v>
      </c>
    </row>
    <row r="188" spans="1:2" x14ac:dyDescent="0.3">
      <c r="A188" t="s">
        <v>16075</v>
      </c>
      <c r="B188">
        <v>760300</v>
      </c>
    </row>
    <row r="189" spans="1:2" x14ac:dyDescent="0.3">
      <c r="A189" t="s">
        <v>16076</v>
      </c>
      <c r="B189">
        <v>4545</v>
      </c>
    </row>
    <row r="190" spans="1:2" x14ac:dyDescent="0.3">
      <c r="A190" t="s">
        <v>16077</v>
      </c>
      <c r="B190">
        <v>288000</v>
      </c>
    </row>
    <row r="191" spans="1:2" x14ac:dyDescent="0.3">
      <c r="A191" t="s">
        <v>16078</v>
      </c>
      <c r="B191">
        <v>765155</v>
      </c>
    </row>
    <row r="192" spans="1:2" x14ac:dyDescent="0.3">
      <c r="A192" t="s">
        <v>16079</v>
      </c>
      <c r="B192">
        <v>98765</v>
      </c>
    </row>
    <row r="193" spans="1:2" x14ac:dyDescent="0.3">
      <c r="A193" t="s">
        <v>16080</v>
      </c>
      <c r="B193">
        <v>1540000</v>
      </c>
    </row>
    <row r="194" spans="1:2" x14ac:dyDescent="0.3">
      <c r="A194" t="s">
        <v>16081</v>
      </c>
      <c r="B194">
        <v>190000</v>
      </c>
    </row>
    <row r="195" spans="1:2" x14ac:dyDescent="0.3">
      <c r="A195" t="s">
        <v>16082</v>
      </c>
      <c r="B195">
        <v>9754</v>
      </c>
    </row>
    <row r="196" spans="1:2" x14ac:dyDescent="0.3">
      <c r="A196" t="s">
        <v>16083</v>
      </c>
      <c r="B196">
        <v>1500000</v>
      </c>
    </row>
    <row r="197" spans="1:2" x14ac:dyDescent="0.3">
      <c r="A197" t="s">
        <v>16084</v>
      </c>
      <c r="B197">
        <v>1170000</v>
      </c>
    </row>
    <row r="198" spans="1:2" x14ac:dyDescent="0.3">
      <c r="A198" t="s">
        <v>16085</v>
      </c>
      <c r="B198">
        <v>9126</v>
      </c>
    </row>
    <row r="199" spans="1:2" x14ac:dyDescent="0.3">
      <c r="A199" t="s">
        <v>16086</v>
      </c>
      <c r="B199">
        <v>66700</v>
      </c>
    </row>
    <row r="200" spans="1:2" x14ac:dyDescent="0.3">
      <c r="A200" t="s">
        <v>16087</v>
      </c>
      <c r="B200">
        <v>549000</v>
      </c>
    </row>
    <row r="201" spans="1:2" x14ac:dyDescent="0.3">
      <c r="A201" t="s">
        <v>16088</v>
      </c>
      <c r="B201">
        <v>169000</v>
      </c>
    </row>
    <row r="202" spans="1:2" x14ac:dyDescent="0.3">
      <c r="A202" t="s">
        <v>16089</v>
      </c>
      <c r="B202">
        <v>175000</v>
      </c>
    </row>
    <row r="203" spans="1:2" x14ac:dyDescent="0.3">
      <c r="A203" t="s">
        <v>16090</v>
      </c>
      <c r="B203">
        <v>127000</v>
      </c>
    </row>
    <row r="204" spans="1:2" x14ac:dyDescent="0.3">
      <c r="A204" t="s">
        <v>16091</v>
      </c>
      <c r="B204">
        <v>9454</v>
      </c>
    </row>
    <row r="205" spans="1:2" x14ac:dyDescent="0.3">
      <c r="A205" t="s">
        <v>16092</v>
      </c>
      <c r="B205">
        <v>5412</v>
      </c>
    </row>
    <row r="206" spans="1:2" x14ac:dyDescent="0.3">
      <c r="A206" t="s">
        <v>16093</v>
      </c>
      <c r="B206">
        <v>10100</v>
      </c>
    </row>
    <row r="207" spans="1:2" x14ac:dyDescent="0.3">
      <c r="A207" t="s">
        <v>16094</v>
      </c>
      <c r="B207">
        <v>293000</v>
      </c>
    </row>
    <row r="208" spans="1:2" x14ac:dyDescent="0.3">
      <c r="A208" t="s">
        <v>16095</v>
      </c>
      <c r="B208">
        <v>586000</v>
      </c>
    </row>
    <row r="209" spans="1:2" x14ac:dyDescent="0.3">
      <c r="A209" t="s">
        <v>16096</v>
      </c>
      <c r="B209">
        <v>974000</v>
      </c>
    </row>
    <row r="210" spans="1:2" x14ac:dyDescent="0.3">
      <c r="A210" t="s">
        <v>16097</v>
      </c>
      <c r="B210">
        <v>449000</v>
      </c>
    </row>
    <row r="211" spans="1:2" x14ac:dyDescent="0.3">
      <c r="A211" t="s">
        <v>16098</v>
      </c>
      <c r="B211">
        <v>146000</v>
      </c>
    </row>
    <row r="212" spans="1:2" x14ac:dyDescent="0.3">
      <c r="A212" t="s">
        <v>16099</v>
      </c>
      <c r="B212">
        <v>86100</v>
      </c>
    </row>
    <row r="213" spans="1:2" x14ac:dyDescent="0.3">
      <c r="A213" t="s">
        <v>16100</v>
      </c>
      <c r="B213">
        <v>27800</v>
      </c>
    </row>
    <row r="214" spans="1:2" x14ac:dyDescent="0.3">
      <c r="A214" t="s">
        <v>16101</v>
      </c>
      <c r="B214">
        <v>142000</v>
      </c>
    </row>
    <row r="215" spans="1:2" x14ac:dyDescent="0.3">
      <c r="A215" t="s">
        <v>16102</v>
      </c>
      <c r="B215">
        <v>6412</v>
      </c>
    </row>
    <row r="216" spans="1:2" x14ac:dyDescent="0.3">
      <c r="A216" t="s">
        <v>16103</v>
      </c>
      <c r="B216">
        <v>154000</v>
      </c>
    </row>
    <row r="217" spans="1:2" x14ac:dyDescent="0.3">
      <c r="A217" t="s">
        <v>16104</v>
      </c>
      <c r="B217">
        <v>13200</v>
      </c>
    </row>
    <row r="218" spans="1:2" x14ac:dyDescent="0.3">
      <c r="A218" t="s">
        <v>16105</v>
      </c>
      <c r="B218">
        <v>371000</v>
      </c>
    </row>
    <row r="219" spans="1:2" x14ac:dyDescent="0.3">
      <c r="A219" t="s">
        <v>16106</v>
      </c>
      <c r="B219">
        <v>169900</v>
      </c>
    </row>
    <row r="220" spans="1:2" x14ac:dyDescent="0.3">
      <c r="A220" t="s">
        <v>16107</v>
      </c>
      <c r="B220">
        <v>19500</v>
      </c>
    </row>
    <row r="221" spans="1:2" x14ac:dyDescent="0.3">
      <c r="A221" t="s">
        <v>16108</v>
      </c>
      <c r="B221">
        <v>265000</v>
      </c>
    </row>
    <row r="222" spans="1:2" x14ac:dyDescent="0.3">
      <c r="A222" t="s">
        <v>16109</v>
      </c>
      <c r="B222">
        <v>8464</v>
      </c>
    </row>
    <row r="223" spans="1:2" x14ac:dyDescent="0.3">
      <c r="A223" t="s">
        <v>16110</v>
      </c>
      <c r="B223">
        <v>28000</v>
      </c>
    </row>
    <row r="224" spans="1:2" x14ac:dyDescent="0.3">
      <c r="A224" t="s">
        <v>16111</v>
      </c>
      <c r="B224">
        <v>5000</v>
      </c>
    </row>
    <row r="225" spans="1:2" x14ac:dyDescent="0.3">
      <c r="A225" t="s">
        <v>16112</v>
      </c>
      <c r="B225">
        <v>2462</v>
      </c>
    </row>
    <row r="226" spans="1:2" x14ac:dyDescent="0.3">
      <c r="A226" t="s">
        <v>16113</v>
      </c>
      <c r="B226">
        <v>1700000</v>
      </c>
    </row>
    <row r="227" spans="1:2" x14ac:dyDescent="0.3">
      <c r="A227" t="s">
        <v>16114</v>
      </c>
      <c r="B227">
        <v>341</v>
      </c>
    </row>
    <row r="228" spans="1:2" x14ac:dyDescent="0.3">
      <c r="A228" t="s">
        <v>16115</v>
      </c>
      <c r="B228">
        <v>784000</v>
      </c>
    </row>
    <row r="229" spans="1:2" x14ac:dyDescent="0.3">
      <c r="A229" t="s">
        <v>16116</v>
      </c>
      <c r="B229">
        <v>34000</v>
      </c>
    </row>
    <row r="230" spans="1:2" x14ac:dyDescent="0.3">
      <c r="A230" t="s">
        <v>16117</v>
      </c>
      <c r="B230">
        <v>5452</v>
      </c>
    </row>
    <row r="231" spans="1:2" x14ac:dyDescent="0.3">
      <c r="A231" t="s">
        <v>16118</v>
      </c>
      <c r="B231">
        <v>191000</v>
      </c>
    </row>
    <row r="232" spans="1:2" x14ac:dyDescent="0.3">
      <c r="A232" t="s">
        <v>16119</v>
      </c>
      <c r="B232">
        <v>33000</v>
      </c>
    </row>
    <row r="233" spans="1:2" x14ac:dyDescent="0.3">
      <c r="A233" t="s">
        <v>16120</v>
      </c>
      <c r="B233">
        <v>156000</v>
      </c>
    </row>
    <row r="234" spans="1:2" x14ac:dyDescent="0.3">
      <c r="A234" t="s">
        <v>16121</v>
      </c>
      <c r="B234">
        <v>4500</v>
      </c>
    </row>
    <row r="235" spans="1:2" x14ac:dyDescent="0.3">
      <c r="A235" t="s">
        <v>16122</v>
      </c>
      <c r="B235">
        <v>14270</v>
      </c>
    </row>
    <row r="236" spans="1:2" x14ac:dyDescent="0.3">
      <c r="A236" t="s">
        <v>16123</v>
      </c>
      <c r="B236">
        <v>3790000</v>
      </c>
    </row>
    <row r="237" spans="1:2" x14ac:dyDescent="0.3">
      <c r="A237" t="s">
        <v>16124</v>
      </c>
      <c r="B237">
        <v>246000</v>
      </c>
    </row>
    <row r="238" spans="1:2" x14ac:dyDescent="0.3">
      <c r="A238" t="s">
        <v>16125</v>
      </c>
      <c r="B238">
        <v>1300000</v>
      </c>
    </row>
    <row r="239" spans="1:2" x14ac:dyDescent="0.3">
      <c r="A239" t="s">
        <v>16126</v>
      </c>
      <c r="B239">
        <v>346000</v>
      </c>
    </row>
    <row r="240" spans="1:2" x14ac:dyDescent="0.3">
      <c r="A240" t="s">
        <v>16127</v>
      </c>
      <c r="B240">
        <v>7200</v>
      </c>
    </row>
    <row r="241" spans="1:2" x14ac:dyDescent="0.3">
      <c r="A241" t="s">
        <v>16128</v>
      </c>
      <c r="B241">
        <v>65000</v>
      </c>
    </row>
    <row r="242" spans="1:2" x14ac:dyDescent="0.3">
      <c r="A242" t="s">
        <v>16129</v>
      </c>
      <c r="B242">
        <v>65468</v>
      </c>
    </row>
    <row r="243" spans="1:2" x14ac:dyDescent="0.3">
      <c r="A243" t="s">
        <v>16130</v>
      </c>
      <c r="B243">
        <v>484000</v>
      </c>
    </row>
    <row r="244" spans="1:2" x14ac:dyDescent="0.3">
      <c r="A244" t="s">
        <v>16131</v>
      </c>
      <c r="B244">
        <v>4564</v>
      </c>
    </row>
    <row r="245" spans="1:2" x14ac:dyDescent="0.3">
      <c r="A245" t="s">
        <v>16132</v>
      </c>
      <c r="B245">
        <v>8454</v>
      </c>
    </row>
    <row r="246" spans="1:2" x14ac:dyDescent="0.3">
      <c r="A246" t="s">
        <v>16133</v>
      </c>
    </row>
    <row r="247" spans="1:2" x14ac:dyDescent="0.3">
      <c r="A247" t="s">
        <v>16134</v>
      </c>
      <c r="B247">
        <v>120000</v>
      </c>
    </row>
    <row r="248" spans="1:2" x14ac:dyDescent="0.3">
      <c r="A248" t="s">
        <v>16135</v>
      </c>
      <c r="B248">
        <v>5451</v>
      </c>
    </row>
    <row r="249" spans="1:2" x14ac:dyDescent="0.3">
      <c r="A249" t="s">
        <v>16136</v>
      </c>
      <c r="B249">
        <v>7070000</v>
      </c>
    </row>
    <row r="250" spans="1:2" x14ac:dyDescent="0.3">
      <c r="A250" t="s">
        <v>16137</v>
      </c>
      <c r="B250">
        <v>86570</v>
      </c>
    </row>
    <row r="251" spans="1:2" x14ac:dyDescent="0.3">
      <c r="A251" t="s">
        <v>16138</v>
      </c>
      <c r="B251">
        <v>1590000</v>
      </c>
    </row>
    <row r="252" spans="1:2" x14ac:dyDescent="0.3">
      <c r="A252" t="s">
        <v>16139</v>
      </c>
      <c r="B252">
        <v>4780000</v>
      </c>
    </row>
    <row r="253" spans="1:2" x14ac:dyDescent="0.3">
      <c r="A253" t="s">
        <v>16140</v>
      </c>
      <c r="B253">
        <v>3390000</v>
      </c>
    </row>
    <row r="254" spans="1:2" x14ac:dyDescent="0.3">
      <c r="A254" t="s">
        <v>16141</v>
      </c>
      <c r="B254">
        <v>9442</v>
      </c>
    </row>
    <row r="255" spans="1:2" x14ac:dyDescent="0.3">
      <c r="A255" t="s">
        <v>16142</v>
      </c>
      <c r="B255">
        <v>58600</v>
      </c>
    </row>
    <row r="256" spans="1:2" x14ac:dyDescent="0.3">
      <c r="A256" t="s">
        <v>16143</v>
      </c>
      <c r="B256">
        <v>449000</v>
      </c>
    </row>
    <row r="257" spans="1:2" x14ac:dyDescent="0.3">
      <c r="A257" t="s">
        <v>16144</v>
      </c>
      <c r="B257">
        <v>10400</v>
      </c>
    </row>
    <row r="258" spans="1:2" x14ac:dyDescent="0.3">
      <c r="A258" t="s">
        <v>16145</v>
      </c>
      <c r="B258">
        <v>191000</v>
      </c>
    </row>
    <row r="259" spans="1:2" x14ac:dyDescent="0.3">
      <c r="A259" t="s">
        <v>16146</v>
      </c>
      <c r="B259">
        <v>1300000</v>
      </c>
    </row>
    <row r="260" spans="1:2" x14ac:dyDescent="0.3">
      <c r="A260" t="s">
        <v>16147</v>
      </c>
      <c r="B260">
        <v>325000</v>
      </c>
    </row>
    <row r="261" spans="1:2" x14ac:dyDescent="0.3">
      <c r="A261" t="s">
        <v>16148</v>
      </c>
      <c r="B261">
        <v>18000000</v>
      </c>
    </row>
    <row r="262" spans="1:2" x14ac:dyDescent="0.3">
      <c r="A262" t="s">
        <v>16149</v>
      </c>
      <c r="B262">
        <v>5340000</v>
      </c>
    </row>
    <row r="263" spans="1:2" x14ac:dyDescent="0.3">
      <c r="A263" t="s">
        <v>16150</v>
      </c>
      <c r="B263">
        <v>4950000</v>
      </c>
    </row>
    <row r="264" spans="1:2" x14ac:dyDescent="0.3">
      <c r="A264" t="s">
        <v>16151</v>
      </c>
      <c r="B264">
        <v>868000</v>
      </c>
    </row>
    <row r="265" spans="1:2" x14ac:dyDescent="0.3">
      <c r="A265" t="s">
        <v>16152</v>
      </c>
      <c r="B265">
        <v>1070000</v>
      </c>
    </row>
    <row r="266" spans="1:2" x14ac:dyDescent="0.3">
      <c r="A266" t="s">
        <v>16153</v>
      </c>
      <c r="B266">
        <v>547000</v>
      </c>
    </row>
    <row r="267" spans="1:2" x14ac:dyDescent="0.3">
      <c r="A267" t="s">
        <v>16154</v>
      </c>
      <c r="B267">
        <v>842000</v>
      </c>
    </row>
    <row r="268" spans="1:2" x14ac:dyDescent="0.3">
      <c r="A268" t="s">
        <v>16155</v>
      </c>
      <c r="B268">
        <v>6992</v>
      </c>
    </row>
    <row r="269" spans="1:2" x14ac:dyDescent="0.3">
      <c r="A269" t="s">
        <v>16156</v>
      </c>
      <c r="B269">
        <v>325000</v>
      </c>
    </row>
    <row r="270" spans="1:2" x14ac:dyDescent="0.3">
      <c r="A270" t="s">
        <v>16157</v>
      </c>
      <c r="B270">
        <v>91000</v>
      </c>
    </row>
    <row r="271" spans="1:2" x14ac:dyDescent="0.3">
      <c r="A271" t="s">
        <v>16158</v>
      </c>
      <c r="B271">
        <v>2690000</v>
      </c>
    </row>
    <row r="272" spans="1:2" x14ac:dyDescent="0.3">
      <c r="A272" t="s">
        <v>16159</v>
      </c>
      <c r="B272">
        <v>178000</v>
      </c>
    </row>
    <row r="273" spans="1:2" x14ac:dyDescent="0.3">
      <c r="A273" t="s">
        <v>16160</v>
      </c>
      <c r="B273">
        <v>929000</v>
      </c>
    </row>
    <row r="274" spans="1:2" x14ac:dyDescent="0.3">
      <c r="A274" t="s">
        <v>16161</v>
      </c>
      <c r="B274">
        <v>6475</v>
      </c>
    </row>
    <row r="275" spans="1:2" x14ac:dyDescent="0.3">
      <c r="A275" t="s">
        <v>16162</v>
      </c>
      <c r="B275">
        <v>371000</v>
      </c>
    </row>
    <row r="276" spans="1:2" x14ac:dyDescent="0.3">
      <c r="A276" t="s">
        <v>16163</v>
      </c>
      <c r="B276">
        <v>3800000</v>
      </c>
    </row>
    <row r="277" spans="1:2" x14ac:dyDescent="0.3">
      <c r="A277" t="s">
        <v>16164</v>
      </c>
      <c r="B277">
        <v>6500</v>
      </c>
    </row>
    <row r="278" spans="1:2" x14ac:dyDescent="0.3">
      <c r="A278" t="s">
        <v>16165</v>
      </c>
      <c r="B278">
        <v>83000</v>
      </c>
    </row>
    <row r="279" spans="1:2" x14ac:dyDescent="0.3">
      <c r="A279" t="s">
        <v>16166</v>
      </c>
      <c r="B279">
        <v>684</v>
      </c>
    </row>
    <row r="280" spans="1:2" x14ac:dyDescent="0.3">
      <c r="A280" t="s">
        <v>16167</v>
      </c>
      <c r="B280">
        <v>6471</v>
      </c>
    </row>
    <row r="281" spans="1:2" x14ac:dyDescent="0.3">
      <c r="A281" t="s">
        <v>16168</v>
      </c>
      <c r="B281">
        <v>970000</v>
      </c>
    </row>
    <row r="282" spans="1:2" x14ac:dyDescent="0.3">
      <c r="A282" t="s">
        <v>16169</v>
      </c>
      <c r="B282">
        <v>6649</v>
      </c>
    </row>
    <row r="283" spans="1:2" x14ac:dyDescent="0.3">
      <c r="A283" t="s">
        <v>16170</v>
      </c>
      <c r="B283">
        <v>645</v>
      </c>
    </row>
    <row r="284" spans="1:2" x14ac:dyDescent="0.3">
      <c r="A284" t="s">
        <v>16171</v>
      </c>
      <c r="B284">
        <v>976</v>
      </c>
    </row>
    <row r="285" spans="1:2" x14ac:dyDescent="0.3">
      <c r="A285" t="s">
        <v>16172</v>
      </c>
      <c r="B285">
        <v>3700000</v>
      </c>
    </row>
    <row r="286" spans="1:2" x14ac:dyDescent="0.3">
      <c r="A286" t="s">
        <v>16173</v>
      </c>
      <c r="B286">
        <v>1600000</v>
      </c>
    </row>
    <row r="287" spans="1:2" x14ac:dyDescent="0.3">
      <c r="A287" t="s">
        <v>16174</v>
      </c>
      <c r="B287">
        <v>1800000</v>
      </c>
    </row>
    <row r="288" spans="1:2" x14ac:dyDescent="0.3">
      <c r="A288" t="s">
        <v>16175</v>
      </c>
      <c r="B288">
        <v>85000</v>
      </c>
    </row>
    <row r="289" spans="1:2" x14ac:dyDescent="0.3">
      <c r="A289" t="s">
        <v>16176</v>
      </c>
      <c r="B289">
        <v>12000</v>
      </c>
    </row>
    <row r="290" spans="1:2" x14ac:dyDescent="0.3">
      <c r="A290" t="s">
        <v>16177</v>
      </c>
      <c r="B290">
        <v>55000</v>
      </c>
    </row>
    <row r="291" spans="1:2" x14ac:dyDescent="0.3">
      <c r="A291" t="s">
        <v>16178</v>
      </c>
      <c r="B291">
        <v>16100</v>
      </c>
    </row>
    <row r="292" spans="1:2" x14ac:dyDescent="0.3">
      <c r="A292" t="s">
        <v>16179</v>
      </c>
      <c r="B292">
        <v>16600</v>
      </c>
    </row>
    <row r="293" spans="1:2" x14ac:dyDescent="0.3">
      <c r="A293" t="s">
        <v>16180</v>
      </c>
      <c r="B293">
        <v>841</v>
      </c>
    </row>
    <row r="294" spans="1:2" x14ac:dyDescent="0.3">
      <c r="A294" t="s">
        <v>16181</v>
      </c>
      <c r="B294">
        <v>6200000</v>
      </c>
    </row>
    <row r="295" spans="1:2" x14ac:dyDescent="0.3">
      <c r="A295" t="s">
        <v>16182</v>
      </c>
      <c r="B295">
        <v>145000</v>
      </c>
    </row>
    <row r="296" spans="1:2" x14ac:dyDescent="0.3">
      <c r="A296" t="s">
        <v>16183</v>
      </c>
      <c r="B296">
        <v>5212</v>
      </c>
    </row>
    <row r="297" spans="1:2" x14ac:dyDescent="0.3">
      <c r="A297" t="s">
        <v>16184</v>
      </c>
      <c r="B297">
        <v>277000</v>
      </c>
    </row>
    <row r="298" spans="1:2" x14ac:dyDescent="0.3">
      <c r="A298" t="s">
        <v>16185</v>
      </c>
      <c r="B298">
        <v>654</v>
      </c>
    </row>
    <row r="299" spans="1:2" x14ac:dyDescent="0.3">
      <c r="A299" t="s">
        <v>16186</v>
      </c>
      <c r="B299">
        <v>419000</v>
      </c>
    </row>
    <row r="300" spans="1:2" x14ac:dyDescent="0.3">
      <c r="A300" t="s">
        <v>16187</v>
      </c>
      <c r="B300">
        <v>12000000</v>
      </c>
    </row>
    <row r="301" spans="1:2" x14ac:dyDescent="0.3">
      <c r="A301" t="s">
        <v>16188</v>
      </c>
      <c r="B301">
        <v>87000</v>
      </c>
    </row>
    <row r="302" spans="1:2" x14ac:dyDescent="0.3">
      <c r="A302" t="s">
        <v>16189</v>
      </c>
      <c r="B302">
        <v>65412</v>
      </c>
    </row>
    <row r="303" spans="1:2" x14ac:dyDescent="0.3">
      <c r="A303" t="s">
        <v>16190</v>
      </c>
      <c r="B303">
        <v>1600</v>
      </c>
    </row>
    <row r="304" spans="1:2" x14ac:dyDescent="0.3">
      <c r="A304" t="s">
        <v>16191</v>
      </c>
      <c r="B304">
        <v>655000</v>
      </c>
    </row>
    <row r="305" spans="1:2" x14ac:dyDescent="0.3">
      <c r="A305" t="s">
        <v>16192</v>
      </c>
      <c r="B305">
        <v>181000</v>
      </c>
    </row>
    <row r="306" spans="1:2" x14ac:dyDescent="0.3">
      <c r="A306" t="s">
        <v>16193</v>
      </c>
      <c r="B306">
        <v>140000</v>
      </c>
    </row>
    <row r="307" spans="1:2" x14ac:dyDescent="0.3">
      <c r="A307" t="s">
        <v>16194</v>
      </c>
      <c r="B307">
        <v>50000</v>
      </c>
    </row>
    <row r="308" spans="1:2" x14ac:dyDescent="0.3">
      <c r="A308" t="s">
        <v>16195</v>
      </c>
      <c r="B308">
        <v>452</v>
      </c>
    </row>
    <row r="309" spans="1:2" x14ac:dyDescent="0.3">
      <c r="A309" t="s">
        <v>16196</v>
      </c>
      <c r="B309">
        <v>24000000</v>
      </c>
    </row>
    <row r="310" spans="1:2" x14ac:dyDescent="0.3">
      <c r="A310" t="s">
        <v>16197</v>
      </c>
      <c r="B310">
        <v>2800000</v>
      </c>
    </row>
    <row r="311" spans="1:2" x14ac:dyDescent="0.3">
      <c r="A311" t="s">
        <v>16198</v>
      </c>
      <c r="B311">
        <v>15000</v>
      </c>
    </row>
    <row r="312" spans="1:2" x14ac:dyDescent="0.3">
      <c r="A312" t="s">
        <v>16199</v>
      </c>
      <c r="B312">
        <v>14000</v>
      </c>
    </row>
    <row r="313" spans="1:2" x14ac:dyDescent="0.3">
      <c r="A313" t="s">
        <v>16200</v>
      </c>
      <c r="B313">
        <v>750</v>
      </c>
    </row>
    <row r="314" spans="1:2" x14ac:dyDescent="0.3">
      <c r="A314" t="s">
        <v>16201</v>
      </c>
      <c r="B314">
        <v>468000</v>
      </c>
    </row>
    <row r="315" spans="1:2" x14ac:dyDescent="0.3">
      <c r="A315" t="s">
        <v>16202</v>
      </c>
      <c r="B315">
        <v>106000</v>
      </c>
    </row>
    <row r="316" spans="1:2" x14ac:dyDescent="0.3">
      <c r="A316" t="s">
        <v>16203</v>
      </c>
      <c r="B316">
        <v>44000000</v>
      </c>
    </row>
    <row r="317" spans="1:2" x14ac:dyDescent="0.3">
      <c r="A317" t="s">
        <v>16204</v>
      </c>
      <c r="B317">
        <v>211000</v>
      </c>
    </row>
    <row r="318" spans="1:2" x14ac:dyDescent="0.3">
      <c r="A318" t="s">
        <v>16205</v>
      </c>
      <c r="B318">
        <v>1910000</v>
      </c>
    </row>
    <row r="319" spans="1:2" x14ac:dyDescent="0.3">
      <c r="A319" t="s">
        <v>16206</v>
      </c>
      <c r="B319">
        <v>580000</v>
      </c>
    </row>
    <row r="320" spans="1:2" x14ac:dyDescent="0.3">
      <c r="A320" t="s">
        <v>16207</v>
      </c>
      <c r="B320">
        <v>16200</v>
      </c>
    </row>
    <row r="321" spans="1:2" x14ac:dyDescent="0.3">
      <c r="A321" t="s">
        <v>16208</v>
      </c>
      <c r="B321">
        <v>62400</v>
      </c>
    </row>
    <row r="322" spans="1:2" x14ac:dyDescent="0.3">
      <c r="A322" t="s">
        <v>16209</v>
      </c>
      <c r="B322">
        <v>1280000</v>
      </c>
    </row>
    <row r="323" spans="1:2" x14ac:dyDescent="0.3">
      <c r="A323" t="s">
        <v>16210</v>
      </c>
      <c r="B323">
        <v>143</v>
      </c>
    </row>
    <row r="324" spans="1:2" x14ac:dyDescent="0.3">
      <c r="A324" t="s">
        <v>16211</v>
      </c>
      <c r="B324">
        <v>3500000</v>
      </c>
    </row>
    <row r="325" spans="1:2" x14ac:dyDescent="0.3">
      <c r="A325" t="s">
        <v>16212</v>
      </c>
      <c r="B325">
        <v>247000</v>
      </c>
    </row>
    <row r="326" spans="1:2" x14ac:dyDescent="0.3">
      <c r="A326" t="s">
        <v>16213</v>
      </c>
      <c r="B326">
        <v>1700</v>
      </c>
    </row>
    <row r="327" spans="1:2" x14ac:dyDescent="0.3">
      <c r="A327" t="s">
        <v>16214</v>
      </c>
      <c r="B327">
        <v>393000</v>
      </c>
    </row>
    <row r="328" spans="1:2" x14ac:dyDescent="0.3">
      <c r="A328" t="s">
        <v>16215</v>
      </c>
      <c r="B328">
        <v>519000</v>
      </c>
    </row>
    <row r="329" spans="1:2" x14ac:dyDescent="0.3">
      <c r="A329" t="s">
        <v>16216</v>
      </c>
      <c r="B329">
        <v>69000</v>
      </c>
    </row>
    <row r="330" spans="1:2" x14ac:dyDescent="0.3">
      <c r="A330" t="s">
        <v>16217</v>
      </c>
      <c r="B330">
        <v>631000</v>
      </c>
    </row>
    <row r="331" spans="1:2" x14ac:dyDescent="0.3">
      <c r="A331" t="s">
        <v>16218</v>
      </c>
      <c r="B331">
        <v>9630000</v>
      </c>
    </row>
    <row r="332" spans="1:2" x14ac:dyDescent="0.3">
      <c r="A332" t="s">
        <v>16219</v>
      </c>
      <c r="B332">
        <v>1940000</v>
      </c>
    </row>
    <row r="333" spans="1:2" x14ac:dyDescent="0.3">
      <c r="A333" t="s">
        <v>16220</v>
      </c>
      <c r="B333">
        <v>1860000</v>
      </c>
    </row>
    <row r="334" spans="1:2" x14ac:dyDescent="0.3">
      <c r="A334" t="s">
        <v>16221</v>
      </c>
      <c r="B334">
        <v>22000</v>
      </c>
    </row>
    <row r="335" spans="1:2" x14ac:dyDescent="0.3">
      <c r="A335" t="s">
        <v>16222</v>
      </c>
      <c r="B335">
        <v>124000</v>
      </c>
    </row>
    <row r="336" spans="1:2" x14ac:dyDescent="0.3">
      <c r="A336" t="s">
        <v>16223</v>
      </c>
      <c r="B336">
        <v>5010000</v>
      </c>
    </row>
    <row r="337" spans="1:2" x14ac:dyDescent="0.3">
      <c r="A337" t="s">
        <v>16224</v>
      </c>
      <c r="B337">
        <v>2800</v>
      </c>
    </row>
    <row r="338" spans="1:2" x14ac:dyDescent="0.3">
      <c r="A338" t="s">
        <v>16225</v>
      </c>
      <c r="B338">
        <v>529000</v>
      </c>
    </row>
    <row r="339" spans="1:2" x14ac:dyDescent="0.3">
      <c r="A339" t="s">
        <v>16226</v>
      </c>
      <c r="B339">
        <v>172000</v>
      </c>
    </row>
    <row r="340" spans="1:2" x14ac:dyDescent="0.3">
      <c r="A340" t="s">
        <v>16227</v>
      </c>
      <c r="B340">
        <v>5600000</v>
      </c>
    </row>
    <row r="341" spans="1:2" x14ac:dyDescent="0.3">
      <c r="A341" t="s">
        <v>16228</v>
      </c>
      <c r="B341">
        <v>570000</v>
      </c>
    </row>
    <row r="342" spans="1:2" x14ac:dyDescent="0.3">
      <c r="A342" t="s">
        <v>16229</v>
      </c>
      <c r="B342">
        <v>1700000</v>
      </c>
    </row>
    <row r="343" spans="1:2" x14ac:dyDescent="0.3">
      <c r="A343" t="s">
        <v>16230</v>
      </c>
      <c r="B343">
        <v>934</v>
      </c>
    </row>
    <row r="344" spans="1:2" x14ac:dyDescent="0.3">
      <c r="A344" t="s">
        <v>16231</v>
      </c>
      <c r="B344">
        <v>2300</v>
      </c>
    </row>
    <row r="345" spans="1:2" x14ac:dyDescent="0.3">
      <c r="A345" t="s">
        <v>16232</v>
      </c>
      <c r="B345">
        <v>2400000</v>
      </c>
    </row>
    <row r="346" spans="1:2" x14ac:dyDescent="0.3">
      <c r="A346" t="s">
        <v>16233</v>
      </c>
      <c r="B346">
        <v>400</v>
      </c>
    </row>
    <row r="347" spans="1:2" x14ac:dyDescent="0.3">
      <c r="A347" t="s">
        <v>16234</v>
      </c>
      <c r="B347">
        <v>217000</v>
      </c>
    </row>
    <row r="348" spans="1:2" x14ac:dyDescent="0.3">
      <c r="A348" t="s">
        <v>16235</v>
      </c>
      <c r="B348">
        <v>1500</v>
      </c>
    </row>
    <row r="349" spans="1:2" x14ac:dyDescent="0.3">
      <c r="A349" t="s">
        <v>16236</v>
      </c>
      <c r="B349">
        <v>487566</v>
      </c>
    </row>
    <row r="350" spans="1:2" x14ac:dyDescent="0.3">
      <c r="A350" t="s">
        <v>16237</v>
      </c>
      <c r="B350">
        <v>191000</v>
      </c>
    </row>
    <row r="351" spans="1:2" x14ac:dyDescent="0.3">
      <c r="A351" t="s">
        <v>16238</v>
      </c>
      <c r="B351">
        <v>6545</v>
      </c>
    </row>
    <row r="352" spans="1:2" x14ac:dyDescent="0.3">
      <c r="A352" t="s">
        <v>16239</v>
      </c>
      <c r="B352">
        <v>542</v>
      </c>
    </row>
    <row r="353" spans="1:2" x14ac:dyDescent="0.3">
      <c r="A353" t="s">
        <v>16240</v>
      </c>
      <c r="B353">
        <v>23000</v>
      </c>
    </row>
    <row r="354" spans="1:2" x14ac:dyDescent="0.3">
      <c r="A354" t="s">
        <v>16241</v>
      </c>
      <c r="B354">
        <v>4300</v>
      </c>
    </row>
    <row r="355" spans="1:2" x14ac:dyDescent="0.3">
      <c r="A355" t="s">
        <v>16242</v>
      </c>
      <c r="B355">
        <v>3100000</v>
      </c>
    </row>
    <row r="356" spans="1:2" x14ac:dyDescent="0.3">
      <c r="A356" t="s">
        <v>16243</v>
      </c>
      <c r="B356">
        <v>4200</v>
      </c>
    </row>
    <row r="357" spans="1:2" x14ac:dyDescent="0.3">
      <c r="A357" t="s">
        <v>16244</v>
      </c>
      <c r="B357">
        <v>1200000</v>
      </c>
    </row>
    <row r="358" spans="1:2" x14ac:dyDescent="0.3">
      <c r="A358" t="s">
        <v>16245</v>
      </c>
      <c r="B358">
        <v>300000</v>
      </c>
    </row>
    <row r="359" spans="1:2" x14ac:dyDescent="0.3">
      <c r="A359" t="s">
        <v>16246</v>
      </c>
      <c r="B359">
        <v>2400</v>
      </c>
    </row>
    <row r="360" spans="1:2" x14ac:dyDescent="0.3">
      <c r="A360" t="s">
        <v>16247</v>
      </c>
      <c r="B360">
        <v>646</v>
      </c>
    </row>
    <row r="361" spans="1:2" x14ac:dyDescent="0.3">
      <c r="A361" t="s">
        <v>16248</v>
      </c>
      <c r="B361">
        <v>846</v>
      </c>
    </row>
    <row r="362" spans="1:2" x14ac:dyDescent="0.3">
      <c r="A362" t="s">
        <v>16249</v>
      </c>
      <c r="B362">
        <v>21000000</v>
      </c>
    </row>
    <row r="363" spans="1:2" x14ac:dyDescent="0.3">
      <c r="A363" t="s">
        <v>16250</v>
      </c>
      <c r="B363">
        <v>155000</v>
      </c>
    </row>
    <row r="364" spans="1:2" x14ac:dyDescent="0.3">
      <c r="A364" t="s">
        <v>16251</v>
      </c>
      <c r="B364">
        <v>18000</v>
      </c>
    </row>
    <row r="365" spans="1:2" x14ac:dyDescent="0.3">
      <c r="A365" t="s">
        <v>16252</v>
      </c>
      <c r="B365">
        <v>874</v>
      </c>
    </row>
    <row r="366" spans="1:2" x14ac:dyDescent="0.3">
      <c r="A366" t="s">
        <v>16253</v>
      </c>
      <c r="B366">
        <v>73000</v>
      </c>
    </row>
    <row r="367" spans="1:2" x14ac:dyDescent="0.3">
      <c r="A367" t="s">
        <v>16254</v>
      </c>
      <c r="B367">
        <v>2300000</v>
      </c>
    </row>
    <row r="368" spans="1:2" x14ac:dyDescent="0.3">
      <c r="A368" t="s">
        <v>16255</v>
      </c>
      <c r="B368">
        <v>2200000</v>
      </c>
    </row>
    <row r="369" spans="1:2" x14ac:dyDescent="0.3">
      <c r="A369" t="s">
        <v>16256</v>
      </c>
      <c r="B369">
        <v>315000</v>
      </c>
    </row>
    <row r="370" spans="1:2" x14ac:dyDescent="0.3">
      <c r="A370" t="s">
        <v>16257</v>
      </c>
      <c r="B370">
        <v>4800</v>
      </c>
    </row>
    <row r="371" spans="1:2" x14ac:dyDescent="0.3">
      <c r="A371" t="s">
        <v>16258</v>
      </c>
      <c r="B371">
        <v>1080000</v>
      </c>
    </row>
    <row r="372" spans="1:2" x14ac:dyDescent="0.3">
      <c r="A372" t="s">
        <v>16259</v>
      </c>
      <c r="B372">
        <v>4100000</v>
      </c>
    </row>
    <row r="373" spans="1:2" x14ac:dyDescent="0.3">
      <c r="A373" t="s">
        <v>16260</v>
      </c>
      <c r="B373">
        <v>1000000</v>
      </c>
    </row>
    <row r="374" spans="1:2" x14ac:dyDescent="0.3">
      <c r="A374" t="s">
        <v>16261</v>
      </c>
      <c r="B374">
        <v>200000</v>
      </c>
    </row>
    <row r="375" spans="1:2" x14ac:dyDescent="0.3">
      <c r="A375" t="s">
        <v>16262</v>
      </c>
      <c r="B375">
        <v>177000</v>
      </c>
    </row>
    <row r="376" spans="1:2" x14ac:dyDescent="0.3">
      <c r="A376" t="s">
        <v>16263</v>
      </c>
      <c r="B376">
        <v>7600000</v>
      </c>
    </row>
    <row r="377" spans="1:2" x14ac:dyDescent="0.3">
      <c r="A377" t="s">
        <v>16264</v>
      </c>
      <c r="B377">
        <v>821000</v>
      </c>
    </row>
    <row r="378" spans="1:2" x14ac:dyDescent="0.3">
      <c r="A378" t="s">
        <v>16265</v>
      </c>
      <c r="B378">
        <v>35000</v>
      </c>
    </row>
    <row r="379" spans="1:2" x14ac:dyDescent="0.3">
      <c r="A379" t="s">
        <v>16266</v>
      </c>
      <c r="B379">
        <v>983</v>
      </c>
    </row>
    <row r="380" spans="1:2" x14ac:dyDescent="0.3">
      <c r="A380" t="s">
        <v>16267</v>
      </c>
      <c r="B380">
        <v>23000</v>
      </c>
    </row>
    <row r="381" spans="1:2" x14ac:dyDescent="0.3">
      <c r="A381" t="s">
        <v>16268</v>
      </c>
      <c r="B381">
        <v>8100</v>
      </c>
    </row>
    <row r="382" spans="1:2" x14ac:dyDescent="0.3">
      <c r="A382" t="s">
        <v>16269</v>
      </c>
      <c r="B382">
        <v>143</v>
      </c>
    </row>
    <row r="383" spans="1:2" x14ac:dyDescent="0.3">
      <c r="A383" t="s">
        <v>16270</v>
      </c>
      <c r="B383">
        <v>487000</v>
      </c>
    </row>
    <row r="384" spans="1:2" x14ac:dyDescent="0.3">
      <c r="A384" t="s">
        <v>16271</v>
      </c>
      <c r="B384">
        <v>5800</v>
      </c>
    </row>
    <row r="385" spans="1:2" x14ac:dyDescent="0.3">
      <c r="A385" t="s">
        <v>16272</v>
      </c>
      <c r="B385">
        <v>5700000</v>
      </c>
    </row>
    <row r="386" spans="1:2" x14ac:dyDescent="0.3">
      <c r="A386" t="s">
        <v>16273</v>
      </c>
      <c r="B386">
        <v>2200</v>
      </c>
    </row>
    <row r="387" spans="1:2" x14ac:dyDescent="0.3">
      <c r="A387" t="s">
        <v>16274</v>
      </c>
      <c r="B387">
        <v>330000</v>
      </c>
    </row>
    <row r="388" spans="1:2" x14ac:dyDescent="0.3">
      <c r="A388" t="s">
        <v>16275</v>
      </c>
      <c r="B388">
        <v>15100000</v>
      </c>
    </row>
    <row r="389" spans="1:2" x14ac:dyDescent="0.3">
      <c r="A389" t="s">
        <v>16276</v>
      </c>
      <c r="B389">
        <v>938000</v>
      </c>
    </row>
    <row r="390" spans="1:2" x14ac:dyDescent="0.3">
      <c r="A390" t="s">
        <v>16277</v>
      </c>
      <c r="B390">
        <v>336000</v>
      </c>
    </row>
    <row r="391" spans="1:2" x14ac:dyDescent="0.3">
      <c r="A391" t="s">
        <v>16278</v>
      </c>
      <c r="B391">
        <v>2000</v>
      </c>
    </row>
    <row r="392" spans="1:2" x14ac:dyDescent="0.3">
      <c r="A392" t="s">
        <v>16279</v>
      </c>
      <c r="B392">
        <v>537000</v>
      </c>
    </row>
    <row r="393" spans="1:2" x14ac:dyDescent="0.3">
      <c r="A393" t="s">
        <v>16280</v>
      </c>
      <c r="B393">
        <v>661</v>
      </c>
    </row>
    <row r="394" spans="1:2" x14ac:dyDescent="0.3">
      <c r="A394" t="s">
        <v>16281</v>
      </c>
      <c r="B394">
        <v>157000</v>
      </c>
    </row>
    <row r="395" spans="1:2" x14ac:dyDescent="0.3">
      <c r="A395" t="s">
        <v>16282</v>
      </c>
      <c r="B395">
        <v>21700000</v>
      </c>
    </row>
    <row r="396" spans="1:2" x14ac:dyDescent="0.3">
      <c r="A396" t="s">
        <v>16283</v>
      </c>
      <c r="B396">
        <v>162000</v>
      </c>
    </row>
    <row r="397" spans="1:2" x14ac:dyDescent="0.3">
      <c r="A397" t="s">
        <v>16284</v>
      </c>
      <c r="B397">
        <v>1500000</v>
      </c>
    </row>
    <row r="398" spans="1:2" x14ac:dyDescent="0.3">
      <c r="A398" t="s">
        <v>16285</v>
      </c>
      <c r="B398">
        <v>69000</v>
      </c>
    </row>
    <row r="399" spans="1:2" x14ac:dyDescent="0.3">
      <c r="A399" t="s">
        <v>16286</v>
      </c>
      <c r="B399">
        <v>85000</v>
      </c>
    </row>
    <row r="400" spans="1:2" x14ac:dyDescent="0.3">
      <c r="A400" t="s">
        <v>16287</v>
      </c>
      <c r="B400">
        <v>149000</v>
      </c>
    </row>
    <row r="401" spans="1:2" x14ac:dyDescent="0.3">
      <c r="A401" t="s">
        <v>16288</v>
      </c>
      <c r="B401">
        <v>166000</v>
      </c>
    </row>
    <row r="402" spans="1:2" x14ac:dyDescent="0.3">
      <c r="A402" t="s">
        <v>16289</v>
      </c>
      <c r="B402">
        <v>23000000</v>
      </c>
    </row>
    <row r="403" spans="1:2" x14ac:dyDescent="0.3">
      <c r="A403" t="s">
        <v>16290</v>
      </c>
      <c r="B403">
        <v>1300000</v>
      </c>
    </row>
    <row r="404" spans="1:2" x14ac:dyDescent="0.3">
      <c r="A404" t="s">
        <v>16291</v>
      </c>
      <c r="B404">
        <v>3200</v>
      </c>
    </row>
    <row r="405" spans="1:2" x14ac:dyDescent="0.3">
      <c r="A405" t="s">
        <v>16292</v>
      </c>
      <c r="B405">
        <v>2000</v>
      </c>
    </row>
    <row r="406" spans="1:2" x14ac:dyDescent="0.3">
      <c r="A406" t="s">
        <v>16293</v>
      </c>
      <c r="B406">
        <v>4900</v>
      </c>
    </row>
    <row r="407" spans="1:2" x14ac:dyDescent="0.3">
      <c r="A407" t="s">
        <v>16294</v>
      </c>
      <c r="B407">
        <v>112000</v>
      </c>
    </row>
    <row r="408" spans="1:2" x14ac:dyDescent="0.3">
      <c r="A408" t="s">
        <v>16295</v>
      </c>
      <c r="B408">
        <v>1800000</v>
      </c>
    </row>
    <row r="409" spans="1:2" x14ac:dyDescent="0.3">
      <c r="A409" t="s">
        <v>16296</v>
      </c>
      <c r="B409">
        <v>4900</v>
      </c>
    </row>
    <row r="410" spans="1:2" x14ac:dyDescent="0.3">
      <c r="A410" t="s">
        <v>16297</v>
      </c>
      <c r="B410">
        <v>412</v>
      </c>
    </row>
    <row r="411" spans="1:2" x14ac:dyDescent="0.3">
      <c r="A411" t="s">
        <v>16298</v>
      </c>
      <c r="B411">
        <v>1410000</v>
      </c>
    </row>
    <row r="412" spans="1:2" x14ac:dyDescent="0.3">
      <c r="A412" t="s">
        <v>16299</v>
      </c>
      <c r="B412">
        <v>217900</v>
      </c>
    </row>
    <row r="413" spans="1:2" x14ac:dyDescent="0.3">
      <c r="A413" t="s">
        <v>16300</v>
      </c>
      <c r="B413">
        <v>27200</v>
      </c>
    </row>
    <row r="414" spans="1:2" x14ac:dyDescent="0.3">
      <c r="A414" t="s">
        <v>16301</v>
      </c>
      <c r="B414">
        <v>666</v>
      </c>
    </row>
    <row r="415" spans="1:2" x14ac:dyDescent="0.3">
      <c r="A415" t="s">
        <v>16302</v>
      </c>
      <c r="B415">
        <v>236000</v>
      </c>
    </row>
    <row r="416" spans="1:2" x14ac:dyDescent="0.3">
      <c r="A416" t="s">
        <v>16303</v>
      </c>
      <c r="B416">
        <v>1100</v>
      </c>
    </row>
    <row r="417" spans="1:2" x14ac:dyDescent="0.3">
      <c r="A417" t="s">
        <v>16304</v>
      </c>
      <c r="B417">
        <v>54000</v>
      </c>
    </row>
    <row r="418" spans="1:2" x14ac:dyDescent="0.3">
      <c r="A418" t="s">
        <v>16305</v>
      </c>
      <c r="B418">
        <v>9410000</v>
      </c>
    </row>
    <row r="419" spans="1:2" x14ac:dyDescent="0.3">
      <c r="A419" t="s">
        <v>16306</v>
      </c>
      <c r="B419">
        <v>925000</v>
      </c>
    </row>
    <row r="420" spans="1:2" x14ac:dyDescent="0.3">
      <c r="A420" t="s">
        <v>16307</v>
      </c>
      <c r="B420">
        <v>403000</v>
      </c>
    </row>
    <row r="421" spans="1:2" x14ac:dyDescent="0.3">
      <c r="A421" t="s">
        <v>16308</v>
      </c>
      <c r="B421">
        <v>68000</v>
      </c>
    </row>
    <row r="422" spans="1:2" x14ac:dyDescent="0.3">
      <c r="A422" t="s">
        <v>16309</v>
      </c>
      <c r="B422">
        <v>323000</v>
      </c>
    </row>
    <row r="423" spans="1:2" x14ac:dyDescent="0.3">
      <c r="A423" t="s">
        <v>16310</v>
      </c>
      <c r="B423">
        <v>404</v>
      </c>
    </row>
    <row r="424" spans="1:2" x14ac:dyDescent="0.3">
      <c r="A424" t="s">
        <v>16311</v>
      </c>
      <c r="B424">
        <v>4080000</v>
      </c>
    </row>
    <row r="425" spans="1:2" x14ac:dyDescent="0.3">
      <c r="A425" t="s">
        <v>16312</v>
      </c>
      <c r="B425">
        <v>752000</v>
      </c>
    </row>
    <row r="426" spans="1:2" x14ac:dyDescent="0.3">
      <c r="A426" t="s">
        <v>16313</v>
      </c>
      <c r="B426">
        <v>715</v>
      </c>
    </row>
    <row r="427" spans="1:2" x14ac:dyDescent="0.3">
      <c r="A427" t="s">
        <v>16314</v>
      </c>
      <c r="B427">
        <v>2200</v>
      </c>
    </row>
    <row r="428" spans="1:2" x14ac:dyDescent="0.3">
      <c r="A428" t="s">
        <v>16315</v>
      </c>
      <c r="B428">
        <v>9100</v>
      </c>
    </row>
    <row r="429" spans="1:2" x14ac:dyDescent="0.3">
      <c r="A429" t="s">
        <v>16316</v>
      </c>
      <c r="B429">
        <v>411000</v>
      </c>
    </row>
    <row r="430" spans="1:2" x14ac:dyDescent="0.3">
      <c r="A430" t="s">
        <v>16317</v>
      </c>
      <c r="B430">
        <v>291000</v>
      </c>
    </row>
    <row r="431" spans="1:2" x14ac:dyDescent="0.3">
      <c r="A431" t="s">
        <v>16318</v>
      </c>
      <c r="B431">
        <v>17562</v>
      </c>
    </row>
    <row r="432" spans="1:2" x14ac:dyDescent="0.3">
      <c r="A432" t="s">
        <v>16319</v>
      </c>
      <c r="B432">
        <v>350</v>
      </c>
    </row>
    <row r="433" spans="1:2" x14ac:dyDescent="0.3">
      <c r="A433" t="s">
        <v>16320</v>
      </c>
      <c r="B433">
        <v>18000000</v>
      </c>
    </row>
    <row r="434" spans="1:2" x14ac:dyDescent="0.3">
      <c r="A434" t="s">
        <v>16321</v>
      </c>
      <c r="B434">
        <v>9100</v>
      </c>
    </row>
    <row r="435" spans="1:2" x14ac:dyDescent="0.3">
      <c r="A435" t="s">
        <v>16322</v>
      </c>
      <c r="B435">
        <v>963</v>
      </c>
    </row>
    <row r="436" spans="1:2" x14ac:dyDescent="0.3">
      <c r="A436" t="s">
        <v>16323</v>
      </c>
      <c r="B436">
        <v>19000</v>
      </c>
    </row>
    <row r="437" spans="1:2" x14ac:dyDescent="0.3">
      <c r="A437" t="s">
        <v>16324</v>
      </c>
      <c r="B437">
        <v>4200</v>
      </c>
    </row>
    <row r="438" spans="1:2" x14ac:dyDescent="0.3">
      <c r="A438" t="s">
        <v>16325</v>
      </c>
      <c r="B438">
        <v>169000</v>
      </c>
    </row>
    <row r="439" spans="1:2" x14ac:dyDescent="0.3">
      <c r="A439" t="s">
        <v>16326</v>
      </c>
      <c r="B439">
        <v>656</v>
      </c>
    </row>
    <row r="440" spans="1:2" x14ac:dyDescent="0.3">
      <c r="A440" t="s">
        <v>16327</v>
      </c>
      <c r="B440">
        <v>688000</v>
      </c>
    </row>
    <row r="441" spans="1:2" x14ac:dyDescent="0.3">
      <c r="A441" t="s">
        <v>16328</v>
      </c>
      <c r="B441">
        <v>4900000</v>
      </c>
    </row>
    <row r="442" spans="1:2" x14ac:dyDescent="0.3">
      <c r="A442" t="s">
        <v>16329</v>
      </c>
      <c r="B442">
        <v>1900</v>
      </c>
    </row>
    <row r="443" spans="1:2" x14ac:dyDescent="0.3">
      <c r="A443" t="s">
        <v>16330</v>
      </c>
      <c r="B443">
        <v>2400</v>
      </c>
    </row>
    <row r="444" spans="1:2" x14ac:dyDescent="0.3">
      <c r="A444" t="s">
        <v>16331</v>
      </c>
      <c r="B444">
        <v>1400</v>
      </c>
    </row>
    <row r="445" spans="1:2" x14ac:dyDescent="0.3">
      <c r="A445" t="s">
        <v>16332</v>
      </c>
      <c r="B445">
        <v>455000</v>
      </c>
    </row>
    <row r="446" spans="1:2" x14ac:dyDescent="0.3">
      <c r="A446" t="s">
        <v>16333</v>
      </c>
      <c r="B446">
        <v>432000</v>
      </c>
    </row>
    <row r="447" spans="1:2" x14ac:dyDescent="0.3">
      <c r="A447" t="s">
        <v>16334</v>
      </c>
      <c r="B447">
        <v>267000</v>
      </c>
    </row>
    <row r="448" spans="1:2" x14ac:dyDescent="0.3">
      <c r="A448" t="s">
        <v>16335</v>
      </c>
      <c r="B448">
        <v>646</v>
      </c>
    </row>
    <row r="449" spans="1:2" x14ac:dyDescent="0.3">
      <c r="A449" t="s">
        <v>16336</v>
      </c>
      <c r="B449">
        <v>864000</v>
      </c>
    </row>
    <row r="450" spans="1:2" x14ac:dyDescent="0.3">
      <c r="A450" t="s">
        <v>16337</v>
      </c>
      <c r="B450">
        <v>671000</v>
      </c>
    </row>
    <row r="451" spans="1:2" x14ac:dyDescent="0.3">
      <c r="A451" t="s">
        <v>16338</v>
      </c>
      <c r="B451">
        <v>619000</v>
      </c>
    </row>
    <row r="452" spans="1:2" x14ac:dyDescent="0.3">
      <c r="A452" t="s">
        <v>16339</v>
      </c>
      <c r="B452">
        <v>602000</v>
      </c>
    </row>
    <row r="453" spans="1:2" x14ac:dyDescent="0.3">
      <c r="A453" t="s">
        <v>16340</v>
      </c>
      <c r="B453">
        <v>1300000</v>
      </c>
    </row>
    <row r="454" spans="1:2" x14ac:dyDescent="0.3">
      <c r="A454" t="s">
        <v>16341</v>
      </c>
      <c r="B454">
        <v>1100000</v>
      </c>
    </row>
    <row r="455" spans="1:2" x14ac:dyDescent="0.3">
      <c r="A455" t="s">
        <v>16342</v>
      </c>
      <c r="B455">
        <v>261000</v>
      </c>
    </row>
    <row r="456" spans="1:2" x14ac:dyDescent="0.3">
      <c r="A456" t="s">
        <v>16343</v>
      </c>
      <c r="B456">
        <v>2700000</v>
      </c>
    </row>
    <row r="457" spans="1:2" x14ac:dyDescent="0.3">
      <c r="A457" t="s">
        <v>16344</v>
      </c>
      <c r="B457">
        <v>4100</v>
      </c>
    </row>
    <row r="458" spans="1:2" x14ac:dyDescent="0.3">
      <c r="A458" t="s">
        <v>16345</v>
      </c>
      <c r="B458">
        <v>54566</v>
      </c>
    </row>
    <row r="459" spans="1:2" x14ac:dyDescent="0.3">
      <c r="A459" t="s">
        <v>16346</v>
      </c>
      <c r="B459">
        <v>15000</v>
      </c>
    </row>
    <row r="460" spans="1:2" x14ac:dyDescent="0.3">
      <c r="A460" t="s">
        <v>16347</v>
      </c>
      <c r="B460">
        <v>1100</v>
      </c>
    </row>
    <row r="461" spans="1:2" x14ac:dyDescent="0.3">
      <c r="A461" t="s">
        <v>16348</v>
      </c>
      <c r="B461">
        <v>545</v>
      </c>
    </row>
    <row r="462" spans="1:2" x14ac:dyDescent="0.3">
      <c r="A462" t="s">
        <v>16349</v>
      </c>
      <c r="B462">
        <v>80000</v>
      </c>
    </row>
    <row r="463" spans="1:2" x14ac:dyDescent="0.3">
      <c r="A463" t="s">
        <v>16350</v>
      </c>
      <c r="B463">
        <v>63400000</v>
      </c>
    </row>
    <row r="464" spans="1:2" x14ac:dyDescent="0.3">
      <c r="A464" t="s">
        <v>16351</v>
      </c>
      <c r="B464">
        <v>120000</v>
      </c>
    </row>
    <row r="465" spans="1:2" x14ac:dyDescent="0.3">
      <c r="A465" t="s">
        <v>16352</v>
      </c>
      <c r="B465">
        <v>2200</v>
      </c>
    </row>
    <row r="466" spans="1:2" x14ac:dyDescent="0.3">
      <c r="A466" t="s">
        <v>16353</v>
      </c>
      <c r="B466">
        <v>621</v>
      </c>
    </row>
    <row r="467" spans="1:2" x14ac:dyDescent="0.3">
      <c r="A467" t="s">
        <v>16354</v>
      </c>
      <c r="B467">
        <v>38000</v>
      </c>
    </row>
    <row r="468" spans="1:2" x14ac:dyDescent="0.3">
      <c r="A468" t="s">
        <v>16355</v>
      </c>
      <c r="B468">
        <v>105000</v>
      </c>
    </row>
    <row r="469" spans="1:2" x14ac:dyDescent="0.3">
      <c r="A469" t="s">
        <v>16356</v>
      </c>
      <c r="B469">
        <v>481000</v>
      </c>
    </row>
    <row r="470" spans="1:2" x14ac:dyDescent="0.3">
      <c r="A470" t="s">
        <v>16357</v>
      </c>
      <c r="B470">
        <v>24000</v>
      </c>
    </row>
    <row r="471" spans="1:2" x14ac:dyDescent="0.3">
      <c r="A471" t="s">
        <v>16358</v>
      </c>
      <c r="B471">
        <v>763</v>
      </c>
    </row>
    <row r="472" spans="1:2" x14ac:dyDescent="0.3">
      <c r="A472" t="s">
        <v>16359</v>
      </c>
      <c r="B472">
        <v>14000</v>
      </c>
    </row>
    <row r="473" spans="1:2" x14ac:dyDescent="0.3">
      <c r="A473" t="s">
        <v>16360</v>
      </c>
      <c r="B473">
        <v>13000000</v>
      </c>
    </row>
    <row r="474" spans="1:2" x14ac:dyDescent="0.3">
      <c r="A474" t="s">
        <v>16361</v>
      </c>
      <c r="B474">
        <v>136000</v>
      </c>
    </row>
    <row r="475" spans="1:2" x14ac:dyDescent="0.3">
      <c r="A475" t="s">
        <v>16362</v>
      </c>
      <c r="B475">
        <v>4100</v>
      </c>
    </row>
    <row r="476" spans="1:2" x14ac:dyDescent="0.3">
      <c r="A476" t="s">
        <v>16363</v>
      </c>
      <c r="B476">
        <v>39000</v>
      </c>
    </row>
    <row r="477" spans="1:2" x14ac:dyDescent="0.3">
      <c r="A477" t="s">
        <v>16364</v>
      </c>
      <c r="B477">
        <v>10000</v>
      </c>
    </row>
    <row r="478" spans="1:2" x14ac:dyDescent="0.3">
      <c r="A478" t="s">
        <v>16365</v>
      </c>
      <c r="B478">
        <v>222000</v>
      </c>
    </row>
    <row r="479" spans="1:2" x14ac:dyDescent="0.3">
      <c r="A479" t="s">
        <v>16366</v>
      </c>
      <c r="B479">
        <v>893</v>
      </c>
    </row>
    <row r="480" spans="1:2" x14ac:dyDescent="0.3">
      <c r="A480" t="s">
        <v>16367</v>
      </c>
      <c r="B480">
        <v>54000</v>
      </c>
    </row>
    <row r="481" spans="1:2" x14ac:dyDescent="0.3">
      <c r="A481" t="s">
        <v>16368</v>
      </c>
      <c r="B481">
        <v>67000</v>
      </c>
    </row>
    <row r="482" spans="1:2" x14ac:dyDescent="0.3">
      <c r="A482" t="s">
        <v>16369</v>
      </c>
      <c r="B482">
        <v>759000</v>
      </c>
    </row>
    <row r="483" spans="1:2" x14ac:dyDescent="0.3">
      <c r="A483" t="s">
        <v>16370</v>
      </c>
      <c r="B483">
        <v>39000</v>
      </c>
    </row>
    <row r="484" spans="1:2" x14ac:dyDescent="0.3">
      <c r="A484" t="s">
        <v>16371</v>
      </c>
      <c r="B484">
        <v>4200</v>
      </c>
    </row>
    <row r="485" spans="1:2" x14ac:dyDescent="0.3">
      <c r="A485" t="s">
        <v>16372</v>
      </c>
      <c r="B485">
        <v>822000</v>
      </c>
    </row>
    <row r="486" spans="1:2" x14ac:dyDescent="0.3">
      <c r="A486" t="s">
        <v>16373</v>
      </c>
      <c r="B486">
        <v>22000</v>
      </c>
    </row>
    <row r="487" spans="1:2" x14ac:dyDescent="0.3">
      <c r="A487" t="s">
        <v>16374</v>
      </c>
      <c r="B487">
        <v>292000</v>
      </c>
    </row>
    <row r="488" spans="1:2" x14ac:dyDescent="0.3">
      <c r="A488" t="s">
        <v>16375</v>
      </c>
      <c r="B488">
        <v>46000</v>
      </c>
    </row>
    <row r="489" spans="1:2" x14ac:dyDescent="0.3">
      <c r="A489" t="s">
        <v>16376</v>
      </c>
      <c r="B489">
        <v>43000000</v>
      </c>
    </row>
    <row r="490" spans="1:2" x14ac:dyDescent="0.3">
      <c r="A490" t="s">
        <v>16377</v>
      </c>
      <c r="B490">
        <v>656</v>
      </c>
    </row>
    <row r="491" spans="1:2" x14ac:dyDescent="0.3">
      <c r="A491" t="s">
        <v>16378</v>
      </c>
      <c r="B491">
        <v>3100</v>
      </c>
    </row>
    <row r="492" spans="1:2" x14ac:dyDescent="0.3">
      <c r="A492" t="s">
        <v>16379</v>
      </c>
      <c r="B492">
        <v>21900</v>
      </c>
    </row>
    <row r="493" spans="1:2" x14ac:dyDescent="0.3">
      <c r="A493" t="s">
        <v>16380</v>
      </c>
      <c r="B493">
        <v>240000</v>
      </c>
    </row>
    <row r="494" spans="1:2" x14ac:dyDescent="0.3">
      <c r="A494" t="s">
        <v>16381</v>
      </c>
      <c r="B494">
        <v>208000</v>
      </c>
    </row>
    <row r="495" spans="1:2" x14ac:dyDescent="0.3">
      <c r="A495" t="s">
        <v>16382</v>
      </c>
      <c r="B495">
        <v>746000</v>
      </c>
    </row>
    <row r="496" spans="1:2" x14ac:dyDescent="0.3">
      <c r="A496" t="s">
        <v>16383</v>
      </c>
      <c r="B496">
        <v>127000</v>
      </c>
    </row>
    <row r="497" spans="1:2" x14ac:dyDescent="0.3">
      <c r="A497" t="s">
        <v>16384</v>
      </c>
      <c r="B497">
        <v>149000</v>
      </c>
    </row>
    <row r="498" spans="1:2" x14ac:dyDescent="0.3">
      <c r="A498" t="s">
        <v>16385</v>
      </c>
      <c r="B498">
        <v>211000</v>
      </c>
    </row>
    <row r="499" spans="1:2" x14ac:dyDescent="0.3">
      <c r="A499" t="s">
        <v>16386</v>
      </c>
      <c r="B499">
        <v>45000000</v>
      </c>
    </row>
    <row r="500" spans="1:2" x14ac:dyDescent="0.3">
      <c r="A500" t="s">
        <v>16387</v>
      </c>
      <c r="B500">
        <v>1400</v>
      </c>
    </row>
    <row r="501" spans="1:2" x14ac:dyDescent="0.3">
      <c r="A501" t="s">
        <v>16388</v>
      </c>
      <c r="B501">
        <v>664</v>
      </c>
    </row>
    <row r="502" spans="1:2" x14ac:dyDescent="0.3">
      <c r="A502" t="s">
        <v>16389</v>
      </c>
      <c r="B502">
        <v>2400000</v>
      </c>
    </row>
    <row r="503" spans="1:2" x14ac:dyDescent="0.3">
      <c r="A503" t="s">
        <v>16390</v>
      </c>
      <c r="B503">
        <v>64000</v>
      </c>
    </row>
    <row r="504" spans="1:2" x14ac:dyDescent="0.3">
      <c r="A504" t="s">
        <v>16391</v>
      </c>
      <c r="B504">
        <v>464</v>
      </c>
    </row>
    <row r="505" spans="1:2" x14ac:dyDescent="0.3">
      <c r="A505" t="s">
        <v>16392</v>
      </c>
      <c r="B505">
        <v>48000</v>
      </c>
    </row>
    <row r="506" spans="1:2" x14ac:dyDescent="0.3">
      <c r="A506" t="s">
        <v>16393</v>
      </c>
      <c r="B506">
        <v>1700000</v>
      </c>
    </row>
    <row r="507" spans="1:2" x14ac:dyDescent="0.3">
      <c r="A507" t="s">
        <v>16394</v>
      </c>
      <c r="B507">
        <v>30000</v>
      </c>
    </row>
    <row r="508" spans="1:2" x14ac:dyDescent="0.3">
      <c r="A508" t="s">
        <v>16395</v>
      </c>
      <c r="B508">
        <v>106000</v>
      </c>
    </row>
    <row r="509" spans="1:2" x14ac:dyDescent="0.3">
      <c r="A509" t="s">
        <v>16396</v>
      </c>
      <c r="B509">
        <v>1100</v>
      </c>
    </row>
    <row r="510" spans="1:2" x14ac:dyDescent="0.3">
      <c r="A510" t="s">
        <v>16397</v>
      </c>
      <c r="B510">
        <v>7900</v>
      </c>
    </row>
    <row r="511" spans="1:2" x14ac:dyDescent="0.3">
      <c r="A511" t="s">
        <v>16398</v>
      </c>
      <c r="B511">
        <v>456</v>
      </c>
    </row>
    <row r="512" spans="1:2" x14ac:dyDescent="0.3">
      <c r="A512" t="s">
        <v>16399</v>
      </c>
      <c r="B512">
        <v>875</v>
      </c>
    </row>
    <row r="513" spans="1:2" x14ac:dyDescent="0.3">
      <c r="A513" t="s">
        <v>16400</v>
      </c>
      <c r="B513">
        <v>9745</v>
      </c>
    </row>
    <row r="514" spans="1:2" x14ac:dyDescent="0.3">
      <c r="A514" t="s">
        <v>16401</v>
      </c>
      <c r="B514">
        <v>11000</v>
      </c>
    </row>
    <row r="515" spans="1:2" x14ac:dyDescent="0.3">
      <c r="A515" t="s">
        <v>16402</v>
      </c>
      <c r="B515">
        <v>281</v>
      </c>
    </row>
    <row r="516" spans="1:2" x14ac:dyDescent="0.3">
      <c r="A516" t="s">
        <v>16403</v>
      </c>
      <c r="B516">
        <v>5900</v>
      </c>
    </row>
    <row r="517" spans="1:2" x14ac:dyDescent="0.3">
      <c r="A517" t="s">
        <v>16404</v>
      </c>
      <c r="B517">
        <v>636</v>
      </c>
    </row>
    <row r="518" spans="1:2" x14ac:dyDescent="0.3">
      <c r="A518" t="s">
        <v>16405</v>
      </c>
      <c r="B518">
        <v>49000</v>
      </c>
    </row>
    <row r="519" spans="1:2" x14ac:dyDescent="0.3">
      <c r="A519" t="s">
        <v>16406</v>
      </c>
      <c r="B519">
        <v>10000</v>
      </c>
    </row>
    <row r="520" spans="1:2" x14ac:dyDescent="0.3">
      <c r="A520" t="s">
        <v>16407</v>
      </c>
      <c r="B520">
        <v>35000</v>
      </c>
    </row>
    <row r="521" spans="1:2" x14ac:dyDescent="0.3">
      <c r="A521" t="s">
        <v>16408</v>
      </c>
      <c r="B521">
        <v>2600</v>
      </c>
    </row>
    <row r="522" spans="1:2" x14ac:dyDescent="0.3">
      <c r="A522" t="s">
        <v>16409</v>
      </c>
      <c r="B522">
        <v>202</v>
      </c>
    </row>
    <row r="523" spans="1:2" x14ac:dyDescent="0.3">
      <c r="A523" t="s">
        <v>16410</v>
      </c>
      <c r="B523">
        <v>33000</v>
      </c>
    </row>
    <row r="524" spans="1:2" x14ac:dyDescent="0.3">
      <c r="A524" t="s">
        <v>16411</v>
      </c>
      <c r="B524">
        <v>13000</v>
      </c>
    </row>
    <row r="525" spans="1:2" x14ac:dyDescent="0.3">
      <c r="A525" t="s">
        <v>16412</v>
      </c>
      <c r="B525">
        <v>750000</v>
      </c>
    </row>
    <row r="526" spans="1:2" x14ac:dyDescent="0.3">
      <c r="A526" t="s">
        <v>16413</v>
      </c>
      <c r="B526">
        <v>1300000</v>
      </c>
    </row>
    <row r="527" spans="1:2" x14ac:dyDescent="0.3">
      <c r="A527" t="s">
        <v>16414</v>
      </c>
      <c r="B527">
        <v>848</v>
      </c>
    </row>
    <row r="528" spans="1:2" x14ac:dyDescent="0.3">
      <c r="A528" t="s">
        <v>16415</v>
      </c>
      <c r="B528">
        <v>652</v>
      </c>
    </row>
    <row r="529" spans="1:2" x14ac:dyDescent="0.3">
      <c r="A529" t="s">
        <v>16416</v>
      </c>
      <c r="B529">
        <v>754</v>
      </c>
    </row>
    <row r="530" spans="1:2" x14ac:dyDescent="0.3">
      <c r="A530" t="s">
        <v>16417</v>
      </c>
      <c r="B530">
        <v>1700000</v>
      </c>
    </row>
    <row r="531" spans="1:2" x14ac:dyDescent="0.3">
      <c r="A531" t="s">
        <v>16418</v>
      </c>
      <c r="B531">
        <v>9895</v>
      </c>
    </row>
    <row r="532" spans="1:2" x14ac:dyDescent="0.3">
      <c r="A532" t="s">
        <v>16419</v>
      </c>
      <c r="B532">
        <v>545</v>
      </c>
    </row>
    <row r="533" spans="1:2" x14ac:dyDescent="0.3">
      <c r="A533" t="s">
        <v>16420</v>
      </c>
      <c r="B533">
        <v>1600000</v>
      </c>
    </row>
    <row r="534" spans="1:2" x14ac:dyDescent="0.3">
      <c r="A534" t="s">
        <v>16421</v>
      </c>
      <c r="B534">
        <v>9852</v>
      </c>
    </row>
    <row r="535" spans="1:2" x14ac:dyDescent="0.3">
      <c r="A535" t="s">
        <v>16422</v>
      </c>
      <c r="B535">
        <v>174000</v>
      </c>
    </row>
    <row r="536" spans="1:2" x14ac:dyDescent="0.3">
      <c r="A536" t="s">
        <v>16423</v>
      </c>
      <c r="B536">
        <v>5700</v>
      </c>
    </row>
    <row r="537" spans="1:2" x14ac:dyDescent="0.3">
      <c r="A537" t="s">
        <v>16424</v>
      </c>
      <c r="B537">
        <v>3000</v>
      </c>
    </row>
    <row r="538" spans="1:2" x14ac:dyDescent="0.3">
      <c r="A538" t="s">
        <v>16425</v>
      </c>
      <c r="B538">
        <v>987</v>
      </c>
    </row>
    <row r="539" spans="1:2" x14ac:dyDescent="0.3">
      <c r="A539" t="s">
        <v>16426</v>
      </c>
      <c r="B539">
        <v>975</v>
      </c>
    </row>
    <row r="540" spans="1:2" x14ac:dyDescent="0.3">
      <c r="A540" t="s">
        <v>16427</v>
      </c>
      <c r="B540">
        <v>989</v>
      </c>
    </row>
    <row r="541" spans="1:2" x14ac:dyDescent="0.3">
      <c r="A541" t="s">
        <v>16428</v>
      </c>
      <c r="B541">
        <v>229000</v>
      </c>
    </row>
    <row r="542" spans="1:2" x14ac:dyDescent="0.3">
      <c r="A542" t="s">
        <v>16429</v>
      </c>
      <c r="B542">
        <v>3700</v>
      </c>
    </row>
    <row r="543" spans="1:2" x14ac:dyDescent="0.3">
      <c r="A543" t="s">
        <v>16430</v>
      </c>
      <c r="B543">
        <v>135</v>
      </c>
    </row>
    <row r="544" spans="1:2" x14ac:dyDescent="0.3">
      <c r="A544" t="s">
        <v>16431</v>
      </c>
      <c r="B544">
        <v>159000</v>
      </c>
    </row>
    <row r="545" spans="1:2" x14ac:dyDescent="0.3">
      <c r="A545" t="s">
        <v>16432</v>
      </c>
      <c r="B545">
        <v>1000</v>
      </c>
    </row>
    <row r="546" spans="1:2" x14ac:dyDescent="0.3">
      <c r="A546" t="s">
        <v>16433</v>
      </c>
      <c r="B546">
        <v>4400</v>
      </c>
    </row>
    <row r="547" spans="1:2" x14ac:dyDescent="0.3">
      <c r="A547" t="s">
        <v>16434</v>
      </c>
      <c r="B547">
        <v>100000</v>
      </c>
    </row>
    <row r="548" spans="1:2" x14ac:dyDescent="0.3">
      <c r="A548" t="s">
        <v>16435</v>
      </c>
      <c r="B548">
        <v>5456</v>
      </c>
    </row>
    <row r="549" spans="1:2" x14ac:dyDescent="0.3">
      <c r="A549" t="s">
        <v>16436</v>
      </c>
      <c r="B549">
        <v>4300000</v>
      </c>
    </row>
    <row r="550" spans="1:2" x14ac:dyDescent="0.3">
      <c r="A550" t="s">
        <v>16437</v>
      </c>
      <c r="B550">
        <v>260000</v>
      </c>
    </row>
    <row r="551" spans="1:2" x14ac:dyDescent="0.3">
      <c r="A551" t="s">
        <v>16438</v>
      </c>
      <c r="B551">
        <v>2400</v>
      </c>
    </row>
    <row r="552" spans="1:2" x14ac:dyDescent="0.3">
      <c r="A552" t="s">
        <v>16439</v>
      </c>
      <c r="B552">
        <v>1600</v>
      </c>
    </row>
    <row r="553" spans="1:2" x14ac:dyDescent="0.3">
      <c r="A553" t="s">
        <v>16440</v>
      </c>
      <c r="B553">
        <v>422000</v>
      </c>
    </row>
    <row r="554" spans="1:2" x14ac:dyDescent="0.3">
      <c r="A554" t="s">
        <v>16441</v>
      </c>
      <c r="B554">
        <v>24000</v>
      </c>
    </row>
    <row r="555" spans="1:2" x14ac:dyDescent="0.3">
      <c r="A555" t="s">
        <v>16442</v>
      </c>
      <c r="B555">
        <v>98000</v>
      </c>
    </row>
    <row r="556" spans="1:2" x14ac:dyDescent="0.3">
      <c r="A556" t="s">
        <v>16443</v>
      </c>
      <c r="B556">
        <v>596000</v>
      </c>
    </row>
    <row r="557" spans="1:2" x14ac:dyDescent="0.3">
      <c r="A557" t="s">
        <v>16444</v>
      </c>
      <c r="B557">
        <v>14000000</v>
      </c>
    </row>
    <row r="558" spans="1:2" x14ac:dyDescent="0.3">
      <c r="A558" t="s">
        <v>16445</v>
      </c>
      <c r="B558">
        <v>605000</v>
      </c>
    </row>
    <row r="559" spans="1:2" x14ac:dyDescent="0.3">
      <c r="A559" t="s">
        <v>16446</v>
      </c>
      <c r="B559">
        <v>939000</v>
      </c>
    </row>
    <row r="560" spans="1:2" x14ac:dyDescent="0.3">
      <c r="A560" t="s">
        <v>16447</v>
      </c>
      <c r="B560">
        <v>7400</v>
      </c>
    </row>
    <row r="561" spans="1:2" x14ac:dyDescent="0.3">
      <c r="A561" t="s">
        <v>16448</v>
      </c>
      <c r="B561">
        <v>1900</v>
      </c>
    </row>
    <row r="562" spans="1:2" x14ac:dyDescent="0.3">
      <c r="A562" t="s">
        <v>16449</v>
      </c>
      <c r="B562">
        <v>431000</v>
      </c>
    </row>
    <row r="563" spans="1:2" x14ac:dyDescent="0.3">
      <c r="A563" t="s">
        <v>16450</v>
      </c>
      <c r="B563">
        <v>4800</v>
      </c>
    </row>
    <row r="564" spans="1:2" x14ac:dyDescent="0.3">
      <c r="A564" t="s">
        <v>16451</v>
      </c>
      <c r="B564">
        <v>3400</v>
      </c>
    </row>
    <row r="565" spans="1:2" x14ac:dyDescent="0.3">
      <c r="A565" t="s">
        <v>16452</v>
      </c>
      <c r="B565">
        <v>547000</v>
      </c>
    </row>
    <row r="566" spans="1:2" x14ac:dyDescent="0.3">
      <c r="A566" t="s">
        <v>16453</v>
      </c>
      <c r="B566">
        <v>65</v>
      </c>
    </row>
    <row r="567" spans="1:2" x14ac:dyDescent="0.3">
      <c r="A567" t="s">
        <v>16454</v>
      </c>
      <c r="B567">
        <v>3000000</v>
      </c>
    </row>
    <row r="568" spans="1:2" x14ac:dyDescent="0.3">
      <c r="A568" t="s">
        <v>16455</v>
      </c>
      <c r="B568">
        <v>48000</v>
      </c>
    </row>
    <row r="569" spans="1:2" x14ac:dyDescent="0.3">
      <c r="A569" t="s">
        <v>16456</v>
      </c>
      <c r="B569">
        <v>240000</v>
      </c>
    </row>
    <row r="570" spans="1:2" x14ac:dyDescent="0.3">
      <c r="A570" t="s">
        <v>16457</v>
      </c>
      <c r="B570">
        <v>18200</v>
      </c>
    </row>
    <row r="571" spans="1:2" x14ac:dyDescent="0.3">
      <c r="A571" t="s">
        <v>16458</v>
      </c>
      <c r="B571">
        <v>4400000</v>
      </c>
    </row>
    <row r="572" spans="1:2" x14ac:dyDescent="0.3">
      <c r="A572" t="s">
        <v>16459</v>
      </c>
      <c r="B572">
        <v>73000</v>
      </c>
    </row>
    <row r="573" spans="1:2" x14ac:dyDescent="0.3">
      <c r="A573" t="s">
        <v>16460</v>
      </c>
      <c r="B573">
        <v>4500</v>
      </c>
    </row>
    <row r="574" spans="1:2" x14ac:dyDescent="0.3">
      <c r="A574" t="s">
        <v>16461</v>
      </c>
      <c r="B574">
        <v>7200</v>
      </c>
    </row>
    <row r="575" spans="1:2" x14ac:dyDescent="0.3">
      <c r="A575" t="s">
        <v>16462</v>
      </c>
      <c r="B575">
        <v>15000</v>
      </c>
    </row>
    <row r="576" spans="1:2" x14ac:dyDescent="0.3">
      <c r="A576" t="s">
        <v>16463</v>
      </c>
      <c r="B576">
        <v>3100000</v>
      </c>
    </row>
    <row r="577" spans="1:2" x14ac:dyDescent="0.3">
      <c r="A577" t="s">
        <v>16464</v>
      </c>
      <c r="B577">
        <v>94000</v>
      </c>
    </row>
    <row r="578" spans="1:2" x14ac:dyDescent="0.3">
      <c r="A578" t="s">
        <v>16465</v>
      </c>
      <c r="B578">
        <v>2200</v>
      </c>
    </row>
    <row r="579" spans="1:2" x14ac:dyDescent="0.3">
      <c r="A579" t="s">
        <v>16466</v>
      </c>
      <c r="B579">
        <v>569000</v>
      </c>
    </row>
    <row r="580" spans="1:2" x14ac:dyDescent="0.3">
      <c r="A580" t="s">
        <v>16467</v>
      </c>
      <c r="B580">
        <v>2200</v>
      </c>
    </row>
    <row r="581" spans="1:2" x14ac:dyDescent="0.3">
      <c r="A581" t="s">
        <v>16468</v>
      </c>
      <c r="B581">
        <v>17000000</v>
      </c>
    </row>
    <row r="582" spans="1:2" x14ac:dyDescent="0.3">
      <c r="A582" t="s">
        <v>16469</v>
      </c>
      <c r="B582">
        <v>37000</v>
      </c>
    </row>
    <row r="583" spans="1:2" x14ac:dyDescent="0.3">
      <c r="A583" t="s">
        <v>16470</v>
      </c>
      <c r="B583">
        <v>284000</v>
      </c>
    </row>
    <row r="584" spans="1:2" x14ac:dyDescent="0.3">
      <c r="A584" t="s">
        <v>16471</v>
      </c>
      <c r="B584">
        <v>4400</v>
      </c>
    </row>
    <row r="585" spans="1:2" x14ac:dyDescent="0.3">
      <c r="A585" t="s">
        <v>16472</v>
      </c>
      <c r="B585">
        <v>31000</v>
      </c>
    </row>
    <row r="586" spans="1:2" x14ac:dyDescent="0.3">
      <c r="A586" t="s">
        <v>16473</v>
      </c>
      <c r="B586">
        <v>72000</v>
      </c>
    </row>
    <row r="587" spans="1:2" x14ac:dyDescent="0.3">
      <c r="A587" t="s">
        <v>16474</v>
      </c>
      <c r="B587">
        <v>76000</v>
      </c>
    </row>
    <row r="588" spans="1:2" x14ac:dyDescent="0.3">
      <c r="A588" t="s">
        <v>16475</v>
      </c>
      <c r="B588">
        <v>32000</v>
      </c>
    </row>
    <row r="589" spans="1:2" x14ac:dyDescent="0.3">
      <c r="A589" t="s">
        <v>16476</v>
      </c>
      <c r="B589">
        <v>5200</v>
      </c>
    </row>
    <row r="590" spans="1:2" x14ac:dyDescent="0.3">
      <c r="A590" t="s">
        <v>16477</v>
      </c>
      <c r="B590">
        <v>8900</v>
      </c>
    </row>
    <row r="591" spans="1:2" x14ac:dyDescent="0.3">
      <c r="A591" t="s">
        <v>16478</v>
      </c>
      <c r="B591">
        <v>22300</v>
      </c>
    </row>
    <row r="592" spans="1:2" x14ac:dyDescent="0.3">
      <c r="A592" t="s">
        <v>16479</v>
      </c>
      <c r="B592">
        <v>297</v>
      </c>
    </row>
    <row r="593" spans="1:2" x14ac:dyDescent="0.3">
      <c r="A593" t="s">
        <v>16480</v>
      </c>
      <c r="B593">
        <v>2800</v>
      </c>
    </row>
    <row r="594" spans="1:2" x14ac:dyDescent="0.3">
      <c r="A594" t="s">
        <v>16481</v>
      </c>
      <c r="B594">
        <v>663000</v>
      </c>
    </row>
    <row r="595" spans="1:2" x14ac:dyDescent="0.3">
      <c r="A595" t="s">
        <v>16482</v>
      </c>
      <c r="B595">
        <v>65</v>
      </c>
    </row>
    <row r="596" spans="1:2" x14ac:dyDescent="0.3">
      <c r="A596" t="s">
        <v>16483</v>
      </c>
      <c r="B596">
        <v>56000</v>
      </c>
    </row>
    <row r="597" spans="1:2" x14ac:dyDescent="0.3">
      <c r="A597" t="s">
        <v>16484</v>
      </c>
      <c r="B597">
        <v>3400000</v>
      </c>
    </row>
    <row r="598" spans="1:2" x14ac:dyDescent="0.3">
      <c r="A598" t="s">
        <v>16485</v>
      </c>
      <c r="B598">
        <v>6900000</v>
      </c>
    </row>
    <row r="599" spans="1:2" x14ac:dyDescent="0.3">
      <c r="A599" t="s">
        <v>16486</v>
      </c>
      <c r="B599">
        <v>16</v>
      </c>
    </row>
    <row r="600" spans="1:2" x14ac:dyDescent="0.3">
      <c r="A600" t="s">
        <v>16487</v>
      </c>
      <c r="B600">
        <v>1900000</v>
      </c>
    </row>
    <row r="601" spans="1:2" x14ac:dyDescent="0.3">
      <c r="A601" t="s">
        <v>16488</v>
      </c>
      <c r="B601">
        <v>45</v>
      </c>
    </row>
    <row r="602" spans="1:2" x14ac:dyDescent="0.3">
      <c r="A602" t="s">
        <v>16489</v>
      </c>
      <c r="B602">
        <v>244000</v>
      </c>
    </row>
    <row r="603" spans="1:2" x14ac:dyDescent="0.3">
      <c r="A603" t="s">
        <v>16490</v>
      </c>
      <c r="B603">
        <v>2330000</v>
      </c>
    </row>
    <row r="604" spans="1:2" x14ac:dyDescent="0.3">
      <c r="A604" t="s">
        <v>16491</v>
      </c>
      <c r="B604">
        <v>291</v>
      </c>
    </row>
    <row r="605" spans="1:2" x14ac:dyDescent="0.3">
      <c r="A605" t="s">
        <v>16492</v>
      </c>
      <c r="B605">
        <v>6600</v>
      </c>
    </row>
    <row r="606" spans="1:2" x14ac:dyDescent="0.3">
      <c r="A606" t="s">
        <v>16493</v>
      </c>
      <c r="B606">
        <v>1100000</v>
      </c>
    </row>
    <row r="607" spans="1:2" x14ac:dyDescent="0.3">
      <c r="A607" t="s">
        <v>16494</v>
      </c>
      <c r="B607">
        <v>302</v>
      </c>
    </row>
    <row r="608" spans="1:2" x14ac:dyDescent="0.3">
      <c r="A608" t="s">
        <v>16495</v>
      </c>
      <c r="B608">
        <v>29000</v>
      </c>
    </row>
    <row r="609" spans="1:2" x14ac:dyDescent="0.3">
      <c r="A609" t="s">
        <v>16496</v>
      </c>
      <c r="B609">
        <v>299000</v>
      </c>
    </row>
    <row r="610" spans="1:2" x14ac:dyDescent="0.3">
      <c r="A610" t="s">
        <v>16497</v>
      </c>
      <c r="B610">
        <v>80000</v>
      </c>
    </row>
    <row r="611" spans="1:2" x14ac:dyDescent="0.3">
      <c r="A611" t="s">
        <v>16498</v>
      </c>
      <c r="B611">
        <v>669000</v>
      </c>
    </row>
    <row r="612" spans="1:2" x14ac:dyDescent="0.3">
      <c r="A612" t="s">
        <v>16499</v>
      </c>
      <c r="B612">
        <v>387000</v>
      </c>
    </row>
    <row r="613" spans="1:2" x14ac:dyDescent="0.3">
      <c r="A613" t="s">
        <v>16500</v>
      </c>
      <c r="B613">
        <v>2700000</v>
      </c>
    </row>
    <row r="614" spans="1:2" x14ac:dyDescent="0.3">
      <c r="A614" t="s">
        <v>16501</v>
      </c>
      <c r="B614">
        <v>4800</v>
      </c>
    </row>
    <row r="615" spans="1:2" x14ac:dyDescent="0.3">
      <c r="A615" t="s">
        <v>16502</v>
      </c>
      <c r="B615">
        <v>9500</v>
      </c>
    </row>
    <row r="616" spans="1:2" x14ac:dyDescent="0.3">
      <c r="A616" t="s">
        <v>16503</v>
      </c>
      <c r="B616">
        <v>1000</v>
      </c>
    </row>
    <row r="617" spans="1:2" x14ac:dyDescent="0.3">
      <c r="A617" t="s">
        <v>16504</v>
      </c>
      <c r="B617">
        <v>46000</v>
      </c>
    </row>
    <row r="618" spans="1:2" x14ac:dyDescent="0.3">
      <c r="A618" t="s">
        <v>16505</v>
      </c>
      <c r="B618">
        <v>2272</v>
      </c>
    </row>
    <row r="619" spans="1:2" x14ac:dyDescent="0.3">
      <c r="A619" t="s">
        <v>16506</v>
      </c>
      <c r="B619">
        <v>14000</v>
      </c>
    </row>
    <row r="620" spans="1:2" x14ac:dyDescent="0.3">
      <c r="A620" t="s">
        <v>16507</v>
      </c>
      <c r="B620">
        <v>2200000</v>
      </c>
    </row>
    <row r="621" spans="1:2" x14ac:dyDescent="0.3">
      <c r="A621" t="s">
        <v>16508</v>
      </c>
      <c r="B621">
        <v>1400</v>
      </c>
    </row>
    <row r="622" spans="1:2" x14ac:dyDescent="0.3">
      <c r="A622" t="s">
        <v>16509</v>
      </c>
      <c r="B622">
        <v>3300</v>
      </c>
    </row>
    <row r="623" spans="1:2" x14ac:dyDescent="0.3">
      <c r="A623" t="s">
        <v>16510</v>
      </c>
      <c r="B623">
        <v>252000</v>
      </c>
    </row>
    <row r="624" spans="1:2" x14ac:dyDescent="0.3">
      <c r="A624" t="s">
        <v>16511</v>
      </c>
      <c r="B624">
        <v>12000</v>
      </c>
    </row>
    <row r="625" spans="1:2" x14ac:dyDescent="0.3">
      <c r="A625" t="s">
        <v>16512</v>
      </c>
      <c r="B625">
        <v>1400</v>
      </c>
    </row>
    <row r="626" spans="1:2" x14ac:dyDescent="0.3">
      <c r="A626" t="s">
        <v>16513</v>
      </c>
      <c r="B626">
        <v>8300</v>
      </c>
    </row>
    <row r="627" spans="1:2" x14ac:dyDescent="0.3">
      <c r="A627" t="s">
        <v>16514</v>
      </c>
      <c r="B627">
        <v>2400</v>
      </c>
    </row>
    <row r="628" spans="1:2" x14ac:dyDescent="0.3">
      <c r="A628" t="s">
        <v>16515</v>
      </c>
      <c r="B628">
        <v>1300</v>
      </c>
    </row>
    <row r="629" spans="1:2" x14ac:dyDescent="0.3">
      <c r="A629" t="s">
        <v>16516</v>
      </c>
      <c r="B629">
        <v>2964</v>
      </c>
    </row>
    <row r="630" spans="1:2" x14ac:dyDescent="0.3">
      <c r="A630" t="s">
        <v>16517</v>
      </c>
      <c r="B630">
        <v>2900000</v>
      </c>
    </row>
    <row r="631" spans="1:2" x14ac:dyDescent="0.3">
      <c r="A631" t="s">
        <v>16518</v>
      </c>
      <c r="B631">
        <v>852000</v>
      </c>
    </row>
    <row r="632" spans="1:2" x14ac:dyDescent="0.3">
      <c r="A632" t="s">
        <v>16519</v>
      </c>
      <c r="B632">
        <v>367000</v>
      </c>
    </row>
    <row r="633" spans="1:2" x14ac:dyDescent="0.3">
      <c r="A633" t="s">
        <v>16520</v>
      </c>
      <c r="B633">
        <v>453</v>
      </c>
    </row>
    <row r="634" spans="1:2" x14ac:dyDescent="0.3">
      <c r="A634" t="s">
        <v>16521</v>
      </c>
      <c r="B634">
        <v>579</v>
      </c>
    </row>
    <row r="635" spans="1:2" x14ac:dyDescent="0.3">
      <c r="A635" t="s">
        <v>16522</v>
      </c>
      <c r="B635">
        <v>353000</v>
      </c>
    </row>
    <row r="636" spans="1:2" x14ac:dyDescent="0.3">
      <c r="A636" t="s">
        <v>16523</v>
      </c>
      <c r="B636">
        <v>117000</v>
      </c>
    </row>
    <row r="637" spans="1:2" x14ac:dyDescent="0.3">
      <c r="A637" t="s">
        <v>16524</v>
      </c>
      <c r="B637">
        <v>2100</v>
      </c>
    </row>
    <row r="638" spans="1:2" x14ac:dyDescent="0.3">
      <c r="A638" t="s">
        <v>16525</v>
      </c>
      <c r="B638">
        <v>95000</v>
      </c>
    </row>
    <row r="639" spans="1:2" x14ac:dyDescent="0.3">
      <c r="A639" t="s">
        <v>16526</v>
      </c>
      <c r="B639">
        <v>3550000</v>
      </c>
    </row>
    <row r="640" spans="1:2" x14ac:dyDescent="0.3">
      <c r="A640" t="s">
        <v>16527</v>
      </c>
      <c r="B640">
        <v>663000</v>
      </c>
    </row>
    <row r="641" spans="1:2" x14ac:dyDescent="0.3">
      <c r="A641" t="s">
        <v>16528</v>
      </c>
      <c r="B641">
        <v>369000</v>
      </c>
    </row>
    <row r="642" spans="1:2" x14ac:dyDescent="0.3">
      <c r="A642" t="s">
        <v>16529</v>
      </c>
      <c r="B642">
        <v>652</v>
      </c>
    </row>
    <row r="643" spans="1:2" x14ac:dyDescent="0.3">
      <c r="A643" t="s">
        <v>16530</v>
      </c>
      <c r="B643">
        <v>4700</v>
      </c>
    </row>
    <row r="644" spans="1:2" x14ac:dyDescent="0.3">
      <c r="A644" t="s">
        <v>16531</v>
      </c>
      <c r="B644">
        <v>654</v>
      </c>
    </row>
    <row r="645" spans="1:2" x14ac:dyDescent="0.3">
      <c r="A645" t="s">
        <v>16532</v>
      </c>
      <c r="B645">
        <v>1100000</v>
      </c>
    </row>
    <row r="646" spans="1:2" x14ac:dyDescent="0.3">
      <c r="A646" t="s">
        <v>16533</v>
      </c>
      <c r="B646">
        <v>351000</v>
      </c>
    </row>
    <row r="647" spans="1:2" x14ac:dyDescent="0.3">
      <c r="A647" t="s">
        <v>16534</v>
      </c>
      <c r="B647">
        <v>5700</v>
      </c>
    </row>
    <row r="648" spans="1:2" x14ac:dyDescent="0.3">
      <c r="A648" t="s">
        <v>16535</v>
      </c>
      <c r="B648">
        <v>634000</v>
      </c>
    </row>
    <row r="649" spans="1:2" x14ac:dyDescent="0.3">
      <c r="A649" t="s">
        <v>16536</v>
      </c>
      <c r="B649">
        <v>20000</v>
      </c>
    </row>
    <row r="650" spans="1:2" x14ac:dyDescent="0.3">
      <c r="A650" t="s">
        <v>16537</v>
      </c>
      <c r="B650">
        <v>27600000</v>
      </c>
    </row>
    <row r="651" spans="1:2" x14ac:dyDescent="0.3">
      <c r="A651" t="s">
        <v>16538</v>
      </c>
      <c r="B651">
        <v>269000</v>
      </c>
    </row>
    <row r="652" spans="1:2" x14ac:dyDescent="0.3">
      <c r="A652" t="s">
        <v>16539</v>
      </c>
      <c r="B652">
        <v>1100000</v>
      </c>
    </row>
    <row r="653" spans="1:2" x14ac:dyDescent="0.3">
      <c r="A653" t="s">
        <v>16540</v>
      </c>
      <c r="B653">
        <v>16000</v>
      </c>
    </row>
    <row r="654" spans="1:2" x14ac:dyDescent="0.3">
      <c r="A654" t="s">
        <v>16541</v>
      </c>
      <c r="B654">
        <v>54300000</v>
      </c>
    </row>
    <row r="655" spans="1:2" x14ac:dyDescent="0.3">
      <c r="A655" t="s">
        <v>16542</v>
      </c>
      <c r="B655">
        <v>1100</v>
      </c>
    </row>
    <row r="656" spans="1:2" x14ac:dyDescent="0.3">
      <c r="A656" t="s">
        <v>16543</v>
      </c>
      <c r="B656">
        <v>8400</v>
      </c>
    </row>
    <row r="657" spans="1:2" x14ac:dyDescent="0.3">
      <c r="A657" t="s">
        <v>16544</v>
      </c>
      <c r="B657">
        <v>729</v>
      </c>
    </row>
    <row r="658" spans="1:2" x14ac:dyDescent="0.3">
      <c r="A658" t="s">
        <v>16545</v>
      </c>
      <c r="B658">
        <v>6542</v>
      </c>
    </row>
    <row r="659" spans="1:2" x14ac:dyDescent="0.3">
      <c r="A659" t="s">
        <v>16546</v>
      </c>
      <c r="B659">
        <v>452</v>
      </c>
    </row>
    <row r="660" spans="1:2" x14ac:dyDescent="0.3">
      <c r="A660" t="s">
        <v>16547</v>
      </c>
      <c r="B660">
        <v>654</v>
      </c>
    </row>
    <row r="661" spans="1:2" x14ac:dyDescent="0.3">
      <c r="A661" t="s">
        <v>16548</v>
      </c>
      <c r="B661">
        <v>85</v>
      </c>
    </row>
    <row r="662" spans="1:2" x14ac:dyDescent="0.3">
      <c r="A662" t="s">
        <v>16549</v>
      </c>
      <c r="B662">
        <v>2200000</v>
      </c>
    </row>
    <row r="663" spans="1:2" x14ac:dyDescent="0.3">
      <c r="A663" t="s">
        <v>16550</v>
      </c>
      <c r="B663">
        <v>1300</v>
      </c>
    </row>
    <row r="664" spans="1:2" x14ac:dyDescent="0.3">
      <c r="A664" t="s">
        <v>16551</v>
      </c>
      <c r="B664">
        <v>644000</v>
      </c>
    </row>
    <row r="665" spans="1:2" x14ac:dyDescent="0.3">
      <c r="A665" t="s">
        <v>16552</v>
      </c>
      <c r="B665">
        <v>7800</v>
      </c>
    </row>
    <row r="666" spans="1:2" x14ac:dyDescent="0.3">
      <c r="A666" t="s">
        <v>16553</v>
      </c>
      <c r="B666">
        <v>3900</v>
      </c>
    </row>
    <row r="667" spans="1:2" x14ac:dyDescent="0.3">
      <c r="A667" t="s">
        <v>16554</v>
      </c>
      <c r="B667">
        <v>630000</v>
      </c>
    </row>
    <row r="668" spans="1:2" x14ac:dyDescent="0.3">
      <c r="A668" t="s">
        <v>16555</v>
      </c>
      <c r="B668">
        <v>10500000</v>
      </c>
    </row>
    <row r="669" spans="1:2" x14ac:dyDescent="0.3">
      <c r="A669" t="s">
        <v>16556</v>
      </c>
      <c r="B669">
        <v>10100</v>
      </c>
    </row>
    <row r="670" spans="1:2" x14ac:dyDescent="0.3">
      <c r="A670" t="s">
        <v>16557</v>
      </c>
      <c r="B670">
        <v>1000000</v>
      </c>
    </row>
    <row r="671" spans="1:2" x14ac:dyDescent="0.3">
      <c r="A671" t="s">
        <v>16558</v>
      </c>
      <c r="B671">
        <v>136000</v>
      </c>
    </row>
    <row r="672" spans="1:2" x14ac:dyDescent="0.3">
      <c r="A672" t="s">
        <v>16559</v>
      </c>
      <c r="B672">
        <v>6200</v>
      </c>
    </row>
    <row r="673" spans="1:2" x14ac:dyDescent="0.3">
      <c r="A673" t="s">
        <v>16560</v>
      </c>
      <c r="B673">
        <v>9200</v>
      </c>
    </row>
    <row r="674" spans="1:2" x14ac:dyDescent="0.3">
      <c r="A674" t="s">
        <v>16561</v>
      </c>
      <c r="B674">
        <v>4200000</v>
      </c>
    </row>
    <row r="675" spans="1:2" x14ac:dyDescent="0.3">
      <c r="A675" t="s">
        <v>16562</v>
      </c>
      <c r="B675">
        <v>5400</v>
      </c>
    </row>
    <row r="676" spans="1:2" x14ac:dyDescent="0.3">
      <c r="A676" t="s">
        <v>16563</v>
      </c>
      <c r="B676">
        <v>54000</v>
      </c>
    </row>
    <row r="677" spans="1:2" x14ac:dyDescent="0.3">
      <c r="A677" t="s">
        <v>16564</v>
      </c>
      <c r="B677">
        <v>15000000</v>
      </c>
    </row>
    <row r="678" spans="1:2" x14ac:dyDescent="0.3">
      <c r="A678" t="s">
        <v>16565</v>
      </c>
      <c r="B678">
        <v>173000</v>
      </c>
    </row>
    <row r="679" spans="1:2" x14ac:dyDescent="0.3">
      <c r="A679" t="s">
        <v>16566</v>
      </c>
      <c r="B679">
        <v>1400000</v>
      </c>
    </row>
    <row r="680" spans="1:2" x14ac:dyDescent="0.3">
      <c r="A680" t="s">
        <v>16567</v>
      </c>
      <c r="B680">
        <v>5200</v>
      </c>
    </row>
    <row r="681" spans="1:2" x14ac:dyDescent="0.3">
      <c r="A681" t="s">
        <v>16568</v>
      </c>
      <c r="B681">
        <v>8900000</v>
      </c>
    </row>
    <row r="682" spans="1:2" x14ac:dyDescent="0.3">
      <c r="A682" t="s">
        <v>16569</v>
      </c>
      <c r="B682">
        <v>18000</v>
      </c>
    </row>
    <row r="683" spans="1:2" x14ac:dyDescent="0.3">
      <c r="A683" t="s">
        <v>16570</v>
      </c>
      <c r="B683">
        <v>2600</v>
      </c>
    </row>
    <row r="684" spans="1:2" x14ac:dyDescent="0.3">
      <c r="A684" t="s">
        <v>16571</v>
      </c>
      <c r="B684">
        <v>5300</v>
      </c>
    </row>
    <row r="685" spans="1:2" x14ac:dyDescent="0.3">
      <c r="A685" t="s">
        <v>16572</v>
      </c>
      <c r="B685">
        <v>40000</v>
      </c>
    </row>
    <row r="686" spans="1:2" x14ac:dyDescent="0.3">
      <c r="A686" t="s">
        <v>16573</v>
      </c>
      <c r="B686">
        <v>118</v>
      </c>
    </row>
    <row r="687" spans="1:2" x14ac:dyDescent="0.3">
      <c r="A687" t="s">
        <v>16574</v>
      </c>
      <c r="B687">
        <v>3400</v>
      </c>
    </row>
    <row r="688" spans="1:2" x14ac:dyDescent="0.3">
      <c r="A688" t="s">
        <v>16575</v>
      </c>
      <c r="B688">
        <v>14000</v>
      </c>
    </row>
    <row r="689" spans="1:2" x14ac:dyDescent="0.3">
      <c r="A689" t="s">
        <v>16576</v>
      </c>
      <c r="B689">
        <v>991</v>
      </c>
    </row>
    <row r="690" spans="1:2" x14ac:dyDescent="0.3">
      <c r="A690" t="s">
        <v>16577</v>
      </c>
      <c r="B690">
        <v>2800</v>
      </c>
    </row>
    <row r="691" spans="1:2" x14ac:dyDescent="0.3">
      <c r="A691" t="s">
        <v>16578</v>
      </c>
      <c r="B691">
        <v>2900</v>
      </c>
    </row>
    <row r="692" spans="1:2" x14ac:dyDescent="0.3">
      <c r="A692" t="s">
        <v>16579</v>
      </c>
      <c r="B692">
        <v>10000</v>
      </c>
    </row>
    <row r="693" spans="1:2" x14ac:dyDescent="0.3">
      <c r="A693" t="s">
        <v>16580</v>
      </c>
      <c r="B693">
        <v>525000</v>
      </c>
    </row>
    <row r="694" spans="1:2" x14ac:dyDescent="0.3">
      <c r="A694" t="s">
        <v>16581</v>
      </c>
      <c r="B694">
        <v>145</v>
      </c>
    </row>
    <row r="695" spans="1:2" x14ac:dyDescent="0.3">
      <c r="A695" t="s">
        <v>16582</v>
      </c>
      <c r="B695">
        <v>19000</v>
      </c>
    </row>
    <row r="696" spans="1:2" x14ac:dyDescent="0.3">
      <c r="A696" t="s">
        <v>16583</v>
      </c>
      <c r="B696">
        <v>93000</v>
      </c>
    </row>
    <row r="697" spans="1:2" x14ac:dyDescent="0.3">
      <c r="A697" t="s">
        <v>16584</v>
      </c>
      <c r="B697">
        <v>10000</v>
      </c>
    </row>
    <row r="698" spans="1:2" x14ac:dyDescent="0.3">
      <c r="A698" t="s">
        <v>16585</v>
      </c>
      <c r="B698">
        <v>69</v>
      </c>
    </row>
    <row r="699" spans="1:2" x14ac:dyDescent="0.3">
      <c r="A699" t="s">
        <v>16586</v>
      </c>
      <c r="B699">
        <v>1700</v>
      </c>
    </row>
    <row r="700" spans="1:2" x14ac:dyDescent="0.3">
      <c r="A700" t="s">
        <v>16587</v>
      </c>
      <c r="B700">
        <v>654</v>
      </c>
    </row>
    <row r="701" spans="1:2" x14ac:dyDescent="0.3">
      <c r="A701" t="s">
        <v>16588</v>
      </c>
      <c r="B701">
        <v>320</v>
      </c>
    </row>
    <row r="702" spans="1:2" x14ac:dyDescent="0.3">
      <c r="A702" t="s">
        <v>16589</v>
      </c>
      <c r="B702">
        <v>1500000</v>
      </c>
    </row>
    <row r="703" spans="1:2" x14ac:dyDescent="0.3">
      <c r="A703" t="s">
        <v>16590</v>
      </c>
      <c r="B703">
        <v>333000</v>
      </c>
    </row>
    <row r="704" spans="1:2" x14ac:dyDescent="0.3">
      <c r="A704" t="s">
        <v>16591</v>
      </c>
      <c r="B704">
        <v>6300</v>
      </c>
    </row>
    <row r="705" spans="1:2" x14ac:dyDescent="0.3">
      <c r="A705" t="s">
        <v>16592</v>
      </c>
      <c r="B705">
        <v>171000</v>
      </c>
    </row>
    <row r="706" spans="1:2" x14ac:dyDescent="0.3">
      <c r="A706" t="s">
        <v>16593</v>
      </c>
      <c r="B706">
        <v>559000</v>
      </c>
    </row>
    <row r="707" spans="1:2" x14ac:dyDescent="0.3">
      <c r="A707" t="s">
        <v>16594</v>
      </c>
      <c r="B707">
        <v>316000</v>
      </c>
    </row>
    <row r="708" spans="1:2" x14ac:dyDescent="0.3">
      <c r="A708" t="s">
        <v>16595</v>
      </c>
      <c r="B708">
        <v>682</v>
      </c>
    </row>
    <row r="709" spans="1:2" x14ac:dyDescent="0.3">
      <c r="A709" t="s">
        <v>16596</v>
      </c>
      <c r="B709">
        <v>74000</v>
      </c>
    </row>
    <row r="710" spans="1:2" x14ac:dyDescent="0.3">
      <c r="A710" t="s">
        <v>16597</v>
      </c>
      <c r="B710">
        <v>765</v>
      </c>
    </row>
    <row r="711" spans="1:2" x14ac:dyDescent="0.3">
      <c r="A711" t="s">
        <v>16598</v>
      </c>
      <c r="B711">
        <v>299000</v>
      </c>
    </row>
    <row r="712" spans="1:2" x14ac:dyDescent="0.3">
      <c r="A712" t="s">
        <v>16599</v>
      </c>
      <c r="B712">
        <v>22000</v>
      </c>
    </row>
    <row r="713" spans="1:2" x14ac:dyDescent="0.3">
      <c r="A713" t="s">
        <v>16600</v>
      </c>
      <c r="B713">
        <v>1500</v>
      </c>
    </row>
    <row r="714" spans="1:2" x14ac:dyDescent="0.3">
      <c r="A714" t="s">
        <v>16601</v>
      </c>
      <c r="B714">
        <v>20000000</v>
      </c>
    </row>
    <row r="715" spans="1:2" x14ac:dyDescent="0.3">
      <c r="A715" t="s">
        <v>16602</v>
      </c>
      <c r="B715">
        <v>6500</v>
      </c>
    </row>
    <row r="716" spans="1:2" x14ac:dyDescent="0.3">
      <c r="A716" t="s">
        <v>16603</v>
      </c>
      <c r="B716">
        <v>19000</v>
      </c>
    </row>
    <row r="717" spans="1:2" x14ac:dyDescent="0.3">
      <c r="A717" t="s">
        <v>16604</v>
      </c>
      <c r="B717">
        <v>12000</v>
      </c>
    </row>
    <row r="718" spans="1:2" x14ac:dyDescent="0.3">
      <c r="A718" t="s">
        <v>16605</v>
      </c>
      <c r="B718">
        <v>1000</v>
      </c>
    </row>
    <row r="719" spans="1:2" x14ac:dyDescent="0.3">
      <c r="A719" t="s">
        <v>16606</v>
      </c>
      <c r="B719">
        <v>848</v>
      </c>
    </row>
    <row r="720" spans="1:2" x14ac:dyDescent="0.3">
      <c r="A720" t="s">
        <v>16607</v>
      </c>
      <c r="B720">
        <v>489000</v>
      </c>
    </row>
    <row r="721" spans="1:2" x14ac:dyDescent="0.3">
      <c r="A721" t="s">
        <v>16608</v>
      </c>
      <c r="B721">
        <v>63000</v>
      </c>
    </row>
    <row r="722" spans="1:2" x14ac:dyDescent="0.3">
      <c r="A722" t="s">
        <v>16609</v>
      </c>
      <c r="B722">
        <v>85</v>
      </c>
    </row>
    <row r="723" spans="1:2" x14ac:dyDescent="0.3">
      <c r="A723" t="s">
        <v>16610</v>
      </c>
      <c r="B723">
        <v>938000</v>
      </c>
    </row>
    <row r="724" spans="1:2" x14ac:dyDescent="0.3">
      <c r="A724" t="s">
        <v>16611</v>
      </c>
      <c r="B724">
        <v>1100</v>
      </c>
    </row>
    <row r="725" spans="1:2" x14ac:dyDescent="0.3">
      <c r="A725" t="s">
        <v>16612</v>
      </c>
      <c r="B725">
        <v>651</v>
      </c>
    </row>
    <row r="726" spans="1:2" x14ac:dyDescent="0.3">
      <c r="A726" t="s">
        <v>16613</v>
      </c>
      <c r="B726">
        <v>30000000</v>
      </c>
    </row>
    <row r="727" spans="1:2" x14ac:dyDescent="0.3">
      <c r="A727" t="s">
        <v>16614</v>
      </c>
      <c r="B727">
        <v>288000</v>
      </c>
    </row>
    <row r="728" spans="1:2" x14ac:dyDescent="0.3">
      <c r="A728" t="s">
        <v>16615</v>
      </c>
      <c r="B728">
        <v>3800</v>
      </c>
    </row>
    <row r="729" spans="1:2" x14ac:dyDescent="0.3">
      <c r="A729" t="s">
        <v>16616</v>
      </c>
      <c r="B729">
        <v>4600</v>
      </c>
    </row>
    <row r="730" spans="1:2" x14ac:dyDescent="0.3">
      <c r="A730" t="s">
        <v>16617</v>
      </c>
      <c r="B730">
        <v>281</v>
      </c>
    </row>
    <row r="731" spans="1:2" x14ac:dyDescent="0.3">
      <c r="A731" t="s">
        <v>16618</v>
      </c>
      <c r="B731">
        <v>6100000</v>
      </c>
    </row>
    <row r="732" spans="1:2" x14ac:dyDescent="0.3">
      <c r="A732" t="s">
        <v>16619</v>
      </c>
      <c r="B732">
        <v>20000</v>
      </c>
    </row>
    <row r="733" spans="1:2" x14ac:dyDescent="0.3">
      <c r="A733" t="s">
        <v>16620</v>
      </c>
      <c r="B733">
        <v>9300</v>
      </c>
    </row>
    <row r="734" spans="1:2" x14ac:dyDescent="0.3">
      <c r="A734" t="s">
        <v>16621</v>
      </c>
      <c r="B734">
        <v>62</v>
      </c>
    </row>
    <row r="735" spans="1:2" x14ac:dyDescent="0.3">
      <c r="A735" t="s">
        <v>16622</v>
      </c>
      <c r="B735">
        <v>65</v>
      </c>
    </row>
    <row r="736" spans="1:2" x14ac:dyDescent="0.3">
      <c r="A736" t="s">
        <v>16623</v>
      </c>
      <c r="B736">
        <v>1900</v>
      </c>
    </row>
    <row r="737" spans="1:2" x14ac:dyDescent="0.3">
      <c r="A737" t="s">
        <v>16624</v>
      </c>
      <c r="B737">
        <v>648000</v>
      </c>
    </row>
    <row r="738" spans="1:2" x14ac:dyDescent="0.3">
      <c r="A738" t="s">
        <v>16625</v>
      </c>
      <c r="B738">
        <v>195000</v>
      </c>
    </row>
    <row r="739" spans="1:2" x14ac:dyDescent="0.3">
      <c r="A739" t="s">
        <v>16626</v>
      </c>
      <c r="B739">
        <v>7000000</v>
      </c>
    </row>
    <row r="740" spans="1:2" x14ac:dyDescent="0.3">
      <c r="A740" t="s">
        <v>16627</v>
      </c>
      <c r="B740">
        <v>4900</v>
      </c>
    </row>
    <row r="741" spans="1:2" x14ac:dyDescent="0.3">
      <c r="A741" t="s">
        <v>16628</v>
      </c>
      <c r="B741">
        <v>29000</v>
      </c>
    </row>
    <row r="742" spans="1:2" x14ac:dyDescent="0.3">
      <c r="A742" t="s">
        <v>16629</v>
      </c>
      <c r="B742">
        <v>59000</v>
      </c>
    </row>
    <row r="743" spans="1:2" x14ac:dyDescent="0.3">
      <c r="A743" t="s">
        <v>16630</v>
      </c>
      <c r="B743">
        <v>20000</v>
      </c>
    </row>
    <row r="744" spans="1:2" x14ac:dyDescent="0.3">
      <c r="A744" t="s">
        <v>16631</v>
      </c>
      <c r="B744">
        <v>7800</v>
      </c>
    </row>
    <row r="745" spans="1:2" x14ac:dyDescent="0.3">
      <c r="A745" t="s">
        <v>16632</v>
      </c>
      <c r="B745">
        <v>195000</v>
      </c>
    </row>
    <row r="746" spans="1:2" x14ac:dyDescent="0.3">
      <c r="A746" t="s">
        <v>16633</v>
      </c>
      <c r="B746">
        <v>656000</v>
      </c>
    </row>
    <row r="747" spans="1:2" x14ac:dyDescent="0.3">
      <c r="A747" t="s">
        <v>16634</v>
      </c>
      <c r="B747">
        <v>165000</v>
      </c>
    </row>
    <row r="748" spans="1:2" x14ac:dyDescent="0.3">
      <c r="A748" t="s">
        <v>16635</v>
      </c>
      <c r="B748">
        <v>40000</v>
      </c>
    </row>
    <row r="749" spans="1:2" x14ac:dyDescent="0.3">
      <c r="A749" t="s">
        <v>16636</v>
      </c>
      <c r="B749">
        <v>8200</v>
      </c>
    </row>
    <row r="750" spans="1:2" x14ac:dyDescent="0.3">
      <c r="A750" t="s">
        <v>16637</v>
      </c>
      <c r="B750">
        <v>1700</v>
      </c>
    </row>
    <row r="751" spans="1:2" x14ac:dyDescent="0.3">
      <c r="A751" t="s">
        <v>16638</v>
      </c>
      <c r="B751">
        <v>192000</v>
      </c>
    </row>
    <row r="752" spans="1:2" x14ac:dyDescent="0.3">
      <c r="A752" t="s">
        <v>16639</v>
      </c>
      <c r="B752">
        <v>8600000</v>
      </c>
    </row>
    <row r="753" spans="1:2" x14ac:dyDescent="0.3">
      <c r="A753" t="s">
        <v>16640</v>
      </c>
      <c r="B753">
        <v>353000</v>
      </c>
    </row>
    <row r="754" spans="1:2" x14ac:dyDescent="0.3">
      <c r="A754" t="s">
        <v>16641</v>
      </c>
      <c r="B754">
        <v>65433</v>
      </c>
    </row>
    <row r="755" spans="1:2" x14ac:dyDescent="0.3">
      <c r="A755" t="s">
        <v>16642</v>
      </c>
      <c r="B755">
        <v>2200</v>
      </c>
    </row>
    <row r="756" spans="1:2" x14ac:dyDescent="0.3">
      <c r="A756" t="s">
        <v>16643</v>
      </c>
      <c r="B756">
        <v>8100</v>
      </c>
    </row>
    <row r="757" spans="1:2" x14ac:dyDescent="0.3">
      <c r="A757" t="s">
        <v>16644</v>
      </c>
      <c r="B757">
        <v>17000000</v>
      </c>
    </row>
    <row r="758" spans="1:2" x14ac:dyDescent="0.3">
      <c r="A758" t="s">
        <v>16645</v>
      </c>
      <c r="B758">
        <v>30000</v>
      </c>
    </row>
    <row r="759" spans="1:2" x14ac:dyDescent="0.3">
      <c r="A759" t="s">
        <v>16646</v>
      </c>
      <c r="B759">
        <v>8900</v>
      </c>
    </row>
    <row r="760" spans="1:2" x14ac:dyDescent="0.3">
      <c r="A760" t="s">
        <v>16647</v>
      </c>
      <c r="B760">
        <v>296000</v>
      </c>
    </row>
    <row r="761" spans="1:2" x14ac:dyDescent="0.3">
      <c r="A761" t="s">
        <v>16648</v>
      </c>
      <c r="B761">
        <v>52300</v>
      </c>
    </row>
    <row r="762" spans="1:2" x14ac:dyDescent="0.3">
      <c r="A762" t="s">
        <v>16649</v>
      </c>
      <c r="B762">
        <v>6000</v>
      </c>
    </row>
    <row r="763" spans="1:2" x14ac:dyDescent="0.3">
      <c r="A763" t="s">
        <v>16650</v>
      </c>
      <c r="B763">
        <v>3700</v>
      </c>
    </row>
    <row r="764" spans="1:2" x14ac:dyDescent="0.3">
      <c r="A764" t="s">
        <v>16651</v>
      </c>
      <c r="B764">
        <v>134000</v>
      </c>
    </row>
    <row r="765" spans="1:2" x14ac:dyDescent="0.3">
      <c r="A765" t="s">
        <v>16652</v>
      </c>
      <c r="B765">
        <v>4100000</v>
      </c>
    </row>
    <row r="766" spans="1:2" x14ac:dyDescent="0.3">
      <c r="A766" t="s">
        <v>16653</v>
      </c>
      <c r="B766">
        <v>417000</v>
      </c>
    </row>
    <row r="767" spans="1:2" x14ac:dyDescent="0.3">
      <c r="A767" t="s">
        <v>16654</v>
      </c>
      <c r="B767">
        <v>1000000</v>
      </c>
    </row>
    <row r="768" spans="1:2" x14ac:dyDescent="0.3">
      <c r="A768" t="s">
        <v>16655</v>
      </c>
      <c r="B768">
        <v>3000000</v>
      </c>
    </row>
    <row r="769" spans="1:2" x14ac:dyDescent="0.3">
      <c r="A769" t="s">
        <v>16656</v>
      </c>
      <c r="B769">
        <v>28000</v>
      </c>
    </row>
    <row r="770" spans="1:2" x14ac:dyDescent="0.3">
      <c r="A770" t="s">
        <v>16657</v>
      </c>
      <c r="B770">
        <v>28000</v>
      </c>
    </row>
    <row r="771" spans="1:2" x14ac:dyDescent="0.3">
      <c r="A771" t="s">
        <v>16658</v>
      </c>
      <c r="B771">
        <v>5900000</v>
      </c>
    </row>
    <row r="772" spans="1:2" x14ac:dyDescent="0.3">
      <c r="A772" t="s">
        <v>16659</v>
      </c>
      <c r="B772">
        <v>37000</v>
      </c>
    </row>
    <row r="773" spans="1:2" x14ac:dyDescent="0.3">
      <c r="A773" t="s">
        <v>16660</v>
      </c>
      <c r="B773">
        <v>5452</v>
      </c>
    </row>
    <row r="774" spans="1:2" x14ac:dyDescent="0.3">
      <c r="A774" t="s">
        <v>16661</v>
      </c>
      <c r="B774">
        <v>3300000</v>
      </c>
    </row>
    <row r="775" spans="1:2" x14ac:dyDescent="0.3">
      <c r="A775" t="s">
        <v>16662</v>
      </c>
      <c r="B775">
        <v>50000</v>
      </c>
    </row>
    <row r="776" spans="1:2" x14ac:dyDescent="0.3">
      <c r="A776" t="s">
        <v>16663</v>
      </c>
      <c r="B776">
        <v>88000</v>
      </c>
    </row>
    <row r="777" spans="1:2" x14ac:dyDescent="0.3">
      <c r="A777" t="s">
        <v>16664</v>
      </c>
      <c r="B777">
        <v>123000</v>
      </c>
    </row>
    <row r="778" spans="1:2" x14ac:dyDescent="0.3">
      <c r="A778" t="s">
        <v>16665</v>
      </c>
      <c r="B778">
        <v>15000000</v>
      </c>
    </row>
    <row r="779" spans="1:2" x14ac:dyDescent="0.3">
      <c r="A779" t="s">
        <v>16666</v>
      </c>
      <c r="B779">
        <v>39000</v>
      </c>
    </row>
    <row r="780" spans="1:2" x14ac:dyDescent="0.3">
      <c r="A780" t="s">
        <v>16667</v>
      </c>
      <c r="B780">
        <v>49900</v>
      </c>
    </row>
    <row r="781" spans="1:2" x14ac:dyDescent="0.3">
      <c r="A781" t="s">
        <v>16668</v>
      </c>
      <c r="B781">
        <v>3700</v>
      </c>
    </row>
    <row r="782" spans="1:2" x14ac:dyDescent="0.3">
      <c r="A782" t="s">
        <v>16669</v>
      </c>
      <c r="B782">
        <v>103000000</v>
      </c>
    </row>
    <row r="783" spans="1:2" x14ac:dyDescent="0.3">
      <c r="A783" t="s">
        <v>16670</v>
      </c>
      <c r="B783">
        <v>796000</v>
      </c>
    </row>
    <row r="784" spans="1:2" x14ac:dyDescent="0.3">
      <c r="A784" t="s">
        <v>16671</v>
      </c>
      <c r="B784">
        <v>688</v>
      </c>
    </row>
    <row r="785" spans="1:2" x14ac:dyDescent="0.3">
      <c r="A785" t="s">
        <v>16672</v>
      </c>
      <c r="B785">
        <v>10000</v>
      </c>
    </row>
    <row r="786" spans="1:2" x14ac:dyDescent="0.3">
      <c r="A786" t="s">
        <v>16673</v>
      </c>
      <c r="B786">
        <v>6792</v>
      </c>
    </row>
    <row r="787" spans="1:2" x14ac:dyDescent="0.3">
      <c r="A787" t="s">
        <v>16674</v>
      </c>
      <c r="B787">
        <v>37000</v>
      </c>
    </row>
    <row r="788" spans="1:2" x14ac:dyDescent="0.3">
      <c r="A788" t="s">
        <v>16675</v>
      </c>
      <c r="B788">
        <v>37000</v>
      </c>
    </row>
    <row r="789" spans="1:2" x14ac:dyDescent="0.3">
      <c r="A789" t="s">
        <v>16676</v>
      </c>
      <c r="B789">
        <v>7700000</v>
      </c>
    </row>
    <row r="790" spans="1:2" x14ac:dyDescent="0.3">
      <c r="A790" t="s">
        <v>16677</v>
      </c>
      <c r="B790">
        <v>644000</v>
      </c>
    </row>
    <row r="791" spans="1:2" x14ac:dyDescent="0.3">
      <c r="A791" t="s">
        <v>16678</v>
      </c>
      <c r="B791">
        <v>1100</v>
      </c>
    </row>
    <row r="792" spans="1:2" x14ac:dyDescent="0.3">
      <c r="A792" t="s">
        <v>16679</v>
      </c>
      <c r="B792">
        <v>12000</v>
      </c>
    </row>
    <row r="793" spans="1:2" x14ac:dyDescent="0.3">
      <c r="A793" t="s">
        <v>16680</v>
      </c>
      <c r="B793">
        <v>441000</v>
      </c>
    </row>
    <row r="794" spans="1:2" x14ac:dyDescent="0.3">
      <c r="A794" t="s">
        <v>16681</v>
      </c>
      <c r="B794">
        <v>1200</v>
      </c>
    </row>
    <row r="795" spans="1:2" x14ac:dyDescent="0.3">
      <c r="A795" t="s">
        <v>16682</v>
      </c>
      <c r="B795">
        <v>308000</v>
      </c>
    </row>
    <row r="796" spans="1:2" x14ac:dyDescent="0.3">
      <c r="A796" t="s">
        <v>16683</v>
      </c>
      <c r="B796">
        <v>758000</v>
      </c>
    </row>
    <row r="797" spans="1:2" x14ac:dyDescent="0.3">
      <c r="A797" t="s">
        <v>16684</v>
      </c>
      <c r="B797">
        <v>185</v>
      </c>
    </row>
    <row r="798" spans="1:2" x14ac:dyDescent="0.3">
      <c r="A798" t="s">
        <v>16685</v>
      </c>
      <c r="B798">
        <v>21000</v>
      </c>
    </row>
    <row r="799" spans="1:2" x14ac:dyDescent="0.3">
      <c r="A799" t="s">
        <v>16686</v>
      </c>
      <c r="B799">
        <v>1200000</v>
      </c>
    </row>
    <row r="800" spans="1:2" x14ac:dyDescent="0.3">
      <c r="A800" t="s">
        <v>16687</v>
      </c>
      <c r="B800">
        <v>2000000</v>
      </c>
    </row>
    <row r="801" spans="1:2" x14ac:dyDescent="0.3">
      <c r="A801" t="s">
        <v>16688</v>
      </c>
      <c r="B801">
        <v>245000</v>
      </c>
    </row>
    <row r="802" spans="1:2" x14ac:dyDescent="0.3">
      <c r="A802" t="s">
        <v>16689</v>
      </c>
      <c r="B802">
        <v>3500</v>
      </c>
    </row>
    <row r="803" spans="1:2" x14ac:dyDescent="0.3">
      <c r="A803" t="s">
        <v>16690</v>
      </c>
      <c r="B803">
        <v>2700000</v>
      </c>
    </row>
    <row r="804" spans="1:2" x14ac:dyDescent="0.3">
      <c r="A804" t="s">
        <v>16691</v>
      </c>
      <c r="B804">
        <v>56000000</v>
      </c>
    </row>
    <row r="805" spans="1:2" x14ac:dyDescent="0.3">
      <c r="A805" t="s">
        <v>16692</v>
      </c>
      <c r="B805">
        <v>8000</v>
      </c>
    </row>
    <row r="806" spans="1:2" x14ac:dyDescent="0.3">
      <c r="A806" t="s">
        <v>16693</v>
      </c>
      <c r="B806">
        <v>880</v>
      </c>
    </row>
    <row r="807" spans="1:2" x14ac:dyDescent="0.3">
      <c r="A807" t="s">
        <v>16694</v>
      </c>
      <c r="B807">
        <v>7800</v>
      </c>
    </row>
    <row r="808" spans="1:2" x14ac:dyDescent="0.3">
      <c r="A808" t="s">
        <v>16695</v>
      </c>
      <c r="B808">
        <v>441000</v>
      </c>
    </row>
    <row r="809" spans="1:2" x14ac:dyDescent="0.3">
      <c r="A809" t="s">
        <v>16696</v>
      </c>
      <c r="B809">
        <v>627000</v>
      </c>
    </row>
    <row r="810" spans="1:2" x14ac:dyDescent="0.3">
      <c r="A810" t="s">
        <v>16697</v>
      </c>
      <c r="B810">
        <v>106000000</v>
      </c>
    </row>
    <row r="811" spans="1:2" x14ac:dyDescent="0.3">
      <c r="A811" t="s">
        <v>16698</v>
      </c>
      <c r="B811">
        <v>3500</v>
      </c>
    </row>
    <row r="812" spans="1:2" x14ac:dyDescent="0.3">
      <c r="A812" t="s">
        <v>16699</v>
      </c>
      <c r="B812">
        <v>2700</v>
      </c>
    </row>
    <row r="813" spans="1:2" x14ac:dyDescent="0.3">
      <c r="A813" t="s">
        <v>16700</v>
      </c>
      <c r="B813">
        <v>42</v>
      </c>
    </row>
    <row r="814" spans="1:2" x14ac:dyDescent="0.3">
      <c r="A814" t="s">
        <v>16701</v>
      </c>
      <c r="B814">
        <v>343</v>
      </c>
    </row>
    <row r="815" spans="1:2" x14ac:dyDescent="0.3">
      <c r="A815" t="s">
        <v>16702</v>
      </c>
      <c r="B815">
        <v>1300</v>
      </c>
    </row>
    <row r="816" spans="1:2" x14ac:dyDescent="0.3">
      <c r="A816" t="s">
        <v>16703</v>
      </c>
      <c r="B816">
        <v>2700</v>
      </c>
    </row>
    <row r="817" spans="1:2" x14ac:dyDescent="0.3">
      <c r="A817" t="s">
        <v>16704</v>
      </c>
      <c r="B817">
        <v>439</v>
      </c>
    </row>
    <row r="818" spans="1:2" x14ac:dyDescent="0.3">
      <c r="A818" t="s">
        <v>16705</v>
      </c>
      <c r="B818">
        <v>649</v>
      </c>
    </row>
    <row r="819" spans="1:2" x14ac:dyDescent="0.3">
      <c r="A819" t="s">
        <v>16706</v>
      </c>
      <c r="B819">
        <v>12000000</v>
      </c>
    </row>
    <row r="820" spans="1:2" x14ac:dyDescent="0.3">
      <c r="A820" t="s">
        <v>16707</v>
      </c>
      <c r="B820">
        <v>780</v>
      </c>
    </row>
    <row r="821" spans="1:2" x14ac:dyDescent="0.3">
      <c r="A821" t="s">
        <v>16708</v>
      </c>
      <c r="B821">
        <v>43900</v>
      </c>
    </row>
    <row r="822" spans="1:2" x14ac:dyDescent="0.3">
      <c r="A822" t="s">
        <v>16709</v>
      </c>
      <c r="B822">
        <v>325</v>
      </c>
    </row>
    <row r="823" spans="1:2" x14ac:dyDescent="0.3">
      <c r="A823" t="s">
        <v>16710</v>
      </c>
      <c r="B823">
        <v>50000</v>
      </c>
    </row>
    <row r="824" spans="1:2" x14ac:dyDescent="0.3">
      <c r="A824" t="s">
        <v>16711</v>
      </c>
      <c r="B824">
        <v>49000</v>
      </c>
    </row>
    <row r="825" spans="1:2" x14ac:dyDescent="0.3">
      <c r="A825" t="s">
        <v>16712</v>
      </c>
      <c r="B825">
        <v>4200</v>
      </c>
    </row>
    <row r="826" spans="1:2" x14ac:dyDescent="0.3">
      <c r="A826" t="s">
        <v>16713</v>
      </c>
      <c r="B826">
        <v>2630000</v>
      </c>
    </row>
    <row r="827" spans="1:2" x14ac:dyDescent="0.3">
      <c r="A827" t="s">
        <v>16714</v>
      </c>
      <c r="B827">
        <v>521</v>
      </c>
    </row>
    <row r="828" spans="1:2" x14ac:dyDescent="0.3">
      <c r="A828" t="s">
        <v>16715</v>
      </c>
      <c r="B828">
        <v>2358</v>
      </c>
    </row>
    <row r="829" spans="1:2" x14ac:dyDescent="0.3">
      <c r="A829" t="s">
        <v>16716</v>
      </c>
      <c r="B829">
        <v>54</v>
      </c>
    </row>
    <row r="830" spans="1:2" x14ac:dyDescent="0.3">
      <c r="A830" t="s">
        <v>16717</v>
      </c>
      <c r="B830">
        <v>4100</v>
      </c>
    </row>
    <row r="831" spans="1:2" x14ac:dyDescent="0.3">
      <c r="A831" t="s">
        <v>16718</v>
      </c>
      <c r="B831">
        <v>212</v>
      </c>
    </row>
    <row r="832" spans="1:2" x14ac:dyDescent="0.3">
      <c r="A832" t="s">
        <v>16719</v>
      </c>
      <c r="B832">
        <v>1300</v>
      </c>
    </row>
    <row r="833" spans="1:2" x14ac:dyDescent="0.3">
      <c r="A833" t="s">
        <v>16720</v>
      </c>
      <c r="B833">
        <v>17000</v>
      </c>
    </row>
    <row r="834" spans="1:2" x14ac:dyDescent="0.3">
      <c r="A834" t="s">
        <v>16721</v>
      </c>
      <c r="B834">
        <v>205</v>
      </c>
    </row>
    <row r="835" spans="1:2" x14ac:dyDescent="0.3">
      <c r="A835" t="s">
        <v>16722</v>
      </c>
      <c r="B835">
        <v>442</v>
      </c>
    </row>
    <row r="836" spans="1:2" x14ac:dyDescent="0.3">
      <c r="A836" t="s">
        <v>16723</v>
      </c>
      <c r="B836">
        <v>319000</v>
      </c>
    </row>
    <row r="837" spans="1:2" x14ac:dyDescent="0.3">
      <c r="A837" t="s">
        <v>16724</v>
      </c>
      <c r="B837">
        <v>494</v>
      </c>
    </row>
    <row r="838" spans="1:2" x14ac:dyDescent="0.3">
      <c r="A838" t="s">
        <v>16725</v>
      </c>
      <c r="B838">
        <v>213</v>
      </c>
    </row>
    <row r="839" spans="1:2" x14ac:dyDescent="0.3">
      <c r="A839" t="s">
        <v>16726</v>
      </c>
      <c r="B839">
        <v>3600</v>
      </c>
    </row>
    <row r="840" spans="1:2" x14ac:dyDescent="0.3">
      <c r="A840" t="s">
        <v>16727</v>
      </c>
      <c r="B840">
        <v>7660000</v>
      </c>
    </row>
    <row r="841" spans="1:2" x14ac:dyDescent="0.3">
      <c r="A841" t="s">
        <v>16728</v>
      </c>
      <c r="B841">
        <v>5233</v>
      </c>
    </row>
    <row r="842" spans="1:2" x14ac:dyDescent="0.3">
      <c r="A842" t="s">
        <v>16729</v>
      </c>
      <c r="B842">
        <v>451</v>
      </c>
    </row>
    <row r="843" spans="1:2" x14ac:dyDescent="0.3">
      <c r="A843" t="s">
        <v>16730</v>
      </c>
      <c r="B843">
        <v>3000</v>
      </c>
    </row>
    <row r="844" spans="1:2" x14ac:dyDescent="0.3">
      <c r="A844" t="s">
        <v>16731</v>
      </c>
      <c r="B844">
        <v>21</v>
      </c>
    </row>
    <row r="845" spans="1:2" x14ac:dyDescent="0.3">
      <c r="A845" t="s">
        <v>16732</v>
      </c>
      <c r="B845">
        <v>0</v>
      </c>
    </row>
    <row r="846" spans="1:2" x14ac:dyDescent="0.3">
      <c r="A846" t="s">
        <v>16733</v>
      </c>
      <c r="B846">
        <v>1000000</v>
      </c>
    </row>
    <row r="847" spans="1:2" x14ac:dyDescent="0.3">
      <c r="A847" t="s">
        <v>16734</v>
      </c>
      <c r="B847">
        <v>8200</v>
      </c>
    </row>
    <row r="848" spans="1:2" x14ac:dyDescent="0.3">
      <c r="A848" t="s">
        <v>16735</v>
      </c>
      <c r="B848">
        <v>12000</v>
      </c>
    </row>
    <row r="849" spans="1:2" x14ac:dyDescent="0.3">
      <c r="A849" t="s">
        <v>16736</v>
      </c>
      <c r="B849">
        <v>290</v>
      </c>
    </row>
    <row r="850" spans="1:2" x14ac:dyDescent="0.3">
      <c r="A850" t="s">
        <v>16737</v>
      </c>
      <c r="B850">
        <v>504</v>
      </c>
    </row>
    <row r="851" spans="1:2" x14ac:dyDescent="0.3">
      <c r="A851" t="s">
        <v>16738</v>
      </c>
      <c r="B851">
        <v>2300</v>
      </c>
    </row>
    <row r="852" spans="1:2" x14ac:dyDescent="0.3">
      <c r="A852" t="s">
        <v>16739</v>
      </c>
      <c r="B852">
        <v>14000</v>
      </c>
    </row>
    <row r="853" spans="1:2" x14ac:dyDescent="0.3">
      <c r="A853" t="s">
        <v>16740</v>
      </c>
      <c r="B853">
        <v>1700</v>
      </c>
    </row>
    <row r="854" spans="1:2" x14ac:dyDescent="0.3">
      <c r="A854" t="s">
        <v>16741</v>
      </c>
      <c r="B854">
        <v>6200</v>
      </c>
    </row>
    <row r="855" spans="1:2" x14ac:dyDescent="0.3">
      <c r="A855" t="s">
        <v>16742</v>
      </c>
      <c r="B855">
        <v>27000</v>
      </c>
    </row>
    <row r="856" spans="1:2" x14ac:dyDescent="0.3">
      <c r="A856" t="s">
        <v>16743</v>
      </c>
      <c r="B856">
        <v>122</v>
      </c>
    </row>
    <row r="857" spans="1:2" x14ac:dyDescent="0.3">
      <c r="A857" t="s">
        <v>16744</v>
      </c>
      <c r="B857">
        <v>1200000</v>
      </c>
    </row>
    <row r="858" spans="1:2" x14ac:dyDescent="0.3">
      <c r="A858" t="s">
        <v>16745</v>
      </c>
      <c r="B858">
        <v>30</v>
      </c>
    </row>
    <row r="859" spans="1:2" x14ac:dyDescent="0.3">
      <c r="A859" t="s">
        <v>16746</v>
      </c>
      <c r="B859">
        <v>1990000</v>
      </c>
    </row>
    <row r="860" spans="1:2" x14ac:dyDescent="0.3">
      <c r="A860" t="s">
        <v>16747</v>
      </c>
      <c r="B860">
        <v>53</v>
      </c>
    </row>
    <row r="861" spans="1:2" x14ac:dyDescent="0.3">
      <c r="A861" t="s">
        <v>16748</v>
      </c>
      <c r="B861">
        <v>3300</v>
      </c>
    </row>
    <row r="862" spans="1:2" x14ac:dyDescent="0.3">
      <c r="A862" t="s">
        <v>16749</v>
      </c>
      <c r="B862">
        <v>6000</v>
      </c>
    </row>
    <row r="863" spans="1:2" x14ac:dyDescent="0.3">
      <c r="A863" t="s">
        <v>16750</v>
      </c>
      <c r="B863">
        <v>4700</v>
      </c>
    </row>
    <row r="864" spans="1:2" x14ac:dyDescent="0.3">
      <c r="A864" t="s">
        <v>16751</v>
      </c>
      <c r="B864">
        <v>562</v>
      </c>
    </row>
    <row r="865" spans="1:2" x14ac:dyDescent="0.3">
      <c r="A865" t="s">
        <v>16752</v>
      </c>
      <c r="B865">
        <v>427000</v>
      </c>
    </row>
    <row r="866" spans="1:2" x14ac:dyDescent="0.3">
      <c r="A866" t="s">
        <v>16753</v>
      </c>
      <c r="B866">
        <v>254000</v>
      </c>
    </row>
    <row r="867" spans="1:2" x14ac:dyDescent="0.3">
      <c r="A867" t="s">
        <v>16754</v>
      </c>
      <c r="B867">
        <v>180</v>
      </c>
    </row>
    <row r="868" spans="1:2" x14ac:dyDescent="0.3">
      <c r="A868" t="s">
        <v>16755</v>
      </c>
      <c r="B868">
        <v>0</v>
      </c>
    </row>
    <row r="869" spans="1:2" x14ac:dyDescent="0.3">
      <c r="A869" t="s">
        <v>16756</v>
      </c>
      <c r="B869">
        <v>3900000</v>
      </c>
    </row>
    <row r="870" spans="1:2" x14ac:dyDescent="0.3">
      <c r="A870" t="s">
        <v>16757</v>
      </c>
    </row>
    <row r="871" spans="1:2" x14ac:dyDescent="0.3">
      <c r="A871" t="s">
        <v>16758</v>
      </c>
      <c r="B871">
        <v>5</v>
      </c>
    </row>
    <row r="872" spans="1:2" x14ac:dyDescent="0.3">
      <c r="A872" t="s">
        <v>16759</v>
      </c>
      <c r="B872">
        <v>1000</v>
      </c>
    </row>
    <row r="873" spans="1:2" x14ac:dyDescent="0.3">
      <c r="A873" t="s">
        <v>16760</v>
      </c>
      <c r="B873">
        <v>1300</v>
      </c>
    </row>
    <row r="874" spans="1:2" x14ac:dyDescent="0.3">
      <c r="A874" t="s">
        <v>16761</v>
      </c>
      <c r="B874">
        <v>787</v>
      </c>
    </row>
    <row r="875" spans="1:2" x14ac:dyDescent="0.3">
      <c r="A875" t="s">
        <v>16762</v>
      </c>
      <c r="B875">
        <v>3000000</v>
      </c>
    </row>
    <row r="876" spans="1:2" x14ac:dyDescent="0.3">
      <c r="A876" t="s">
        <v>16763</v>
      </c>
      <c r="B876">
        <v>1000</v>
      </c>
    </row>
    <row r="877" spans="1:2" x14ac:dyDescent="0.3">
      <c r="A877" t="s">
        <v>16764</v>
      </c>
      <c r="B877">
        <v>2600</v>
      </c>
    </row>
    <row r="878" spans="1:2" x14ac:dyDescent="0.3">
      <c r="A878" t="s">
        <v>16765</v>
      </c>
      <c r="B878">
        <v>10000</v>
      </c>
    </row>
    <row r="879" spans="1:2" x14ac:dyDescent="0.3">
      <c r="A879" t="s">
        <v>16766</v>
      </c>
      <c r="B879">
        <v>1100000</v>
      </c>
    </row>
    <row r="880" spans="1:2" x14ac:dyDescent="0.3">
      <c r="A880" t="s">
        <v>16767</v>
      </c>
      <c r="B880">
        <v>268</v>
      </c>
    </row>
    <row r="881" spans="1:2" x14ac:dyDescent="0.3">
      <c r="A881" t="s">
        <v>16768</v>
      </c>
      <c r="B881">
        <v>516000</v>
      </c>
    </row>
    <row r="882" spans="1:2" x14ac:dyDescent="0.3">
      <c r="A882" t="s">
        <v>16769</v>
      </c>
      <c r="B882">
        <v>268000</v>
      </c>
    </row>
    <row r="883" spans="1:2" x14ac:dyDescent="0.3">
      <c r="A883" t="s">
        <v>16770</v>
      </c>
      <c r="B883">
        <v>1600000</v>
      </c>
    </row>
    <row r="884" spans="1:2" x14ac:dyDescent="0.3">
      <c r="A884" t="s">
        <v>16771</v>
      </c>
      <c r="B884">
        <v>1800</v>
      </c>
    </row>
    <row r="885" spans="1:2" x14ac:dyDescent="0.3">
      <c r="A885" t="s">
        <v>16772</v>
      </c>
      <c r="B885">
        <v>0</v>
      </c>
    </row>
    <row r="886" spans="1:2" x14ac:dyDescent="0.3">
      <c r="A886" t="s">
        <v>16773</v>
      </c>
      <c r="B886">
        <v>1600</v>
      </c>
    </row>
    <row r="887" spans="1:2" x14ac:dyDescent="0.3">
      <c r="A887" t="s">
        <v>16774</v>
      </c>
      <c r="B887">
        <v>463000</v>
      </c>
    </row>
    <row r="888" spans="1:2" x14ac:dyDescent="0.3">
      <c r="A888" t="s">
        <v>16775</v>
      </c>
      <c r="B888">
        <v>287</v>
      </c>
    </row>
    <row r="889" spans="1:2" x14ac:dyDescent="0.3">
      <c r="A889" t="s">
        <v>16776</v>
      </c>
      <c r="B889">
        <v>20000000</v>
      </c>
    </row>
    <row r="890" spans="1:2" x14ac:dyDescent="0.3">
      <c r="A890" t="s">
        <v>16777</v>
      </c>
      <c r="B890">
        <v>220000</v>
      </c>
    </row>
    <row r="891" spans="1:2" x14ac:dyDescent="0.3">
      <c r="A891" t="s">
        <v>16778</v>
      </c>
      <c r="B891">
        <v>24000000</v>
      </c>
    </row>
    <row r="892" spans="1:2" x14ac:dyDescent="0.3">
      <c r="A892" t="s">
        <v>16779</v>
      </c>
      <c r="B892">
        <v>367</v>
      </c>
    </row>
    <row r="893" spans="1:2" x14ac:dyDescent="0.3">
      <c r="A893" t="s">
        <v>16780</v>
      </c>
      <c r="B893">
        <v>46000</v>
      </c>
    </row>
    <row r="894" spans="1:2" x14ac:dyDescent="0.3">
      <c r="A894" t="s">
        <v>16781</v>
      </c>
      <c r="B894">
        <v>7400</v>
      </c>
    </row>
    <row r="895" spans="1:2" x14ac:dyDescent="0.3">
      <c r="A895" t="s">
        <v>16782</v>
      </c>
      <c r="B895">
        <v>253000</v>
      </c>
    </row>
    <row r="896" spans="1:2" x14ac:dyDescent="0.3">
      <c r="A896" t="s">
        <v>16783</v>
      </c>
      <c r="B896">
        <v>4400</v>
      </c>
    </row>
    <row r="897" spans="1:2" x14ac:dyDescent="0.3">
      <c r="A897" t="s">
        <v>16784</v>
      </c>
      <c r="B897">
        <v>2000</v>
      </c>
    </row>
    <row r="898" spans="1:2" x14ac:dyDescent="0.3">
      <c r="A898" t="s">
        <v>16785</v>
      </c>
      <c r="B898">
        <v>2200</v>
      </c>
    </row>
    <row r="899" spans="1:2" x14ac:dyDescent="0.3">
      <c r="A899" t="s">
        <v>16786</v>
      </c>
      <c r="B899">
        <v>1400000</v>
      </c>
    </row>
    <row r="900" spans="1:2" x14ac:dyDescent="0.3">
      <c r="A900" t="s">
        <v>16787</v>
      </c>
      <c r="B900">
        <v>5900000</v>
      </c>
    </row>
    <row r="901" spans="1:2" x14ac:dyDescent="0.3">
      <c r="A901" t="s">
        <v>16788</v>
      </c>
      <c r="B901">
        <v>33000</v>
      </c>
    </row>
    <row r="902" spans="1:2" x14ac:dyDescent="0.3">
      <c r="A902" t="s">
        <v>16789</v>
      </c>
      <c r="B902">
        <v>245000</v>
      </c>
    </row>
    <row r="903" spans="1:2" x14ac:dyDescent="0.3">
      <c r="A903" t="s">
        <v>16790</v>
      </c>
      <c r="B903">
        <v>143000</v>
      </c>
    </row>
    <row r="904" spans="1:2" x14ac:dyDescent="0.3">
      <c r="A904" t="s">
        <v>16791</v>
      </c>
      <c r="B904">
        <v>44000</v>
      </c>
    </row>
    <row r="905" spans="1:2" x14ac:dyDescent="0.3">
      <c r="A905" t="s">
        <v>16792</v>
      </c>
      <c r="B905">
        <v>210</v>
      </c>
    </row>
    <row r="906" spans="1:2" x14ac:dyDescent="0.3">
      <c r="A906" t="s">
        <v>16793</v>
      </c>
      <c r="B906">
        <v>632</v>
      </c>
    </row>
    <row r="907" spans="1:2" x14ac:dyDescent="0.3">
      <c r="A907" t="s">
        <v>16794</v>
      </c>
      <c r="B907">
        <v>1400</v>
      </c>
    </row>
    <row r="908" spans="1:2" x14ac:dyDescent="0.3">
      <c r="A908" t="s">
        <v>16795</v>
      </c>
      <c r="B908">
        <v>4510000</v>
      </c>
    </row>
    <row r="909" spans="1:2" x14ac:dyDescent="0.3">
      <c r="A909" t="s">
        <v>16796</v>
      </c>
      <c r="B909">
        <v>217000</v>
      </c>
    </row>
    <row r="910" spans="1:2" x14ac:dyDescent="0.3">
      <c r="A910" t="s">
        <v>16797</v>
      </c>
      <c r="B910">
        <v>10000</v>
      </c>
    </row>
    <row r="911" spans="1:2" x14ac:dyDescent="0.3">
      <c r="A911" t="s">
        <v>16798</v>
      </c>
      <c r="B911">
        <v>36000</v>
      </c>
    </row>
    <row r="912" spans="1:2" x14ac:dyDescent="0.3">
      <c r="A912" t="s">
        <v>16799</v>
      </c>
      <c r="B912">
        <v>3700</v>
      </c>
    </row>
    <row r="913" spans="1:2" x14ac:dyDescent="0.3">
      <c r="A913" t="s">
        <v>16800</v>
      </c>
      <c r="B913">
        <v>562</v>
      </c>
    </row>
    <row r="914" spans="1:2" x14ac:dyDescent="0.3">
      <c r="A914" t="s">
        <v>16801</v>
      </c>
      <c r="B914">
        <v>165000</v>
      </c>
    </row>
    <row r="915" spans="1:2" x14ac:dyDescent="0.3">
      <c r="A915" t="s">
        <v>16802</v>
      </c>
      <c r="B915">
        <v>140</v>
      </c>
    </row>
    <row r="916" spans="1:2" x14ac:dyDescent="0.3">
      <c r="A916" t="s">
        <v>16803</v>
      </c>
      <c r="B916">
        <v>54</v>
      </c>
    </row>
    <row r="917" spans="1:2" x14ac:dyDescent="0.3">
      <c r="A917" t="s">
        <v>16804</v>
      </c>
      <c r="B917">
        <v>1200</v>
      </c>
    </row>
    <row r="918" spans="1:2" x14ac:dyDescent="0.3">
      <c r="A918" t="s">
        <v>16805</v>
      </c>
      <c r="B918">
        <v>5700</v>
      </c>
    </row>
    <row r="919" spans="1:2" x14ac:dyDescent="0.3">
      <c r="A919" t="s">
        <v>16806</v>
      </c>
      <c r="B919">
        <v>20000</v>
      </c>
    </row>
    <row r="920" spans="1:2" x14ac:dyDescent="0.3">
      <c r="A920" t="s">
        <v>16807</v>
      </c>
      <c r="B920">
        <v>1300000</v>
      </c>
    </row>
    <row r="921" spans="1:2" x14ac:dyDescent="0.3">
      <c r="A921" t="s">
        <v>16808</v>
      </c>
      <c r="B921">
        <v>123</v>
      </c>
    </row>
    <row r="922" spans="1:2" x14ac:dyDescent="0.3">
      <c r="A922" t="s">
        <v>16809</v>
      </c>
      <c r="B922">
        <v>126</v>
      </c>
    </row>
    <row r="923" spans="1:2" x14ac:dyDescent="0.3">
      <c r="A923" t="s">
        <v>16810</v>
      </c>
      <c r="B923">
        <v>7700</v>
      </c>
    </row>
    <row r="924" spans="1:2" x14ac:dyDescent="0.3">
      <c r="A924" t="s">
        <v>16811</v>
      </c>
      <c r="B924">
        <v>1300</v>
      </c>
    </row>
    <row r="925" spans="1:2" x14ac:dyDescent="0.3">
      <c r="A925" t="s">
        <v>16812</v>
      </c>
      <c r="B925">
        <v>13000</v>
      </c>
    </row>
    <row r="926" spans="1:2" x14ac:dyDescent="0.3">
      <c r="A926" t="s">
        <v>16813</v>
      </c>
      <c r="B926">
        <v>285</v>
      </c>
    </row>
    <row r="927" spans="1:2" x14ac:dyDescent="0.3">
      <c r="A927" t="s">
        <v>16814</v>
      </c>
      <c r="B927">
        <v>2800</v>
      </c>
    </row>
    <row r="928" spans="1:2" x14ac:dyDescent="0.3">
      <c r="A928" t="s">
        <v>16815</v>
      </c>
      <c r="B928">
        <v>24000</v>
      </c>
    </row>
    <row r="929" spans="1:2" x14ac:dyDescent="0.3">
      <c r="A929" t="s">
        <v>16816</v>
      </c>
      <c r="B929">
        <v>1200</v>
      </c>
    </row>
    <row r="930" spans="1:2" x14ac:dyDescent="0.3">
      <c r="A930" t="s">
        <v>16817</v>
      </c>
      <c r="B930">
        <v>3100</v>
      </c>
    </row>
    <row r="931" spans="1:2" x14ac:dyDescent="0.3">
      <c r="A931" t="s">
        <v>16818</v>
      </c>
      <c r="B931">
        <v>5900</v>
      </c>
    </row>
    <row r="932" spans="1:2" x14ac:dyDescent="0.3">
      <c r="A932" t="s">
        <v>16819</v>
      </c>
      <c r="B932">
        <v>14000</v>
      </c>
    </row>
    <row r="933" spans="1:2" x14ac:dyDescent="0.3">
      <c r="A933" t="s">
        <v>16820</v>
      </c>
      <c r="B933">
        <v>45</v>
      </c>
    </row>
    <row r="934" spans="1:2" x14ac:dyDescent="0.3">
      <c r="A934" t="s">
        <v>16821</v>
      </c>
      <c r="B934">
        <v>59000</v>
      </c>
    </row>
    <row r="935" spans="1:2" x14ac:dyDescent="0.3">
      <c r="A935" t="s">
        <v>16822</v>
      </c>
      <c r="B935">
        <v>32</v>
      </c>
    </row>
    <row r="936" spans="1:2" x14ac:dyDescent="0.3">
      <c r="A936" t="s">
        <v>16823</v>
      </c>
      <c r="B936">
        <v>1400</v>
      </c>
    </row>
    <row r="937" spans="1:2" x14ac:dyDescent="0.3">
      <c r="A937" t="s">
        <v>16824</v>
      </c>
      <c r="B937">
        <v>62700</v>
      </c>
    </row>
    <row r="938" spans="1:2" x14ac:dyDescent="0.3">
      <c r="A938" t="s">
        <v>16825</v>
      </c>
      <c r="B938">
        <v>253</v>
      </c>
    </row>
    <row r="939" spans="1:2" x14ac:dyDescent="0.3">
      <c r="A939" t="s">
        <v>16826</v>
      </c>
      <c r="B939">
        <v>13600</v>
      </c>
    </row>
    <row r="940" spans="1:2" x14ac:dyDescent="0.3">
      <c r="A940" t="s">
        <v>16827</v>
      </c>
      <c r="B940">
        <v>187</v>
      </c>
    </row>
    <row r="941" spans="1:2" x14ac:dyDescent="0.3">
      <c r="A941" t="s">
        <v>16828</v>
      </c>
      <c r="B941">
        <v>15400</v>
      </c>
    </row>
    <row r="942" spans="1:2" x14ac:dyDescent="0.3">
      <c r="A942" t="s">
        <v>16829</v>
      </c>
      <c r="B942">
        <v>204</v>
      </c>
    </row>
    <row r="943" spans="1:2" x14ac:dyDescent="0.3">
      <c r="A943" t="s">
        <v>16830</v>
      </c>
      <c r="B943">
        <v>5100</v>
      </c>
    </row>
    <row r="944" spans="1:2" x14ac:dyDescent="0.3">
      <c r="A944" t="s">
        <v>16831</v>
      </c>
      <c r="B944">
        <v>181000</v>
      </c>
    </row>
    <row r="945" spans="1:2" x14ac:dyDescent="0.3">
      <c r="A945" t="s">
        <v>16832</v>
      </c>
      <c r="B945">
        <v>1100000</v>
      </c>
    </row>
    <row r="946" spans="1:2" x14ac:dyDescent="0.3">
      <c r="A946" t="s">
        <v>16833</v>
      </c>
      <c r="B946">
        <v>199</v>
      </c>
    </row>
    <row r="947" spans="1:2" x14ac:dyDescent="0.3">
      <c r="A947" t="s">
        <v>16834</v>
      </c>
      <c r="B947">
        <v>0</v>
      </c>
    </row>
    <row r="948" spans="1:2" x14ac:dyDescent="0.3">
      <c r="A948" t="s">
        <v>16835</v>
      </c>
      <c r="B948">
        <v>98</v>
      </c>
    </row>
    <row r="949" spans="1:2" x14ac:dyDescent="0.3">
      <c r="A949" t="s">
        <v>16836</v>
      </c>
      <c r="B949">
        <v>7100</v>
      </c>
    </row>
    <row r="950" spans="1:2" x14ac:dyDescent="0.3">
      <c r="A950" t="s">
        <v>16837</v>
      </c>
      <c r="B950">
        <v>1500</v>
      </c>
    </row>
    <row r="951" spans="1:2" x14ac:dyDescent="0.3">
      <c r="A951" t="s">
        <v>16838</v>
      </c>
      <c r="B951">
        <v>780</v>
      </c>
    </row>
    <row r="952" spans="1:2" x14ac:dyDescent="0.3">
      <c r="A952" t="s">
        <v>16839</v>
      </c>
      <c r="B952">
        <v>94000</v>
      </c>
    </row>
    <row r="953" spans="1:2" x14ac:dyDescent="0.3">
      <c r="A953" t="s">
        <v>16840</v>
      </c>
      <c r="B953">
        <v>2700</v>
      </c>
    </row>
    <row r="954" spans="1:2" x14ac:dyDescent="0.3">
      <c r="A954" t="s">
        <v>16841</v>
      </c>
      <c r="B954">
        <v>1200</v>
      </c>
    </row>
    <row r="955" spans="1:2" x14ac:dyDescent="0.3">
      <c r="A955" t="s">
        <v>16842</v>
      </c>
      <c r="B955">
        <v>51</v>
      </c>
    </row>
    <row r="956" spans="1:2" x14ac:dyDescent="0.3">
      <c r="A956" t="s">
        <v>16843</v>
      </c>
      <c r="B956">
        <v>951</v>
      </c>
    </row>
    <row r="957" spans="1:2" x14ac:dyDescent="0.3">
      <c r="A957" t="s">
        <v>16844</v>
      </c>
      <c r="B957">
        <v>207000</v>
      </c>
    </row>
    <row r="958" spans="1:2" x14ac:dyDescent="0.3">
      <c r="A958" t="s">
        <v>16845</v>
      </c>
      <c r="B958">
        <v>69000</v>
      </c>
    </row>
    <row r="959" spans="1:2" x14ac:dyDescent="0.3">
      <c r="A959" t="s">
        <v>16846</v>
      </c>
      <c r="B959">
        <v>12000</v>
      </c>
    </row>
    <row r="960" spans="1:2" x14ac:dyDescent="0.3">
      <c r="A960" t="s">
        <v>16847</v>
      </c>
      <c r="B960">
        <v>1400</v>
      </c>
    </row>
    <row r="961" spans="1:2" x14ac:dyDescent="0.3">
      <c r="A961" t="s">
        <v>16848</v>
      </c>
      <c r="B961">
        <v>7800</v>
      </c>
    </row>
    <row r="962" spans="1:2" x14ac:dyDescent="0.3">
      <c r="A962" t="s">
        <v>16849</v>
      </c>
      <c r="B962">
        <v>3100</v>
      </c>
    </row>
    <row r="963" spans="1:2" x14ac:dyDescent="0.3">
      <c r="A963" t="s">
        <v>16850</v>
      </c>
      <c r="B963">
        <v>1300</v>
      </c>
    </row>
    <row r="964" spans="1:2" x14ac:dyDescent="0.3">
      <c r="A964" t="s">
        <v>16851</v>
      </c>
      <c r="B964">
        <v>31000</v>
      </c>
    </row>
    <row r="965" spans="1:2" x14ac:dyDescent="0.3">
      <c r="A965" t="s">
        <v>16852</v>
      </c>
      <c r="B965">
        <v>3800</v>
      </c>
    </row>
    <row r="966" spans="1:2" x14ac:dyDescent="0.3">
      <c r="A966" t="s">
        <v>16853</v>
      </c>
      <c r="B966">
        <v>3400</v>
      </c>
    </row>
    <row r="967" spans="1:2" x14ac:dyDescent="0.3">
      <c r="A967" t="s">
        <v>16854</v>
      </c>
      <c r="B967">
        <v>932</v>
      </c>
    </row>
    <row r="968" spans="1:2" x14ac:dyDescent="0.3">
      <c r="A968" t="s">
        <v>16855</v>
      </c>
      <c r="B968">
        <v>411000</v>
      </c>
    </row>
    <row r="969" spans="1:2" x14ac:dyDescent="0.3">
      <c r="A969" t="s">
        <v>16856</v>
      </c>
      <c r="B969">
        <v>3800</v>
      </c>
    </row>
    <row r="970" spans="1:2" x14ac:dyDescent="0.3">
      <c r="A970" t="s">
        <v>16857</v>
      </c>
      <c r="B970">
        <v>282</v>
      </c>
    </row>
    <row r="971" spans="1:2" x14ac:dyDescent="0.3">
      <c r="A971" t="s">
        <v>16858</v>
      </c>
      <c r="B971">
        <v>54</v>
      </c>
    </row>
    <row r="972" spans="1:2" x14ac:dyDescent="0.3">
      <c r="A972" t="s">
        <v>16859</v>
      </c>
      <c r="B972">
        <v>6400000</v>
      </c>
    </row>
    <row r="973" spans="1:2" x14ac:dyDescent="0.3">
      <c r="A973" t="s">
        <v>16860</v>
      </c>
      <c r="B973">
        <v>5100</v>
      </c>
    </row>
    <row r="974" spans="1:2" x14ac:dyDescent="0.3">
      <c r="A974" t="s">
        <v>16861</v>
      </c>
      <c r="B974">
        <v>2700</v>
      </c>
    </row>
    <row r="975" spans="1:2" x14ac:dyDescent="0.3">
      <c r="A975" t="s">
        <v>16862</v>
      </c>
      <c r="B975">
        <v>0</v>
      </c>
    </row>
    <row r="976" spans="1:2" x14ac:dyDescent="0.3">
      <c r="A976" t="s">
        <v>16863</v>
      </c>
      <c r="B976">
        <v>90</v>
      </c>
    </row>
    <row r="977" spans="1:2" x14ac:dyDescent="0.3">
      <c r="A977" t="s">
        <v>16864</v>
      </c>
      <c r="B977">
        <v>305000</v>
      </c>
    </row>
    <row r="978" spans="1:2" x14ac:dyDescent="0.3">
      <c r="A978" t="s">
        <v>16865</v>
      </c>
      <c r="B978">
        <v>1400</v>
      </c>
    </row>
    <row r="979" spans="1:2" x14ac:dyDescent="0.3">
      <c r="A979" t="s">
        <v>16866</v>
      </c>
      <c r="B979">
        <v>1000</v>
      </c>
    </row>
    <row r="980" spans="1:2" x14ac:dyDescent="0.3">
      <c r="A980" t="s">
        <v>16867</v>
      </c>
      <c r="B980">
        <v>0</v>
      </c>
    </row>
    <row r="981" spans="1:2" x14ac:dyDescent="0.3">
      <c r="A981" t="s">
        <v>16868</v>
      </c>
      <c r="B981">
        <v>70000</v>
      </c>
    </row>
    <row r="982" spans="1:2" x14ac:dyDescent="0.3">
      <c r="A982" t="s">
        <v>16869</v>
      </c>
      <c r="B982">
        <v>2500</v>
      </c>
    </row>
    <row r="983" spans="1:2" x14ac:dyDescent="0.3">
      <c r="A983" t="s">
        <v>16870</v>
      </c>
      <c r="B983">
        <v>237</v>
      </c>
    </row>
    <row r="984" spans="1:2" x14ac:dyDescent="0.3">
      <c r="A984" t="s">
        <v>16871</v>
      </c>
      <c r="B984">
        <v>1900</v>
      </c>
    </row>
    <row r="985" spans="1:2" x14ac:dyDescent="0.3">
      <c r="A985" t="s">
        <v>16872</v>
      </c>
      <c r="B985">
        <v>90000</v>
      </c>
    </row>
    <row r="986" spans="1:2" x14ac:dyDescent="0.3">
      <c r="A986" t="s">
        <v>16873</v>
      </c>
      <c r="B986">
        <v>5700</v>
      </c>
    </row>
    <row r="987" spans="1:2" x14ac:dyDescent="0.3">
      <c r="A987" t="s">
        <v>16874</v>
      </c>
      <c r="B987">
        <v>15000</v>
      </c>
    </row>
    <row r="988" spans="1:2" x14ac:dyDescent="0.3">
      <c r="A988" t="s">
        <v>16875</v>
      </c>
      <c r="B988">
        <v>297000</v>
      </c>
    </row>
    <row r="989" spans="1:2" x14ac:dyDescent="0.3">
      <c r="A989" t="s">
        <v>16876</v>
      </c>
      <c r="B989">
        <v>2500</v>
      </c>
    </row>
    <row r="990" spans="1:2" x14ac:dyDescent="0.3">
      <c r="A990" t="s">
        <v>16877</v>
      </c>
      <c r="B990">
        <v>662</v>
      </c>
    </row>
    <row r="991" spans="1:2" x14ac:dyDescent="0.3">
      <c r="A991" t="s">
        <v>16878</v>
      </c>
      <c r="B991">
        <v>250000</v>
      </c>
    </row>
    <row r="992" spans="1:2" x14ac:dyDescent="0.3">
      <c r="A992" t="s">
        <v>16879</v>
      </c>
      <c r="B992">
        <v>1800</v>
      </c>
    </row>
    <row r="993" spans="1:2" x14ac:dyDescent="0.3">
      <c r="A993" t="s">
        <v>16880</v>
      </c>
      <c r="B993">
        <v>269</v>
      </c>
    </row>
    <row r="994" spans="1:2" x14ac:dyDescent="0.3">
      <c r="A994" t="s">
        <v>16881</v>
      </c>
      <c r="B994">
        <v>0</v>
      </c>
    </row>
    <row r="995" spans="1:2" x14ac:dyDescent="0.3">
      <c r="A995" t="s">
        <v>16882</v>
      </c>
      <c r="B995">
        <v>0</v>
      </c>
    </row>
    <row r="996" spans="1:2" x14ac:dyDescent="0.3">
      <c r="A996" t="s">
        <v>16883</v>
      </c>
      <c r="B996">
        <v>0</v>
      </c>
    </row>
    <row r="997" spans="1:2" x14ac:dyDescent="0.3">
      <c r="A997" t="s">
        <v>16884</v>
      </c>
      <c r="B997">
        <v>167</v>
      </c>
    </row>
    <row r="998" spans="1:2" x14ac:dyDescent="0.3">
      <c r="A998" t="s">
        <v>16885</v>
      </c>
      <c r="B998">
        <v>71000</v>
      </c>
    </row>
    <row r="999" spans="1:2" x14ac:dyDescent="0.3">
      <c r="A999" t="s">
        <v>16886</v>
      </c>
      <c r="B999">
        <v>59000</v>
      </c>
    </row>
    <row r="1000" spans="1:2" x14ac:dyDescent="0.3">
      <c r="A1000" t="s">
        <v>16887</v>
      </c>
      <c r="B1000">
        <v>145000</v>
      </c>
    </row>
    <row r="1001" spans="1:2" x14ac:dyDescent="0.3">
      <c r="A1001" t="s">
        <v>16888</v>
      </c>
      <c r="B1001">
        <v>2645</v>
      </c>
    </row>
    <row r="1002" spans="1:2" x14ac:dyDescent="0.3">
      <c r="A1002" t="s">
        <v>16889</v>
      </c>
      <c r="B1002">
        <v>2930000</v>
      </c>
    </row>
    <row r="1003" spans="1:2" x14ac:dyDescent="0.3">
      <c r="A1003" t="s">
        <v>16890</v>
      </c>
      <c r="B1003">
        <v>13500</v>
      </c>
    </row>
    <row r="1004" spans="1:2" x14ac:dyDescent="0.3">
      <c r="A1004" t="s">
        <v>16891</v>
      </c>
      <c r="B1004">
        <v>5867</v>
      </c>
    </row>
    <row r="1005" spans="1:2" x14ac:dyDescent="0.3">
      <c r="A1005" t="s">
        <v>16892</v>
      </c>
    </row>
    <row r="1006" spans="1:2" x14ac:dyDescent="0.3">
      <c r="A1006" t="s">
        <v>16893</v>
      </c>
      <c r="B1006">
        <v>914000</v>
      </c>
    </row>
    <row r="1007" spans="1:2" x14ac:dyDescent="0.3">
      <c r="A1007" t="s">
        <v>16894</v>
      </c>
      <c r="B1007">
        <v>2730</v>
      </c>
    </row>
    <row r="1008" spans="1:2" x14ac:dyDescent="0.3">
      <c r="A1008" t="s">
        <v>16895</v>
      </c>
      <c r="B1008">
        <v>2538</v>
      </c>
    </row>
    <row r="1009" spans="1:2" x14ac:dyDescent="0.3">
      <c r="A1009" t="s">
        <v>16896</v>
      </c>
      <c r="B1009">
        <v>12100</v>
      </c>
    </row>
    <row r="1010" spans="1:2" x14ac:dyDescent="0.3">
      <c r="A1010" t="s">
        <v>16897</v>
      </c>
      <c r="B1010">
        <v>16900</v>
      </c>
    </row>
    <row r="1011" spans="1:2" x14ac:dyDescent="0.3">
      <c r="A1011" t="s">
        <v>16898</v>
      </c>
      <c r="B1011">
        <v>140</v>
      </c>
    </row>
    <row r="1012" spans="1:2" x14ac:dyDescent="0.3">
      <c r="A1012" t="s">
        <v>16899</v>
      </c>
      <c r="B1012">
        <v>64700</v>
      </c>
    </row>
    <row r="1013" spans="1:2" x14ac:dyDescent="0.3">
      <c r="A1013" t="s">
        <v>16900</v>
      </c>
      <c r="B1013">
        <v>153000</v>
      </c>
    </row>
    <row r="1014" spans="1:2" x14ac:dyDescent="0.3">
      <c r="A1014" t="s">
        <v>16901</v>
      </c>
    </row>
    <row r="1015" spans="1:2" x14ac:dyDescent="0.3">
      <c r="A1015" t="s">
        <v>16902</v>
      </c>
      <c r="B1015">
        <v>84000</v>
      </c>
    </row>
    <row r="1016" spans="1:2" x14ac:dyDescent="0.3">
      <c r="A1016" t="s">
        <v>16903</v>
      </c>
      <c r="B1016">
        <v>1710</v>
      </c>
    </row>
    <row r="1017" spans="1:2" x14ac:dyDescent="0.3">
      <c r="A1017" t="s">
        <v>16904</v>
      </c>
      <c r="B1017">
        <v>1064</v>
      </c>
    </row>
    <row r="1018" spans="1:2" x14ac:dyDescent="0.3">
      <c r="A1018" t="s">
        <v>16905</v>
      </c>
      <c r="B1018">
        <v>1094</v>
      </c>
    </row>
    <row r="1019" spans="1:2" x14ac:dyDescent="0.3">
      <c r="A1019" t="s">
        <v>16906</v>
      </c>
      <c r="B1019">
        <v>173000</v>
      </c>
    </row>
    <row r="1020" spans="1:2" x14ac:dyDescent="0.3">
      <c r="A1020" t="s">
        <v>16907</v>
      </c>
      <c r="B1020">
        <v>2835</v>
      </c>
    </row>
    <row r="1021" spans="1:2" x14ac:dyDescent="0.3">
      <c r="A1021" t="s">
        <v>16908</v>
      </c>
      <c r="B1021">
        <v>13500</v>
      </c>
    </row>
    <row r="1022" spans="1:2" x14ac:dyDescent="0.3">
      <c r="A1022" t="s">
        <v>16909</v>
      </c>
      <c r="B1022">
        <v>544000</v>
      </c>
    </row>
    <row r="1023" spans="1:2" x14ac:dyDescent="0.3">
      <c r="A1023" t="s">
        <v>16910</v>
      </c>
      <c r="B1023">
        <v>24880</v>
      </c>
    </row>
    <row r="1024" spans="1:2" x14ac:dyDescent="0.3">
      <c r="A1024" t="s">
        <v>16911</v>
      </c>
      <c r="B1024">
        <v>1390</v>
      </c>
    </row>
    <row r="1025" spans="1:2" x14ac:dyDescent="0.3">
      <c r="A1025" t="s">
        <v>16912</v>
      </c>
      <c r="B1025">
        <v>6180</v>
      </c>
    </row>
    <row r="1026" spans="1:2" x14ac:dyDescent="0.3">
      <c r="A1026" t="s">
        <v>16913</v>
      </c>
      <c r="B1026">
        <v>4500</v>
      </c>
    </row>
    <row r="1027" spans="1:2" x14ac:dyDescent="0.3">
      <c r="A1027" t="s">
        <v>16914</v>
      </c>
      <c r="B1027">
        <v>1246</v>
      </c>
    </row>
    <row r="1028" spans="1:2" x14ac:dyDescent="0.3">
      <c r="A1028" t="s">
        <v>16915</v>
      </c>
      <c r="B1028">
        <v>2404</v>
      </c>
    </row>
    <row r="1029" spans="1:2" x14ac:dyDescent="0.3">
      <c r="A1029" t="s">
        <v>16916</v>
      </c>
      <c r="B1029">
        <v>988</v>
      </c>
    </row>
    <row r="1030" spans="1:2" x14ac:dyDescent="0.3">
      <c r="A1030" t="s">
        <v>16917</v>
      </c>
      <c r="B1030">
        <v>67400</v>
      </c>
    </row>
    <row r="1031" spans="1:2" x14ac:dyDescent="0.3">
      <c r="A1031" t="s">
        <v>16918</v>
      </c>
      <c r="B1031">
        <v>453000</v>
      </c>
    </row>
    <row r="1032" spans="1:2" x14ac:dyDescent="0.3">
      <c r="A1032" t="s">
        <v>16919</v>
      </c>
      <c r="B1032">
        <v>6720000</v>
      </c>
    </row>
    <row r="1033" spans="1:2" x14ac:dyDescent="0.3">
      <c r="A1033" t="s">
        <v>16920</v>
      </c>
      <c r="B1033">
        <v>3803</v>
      </c>
    </row>
    <row r="1034" spans="1:2" x14ac:dyDescent="0.3">
      <c r="A1034" t="s">
        <v>16921</v>
      </c>
      <c r="B1034">
        <v>99</v>
      </c>
    </row>
    <row r="1035" spans="1:2" x14ac:dyDescent="0.3">
      <c r="A1035" t="s">
        <v>16922</v>
      </c>
      <c r="B1035">
        <v>740000</v>
      </c>
    </row>
    <row r="1036" spans="1:2" x14ac:dyDescent="0.3">
      <c r="A1036" t="s">
        <v>16923</v>
      </c>
      <c r="B1036">
        <v>16800</v>
      </c>
    </row>
    <row r="1037" spans="1:2" x14ac:dyDescent="0.3">
      <c r="A1037" t="s">
        <v>16924</v>
      </c>
      <c r="B1037">
        <v>7158</v>
      </c>
    </row>
    <row r="1038" spans="1:2" x14ac:dyDescent="0.3">
      <c r="A1038" t="s">
        <v>16925</v>
      </c>
      <c r="B1038">
        <v>948000</v>
      </c>
    </row>
    <row r="1039" spans="1:2" x14ac:dyDescent="0.3">
      <c r="A1039" t="s">
        <v>16926</v>
      </c>
      <c r="B1039">
        <v>1050000</v>
      </c>
    </row>
    <row r="1040" spans="1:2" x14ac:dyDescent="0.3">
      <c r="A1040" t="s">
        <v>16927</v>
      </c>
      <c r="B1040">
        <v>111</v>
      </c>
    </row>
    <row r="1041" spans="1:2" x14ac:dyDescent="0.3">
      <c r="A1041" t="s">
        <v>16928</v>
      </c>
      <c r="B1041">
        <v>255000</v>
      </c>
    </row>
    <row r="1042" spans="1:2" x14ac:dyDescent="0.3">
      <c r="A1042" t="s">
        <v>16929</v>
      </c>
      <c r="B1042">
        <v>1586</v>
      </c>
    </row>
    <row r="1043" spans="1:2" x14ac:dyDescent="0.3">
      <c r="A1043" t="s">
        <v>16930</v>
      </c>
      <c r="B1043">
        <v>3661</v>
      </c>
    </row>
    <row r="1044" spans="1:2" x14ac:dyDescent="0.3">
      <c r="A1044" t="s">
        <v>16931</v>
      </c>
      <c r="B1044">
        <v>247</v>
      </c>
    </row>
    <row r="1045" spans="1:2" x14ac:dyDescent="0.3">
      <c r="A1045" t="s">
        <v>16932</v>
      </c>
      <c r="B1045">
        <v>432</v>
      </c>
    </row>
    <row r="1046" spans="1:2" x14ac:dyDescent="0.3">
      <c r="A1046" t="s">
        <v>16933</v>
      </c>
      <c r="B1046">
        <v>7725</v>
      </c>
    </row>
    <row r="1047" spans="1:2" x14ac:dyDescent="0.3">
      <c r="A1047" t="s">
        <v>16934</v>
      </c>
      <c r="B1047">
        <v>101000</v>
      </c>
    </row>
    <row r="1048" spans="1:2" x14ac:dyDescent="0.3">
      <c r="A1048" t="s">
        <v>16935</v>
      </c>
      <c r="B1048">
        <v>18700</v>
      </c>
    </row>
    <row r="1049" spans="1:2" x14ac:dyDescent="0.3">
      <c r="A1049" t="s">
        <v>16936</v>
      </c>
      <c r="B1049">
        <v>5852</v>
      </c>
    </row>
    <row r="1050" spans="1:2" x14ac:dyDescent="0.3">
      <c r="A1050" t="s">
        <v>16937</v>
      </c>
    </row>
    <row r="1051" spans="1:2" x14ac:dyDescent="0.3">
      <c r="A1051" t="s">
        <v>16938</v>
      </c>
      <c r="B1051">
        <v>891000</v>
      </c>
    </row>
    <row r="1052" spans="1:2" x14ac:dyDescent="0.3">
      <c r="A1052" t="s">
        <v>16939</v>
      </c>
      <c r="B1052">
        <v>29500</v>
      </c>
    </row>
    <row r="1053" spans="1:2" x14ac:dyDescent="0.3">
      <c r="A1053" t="s">
        <v>17120</v>
      </c>
      <c r="B1053">
        <v>5079</v>
      </c>
    </row>
    <row r="1054" spans="1:2" x14ac:dyDescent="0.3">
      <c r="A1054" t="s">
        <v>16940</v>
      </c>
      <c r="B1054">
        <v>4910</v>
      </c>
    </row>
    <row r="1055" spans="1:2" x14ac:dyDescent="0.3">
      <c r="A1055" t="s">
        <v>16941</v>
      </c>
      <c r="B1055">
        <v>9614</v>
      </c>
    </row>
    <row r="1056" spans="1:2" x14ac:dyDescent="0.3">
      <c r="A1056" t="s">
        <v>16942</v>
      </c>
      <c r="B1056">
        <v>71800</v>
      </c>
    </row>
    <row r="1057" spans="1:2" x14ac:dyDescent="0.3">
      <c r="A1057" t="s">
        <v>16943</v>
      </c>
      <c r="B1057">
        <v>19900</v>
      </c>
    </row>
    <row r="1058" spans="1:2" x14ac:dyDescent="0.3">
      <c r="A1058" t="s">
        <v>16944</v>
      </c>
      <c r="B1058">
        <v>1463</v>
      </c>
    </row>
    <row r="1059" spans="1:2" x14ac:dyDescent="0.3">
      <c r="A1059" t="s">
        <v>16945</v>
      </c>
      <c r="B1059">
        <v>260000</v>
      </c>
    </row>
    <row r="1060" spans="1:2" x14ac:dyDescent="0.3">
      <c r="A1060" t="s">
        <v>16946</v>
      </c>
      <c r="B1060">
        <v>40200</v>
      </c>
    </row>
    <row r="1061" spans="1:2" x14ac:dyDescent="0.3">
      <c r="A1061" t="s">
        <v>16947</v>
      </c>
      <c r="B1061">
        <v>937</v>
      </c>
    </row>
    <row r="1062" spans="1:2" x14ac:dyDescent="0.3">
      <c r="A1062" t="s">
        <v>16948</v>
      </c>
      <c r="B1062">
        <v>74</v>
      </c>
    </row>
    <row r="1063" spans="1:2" x14ac:dyDescent="0.3">
      <c r="A1063" t="s">
        <v>16949</v>
      </c>
      <c r="B1063">
        <v>1941</v>
      </c>
    </row>
    <row r="1064" spans="1:2" x14ac:dyDescent="0.3">
      <c r="A1064" t="s">
        <v>16950</v>
      </c>
      <c r="B1064">
        <v>4146</v>
      </c>
    </row>
    <row r="1065" spans="1:2" x14ac:dyDescent="0.3">
      <c r="A1065" t="s">
        <v>16951</v>
      </c>
      <c r="B1065">
        <v>31100</v>
      </c>
    </row>
    <row r="1066" spans="1:2" x14ac:dyDescent="0.3">
      <c r="A1066" t="s">
        <v>16952</v>
      </c>
      <c r="B1066">
        <v>1016</v>
      </c>
    </row>
    <row r="1067" spans="1:2" x14ac:dyDescent="0.3">
      <c r="A1067" t="s">
        <v>16953</v>
      </c>
      <c r="B1067">
        <v>1223</v>
      </c>
    </row>
    <row r="1068" spans="1:2" x14ac:dyDescent="0.3">
      <c r="A1068" t="s">
        <v>16954</v>
      </c>
      <c r="B1068">
        <v>380</v>
      </c>
    </row>
    <row r="1069" spans="1:2" x14ac:dyDescent="0.3">
      <c r="A1069" t="s">
        <v>16955</v>
      </c>
      <c r="B1069">
        <v>22</v>
      </c>
    </row>
    <row r="1070" spans="1:2" x14ac:dyDescent="0.3">
      <c r="A1070" t="s">
        <v>16956</v>
      </c>
      <c r="B1070">
        <v>1118</v>
      </c>
    </row>
    <row r="1071" spans="1:2" x14ac:dyDescent="0.3">
      <c r="A1071" t="s">
        <v>16957</v>
      </c>
      <c r="B1071">
        <v>407000</v>
      </c>
    </row>
    <row r="1072" spans="1:2" x14ac:dyDescent="0.3">
      <c r="A1072" t="s">
        <v>16958</v>
      </c>
      <c r="B1072">
        <v>91</v>
      </c>
    </row>
    <row r="1073" spans="1:2" x14ac:dyDescent="0.3">
      <c r="A1073" t="s">
        <v>16959</v>
      </c>
      <c r="B1073">
        <v>70200</v>
      </c>
    </row>
    <row r="1074" spans="1:2" x14ac:dyDescent="0.3">
      <c r="A1074" t="s">
        <v>16960</v>
      </c>
      <c r="B1074">
        <v>1105</v>
      </c>
    </row>
    <row r="1075" spans="1:2" x14ac:dyDescent="0.3">
      <c r="A1075" t="s">
        <v>16961</v>
      </c>
      <c r="B1075">
        <v>1905</v>
      </c>
    </row>
    <row r="1076" spans="1:2" x14ac:dyDescent="0.3">
      <c r="A1076" t="s">
        <v>16962</v>
      </c>
      <c r="B1076">
        <v>1069</v>
      </c>
    </row>
    <row r="1077" spans="1:2" x14ac:dyDescent="0.3">
      <c r="A1077" t="s">
        <v>16962</v>
      </c>
      <c r="B1077">
        <v>1069</v>
      </c>
    </row>
    <row r="1078" spans="1:2" x14ac:dyDescent="0.3">
      <c r="A1078" t="s">
        <v>16963</v>
      </c>
    </row>
    <row r="1079" spans="1:2" x14ac:dyDescent="0.3">
      <c r="A1079" t="s">
        <v>16964</v>
      </c>
      <c r="B1079">
        <v>70</v>
      </c>
    </row>
    <row r="1080" spans="1:2" x14ac:dyDescent="0.3">
      <c r="A1080" t="s">
        <v>16965</v>
      </c>
      <c r="B1080">
        <v>160</v>
      </c>
    </row>
    <row r="1081" spans="1:2" x14ac:dyDescent="0.3">
      <c r="A1081" t="s">
        <v>16966</v>
      </c>
      <c r="B1081">
        <v>431</v>
      </c>
    </row>
    <row r="1082" spans="1:2" x14ac:dyDescent="0.3">
      <c r="A1082" t="s">
        <v>16967</v>
      </c>
      <c r="B1082">
        <v>30000</v>
      </c>
    </row>
    <row r="1083" spans="1:2" x14ac:dyDescent="0.3">
      <c r="A1083" t="s">
        <v>16968</v>
      </c>
      <c r="B1083">
        <v>102000</v>
      </c>
    </row>
    <row r="1084" spans="1:2" x14ac:dyDescent="0.3">
      <c r="A1084" t="s">
        <v>16969</v>
      </c>
      <c r="B1084">
        <v>5993</v>
      </c>
    </row>
    <row r="1085" spans="1:2" x14ac:dyDescent="0.3">
      <c r="A1085" t="s">
        <v>16970</v>
      </c>
      <c r="B1085">
        <v>2284</v>
      </c>
    </row>
    <row r="1086" spans="1:2" x14ac:dyDescent="0.3">
      <c r="A1086" t="s">
        <v>16971</v>
      </c>
      <c r="B1086">
        <v>249000</v>
      </c>
    </row>
    <row r="1087" spans="1:2" x14ac:dyDescent="0.3">
      <c r="A1087" t="s">
        <v>16972</v>
      </c>
      <c r="B1087">
        <v>29500</v>
      </c>
    </row>
    <row r="1088" spans="1:2" x14ac:dyDescent="0.3">
      <c r="A1088" t="s">
        <v>16973</v>
      </c>
      <c r="B1088">
        <v>2917</v>
      </c>
    </row>
    <row r="1089" spans="1:2" x14ac:dyDescent="0.3">
      <c r="A1089" t="s">
        <v>16974</v>
      </c>
      <c r="B1089">
        <v>6141</v>
      </c>
    </row>
    <row r="1090" spans="1:2" x14ac:dyDescent="0.3">
      <c r="A1090" t="s">
        <v>16975</v>
      </c>
      <c r="B1090">
        <v>97</v>
      </c>
    </row>
    <row r="1091" spans="1:2" x14ac:dyDescent="0.3">
      <c r="A1091" t="s">
        <v>16976</v>
      </c>
      <c r="B1091">
        <v>3956</v>
      </c>
    </row>
    <row r="1092" spans="1:2" x14ac:dyDescent="0.3">
      <c r="A1092" t="s">
        <v>16977</v>
      </c>
      <c r="B1092">
        <v>200</v>
      </c>
    </row>
    <row r="1093" spans="1:2" x14ac:dyDescent="0.3">
      <c r="A1093" t="s">
        <v>16978</v>
      </c>
      <c r="B1093">
        <v>10900</v>
      </c>
    </row>
    <row r="1094" spans="1:2" x14ac:dyDescent="0.3">
      <c r="A1094" t="s">
        <v>16979</v>
      </c>
      <c r="B1094">
        <v>1272</v>
      </c>
    </row>
    <row r="1095" spans="1:2" x14ac:dyDescent="0.3">
      <c r="A1095" t="s">
        <v>16980</v>
      </c>
      <c r="B1095">
        <v>198000</v>
      </c>
    </row>
    <row r="1096" spans="1:2" x14ac:dyDescent="0.3">
      <c r="A1096" t="s">
        <v>16981</v>
      </c>
      <c r="B1096">
        <v>76800</v>
      </c>
    </row>
    <row r="1097" spans="1:2" x14ac:dyDescent="0.3">
      <c r="A1097" t="s">
        <v>16982</v>
      </c>
      <c r="B1097">
        <v>83100</v>
      </c>
    </row>
    <row r="1098" spans="1:2" x14ac:dyDescent="0.3">
      <c r="A1098" t="s">
        <v>16983</v>
      </c>
      <c r="B1098">
        <v>880000</v>
      </c>
    </row>
    <row r="1099" spans="1:2" x14ac:dyDescent="0.3">
      <c r="A1099" t="s">
        <v>16984</v>
      </c>
      <c r="B1099">
        <v>159</v>
      </c>
    </row>
    <row r="1100" spans="1:2" x14ac:dyDescent="0.3">
      <c r="A1100" t="s">
        <v>16985</v>
      </c>
      <c r="B1100">
        <v>7765</v>
      </c>
    </row>
    <row r="1101" spans="1:2" x14ac:dyDescent="0.3">
      <c r="A1101" t="s">
        <v>16986</v>
      </c>
      <c r="B1101">
        <v>3603</v>
      </c>
    </row>
    <row r="1102" spans="1:2" x14ac:dyDescent="0.3">
      <c r="A1102" t="s">
        <v>16987</v>
      </c>
      <c r="B1102">
        <v>1733</v>
      </c>
    </row>
    <row r="1103" spans="1:2" x14ac:dyDescent="0.3">
      <c r="A1103" t="s">
        <v>16988</v>
      </c>
      <c r="B1103">
        <v>1178</v>
      </c>
    </row>
    <row r="1104" spans="1:2" x14ac:dyDescent="0.3">
      <c r="A1104" t="s">
        <v>16989</v>
      </c>
      <c r="B1104">
        <v>382</v>
      </c>
    </row>
    <row r="1105" spans="1:2" x14ac:dyDescent="0.3">
      <c r="A1105" t="s">
        <v>16990</v>
      </c>
      <c r="B1105">
        <v>900</v>
      </c>
    </row>
    <row r="1106" spans="1:2" x14ac:dyDescent="0.3">
      <c r="A1106" t="s">
        <v>16991</v>
      </c>
      <c r="B1106">
        <v>1281</v>
      </c>
    </row>
    <row r="1107" spans="1:2" x14ac:dyDescent="0.3">
      <c r="A1107" t="s">
        <v>16992</v>
      </c>
      <c r="B1107">
        <v>513</v>
      </c>
    </row>
    <row r="1108" spans="1:2" x14ac:dyDescent="0.3">
      <c r="A1108" t="s">
        <v>16993</v>
      </c>
      <c r="B1108">
        <v>1620000</v>
      </c>
    </row>
    <row r="1109" spans="1:2" x14ac:dyDescent="0.3">
      <c r="A1109" t="s">
        <v>16994</v>
      </c>
      <c r="B1109">
        <v>23100</v>
      </c>
    </row>
    <row r="1110" spans="1:2" x14ac:dyDescent="0.3">
      <c r="A1110" t="s">
        <v>16995</v>
      </c>
      <c r="B1110">
        <v>232</v>
      </c>
    </row>
    <row r="1111" spans="1:2" x14ac:dyDescent="0.3">
      <c r="A1111" t="s">
        <v>16996</v>
      </c>
      <c r="B1111">
        <v>222</v>
      </c>
    </row>
    <row r="1112" spans="1:2" x14ac:dyDescent="0.3">
      <c r="A1112" t="s">
        <v>16997</v>
      </c>
      <c r="B1112">
        <v>65600</v>
      </c>
    </row>
    <row r="1113" spans="1:2" x14ac:dyDescent="0.3">
      <c r="A1113" t="s">
        <v>16998</v>
      </c>
      <c r="B1113">
        <v>1778</v>
      </c>
    </row>
    <row r="1114" spans="1:2" x14ac:dyDescent="0.3">
      <c r="A1114" t="s">
        <v>16999</v>
      </c>
      <c r="B1114">
        <v>2626</v>
      </c>
    </row>
    <row r="1115" spans="1:2" x14ac:dyDescent="0.3">
      <c r="A1115" t="s">
        <v>17000</v>
      </c>
      <c r="B1115">
        <v>37600</v>
      </c>
    </row>
    <row r="1116" spans="1:2" x14ac:dyDescent="0.3">
      <c r="A1116" t="s">
        <v>17001</v>
      </c>
      <c r="B1116">
        <v>39</v>
      </c>
    </row>
    <row r="1117" spans="1:2" x14ac:dyDescent="0.3">
      <c r="A1117" t="s">
        <v>17002</v>
      </c>
      <c r="B1117">
        <v>1124</v>
      </c>
    </row>
    <row r="1118" spans="1:2" x14ac:dyDescent="0.3">
      <c r="A1118" t="s">
        <v>17003</v>
      </c>
      <c r="B1118">
        <v>55</v>
      </c>
    </row>
    <row r="1119" spans="1:2" x14ac:dyDescent="0.3">
      <c r="A1119" t="s">
        <v>17004</v>
      </c>
      <c r="B1119">
        <v>51100</v>
      </c>
    </row>
    <row r="1120" spans="1:2" x14ac:dyDescent="0.3">
      <c r="A1120" t="s">
        <v>17005</v>
      </c>
    </row>
    <row r="1121" spans="1:2" x14ac:dyDescent="0.3">
      <c r="A1121" t="s">
        <v>17006</v>
      </c>
      <c r="B1121">
        <v>11700</v>
      </c>
    </row>
    <row r="1122" spans="1:2" x14ac:dyDescent="0.3">
      <c r="A1122" t="s">
        <v>17007</v>
      </c>
      <c r="B1122">
        <v>10400</v>
      </c>
    </row>
    <row r="1123" spans="1:2" x14ac:dyDescent="0.3">
      <c r="A1123" t="s">
        <v>17008</v>
      </c>
      <c r="B1123">
        <v>11400</v>
      </c>
    </row>
    <row r="1124" spans="1:2" x14ac:dyDescent="0.3">
      <c r="A1124" t="s">
        <v>17009</v>
      </c>
      <c r="B1124">
        <v>669</v>
      </c>
    </row>
    <row r="1125" spans="1:2" x14ac:dyDescent="0.3">
      <c r="A1125" t="s">
        <v>17010</v>
      </c>
      <c r="B1125">
        <v>52000</v>
      </c>
    </row>
    <row r="1126" spans="1:2" x14ac:dyDescent="0.3">
      <c r="A1126" t="s">
        <v>17011</v>
      </c>
      <c r="B1126">
        <v>55</v>
      </c>
    </row>
    <row r="1127" spans="1:2" x14ac:dyDescent="0.3">
      <c r="A1127" t="s">
        <v>17012</v>
      </c>
      <c r="B1127">
        <v>676000</v>
      </c>
    </row>
    <row r="1128" spans="1:2" x14ac:dyDescent="0.3">
      <c r="A1128" t="s">
        <v>17013</v>
      </c>
      <c r="B1128">
        <v>41</v>
      </c>
    </row>
    <row r="1129" spans="1:2" x14ac:dyDescent="0.3">
      <c r="A1129" t="s">
        <v>17014</v>
      </c>
      <c r="B1129">
        <v>6728</v>
      </c>
    </row>
    <row r="1130" spans="1:2" x14ac:dyDescent="0.3">
      <c r="A1130" t="s">
        <v>17015</v>
      </c>
      <c r="B1130">
        <v>66000</v>
      </c>
    </row>
    <row r="1131" spans="1:2" x14ac:dyDescent="0.3">
      <c r="A1131" t="s">
        <v>17016</v>
      </c>
      <c r="B1131">
        <v>393000</v>
      </c>
    </row>
    <row r="1132" spans="1:2" x14ac:dyDescent="0.3">
      <c r="A1132" t="s">
        <v>17017</v>
      </c>
      <c r="B1132">
        <v>242000</v>
      </c>
    </row>
    <row r="1133" spans="1:2" x14ac:dyDescent="0.3">
      <c r="A1133" t="s">
        <v>17018</v>
      </c>
      <c r="B1133">
        <v>4334</v>
      </c>
    </row>
    <row r="1134" spans="1:2" x14ac:dyDescent="0.3">
      <c r="A1134" t="s">
        <v>17019</v>
      </c>
      <c r="B1134">
        <v>1122</v>
      </c>
    </row>
    <row r="1135" spans="1:2" x14ac:dyDescent="0.3">
      <c r="A1135" t="s">
        <v>17020</v>
      </c>
      <c r="B1135">
        <v>121</v>
      </c>
    </row>
    <row r="1136" spans="1:2" x14ac:dyDescent="0.3">
      <c r="A1136" t="s">
        <v>17021</v>
      </c>
      <c r="B1136">
        <v>3220000</v>
      </c>
    </row>
    <row r="1137" spans="1:2" x14ac:dyDescent="0.3">
      <c r="A1137" t="s">
        <v>17022</v>
      </c>
      <c r="B1137">
        <v>34300</v>
      </c>
    </row>
    <row r="1138" spans="1:2" x14ac:dyDescent="0.3">
      <c r="A1138" t="s">
        <v>17023</v>
      </c>
      <c r="B1138">
        <v>5070</v>
      </c>
    </row>
    <row r="1139" spans="1:2" x14ac:dyDescent="0.3">
      <c r="A1139" t="s">
        <v>17024</v>
      </c>
      <c r="B1139">
        <v>1023</v>
      </c>
    </row>
    <row r="1140" spans="1:2" x14ac:dyDescent="0.3">
      <c r="A1140" t="s">
        <v>17025</v>
      </c>
      <c r="B1140">
        <v>1181</v>
      </c>
    </row>
    <row r="1141" spans="1:2" x14ac:dyDescent="0.3">
      <c r="A1141" t="s">
        <v>17026</v>
      </c>
      <c r="B1141">
        <v>112</v>
      </c>
    </row>
    <row r="1142" spans="1:2" x14ac:dyDescent="0.3">
      <c r="A1142" t="s">
        <v>17027</v>
      </c>
      <c r="B1142">
        <v>50</v>
      </c>
    </row>
    <row r="1143" spans="1:2" x14ac:dyDescent="0.3">
      <c r="A1143" t="s">
        <v>17028</v>
      </c>
      <c r="B1143">
        <v>498000</v>
      </c>
    </row>
    <row r="1144" spans="1:2" x14ac:dyDescent="0.3">
      <c r="A1144" t="s">
        <v>17029</v>
      </c>
      <c r="B1144">
        <v>315000</v>
      </c>
    </row>
    <row r="1145" spans="1:2" x14ac:dyDescent="0.3">
      <c r="A1145" t="s">
        <v>17030</v>
      </c>
      <c r="B1145">
        <v>400</v>
      </c>
    </row>
    <row r="1146" spans="1:2" x14ac:dyDescent="0.3">
      <c r="A1146" t="s">
        <v>17031</v>
      </c>
      <c r="B1146">
        <v>330000</v>
      </c>
    </row>
    <row r="1147" spans="1:2" x14ac:dyDescent="0.3">
      <c r="A1147" t="s">
        <v>17032</v>
      </c>
      <c r="B1147">
        <v>90</v>
      </c>
    </row>
    <row r="1148" spans="1:2" x14ac:dyDescent="0.3">
      <c r="A1148" t="s">
        <v>17033</v>
      </c>
    </row>
    <row r="1149" spans="1:2" x14ac:dyDescent="0.3">
      <c r="A1149" t="s">
        <v>17034</v>
      </c>
      <c r="B1149">
        <v>30400</v>
      </c>
    </row>
    <row r="1150" spans="1:2" x14ac:dyDescent="0.3">
      <c r="A1150" t="s">
        <v>17035</v>
      </c>
      <c r="B1150">
        <v>24900</v>
      </c>
    </row>
    <row r="1151" spans="1:2" x14ac:dyDescent="0.3">
      <c r="A1151" t="s">
        <v>17036</v>
      </c>
      <c r="B1151">
        <v>344</v>
      </c>
    </row>
    <row r="1152" spans="1:2" x14ac:dyDescent="0.3">
      <c r="A1152" t="s">
        <v>17037</v>
      </c>
      <c r="B1152">
        <v>8751</v>
      </c>
    </row>
    <row r="1153" spans="1:2" x14ac:dyDescent="0.3">
      <c r="A1153" t="s">
        <v>17038</v>
      </c>
      <c r="B1153">
        <v>3015</v>
      </c>
    </row>
    <row r="1154" spans="1:2" x14ac:dyDescent="0.3">
      <c r="A1154" t="s">
        <v>17039</v>
      </c>
      <c r="B1154">
        <v>423</v>
      </c>
    </row>
    <row r="1155" spans="1:2" x14ac:dyDescent="0.3">
      <c r="A1155" t="s">
        <v>17040</v>
      </c>
      <c r="B1155">
        <v>366</v>
      </c>
    </row>
    <row r="1156" spans="1:2" x14ac:dyDescent="0.3">
      <c r="A1156" t="s">
        <v>17041</v>
      </c>
      <c r="B1156">
        <v>254</v>
      </c>
    </row>
    <row r="1157" spans="1:2" x14ac:dyDescent="0.3">
      <c r="A1157" t="s">
        <v>17042</v>
      </c>
      <c r="B1157">
        <v>1682</v>
      </c>
    </row>
    <row r="1158" spans="1:2" x14ac:dyDescent="0.3">
      <c r="A1158" t="s">
        <v>17043</v>
      </c>
      <c r="B1158">
        <v>1142</v>
      </c>
    </row>
    <row r="1159" spans="1:2" x14ac:dyDescent="0.3">
      <c r="A1159" t="s">
        <v>17044</v>
      </c>
      <c r="B1159">
        <v>320000</v>
      </c>
    </row>
    <row r="1160" spans="1:2" x14ac:dyDescent="0.3">
      <c r="A1160" t="s">
        <v>17045</v>
      </c>
      <c r="B1160">
        <v>78800</v>
      </c>
    </row>
    <row r="1161" spans="1:2" x14ac:dyDescent="0.3">
      <c r="A1161" t="s">
        <v>17046</v>
      </c>
      <c r="B1161">
        <v>6918</v>
      </c>
    </row>
    <row r="1162" spans="1:2" x14ac:dyDescent="0.3">
      <c r="A1162" t="s">
        <v>17047</v>
      </c>
      <c r="B1162">
        <v>15300</v>
      </c>
    </row>
    <row r="1163" spans="1:2" x14ac:dyDescent="0.3">
      <c r="A1163" t="s">
        <v>17048</v>
      </c>
      <c r="B1163">
        <v>1800000</v>
      </c>
    </row>
    <row r="1164" spans="1:2" x14ac:dyDescent="0.3">
      <c r="A1164" t="s">
        <v>17049</v>
      </c>
      <c r="B1164">
        <v>20400</v>
      </c>
    </row>
    <row r="1165" spans="1:2" x14ac:dyDescent="0.3">
      <c r="A1165" t="s">
        <v>17050</v>
      </c>
      <c r="B1165">
        <v>597</v>
      </c>
    </row>
    <row r="1166" spans="1:2" x14ac:dyDescent="0.3">
      <c r="A1166" t="s">
        <v>17051</v>
      </c>
      <c r="B1166">
        <v>455</v>
      </c>
    </row>
    <row r="1167" spans="1:2" x14ac:dyDescent="0.3">
      <c r="A1167" t="s">
        <v>17052</v>
      </c>
      <c r="B1167">
        <v>1568</v>
      </c>
    </row>
    <row r="1168" spans="1:2" x14ac:dyDescent="0.3">
      <c r="A1168" t="s">
        <v>17053</v>
      </c>
      <c r="B1168">
        <v>7564</v>
      </c>
    </row>
    <row r="1169" spans="1:2" x14ac:dyDescent="0.3">
      <c r="A1169" t="s">
        <v>17054</v>
      </c>
      <c r="B1169">
        <v>65</v>
      </c>
    </row>
    <row r="1170" spans="1:2" x14ac:dyDescent="0.3">
      <c r="A1170" t="s">
        <v>17055</v>
      </c>
      <c r="B1170">
        <v>25200</v>
      </c>
    </row>
    <row r="1171" spans="1:2" x14ac:dyDescent="0.3">
      <c r="A1171" t="s">
        <v>17056</v>
      </c>
      <c r="B1171">
        <v>1838</v>
      </c>
    </row>
    <row r="1172" spans="1:2" x14ac:dyDescent="0.3">
      <c r="A1172" t="s">
        <v>17057</v>
      </c>
    </row>
    <row r="1173" spans="1:2" x14ac:dyDescent="0.3">
      <c r="A1173" t="s">
        <v>17058</v>
      </c>
      <c r="B1173">
        <v>412</v>
      </c>
    </row>
    <row r="1174" spans="1:2" x14ac:dyDescent="0.3">
      <c r="A1174" t="s">
        <v>17059</v>
      </c>
      <c r="B1174">
        <v>3669</v>
      </c>
    </row>
    <row r="1175" spans="1:2" x14ac:dyDescent="0.3">
      <c r="A1175" t="s">
        <v>17060</v>
      </c>
      <c r="B1175">
        <v>1238</v>
      </c>
    </row>
    <row r="1176" spans="1:2" x14ac:dyDescent="0.3">
      <c r="A1176" t="s">
        <v>17061</v>
      </c>
      <c r="B1176">
        <v>43700</v>
      </c>
    </row>
    <row r="1177" spans="1:2" x14ac:dyDescent="0.3">
      <c r="A1177" t="s">
        <v>17062</v>
      </c>
      <c r="B1177">
        <v>311</v>
      </c>
    </row>
    <row r="1178" spans="1:2" x14ac:dyDescent="0.3">
      <c r="A1178" t="s">
        <v>17063</v>
      </c>
    </row>
    <row r="1179" spans="1:2" x14ac:dyDescent="0.3">
      <c r="A1179" t="s">
        <v>17064</v>
      </c>
    </row>
    <row r="1180" spans="1:2" x14ac:dyDescent="0.3">
      <c r="A1180" t="s">
        <v>17065</v>
      </c>
      <c r="B1180">
        <v>22900</v>
      </c>
    </row>
    <row r="1181" spans="1:2" x14ac:dyDescent="0.3">
      <c r="A1181" t="s">
        <v>17066</v>
      </c>
      <c r="B1181">
        <v>243</v>
      </c>
    </row>
    <row r="1182" spans="1:2" x14ac:dyDescent="0.3">
      <c r="A1182" t="s">
        <v>17067</v>
      </c>
      <c r="B1182">
        <v>11100</v>
      </c>
    </row>
    <row r="1183" spans="1:2" x14ac:dyDescent="0.3">
      <c r="A1183" t="s">
        <v>17068</v>
      </c>
      <c r="B1183">
        <v>2007</v>
      </c>
    </row>
    <row r="1184" spans="1:2" x14ac:dyDescent="0.3">
      <c r="A1184" t="s">
        <v>17069</v>
      </c>
    </row>
    <row r="1185" spans="1:2" x14ac:dyDescent="0.3">
      <c r="A1185" t="s">
        <v>17070</v>
      </c>
      <c r="B1185">
        <v>26700</v>
      </c>
    </row>
    <row r="1186" spans="1:2" x14ac:dyDescent="0.3">
      <c r="A1186" t="s">
        <v>17071</v>
      </c>
      <c r="B1186">
        <v>731</v>
      </c>
    </row>
    <row r="1187" spans="1:2" x14ac:dyDescent="0.3">
      <c r="A1187" t="s">
        <v>17072</v>
      </c>
      <c r="B1187">
        <v>27600</v>
      </c>
    </row>
    <row r="1188" spans="1:2" x14ac:dyDescent="0.3">
      <c r="A1188" t="s">
        <v>17073</v>
      </c>
      <c r="B1188">
        <v>2005</v>
      </c>
    </row>
    <row r="1189" spans="1:2" x14ac:dyDescent="0.3">
      <c r="A1189" t="s">
        <v>17074</v>
      </c>
      <c r="B1189">
        <v>20</v>
      </c>
    </row>
    <row r="1190" spans="1:2" x14ac:dyDescent="0.3">
      <c r="A1190" t="s">
        <v>17075</v>
      </c>
      <c r="B1190">
        <v>102000</v>
      </c>
    </row>
    <row r="1191" spans="1:2" x14ac:dyDescent="0.3">
      <c r="A1191" t="s">
        <v>17076</v>
      </c>
      <c r="B1191">
        <v>402000</v>
      </c>
    </row>
    <row r="1192" spans="1:2" x14ac:dyDescent="0.3">
      <c r="A1192" t="s">
        <v>17077</v>
      </c>
      <c r="B1192">
        <v>47400</v>
      </c>
    </row>
    <row r="1193" spans="1:2" x14ac:dyDescent="0.3">
      <c r="A1193" t="s">
        <v>17078</v>
      </c>
      <c r="B1193">
        <v>1223</v>
      </c>
    </row>
    <row r="1194" spans="1:2" x14ac:dyDescent="0.3">
      <c r="A1194" t="s">
        <v>17079</v>
      </c>
      <c r="B1194">
        <v>12100</v>
      </c>
    </row>
    <row r="1195" spans="1:2" x14ac:dyDescent="0.3">
      <c r="A1195" t="s">
        <v>17080</v>
      </c>
      <c r="B1195">
        <v>17100</v>
      </c>
    </row>
    <row r="1196" spans="1:2" x14ac:dyDescent="0.3">
      <c r="A1196" t="s">
        <v>17081</v>
      </c>
      <c r="B1196">
        <v>106</v>
      </c>
    </row>
    <row r="1197" spans="1:2" x14ac:dyDescent="0.3">
      <c r="A1197" t="s">
        <v>17082</v>
      </c>
      <c r="B1197">
        <v>164000</v>
      </c>
    </row>
    <row r="1198" spans="1:2" x14ac:dyDescent="0.3">
      <c r="A1198" t="s">
        <v>17083</v>
      </c>
      <c r="B1198">
        <v>5710000</v>
      </c>
    </row>
    <row r="1199" spans="1:2" x14ac:dyDescent="0.3">
      <c r="A1199" t="s">
        <v>17084</v>
      </c>
      <c r="B1199">
        <v>4004</v>
      </c>
    </row>
    <row r="1200" spans="1:2" x14ac:dyDescent="0.3">
      <c r="A1200" t="s">
        <v>17085</v>
      </c>
      <c r="B1200">
        <v>5709</v>
      </c>
    </row>
    <row r="1201" spans="1:2" x14ac:dyDescent="0.3">
      <c r="A1201" t="s">
        <v>17086</v>
      </c>
      <c r="B1201">
        <v>108</v>
      </c>
    </row>
    <row r="1202" spans="1:2" x14ac:dyDescent="0.3">
      <c r="A1202" t="s">
        <v>17087</v>
      </c>
      <c r="B1202">
        <v>753000</v>
      </c>
    </row>
    <row r="1203" spans="1:2" x14ac:dyDescent="0.3">
      <c r="A1203" t="s">
        <v>17088</v>
      </c>
      <c r="B1203">
        <v>282000</v>
      </c>
    </row>
    <row r="1204" spans="1:2" x14ac:dyDescent="0.3">
      <c r="A1204" t="s">
        <v>17089</v>
      </c>
      <c r="B1204">
        <v>10200</v>
      </c>
    </row>
    <row r="1205" spans="1:2" x14ac:dyDescent="0.3">
      <c r="A1205" t="s">
        <v>17090</v>
      </c>
      <c r="B1205">
        <v>630000</v>
      </c>
    </row>
    <row r="1206" spans="1:2" x14ac:dyDescent="0.3">
      <c r="A1206" t="s">
        <v>17091</v>
      </c>
      <c r="B1206">
        <v>20000</v>
      </c>
    </row>
    <row r="1207" spans="1:2" x14ac:dyDescent="0.3">
      <c r="A1207" t="s">
        <v>17092</v>
      </c>
      <c r="B1207">
        <v>493000</v>
      </c>
    </row>
    <row r="1208" spans="1:2" x14ac:dyDescent="0.3">
      <c r="A1208" t="s">
        <v>17093</v>
      </c>
      <c r="B1208">
        <v>2630000</v>
      </c>
    </row>
    <row r="1209" spans="1:2" x14ac:dyDescent="0.3">
      <c r="A1209" t="s">
        <v>17094</v>
      </c>
      <c r="B1209">
        <v>2730000</v>
      </c>
    </row>
    <row r="1210" spans="1:2" x14ac:dyDescent="0.3">
      <c r="A1210" t="s">
        <v>17095</v>
      </c>
      <c r="B1210">
        <v>4351</v>
      </c>
    </row>
    <row r="1211" spans="1:2" x14ac:dyDescent="0.3">
      <c r="A1211" t="s">
        <v>17096</v>
      </c>
      <c r="B1211">
        <v>72500</v>
      </c>
    </row>
    <row r="1212" spans="1:2" x14ac:dyDescent="0.3">
      <c r="A1212" t="s">
        <v>17097</v>
      </c>
      <c r="B1212">
        <v>4970000</v>
      </c>
    </row>
    <row r="1213" spans="1:2" x14ac:dyDescent="0.3">
      <c r="A1213" t="s">
        <v>17098</v>
      </c>
    </row>
    <row r="1214" spans="1:2" x14ac:dyDescent="0.3">
      <c r="A1214" t="s">
        <v>17123</v>
      </c>
    </row>
    <row r="1215" spans="1:2" x14ac:dyDescent="0.3">
      <c r="A1215" t="s">
        <v>16081</v>
      </c>
    </row>
    <row r="1216" spans="1:2" x14ac:dyDescent="0.3">
      <c r="A1216" t="s">
        <v>15937</v>
      </c>
    </row>
    <row r="1217" spans="1:2" x14ac:dyDescent="0.3">
      <c r="A1217" t="s">
        <v>15909</v>
      </c>
    </row>
    <row r="1218" spans="1:2" x14ac:dyDescent="0.3">
      <c r="A1218" t="s">
        <v>17099</v>
      </c>
      <c r="B1218">
        <v>389000</v>
      </c>
    </row>
    <row r="1219" spans="1:2" x14ac:dyDescent="0.3">
      <c r="A1219" t="s">
        <v>15987</v>
      </c>
    </row>
    <row r="1220" spans="1:2" x14ac:dyDescent="0.3">
      <c r="A1220" t="s">
        <v>15961</v>
      </c>
    </row>
    <row r="1221" spans="1:2" x14ac:dyDescent="0.3">
      <c r="A1221" t="s">
        <v>16445</v>
      </c>
    </row>
    <row r="1222" spans="1:2" x14ac:dyDescent="0.3">
      <c r="A1222" t="s">
        <v>15963</v>
      </c>
    </row>
    <row r="1223" spans="1:2" x14ac:dyDescent="0.3">
      <c r="A1223" t="s">
        <v>16006</v>
      </c>
    </row>
    <row r="1224" spans="1:2" x14ac:dyDescent="0.3">
      <c r="A1224" t="s">
        <v>15978</v>
      </c>
    </row>
    <row r="1225" spans="1:2" x14ac:dyDescent="0.3">
      <c r="A1225" t="s">
        <v>15925</v>
      </c>
    </row>
    <row r="1226" spans="1:2" x14ac:dyDescent="0.3">
      <c r="A1226" t="s">
        <v>15896</v>
      </c>
    </row>
    <row r="1227" spans="1:2" x14ac:dyDescent="0.3">
      <c r="A1227" t="s">
        <v>15936</v>
      </c>
    </row>
    <row r="1228" spans="1:2" x14ac:dyDescent="0.3">
      <c r="A1228" t="s">
        <v>16134</v>
      </c>
    </row>
    <row r="1229" spans="1:2" x14ac:dyDescent="0.3">
      <c r="A1229" t="s">
        <v>16110</v>
      </c>
    </row>
    <row r="1230" spans="1:2" x14ac:dyDescent="0.3">
      <c r="A1230" t="s">
        <v>16290</v>
      </c>
    </row>
    <row r="1231" spans="1:2" x14ac:dyDescent="0.3">
      <c r="A1231" t="s">
        <v>15890</v>
      </c>
    </row>
    <row r="1232" spans="1:2" x14ac:dyDescent="0.3">
      <c r="A1232" t="s">
        <v>16050</v>
      </c>
    </row>
    <row r="1233" spans="1:1" x14ac:dyDescent="0.3">
      <c r="A1233" t="s">
        <v>16024</v>
      </c>
    </row>
    <row r="1234" spans="1:1" x14ac:dyDescent="0.3">
      <c r="A1234" t="s">
        <v>16026</v>
      </c>
    </row>
    <row r="1235" spans="1:1" x14ac:dyDescent="0.3">
      <c r="A1235" t="s">
        <v>17124</v>
      </c>
    </row>
    <row r="1236" spans="1:1" x14ac:dyDescent="0.3">
      <c r="A1236" t="s">
        <v>15935</v>
      </c>
    </row>
    <row r="1237" spans="1:1" x14ac:dyDescent="0.3">
      <c r="A1237" t="s">
        <v>16010</v>
      </c>
    </row>
    <row r="1238" spans="1:1" x14ac:dyDescent="0.3">
      <c r="A1238" t="s">
        <v>17125</v>
      </c>
    </row>
    <row r="1239" spans="1:1" x14ac:dyDescent="0.3">
      <c r="A1239" t="s">
        <v>16264</v>
      </c>
    </row>
    <row r="1240" spans="1:1" x14ac:dyDescent="0.3">
      <c r="A1240" t="s">
        <v>16160</v>
      </c>
    </row>
    <row r="1241" spans="1:1" x14ac:dyDescent="0.3">
      <c r="A1241" t="s">
        <v>15889</v>
      </c>
    </row>
    <row r="1242" spans="1:1" x14ac:dyDescent="0.3">
      <c r="A1242" t="s">
        <v>15962</v>
      </c>
    </row>
    <row r="1243" spans="1:1" x14ac:dyDescent="0.3">
      <c r="A1243" t="s">
        <v>17126</v>
      </c>
    </row>
    <row r="1244" spans="1:1" x14ac:dyDescent="0.3">
      <c r="A1244" t="s">
        <v>15938</v>
      </c>
    </row>
    <row r="1245" spans="1:1" x14ac:dyDescent="0.3">
      <c r="A1245" t="s">
        <v>17127</v>
      </c>
    </row>
    <row r="1246" spans="1:1" x14ac:dyDescent="0.3">
      <c r="A1246" t="s">
        <v>17128</v>
      </c>
    </row>
    <row r="1247" spans="1:1" x14ac:dyDescent="0.3">
      <c r="A1247" t="s">
        <v>15894</v>
      </c>
    </row>
    <row r="1248" spans="1:1" x14ac:dyDescent="0.3">
      <c r="A1248" t="s">
        <v>17129</v>
      </c>
    </row>
    <row r="1249" spans="1:1" x14ac:dyDescent="0.3">
      <c r="A1249" t="s">
        <v>17130</v>
      </c>
    </row>
    <row r="1250" spans="1:1" x14ac:dyDescent="0.3">
      <c r="A1250" t="s">
        <v>16790</v>
      </c>
    </row>
    <row r="1251" spans="1:1" x14ac:dyDescent="0.3">
      <c r="A1251" t="s">
        <v>17131</v>
      </c>
    </row>
    <row r="1252" spans="1:1" x14ac:dyDescent="0.3">
      <c r="A1252" t="s">
        <v>17132</v>
      </c>
    </row>
    <row r="1253" spans="1:1" x14ac:dyDescent="0.3">
      <c r="A1253" t="s">
        <v>17133</v>
      </c>
    </row>
    <row r="1254" spans="1:1" x14ac:dyDescent="0.3">
      <c r="A1254" t="s">
        <v>16034</v>
      </c>
    </row>
    <row r="1255" spans="1:1" x14ac:dyDescent="0.3">
      <c r="A1255" t="s">
        <v>17134</v>
      </c>
    </row>
    <row r="1256" spans="1:1" x14ac:dyDescent="0.3">
      <c r="A1256" t="s">
        <v>15980</v>
      </c>
    </row>
    <row r="1257" spans="1:1" x14ac:dyDescent="0.3">
      <c r="A1257" t="s">
        <v>17135</v>
      </c>
    </row>
    <row r="1258" spans="1:1" x14ac:dyDescent="0.3">
      <c r="A1258" t="s">
        <v>17136</v>
      </c>
    </row>
    <row r="1259" spans="1:1" x14ac:dyDescent="0.3">
      <c r="A1259" t="s">
        <v>16481</v>
      </c>
    </row>
    <row r="1260" spans="1:1" x14ac:dyDescent="0.3">
      <c r="A1260" t="s">
        <v>16108</v>
      </c>
    </row>
    <row r="1261" spans="1:1" x14ac:dyDescent="0.3">
      <c r="A1261" t="s">
        <v>16400</v>
      </c>
    </row>
    <row r="1262" spans="1:1" x14ac:dyDescent="0.3">
      <c r="A1262" t="s">
        <v>16022</v>
      </c>
    </row>
    <row r="1263" spans="1:1" x14ac:dyDescent="0.3">
      <c r="A1263" t="s">
        <v>16598</v>
      </c>
    </row>
    <row r="1264" spans="1:1" x14ac:dyDescent="0.3">
      <c r="A1264" t="s">
        <v>16163</v>
      </c>
    </row>
    <row r="1265" spans="1:1" x14ac:dyDescent="0.3">
      <c r="A1265" t="s">
        <v>16584</v>
      </c>
    </row>
    <row r="1266" spans="1:1" x14ac:dyDescent="0.3">
      <c r="A1266" t="s">
        <v>16249</v>
      </c>
    </row>
    <row r="1267" spans="1:1" x14ac:dyDescent="0.3">
      <c r="A1267" t="s">
        <v>17137</v>
      </c>
    </row>
    <row r="1268" spans="1:1" x14ac:dyDescent="0.3">
      <c r="A1268" t="s">
        <v>16365</v>
      </c>
    </row>
    <row r="1269" spans="1:1" x14ac:dyDescent="0.3">
      <c r="A1269" t="s">
        <v>17138</v>
      </c>
    </row>
    <row r="1270" spans="1:1" x14ac:dyDescent="0.3">
      <c r="A1270" t="s">
        <v>17139</v>
      </c>
    </row>
    <row r="1271" spans="1:1" x14ac:dyDescent="0.3">
      <c r="A1271" t="s">
        <v>16225</v>
      </c>
    </row>
    <row r="1272" spans="1:1" x14ac:dyDescent="0.3">
      <c r="A1272" t="s">
        <v>16206</v>
      </c>
    </row>
    <row r="1273" spans="1:1" x14ac:dyDescent="0.3">
      <c r="A1273" t="s">
        <v>16078</v>
      </c>
    </row>
    <row r="1274" spans="1:1" x14ac:dyDescent="0.3">
      <c r="A1274" t="s">
        <v>16169</v>
      </c>
    </row>
    <row r="1275" spans="1:1" x14ac:dyDescent="0.3">
      <c r="A1275" t="s">
        <v>17140</v>
      </c>
    </row>
    <row r="1276" spans="1:1" x14ac:dyDescent="0.3">
      <c r="A1276" t="s">
        <v>16136</v>
      </c>
    </row>
    <row r="1277" spans="1:1" x14ac:dyDescent="0.3">
      <c r="A1277" t="s">
        <v>16053</v>
      </c>
    </row>
    <row r="1278" spans="1:1" x14ac:dyDescent="0.3">
      <c r="A1278" t="s">
        <v>16014</v>
      </c>
    </row>
    <row r="1279" spans="1:1" x14ac:dyDescent="0.3">
      <c r="A1279" t="s">
        <v>17141</v>
      </c>
    </row>
    <row r="1280" spans="1:1" x14ac:dyDescent="0.3">
      <c r="A1280" t="s">
        <v>17142</v>
      </c>
    </row>
    <row r="1281" spans="1:1" x14ac:dyDescent="0.3">
      <c r="A1281" t="s">
        <v>17143</v>
      </c>
    </row>
    <row r="1282" spans="1:1" x14ac:dyDescent="0.3">
      <c r="A1282" t="s">
        <v>16120</v>
      </c>
    </row>
    <row r="1283" spans="1:1" x14ac:dyDescent="0.3">
      <c r="A1283" t="s">
        <v>16139</v>
      </c>
    </row>
    <row r="1284" spans="1:1" x14ac:dyDescent="0.3">
      <c r="A1284" t="s">
        <v>17144</v>
      </c>
    </row>
    <row r="1285" spans="1:1" x14ac:dyDescent="0.3">
      <c r="A1285" t="s">
        <v>16217</v>
      </c>
    </row>
    <row r="1286" spans="1:1" x14ac:dyDescent="0.3">
      <c r="A1286" t="s">
        <v>16051</v>
      </c>
    </row>
    <row r="1287" spans="1:1" x14ac:dyDescent="0.3">
      <c r="A1287" t="s">
        <v>15903</v>
      </c>
    </row>
    <row r="1288" spans="1:1" x14ac:dyDescent="0.3">
      <c r="A1288" t="s">
        <v>15921</v>
      </c>
    </row>
    <row r="1289" spans="1:1" x14ac:dyDescent="0.3">
      <c r="A1289" t="s">
        <v>15922</v>
      </c>
    </row>
    <row r="1290" spans="1:1" x14ac:dyDescent="0.3">
      <c r="A1290" t="s">
        <v>16046</v>
      </c>
    </row>
    <row r="1291" spans="1:1" x14ac:dyDescent="0.3">
      <c r="A1291" t="s">
        <v>15958</v>
      </c>
    </row>
    <row r="1292" spans="1:1" x14ac:dyDescent="0.3">
      <c r="A1292" t="s">
        <v>16514</v>
      </c>
    </row>
    <row r="1293" spans="1:1" x14ac:dyDescent="0.3">
      <c r="A1293" t="s">
        <v>15911</v>
      </c>
    </row>
    <row r="1294" spans="1:1" x14ac:dyDescent="0.3">
      <c r="A1294" t="s">
        <v>17145</v>
      </c>
    </row>
    <row r="1295" spans="1:1" x14ac:dyDescent="0.3">
      <c r="A1295" t="s">
        <v>17146</v>
      </c>
    </row>
    <row r="1296" spans="1:1" x14ac:dyDescent="0.3">
      <c r="A1296" t="s">
        <v>16056</v>
      </c>
    </row>
    <row r="1297" spans="1:2" x14ac:dyDescent="0.3">
      <c r="A1297" t="s">
        <v>16485</v>
      </c>
    </row>
    <row r="1298" spans="1:2" x14ac:dyDescent="0.3">
      <c r="A1298" t="s">
        <v>15950</v>
      </c>
    </row>
    <row r="1299" spans="1:2" x14ac:dyDescent="0.3">
      <c r="A1299" t="s">
        <v>17147</v>
      </c>
    </row>
    <row r="1300" spans="1:2" x14ac:dyDescent="0.3">
      <c r="A1300" t="s">
        <v>16064</v>
      </c>
      <c r="B1300">
        <v>235000</v>
      </c>
    </row>
    <row r="1301" spans="1:2" x14ac:dyDescent="0.3">
      <c r="A1301" t="s">
        <v>16863</v>
      </c>
      <c r="B1301" t="s">
        <v>17100</v>
      </c>
    </row>
    <row r="1302" spans="1:2" x14ac:dyDescent="0.3">
      <c r="A1302" t="s">
        <v>16676</v>
      </c>
      <c r="B1302">
        <v>1130000</v>
      </c>
    </row>
    <row r="1303" spans="1:2" x14ac:dyDescent="0.3">
      <c r="A1303" t="s">
        <v>17148</v>
      </c>
      <c r="B1303">
        <v>2120000</v>
      </c>
    </row>
    <row r="1304" spans="1:2" x14ac:dyDescent="0.3">
      <c r="A1304" t="s">
        <v>16189</v>
      </c>
    </row>
    <row r="1305" spans="1:2" x14ac:dyDescent="0.3">
      <c r="A1305" t="s">
        <v>17149</v>
      </c>
      <c r="B1305">
        <v>710000</v>
      </c>
    </row>
    <row r="1306" spans="1:2" x14ac:dyDescent="0.3">
      <c r="A1306" t="s">
        <v>16435</v>
      </c>
      <c r="B1306">
        <v>7248</v>
      </c>
    </row>
    <row r="1307" spans="1:2" x14ac:dyDescent="0.3">
      <c r="A1307" t="s">
        <v>16226</v>
      </c>
      <c r="B1307" t="s">
        <v>17100</v>
      </c>
    </row>
    <row r="1308" spans="1:2" x14ac:dyDescent="0.3">
      <c r="A1308" t="s">
        <v>16023</v>
      </c>
      <c r="B1308">
        <v>1410000</v>
      </c>
    </row>
    <row r="1309" spans="1:2" x14ac:dyDescent="0.3">
      <c r="A1309" t="s">
        <v>16386</v>
      </c>
      <c r="B1309">
        <v>37800000</v>
      </c>
    </row>
    <row r="1310" spans="1:2" x14ac:dyDescent="0.3">
      <c r="A1310" t="s">
        <v>17099</v>
      </c>
    </row>
    <row r="1311" spans="1:2" x14ac:dyDescent="0.3">
      <c r="A1311" t="s">
        <v>16025</v>
      </c>
    </row>
    <row r="1312" spans="1:2" x14ac:dyDescent="0.3">
      <c r="A1312" t="s">
        <v>16318</v>
      </c>
    </row>
    <row r="1313" spans="1:1" x14ac:dyDescent="0.3">
      <c r="A1313" t="s">
        <v>17150</v>
      </c>
    </row>
    <row r="1314" spans="1:1" x14ac:dyDescent="0.3">
      <c r="A1314" t="s">
        <v>16236</v>
      </c>
    </row>
    <row r="1315" spans="1:1" x14ac:dyDescent="0.3">
      <c r="A1315" t="s">
        <v>17151</v>
      </c>
    </row>
    <row r="1316" spans="1:1" x14ac:dyDescent="0.3">
      <c r="A1316" t="s">
        <v>16643</v>
      </c>
    </row>
    <row r="1317" spans="1:1" x14ac:dyDescent="0.3">
      <c r="A1317" t="s">
        <v>16040</v>
      </c>
    </row>
    <row r="1318" spans="1:1" x14ac:dyDescent="0.3">
      <c r="A1318" t="s">
        <v>17152</v>
      </c>
    </row>
    <row r="1319" spans="1:1" x14ac:dyDescent="0.3">
      <c r="A1319" t="s">
        <v>15908</v>
      </c>
    </row>
    <row r="1320" spans="1:1" x14ac:dyDescent="0.3">
      <c r="A1320" t="s">
        <v>15917</v>
      </c>
    </row>
    <row r="1321" spans="1:1" x14ac:dyDescent="0.3">
      <c r="A1321" t="s">
        <v>17153</v>
      </c>
    </row>
    <row r="1322" spans="1:1" x14ac:dyDescent="0.3">
      <c r="A1322" t="s">
        <v>16374</v>
      </c>
    </row>
    <row r="1323" spans="1:1" x14ac:dyDescent="0.3">
      <c r="A1323" t="s">
        <v>17101</v>
      </c>
    </row>
    <row r="1324" spans="1:1" x14ac:dyDescent="0.3">
      <c r="A1324" t="s">
        <v>16197</v>
      </c>
    </row>
    <row r="1325" spans="1:1" x14ac:dyDescent="0.3">
      <c r="A1325" t="s">
        <v>16013</v>
      </c>
    </row>
    <row r="1326" spans="1:1" x14ac:dyDescent="0.3">
      <c r="A1326" t="s">
        <v>16302</v>
      </c>
    </row>
    <row r="1327" spans="1:1" x14ac:dyDescent="0.3">
      <c r="A1327" t="s">
        <v>17154</v>
      </c>
    </row>
    <row r="1328" spans="1:1" x14ac:dyDescent="0.3">
      <c r="A1328" t="s">
        <v>16675</v>
      </c>
    </row>
    <row r="1329" spans="1:1" x14ac:dyDescent="0.3">
      <c r="A1329" t="s">
        <v>17155</v>
      </c>
    </row>
    <row r="1330" spans="1:1" x14ac:dyDescent="0.3">
      <c r="A1330" t="s">
        <v>16811</v>
      </c>
    </row>
    <row r="1331" spans="1:1" x14ac:dyDescent="0.3">
      <c r="A1331" t="s">
        <v>17156</v>
      </c>
    </row>
    <row r="1332" spans="1:1" x14ac:dyDescent="0.3">
      <c r="A1332" t="s">
        <v>17157</v>
      </c>
    </row>
    <row r="1333" spans="1:1" x14ac:dyDescent="0.3">
      <c r="A1333" t="s">
        <v>16479</v>
      </c>
    </row>
    <row r="1334" spans="1:1" x14ac:dyDescent="0.3">
      <c r="A1334" t="s">
        <v>17158</v>
      </c>
    </row>
    <row r="1335" spans="1:1" x14ac:dyDescent="0.3">
      <c r="A1335" t="s">
        <v>16192</v>
      </c>
    </row>
    <row r="1336" spans="1:1" x14ac:dyDescent="0.3">
      <c r="A1336" t="s">
        <v>17159</v>
      </c>
    </row>
    <row r="1337" spans="1:1" x14ac:dyDescent="0.3">
      <c r="A1337" t="s">
        <v>17160</v>
      </c>
    </row>
    <row r="1338" spans="1:1" x14ac:dyDescent="0.3">
      <c r="A1338" t="s">
        <v>17161</v>
      </c>
    </row>
    <row r="1339" spans="1:1" x14ac:dyDescent="0.3">
      <c r="A1339" t="s">
        <v>17162</v>
      </c>
    </row>
    <row r="1340" spans="1:1" x14ac:dyDescent="0.3">
      <c r="A1340" t="s">
        <v>16188</v>
      </c>
    </row>
    <row r="1341" spans="1:1" x14ac:dyDescent="0.3">
      <c r="A1341" t="s">
        <v>16328</v>
      </c>
    </row>
    <row r="1342" spans="1:1" x14ac:dyDescent="0.3">
      <c r="A1342" t="s">
        <v>16077</v>
      </c>
    </row>
    <row r="1343" spans="1:1" x14ac:dyDescent="0.3">
      <c r="A1343" t="s">
        <v>17163</v>
      </c>
    </row>
    <row r="1344" spans="1:1" x14ac:dyDescent="0.3">
      <c r="A1344" t="s">
        <v>17164</v>
      </c>
    </row>
    <row r="1345" spans="1:1" x14ac:dyDescent="0.3">
      <c r="A1345" t="s">
        <v>15974</v>
      </c>
    </row>
    <row r="1346" spans="1:1" x14ac:dyDescent="0.3">
      <c r="A1346" t="s">
        <v>16137</v>
      </c>
    </row>
    <row r="1347" spans="1:1" x14ac:dyDescent="0.3">
      <c r="A1347" t="s">
        <v>17165</v>
      </c>
    </row>
    <row r="1348" spans="1:1" x14ac:dyDescent="0.3">
      <c r="A1348" t="s">
        <v>17166</v>
      </c>
    </row>
    <row r="1349" spans="1:1" x14ac:dyDescent="0.3">
      <c r="A1349" t="s">
        <v>16670</v>
      </c>
    </row>
    <row r="1350" spans="1:1" x14ac:dyDescent="0.3">
      <c r="A1350" t="s">
        <v>16129</v>
      </c>
    </row>
    <row r="1351" spans="1:1" x14ac:dyDescent="0.3">
      <c r="A1351" t="s">
        <v>16142</v>
      </c>
    </row>
    <row r="1352" spans="1:1" x14ac:dyDescent="0.3">
      <c r="A1352" t="s">
        <v>17167</v>
      </c>
    </row>
    <row r="1353" spans="1:1" x14ac:dyDescent="0.3">
      <c r="A1353" t="s">
        <v>16178</v>
      </c>
    </row>
    <row r="1354" spans="1:1" x14ac:dyDescent="0.3">
      <c r="A1354" t="s">
        <v>15902</v>
      </c>
    </row>
    <row r="1355" spans="1:1" x14ac:dyDescent="0.3">
      <c r="A1355" t="s">
        <v>16696</v>
      </c>
    </row>
    <row r="1356" spans="1:1" x14ac:dyDescent="0.3">
      <c r="A1356" t="s">
        <v>15951</v>
      </c>
    </row>
    <row r="1357" spans="1:1" x14ac:dyDescent="0.3">
      <c r="A1357" t="s">
        <v>15912</v>
      </c>
    </row>
    <row r="1358" spans="1:1" x14ac:dyDescent="0.3">
      <c r="A1358" t="s">
        <v>17168</v>
      </c>
    </row>
    <row r="1359" spans="1:1" x14ac:dyDescent="0.3">
      <c r="A1359" t="s">
        <v>17169</v>
      </c>
    </row>
    <row r="1360" spans="1:1" x14ac:dyDescent="0.3">
      <c r="A1360" t="s">
        <v>15919</v>
      </c>
    </row>
    <row r="1361" spans="1:1" x14ac:dyDescent="0.3">
      <c r="A1361" t="s">
        <v>16480</v>
      </c>
    </row>
    <row r="1362" spans="1:1" x14ac:dyDescent="0.3">
      <c r="A1362" t="s">
        <v>17170</v>
      </c>
    </row>
    <row r="1363" spans="1:1" x14ac:dyDescent="0.3">
      <c r="A1363" t="s">
        <v>16259</v>
      </c>
    </row>
    <row r="1364" spans="1:1" x14ac:dyDescent="0.3">
      <c r="A1364" t="s">
        <v>16084</v>
      </c>
    </row>
    <row r="1365" spans="1:1" x14ac:dyDescent="0.3">
      <c r="A1365" t="s">
        <v>16151</v>
      </c>
    </row>
    <row r="1366" spans="1:1" x14ac:dyDescent="0.3">
      <c r="A1366" t="s">
        <v>17171</v>
      </c>
    </row>
    <row r="1367" spans="1:1" x14ac:dyDescent="0.3">
      <c r="A1367" t="s">
        <v>16061</v>
      </c>
    </row>
    <row r="1368" spans="1:1" x14ac:dyDescent="0.3">
      <c r="A1368" t="s">
        <v>16124</v>
      </c>
    </row>
    <row r="1369" spans="1:1" x14ac:dyDescent="0.3">
      <c r="A1369" t="s">
        <v>17172</v>
      </c>
    </row>
    <row r="1370" spans="1:1" x14ac:dyDescent="0.3">
      <c r="A1370" t="s">
        <v>15926</v>
      </c>
    </row>
    <row r="1371" spans="1:1" x14ac:dyDescent="0.3">
      <c r="A1371" t="s">
        <v>17173</v>
      </c>
    </row>
    <row r="1372" spans="1:1" x14ac:dyDescent="0.3">
      <c r="A1372" t="s">
        <v>15915</v>
      </c>
    </row>
    <row r="1373" spans="1:1" x14ac:dyDescent="0.3">
      <c r="A1373" t="s">
        <v>16218</v>
      </c>
    </row>
    <row r="1374" spans="1:1" x14ac:dyDescent="0.3">
      <c r="A1374" t="s">
        <v>17174</v>
      </c>
    </row>
    <row r="1375" spans="1:1" x14ac:dyDescent="0.3">
      <c r="A1375" t="s">
        <v>17175</v>
      </c>
    </row>
    <row r="1376" spans="1:1" x14ac:dyDescent="0.3">
      <c r="A1376" t="s">
        <v>17176</v>
      </c>
    </row>
    <row r="1377" spans="1:1" x14ac:dyDescent="0.3">
      <c r="A1377" t="s">
        <v>16255</v>
      </c>
    </row>
    <row r="1378" spans="1:1" x14ac:dyDescent="0.3">
      <c r="A1378" t="s">
        <v>16066</v>
      </c>
    </row>
    <row r="1379" spans="1:1" x14ac:dyDescent="0.3">
      <c r="A1379" t="s">
        <v>16073</v>
      </c>
    </row>
    <row r="1380" spans="1:1" x14ac:dyDescent="0.3">
      <c r="A1380" t="s">
        <v>17177</v>
      </c>
    </row>
    <row r="1381" spans="1:1" x14ac:dyDescent="0.3">
      <c r="A1381" t="s">
        <v>16106</v>
      </c>
    </row>
    <row r="1382" spans="1:1" x14ac:dyDescent="0.3">
      <c r="A1382" t="s">
        <v>16202</v>
      </c>
    </row>
    <row r="1383" spans="1:1" x14ac:dyDescent="0.3">
      <c r="A1383" t="s">
        <v>16001</v>
      </c>
    </row>
    <row r="1384" spans="1:1" x14ac:dyDescent="0.3">
      <c r="A1384" t="s">
        <v>16017</v>
      </c>
    </row>
    <row r="1385" spans="1:1" x14ac:dyDescent="0.3">
      <c r="A1385" t="s">
        <v>16148</v>
      </c>
    </row>
    <row r="1386" spans="1:1" x14ac:dyDescent="0.3">
      <c r="A1386" t="s">
        <v>15913</v>
      </c>
    </row>
    <row r="1387" spans="1:1" x14ac:dyDescent="0.3">
      <c r="A1387" t="s">
        <v>17178</v>
      </c>
    </row>
    <row r="1388" spans="1:1" x14ac:dyDescent="0.3">
      <c r="A1388" t="s">
        <v>17179</v>
      </c>
    </row>
    <row r="1389" spans="1:1" x14ac:dyDescent="0.3">
      <c r="A1389" t="s">
        <v>17180</v>
      </c>
    </row>
    <row r="1390" spans="1:1" x14ac:dyDescent="0.3">
      <c r="A1390" t="s">
        <v>17181</v>
      </c>
    </row>
    <row r="1391" spans="1:1" x14ac:dyDescent="0.3">
      <c r="A1391" t="s">
        <v>16971</v>
      </c>
    </row>
    <row r="1392" spans="1:1" x14ac:dyDescent="0.3">
      <c r="A1392" t="s">
        <v>17182</v>
      </c>
    </row>
    <row r="1393" spans="1:1" x14ac:dyDescent="0.3">
      <c r="A1393" t="s">
        <v>16532</v>
      </c>
    </row>
    <row r="1394" spans="1:1" x14ac:dyDescent="0.3">
      <c r="A1394" t="s">
        <v>17183</v>
      </c>
    </row>
    <row r="1395" spans="1:1" x14ac:dyDescent="0.3">
      <c r="A1395" t="s">
        <v>17184</v>
      </c>
    </row>
    <row r="1396" spans="1:1" x14ac:dyDescent="0.3">
      <c r="A1396" t="s">
        <v>17185</v>
      </c>
    </row>
    <row r="1397" spans="1:1" x14ac:dyDescent="0.3">
      <c r="A1397" t="s">
        <v>17186</v>
      </c>
    </row>
    <row r="1398" spans="1:1" x14ac:dyDescent="0.3">
      <c r="A1398" t="s">
        <v>16537</v>
      </c>
    </row>
    <row r="1399" spans="1:1" x14ac:dyDescent="0.3">
      <c r="A1399" t="s">
        <v>17187</v>
      </c>
    </row>
    <row r="1400" spans="1:1" x14ac:dyDescent="0.3">
      <c r="A1400" t="s">
        <v>16773</v>
      </c>
    </row>
    <row r="1401" spans="1:1" x14ac:dyDescent="0.3">
      <c r="A1401" t="s">
        <v>15928</v>
      </c>
    </row>
    <row r="1402" spans="1:1" x14ac:dyDescent="0.3">
      <c r="A1402" t="s">
        <v>17188</v>
      </c>
    </row>
    <row r="1403" spans="1:1" x14ac:dyDescent="0.3">
      <c r="A1403" t="s">
        <v>17189</v>
      </c>
    </row>
    <row r="1404" spans="1:1" x14ac:dyDescent="0.3">
      <c r="A1404" t="s">
        <v>17190</v>
      </c>
    </row>
    <row r="1405" spans="1:1" x14ac:dyDescent="0.3">
      <c r="A1405" t="s">
        <v>17191</v>
      </c>
    </row>
    <row r="1406" spans="1:1" x14ac:dyDescent="0.3">
      <c r="A1406" t="s">
        <v>16284</v>
      </c>
    </row>
    <row r="1407" spans="1:1" x14ac:dyDescent="0.3">
      <c r="A1407" t="s">
        <v>17192</v>
      </c>
    </row>
    <row r="1408" spans="1:1" x14ac:dyDescent="0.3">
      <c r="A1408" t="s">
        <v>16176</v>
      </c>
    </row>
    <row r="1409" spans="1:1" x14ac:dyDescent="0.3">
      <c r="A1409" t="s">
        <v>15969</v>
      </c>
    </row>
    <row r="1410" spans="1:1" x14ac:dyDescent="0.3">
      <c r="A1410" t="s">
        <v>16894</v>
      </c>
    </row>
    <row r="1411" spans="1:1" x14ac:dyDescent="0.3">
      <c r="A1411" t="s">
        <v>15905</v>
      </c>
    </row>
    <row r="1412" spans="1:1" x14ac:dyDescent="0.3">
      <c r="A1412" t="s">
        <v>16437</v>
      </c>
    </row>
    <row r="1413" spans="1:1" x14ac:dyDescent="0.3">
      <c r="A1413" t="s">
        <v>15975</v>
      </c>
    </row>
    <row r="1414" spans="1:1" x14ac:dyDescent="0.3">
      <c r="A1414" t="s">
        <v>15971</v>
      </c>
    </row>
    <row r="1415" spans="1:1" x14ac:dyDescent="0.3">
      <c r="A1415" t="s">
        <v>17193</v>
      </c>
    </row>
    <row r="1416" spans="1:1" x14ac:dyDescent="0.3">
      <c r="A1416" t="s">
        <v>16232</v>
      </c>
    </row>
    <row r="1417" spans="1:1" x14ac:dyDescent="0.3">
      <c r="A1417" t="s">
        <v>16147</v>
      </c>
    </row>
    <row r="1418" spans="1:1" x14ac:dyDescent="0.3">
      <c r="A1418" t="s">
        <v>17194</v>
      </c>
    </row>
    <row r="1419" spans="1:1" x14ac:dyDescent="0.3">
      <c r="A1419" t="s">
        <v>17195</v>
      </c>
    </row>
    <row r="1420" spans="1:1" x14ac:dyDescent="0.3">
      <c r="A1420" t="s">
        <v>16819</v>
      </c>
    </row>
    <row r="1421" spans="1:1" x14ac:dyDescent="0.3">
      <c r="A1421" t="s">
        <v>16279</v>
      </c>
    </row>
    <row r="1422" spans="1:1" x14ac:dyDescent="0.3">
      <c r="A1422" t="s">
        <v>16536</v>
      </c>
    </row>
    <row r="1423" spans="1:1" x14ac:dyDescent="0.3">
      <c r="A1423" t="s">
        <v>17196</v>
      </c>
    </row>
    <row r="1424" spans="1:1" x14ac:dyDescent="0.3">
      <c r="A1424" t="s">
        <v>16223</v>
      </c>
    </row>
    <row r="1425" spans="1:1" x14ac:dyDescent="0.3">
      <c r="A1425" t="s">
        <v>17197</v>
      </c>
    </row>
    <row r="1426" spans="1:1" x14ac:dyDescent="0.3">
      <c r="A1426" t="s">
        <v>16777</v>
      </c>
    </row>
    <row r="1427" spans="1:1" x14ac:dyDescent="0.3">
      <c r="A1427" t="s">
        <v>16194</v>
      </c>
    </row>
    <row r="1428" spans="1:1" x14ac:dyDescent="0.3">
      <c r="A1428" t="s">
        <v>17198</v>
      </c>
    </row>
    <row r="1429" spans="1:1" x14ac:dyDescent="0.3">
      <c r="A1429" t="s">
        <v>17199</v>
      </c>
    </row>
    <row r="1430" spans="1:1" x14ac:dyDescent="0.3">
      <c r="A1430" t="s">
        <v>17200</v>
      </c>
    </row>
    <row r="1431" spans="1:1" x14ac:dyDescent="0.3">
      <c r="A1431" t="s">
        <v>17201</v>
      </c>
    </row>
    <row r="1432" spans="1:1" x14ac:dyDescent="0.3">
      <c r="A1432" t="s">
        <v>16155</v>
      </c>
    </row>
    <row r="1433" spans="1:1" x14ac:dyDescent="0.3">
      <c r="A1433" t="s">
        <v>17202</v>
      </c>
    </row>
    <row r="1434" spans="1:1" x14ac:dyDescent="0.3">
      <c r="A1434" t="s">
        <v>16409</v>
      </c>
    </row>
    <row r="1435" spans="1:1" x14ac:dyDescent="0.3">
      <c r="A1435" t="s">
        <v>17203</v>
      </c>
    </row>
    <row r="1436" spans="1:1" x14ac:dyDescent="0.3">
      <c r="A1436" t="s">
        <v>16974</v>
      </c>
    </row>
    <row r="1437" spans="1:1" x14ac:dyDescent="0.3">
      <c r="A1437" t="s">
        <v>16159</v>
      </c>
    </row>
    <row r="1438" spans="1:1" x14ac:dyDescent="0.3">
      <c r="A1438" t="s">
        <v>16180</v>
      </c>
    </row>
    <row r="1439" spans="1:1" x14ac:dyDescent="0.3">
      <c r="A1439" t="s">
        <v>17204</v>
      </c>
    </row>
    <row r="1440" spans="1:1" x14ac:dyDescent="0.3">
      <c r="A1440" t="s">
        <v>16069</v>
      </c>
    </row>
    <row r="1441" spans="1:1" x14ac:dyDescent="0.3">
      <c r="A1441" t="s">
        <v>17205</v>
      </c>
    </row>
    <row r="1442" spans="1:1" x14ac:dyDescent="0.3">
      <c r="A1442" t="s">
        <v>16336</v>
      </c>
    </row>
    <row r="1443" spans="1:1" x14ac:dyDescent="0.3">
      <c r="A1443" t="s">
        <v>17206</v>
      </c>
    </row>
    <row r="1444" spans="1:1" x14ac:dyDescent="0.3">
      <c r="A1444" t="s">
        <v>17207</v>
      </c>
    </row>
    <row r="1445" spans="1:1" x14ac:dyDescent="0.3">
      <c r="A1445" t="s">
        <v>17208</v>
      </c>
    </row>
    <row r="1446" spans="1:1" x14ac:dyDescent="0.3">
      <c r="A1446" t="s">
        <v>17209</v>
      </c>
    </row>
    <row r="1447" spans="1:1" x14ac:dyDescent="0.3">
      <c r="A1447" t="s">
        <v>17210</v>
      </c>
    </row>
    <row r="1448" spans="1:1" x14ac:dyDescent="0.3">
      <c r="A1448" t="s">
        <v>16546</v>
      </c>
    </row>
    <row r="1449" spans="1:1" x14ac:dyDescent="0.3">
      <c r="A1449" t="s">
        <v>16702</v>
      </c>
    </row>
    <row r="1450" spans="1:1" x14ac:dyDescent="0.3">
      <c r="A1450" t="s">
        <v>17211</v>
      </c>
    </row>
    <row r="1451" spans="1:1" x14ac:dyDescent="0.3">
      <c r="A1451" t="s">
        <v>17212</v>
      </c>
    </row>
    <row r="1452" spans="1:1" x14ac:dyDescent="0.3">
      <c r="A1452" t="s">
        <v>15923</v>
      </c>
    </row>
    <row r="1453" spans="1:1" x14ac:dyDescent="0.3">
      <c r="A1453" t="s">
        <v>16261</v>
      </c>
    </row>
    <row r="1454" spans="1:1" x14ac:dyDescent="0.3">
      <c r="A1454" t="s">
        <v>16059</v>
      </c>
    </row>
    <row r="1455" spans="1:1" x14ac:dyDescent="0.3">
      <c r="A1455" t="s">
        <v>17213</v>
      </c>
    </row>
    <row r="1456" spans="1:1" x14ac:dyDescent="0.3">
      <c r="A1456" t="s">
        <v>17214</v>
      </c>
    </row>
    <row r="1457" spans="1:1" x14ac:dyDescent="0.3">
      <c r="A1457" t="s">
        <v>17215</v>
      </c>
    </row>
    <row r="1458" spans="1:1" x14ac:dyDescent="0.3">
      <c r="A1458" t="s">
        <v>17216</v>
      </c>
    </row>
    <row r="1459" spans="1:1" x14ac:dyDescent="0.3">
      <c r="A1459" t="s">
        <v>17217</v>
      </c>
    </row>
    <row r="1460" spans="1:1" x14ac:dyDescent="0.3">
      <c r="A1460" t="s">
        <v>17218</v>
      </c>
    </row>
    <row r="1461" spans="1:1" x14ac:dyDescent="0.3">
      <c r="A1461" t="s">
        <v>16443</v>
      </c>
    </row>
    <row r="1462" spans="1:1" x14ac:dyDescent="0.3">
      <c r="A1462" t="s">
        <v>17219</v>
      </c>
    </row>
    <row r="1463" spans="1:1" x14ac:dyDescent="0.3">
      <c r="A1463" t="s">
        <v>16751</v>
      </c>
    </row>
    <row r="1464" spans="1:1" x14ac:dyDescent="0.3">
      <c r="A1464" t="s">
        <v>15960</v>
      </c>
    </row>
    <row r="1465" spans="1:1" x14ac:dyDescent="0.3">
      <c r="A1465" t="s">
        <v>16488</v>
      </c>
    </row>
    <row r="1466" spans="1:1" x14ac:dyDescent="0.3">
      <c r="A1466" t="s">
        <v>16214</v>
      </c>
    </row>
    <row r="1467" spans="1:1" x14ac:dyDescent="0.3">
      <c r="A1467" t="s">
        <v>16466</v>
      </c>
    </row>
    <row r="1468" spans="1:1" x14ac:dyDescent="0.3">
      <c r="A1468" t="s">
        <v>16464</v>
      </c>
    </row>
    <row r="1469" spans="1:1" x14ac:dyDescent="0.3">
      <c r="A1469" t="s">
        <v>16063</v>
      </c>
    </row>
    <row r="1470" spans="1:1" x14ac:dyDescent="0.3">
      <c r="A1470" t="s">
        <v>17220</v>
      </c>
    </row>
    <row r="1471" spans="1:1" x14ac:dyDescent="0.3">
      <c r="A1471" t="s">
        <v>17221</v>
      </c>
    </row>
    <row r="1472" spans="1:1" x14ac:dyDescent="0.3">
      <c r="A1472" t="s">
        <v>17222</v>
      </c>
    </row>
    <row r="1473" spans="1:1" x14ac:dyDescent="0.3">
      <c r="A1473" t="s">
        <v>16722</v>
      </c>
    </row>
    <row r="1474" spans="1:1" x14ac:dyDescent="0.3">
      <c r="A1474" t="s">
        <v>16079</v>
      </c>
    </row>
    <row r="1475" spans="1:1" x14ac:dyDescent="0.3">
      <c r="A1475" t="s">
        <v>17223</v>
      </c>
    </row>
    <row r="1476" spans="1:1" x14ac:dyDescent="0.3">
      <c r="A1476" t="s">
        <v>16979</v>
      </c>
    </row>
    <row r="1477" spans="1:1" x14ac:dyDescent="0.3">
      <c r="A1477" t="s">
        <v>16298</v>
      </c>
    </row>
    <row r="1478" spans="1:1" x14ac:dyDescent="0.3">
      <c r="A1478" t="s">
        <v>16015</v>
      </c>
    </row>
    <row r="1479" spans="1:1" x14ac:dyDescent="0.3">
      <c r="A1479" t="s">
        <v>16213</v>
      </c>
    </row>
    <row r="1480" spans="1:1" x14ac:dyDescent="0.3">
      <c r="A1480" t="s">
        <v>16468</v>
      </c>
    </row>
    <row r="1481" spans="1:1" x14ac:dyDescent="0.3">
      <c r="A1481" t="s">
        <v>16418</v>
      </c>
    </row>
    <row r="1482" spans="1:1" x14ac:dyDescent="0.3">
      <c r="A1482" t="s">
        <v>16576</v>
      </c>
    </row>
    <row r="1483" spans="1:1" x14ac:dyDescent="0.3">
      <c r="A1483" t="s">
        <v>17224</v>
      </c>
    </row>
    <row r="1484" spans="1:1" x14ac:dyDescent="0.3">
      <c r="A1484" t="s">
        <v>17225</v>
      </c>
    </row>
    <row r="1485" spans="1:1" x14ac:dyDescent="0.3">
      <c r="A1485" t="s">
        <v>16115</v>
      </c>
    </row>
    <row r="1486" spans="1:1" x14ac:dyDescent="0.3">
      <c r="A1486" t="s">
        <v>17226</v>
      </c>
    </row>
    <row r="1487" spans="1:1" x14ac:dyDescent="0.3">
      <c r="A1487" t="s">
        <v>16191</v>
      </c>
    </row>
    <row r="1488" spans="1:1" x14ac:dyDescent="0.3">
      <c r="A1488" t="s">
        <v>16452</v>
      </c>
    </row>
    <row r="1489" spans="1:2" x14ac:dyDescent="0.3">
      <c r="A1489" t="s">
        <v>16309</v>
      </c>
    </row>
    <row r="1490" spans="1:2" x14ac:dyDescent="0.3">
      <c r="A1490" t="s">
        <v>16661</v>
      </c>
    </row>
    <row r="1491" spans="1:2" x14ac:dyDescent="0.3">
      <c r="A1491" t="s">
        <v>16527</v>
      </c>
    </row>
    <row r="1492" spans="1:2" x14ac:dyDescent="0.3">
      <c r="A1492" t="s">
        <v>17227</v>
      </c>
    </row>
    <row r="1493" spans="1:2" x14ac:dyDescent="0.3">
      <c r="A1493" t="s">
        <v>16145</v>
      </c>
    </row>
    <row r="1494" spans="1:2" x14ac:dyDescent="0.3">
      <c r="A1494" t="s">
        <v>16579</v>
      </c>
    </row>
    <row r="1495" spans="1:2" x14ac:dyDescent="0.3">
      <c r="A1495" t="s">
        <v>16387</v>
      </c>
    </row>
    <row r="1496" spans="1:2" x14ac:dyDescent="0.3">
      <c r="A1496" t="s">
        <v>16005</v>
      </c>
    </row>
    <row r="1497" spans="1:2" x14ac:dyDescent="0.3">
      <c r="A1497" t="s">
        <v>17228</v>
      </c>
    </row>
    <row r="1498" spans="1:2" x14ac:dyDescent="0.3">
      <c r="A1498" t="s">
        <v>17029</v>
      </c>
    </row>
    <row r="1499" spans="1:2" x14ac:dyDescent="0.3">
      <c r="A1499" t="s">
        <v>16340</v>
      </c>
    </row>
    <row r="1500" spans="1:2" x14ac:dyDescent="0.3">
      <c r="A1500" t="s">
        <v>16381</v>
      </c>
      <c r="B1500">
        <v>1500</v>
      </c>
    </row>
    <row r="1501" spans="1:2" x14ac:dyDescent="0.3">
      <c r="A1501" t="s">
        <v>16311</v>
      </c>
      <c r="B1501">
        <v>2600</v>
      </c>
    </row>
    <row r="1502" spans="1:2" x14ac:dyDescent="0.3">
      <c r="A1502" t="s">
        <v>17229</v>
      </c>
      <c r="B1502">
        <v>621</v>
      </c>
    </row>
    <row r="1503" spans="1:2" x14ac:dyDescent="0.3">
      <c r="A1503" t="s">
        <v>17230</v>
      </c>
      <c r="B1503">
        <v>1400</v>
      </c>
    </row>
    <row r="1504" spans="1:2" x14ac:dyDescent="0.3">
      <c r="A1504" t="s">
        <v>16149</v>
      </c>
      <c r="B1504">
        <v>1600</v>
      </c>
    </row>
    <row r="1505" spans="1:2" x14ac:dyDescent="0.3">
      <c r="A1505" t="s">
        <v>17231</v>
      </c>
      <c r="B1505">
        <v>1300</v>
      </c>
    </row>
    <row r="1506" spans="1:2" x14ac:dyDescent="0.3">
      <c r="A1506" t="s">
        <v>16105</v>
      </c>
      <c r="B1506">
        <v>2500</v>
      </c>
    </row>
    <row r="1507" spans="1:2" x14ac:dyDescent="0.3">
      <c r="A1507" t="s">
        <v>16526</v>
      </c>
      <c r="B1507">
        <v>6600</v>
      </c>
    </row>
    <row r="1508" spans="1:2" x14ac:dyDescent="0.3">
      <c r="A1508" t="s">
        <v>15965</v>
      </c>
      <c r="B1508">
        <v>13000</v>
      </c>
    </row>
    <row r="1509" spans="1:2" x14ac:dyDescent="0.3">
      <c r="A1509" t="s">
        <v>16987</v>
      </c>
      <c r="B1509">
        <v>1600</v>
      </c>
    </row>
    <row r="1510" spans="1:2" x14ac:dyDescent="0.3">
      <c r="A1510" t="s">
        <v>17102</v>
      </c>
      <c r="B1510">
        <v>3900</v>
      </c>
    </row>
    <row r="1511" spans="1:2" x14ac:dyDescent="0.3">
      <c r="A1511" t="s">
        <v>15933</v>
      </c>
      <c r="B1511">
        <v>5700</v>
      </c>
    </row>
    <row r="1512" spans="1:2" x14ac:dyDescent="0.3">
      <c r="A1512" t="s">
        <v>17232</v>
      </c>
      <c r="B1512">
        <v>1100</v>
      </c>
    </row>
    <row r="1513" spans="1:2" x14ac:dyDescent="0.3">
      <c r="A1513" t="s">
        <v>16382</v>
      </c>
      <c r="B1513">
        <v>3500</v>
      </c>
    </row>
    <row r="1514" spans="1:2" x14ac:dyDescent="0.3">
      <c r="A1514" t="s">
        <v>17233</v>
      </c>
      <c r="B1514">
        <v>1000</v>
      </c>
    </row>
    <row r="1515" spans="1:2" x14ac:dyDescent="0.3">
      <c r="A1515" t="s">
        <v>16087</v>
      </c>
      <c r="B1515">
        <v>8200</v>
      </c>
    </row>
    <row r="1516" spans="1:2" x14ac:dyDescent="0.3">
      <c r="A1516" t="s">
        <v>15914</v>
      </c>
      <c r="B1516">
        <v>7600</v>
      </c>
    </row>
    <row r="1517" spans="1:2" x14ac:dyDescent="0.3">
      <c r="A1517" t="s">
        <v>17234</v>
      </c>
      <c r="B1517">
        <v>734</v>
      </c>
    </row>
    <row r="1518" spans="1:2" x14ac:dyDescent="0.3">
      <c r="A1518" t="s">
        <v>16350</v>
      </c>
      <c r="B1518">
        <v>3100</v>
      </c>
    </row>
    <row r="1519" spans="1:2" x14ac:dyDescent="0.3">
      <c r="A1519" t="s">
        <v>16111</v>
      </c>
      <c r="B1519">
        <v>1900</v>
      </c>
    </row>
    <row r="1520" spans="1:2" x14ac:dyDescent="0.3">
      <c r="A1520" t="s">
        <v>17235</v>
      </c>
      <c r="B1520">
        <v>3100</v>
      </c>
    </row>
    <row r="1521" spans="1:2" x14ac:dyDescent="0.3">
      <c r="A1521" t="s">
        <v>16622</v>
      </c>
      <c r="B1521">
        <v>912</v>
      </c>
    </row>
    <row r="1522" spans="1:2" x14ac:dyDescent="0.3">
      <c r="A1522" t="s">
        <v>16083</v>
      </c>
      <c r="B1522">
        <v>13000</v>
      </c>
    </row>
    <row r="1523" spans="1:2" x14ac:dyDescent="0.3">
      <c r="A1523" t="s">
        <v>16338</v>
      </c>
      <c r="B1523">
        <v>1700</v>
      </c>
    </row>
    <row r="1524" spans="1:2" x14ac:dyDescent="0.3">
      <c r="A1524" t="s">
        <v>17236</v>
      </c>
      <c r="B1524">
        <v>47</v>
      </c>
    </row>
    <row r="1525" spans="1:2" x14ac:dyDescent="0.3">
      <c r="A1525" t="s">
        <v>16195</v>
      </c>
      <c r="B1525">
        <v>898</v>
      </c>
    </row>
    <row r="1526" spans="1:2" x14ac:dyDescent="0.3">
      <c r="A1526" t="s">
        <v>16253</v>
      </c>
      <c r="B1526">
        <v>2200</v>
      </c>
    </row>
    <row r="1527" spans="1:2" x14ac:dyDescent="0.3">
      <c r="A1527" t="s">
        <v>16000</v>
      </c>
      <c r="B1527">
        <v>14000</v>
      </c>
    </row>
    <row r="1528" spans="1:2" x14ac:dyDescent="0.3">
      <c r="A1528" t="s">
        <v>16082</v>
      </c>
      <c r="B1528">
        <v>1500</v>
      </c>
    </row>
    <row r="1529" spans="1:2" x14ac:dyDescent="0.3">
      <c r="A1529" t="s">
        <v>16233</v>
      </c>
      <c r="B1529">
        <v>1000</v>
      </c>
    </row>
    <row r="1530" spans="1:2" x14ac:dyDescent="0.3">
      <c r="A1530" t="s">
        <v>17237</v>
      </c>
      <c r="B1530">
        <v>1000</v>
      </c>
    </row>
    <row r="1531" spans="1:2" x14ac:dyDescent="0.3">
      <c r="A1531" t="s">
        <v>17238</v>
      </c>
      <c r="B1531">
        <v>383</v>
      </c>
    </row>
    <row r="1532" spans="1:2" x14ac:dyDescent="0.3">
      <c r="A1532" t="s">
        <v>16645</v>
      </c>
      <c r="B1532">
        <v>2200</v>
      </c>
    </row>
    <row r="1533" spans="1:2" x14ac:dyDescent="0.3">
      <c r="A1533" t="s">
        <v>17239</v>
      </c>
      <c r="B1533">
        <v>756</v>
      </c>
    </row>
    <row r="1534" spans="1:2" x14ac:dyDescent="0.3">
      <c r="A1534" t="s">
        <v>17240</v>
      </c>
      <c r="B1534">
        <v>550</v>
      </c>
    </row>
    <row r="1535" spans="1:2" x14ac:dyDescent="0.3">
      <c r="A1535" t="s">
        <v>17241</v>
      </c>
      <c r="B1535">
        <v>13</v>
      </c>
    </row>
    <row r="1536" spans="1:2" x14ac:dyDescent="0.3">
      <c r="A1536" t="s">
        <v>17242</v>
      </c>
      <c r="B1536">
        <v>3300</v>
      </c>
    </row>
    <row r="1537" spans="1:2" x14ac:dyDescent="0.3">
      <c r="A1537" t="s">
        <v>16922</v>
      </c>
      <c r="B1537">
        <v>589</v>
      </c>
    </row>
    <row r="1538" spans="1:2" x14ac:dyDescent="0.3">
      <c r="A1538" t="s">
        <v>17243</v>
      </c>
      <c r="B1538">
        <v>36</v>
      </c>
    </row>
    <row r="1539" spans="1:2" x14ac:dyDescent="0.3">
      <c r="A1539" t="s">
        <v>16141</v>
      </c>
      <c r="B1539">
        <v>3000</v>
      </c>
    </row>
    <row r="1540" spans="1:2" x14ac:dyDescent="0.3">
      <c r="A1540" t="s">
        <v>15997</v>
      </c>
      <c r="B1540">
        <v>8900</v>
      </c>
    </row>
    <row r="1541" spans="1:2" x14ac:dyDescent="0.3">
      <c r="A1541" t="s">
        <v>17244</v>
      </c>
      <c r="B1541">
        <v>309</v>
      </c>
    </row>
    <row r="1542" spans="1:2" x14ac:dyDescent="0.3">
      <c r="A1542" t="s">
        <v>16470</v>
      </c>
      <c r="B1542">
        <v>2000</v>
      </c>
    </row>
    <row r="1543" spans="1:2" x14ac:dyDescent="0.3">
      <c r="A1543" t="s">
        <v>16613</v>
      </c>
      <c r="B1543">
        <v>2600</v>
      </c>
    </row>
    <row r="1544" spans="1:2" x14ac:dyDescent="0.3">
      <c r="A1544" t="s">
        <v>16304</v>
      </c>
      <c r="B1544">
        <v>8200</v>
      </c>
    </row>
    <row r="1545" spans="1:2" x14ac:dyDescent="0.3">
      <c r="A1545" t="s">
        <v>15891</v>
      </c>
      <c r="B1545">
        <v>8500</v>
      </c>
    </row>
    <row r="1546" spans="1:2" x14ac:dyDescent="0.3">
      <c r="A1546" t="s">
        <v>17245</v>
      </c>
      <c r="B1546">
        <v>773</v>
      </c>
    </row>
    <row r="1547" spans="1:2" x14ac:dyDescent="0.3">
      <c r="A1547" t="s">
        <v>17246</v>
      </c>
      <c r="B1547">
        <v>933</v>
      </c>
    </row>
    <row r="1548" spans="1:2" x14ac:dyDescent="0.3">
      <c r="A1548" t="s">
        <v>17247</v>
      </c>
      <c r="B1548">
        <v>610</v>
      </c>
    </row>
    <row r="1549" spans="1:2" x14ac:dyDescent="0.3">
      <c r="A1549" t="s">
        <v>16429</v>
      </c>
      <c r="B1549">
        <v>1400</v>
      </c>
    </row>
    <row r="1550" spans="1:2" x14ac:dyDescent="0.3">
      <c r="A1550" t="s">
        <v>17248</v>
      </c>
      <c r="B1550">
        <v>404</v>
      </c>
    </row>
    <row r="1551" spans="1:2" x14ac:dyDescent="0.3">
      <c r="A1551" t="s">
        <v>16655</v>
      </c>
      <c r="B1551">
        <v>1200</v>
      </c>
    </row>
    <row r="1552" spans="1:2" x14ac:dyDescent="0.3">
      <c r="A1552" t="s">
        <v>16637</v>
      </c>
      <c r="B1552">
        <v>1600</v>
      </c>
    </row>
    <row r="1553" spans="1:2" x14ac:dyDescent="0.3">
      <c r="A1553" t="s">
        <v>16039</v>
      </c>
      <c r="B1553">
        <v>23000</v>
      </c>
    </row>
    <row r="1554" spans="1:2" x14ac:dyDescent="0.3">
      <c r="A1554" t="s">
        <v>17249</v>
      </c>
      <c r="B1554">
        <v>1600</v>
      </c>
    </row>
    <row r="1555" spans="1:2" x14ac:dyDescent="0.3">
      <c r="A1555" t="s">
        <v>16204</v>
      </c>
      <c r="B1555">
        <v>3100</v>
      </c>
    </row>
    <row r="1556" spans="1:2" x14ac:dyDescent="0.3">
      <c r="A1556" t="s">
        <v>17250</v>
      </c>
      <c r="B1556">
        <v>6600</v>
      </c>
    </row>
    <row r="1557" spans="1:2" x14ac:dyDescent="0.3">
      <c r="A1557" t="s">
        <v>16228</v>
      </c>
      <c r="B1557">
        <v>7800</v>
      </c>
    </row>
    <row r="1558" spans="1:2" x14ac:dyDescent="0.3">
      <c r="A1558" t="s">
        <v>16152</v>
      </c>
      <c r="B1558">
        <v>4200</v>
      </c>
    </row>
    <row r="1559" spans="1:2" x14ac:dyDescent="0.3">
      <c r="A1559" t="s">
        <v>17251</v>
      </c>
      <c r="B1559">
        <v>606</v>
      </c>
    </row>
    <row r="1560" spans="1:2" x14ac:dyDescent="0.3">
      <c r="A1560" t="s">
        <v>16567</v>
      </c>
      <c r="B1560">
        <v>539</v>
      </c>
    </row>
    <row r="1561" spans="1:2" x14ac:dyDescent="0.3">
      <c r="A1561" t="s">
        <v>17252</v>
      </c>
      <c r="B1561">
        <v>944</v>
      </c>
    </row>
    <row r="1562" spans="1:2" x14ac:dyDescent="0.3">
      <c r="A1562" t="s">
        <v>16456</v>
      </c>
      <c r="B1562">
        <v>4100</v>
      </c>
    </row>
    <row r="1563" spans="1:2" x14ac:dyDescent="0.3">
      <c r="A1563" t="s">
        <v>16076</v>
      </c>
      <c r="B1563">
        <v>2300</v>
      </c>
    </row>
    <row r="1564" spans="1:2" x14ac:dyDescent="0.3">
      <c r="A1564" t="s">
        <v>17253</v>
      </c>
      <c r="B1564">
        <v>1100</v>
      </c>
    </row>
    <row r="1565" spans="1:2" x14ac:dyDescent="0.3">
      <c r="A1565" t="s">
        <v>16186</v>
      </c>
      <c r="B1565">
        <v>2700</v>
      </c>
    </row>
    <row r="1566" spans="1:2" x14ac:dyDescent="0.3">
      <c r="A1566" t="s">
        <v>15940</v>
      </c>
      <c r="B1566">
        <v>5100</v>
      </c>
    </row>
    <row r="1567" spans="1:2" x14ac:dyDescent="0.3">
      <c r="A1567" t="s">
        <v>16168</v>
      </c>
      <c r="B1567">
        <v>3000</v>
      </c>
    </row>
    <row r="1568" spans="1:2" x14ac:dyDescent="0.3">
      <c r="A1568" t="s">
        <v>17103</v>
      </c>
      <c r="B1568">
        <v>2900</v>
      </c>
    </row>
    <row r="1569" spans="1:2" x14ac:dyDescent="0.3">
      <c r="A1569" t="s">
        <v>17254</v>
      </c>
      <c r="B1569">
        <v>151</v>
      </c>
    </row>
    <row r="1570" spans="1:2" x14ac:dyDescent="0.3">
      <c r="A1570" t="s">
        <v>17255</v>
      </c>
      <c r="B1570">
        <v>321</v>
      </c>
    </row>
    <row r="1571" spans="1:2" x14ac:dyDescent="0.3">
      <c r="A1571" t="s">
        <v>17256</v>
      </c>
      <c r="B1571">
        <v>251</v>
      </c>
    </row>
    <row r="1572" spans="1:2" x14ac:dyDescent="0.3">
      <c r="A1572" t="s">
        <v>17257</v>
      </c>
      <c r="B1572">
        <v>2600</v>
      </c>
    </row>
    <row r="1573" spans="1:2" x14ac:dyDescent="0.3">
      <c r="A1573" t="s">
        <v>17258</v>
      </c>
      <c r="B1573">
        <v>1100</v>
      </c>
    </row>
    <row r="1574" spans="1:2" x14ac:dyDescent="0.3">
      <c r="A1574" t="s">
        <v>16107</v>
      </c>
      <c r="B1574">
        <v>4200</v>
      </c>
    </row>
    <row r="1575" spans="1:2" x14ac:dyDescent="0.3">
      <c r="A1575" t="s">
        <v>16958</v>
      </c>
      <c r="B1575">
        <v>340</v>
      </c>
    </row>
    <row r="1576" spans="1:2" x14ac:dyDescent="0.3">
      <c r="A1576" t="s">
        <v>16608</v>
      </c>
      <c r="B1576">
        <v>3600</v>
      </c>
    </row>
    <row r="1577" spans="1:2" x14ac:dyDescent="0.3">
      <c r="A1577" t="s">
        <v>17259</v>
      </c>
      <c r="B1577">
        <v>1800</v>
      </c>
    </row>
    <row r="1578" spans="1:2" x14ac:dyDescent="0.3">
      <c r="A1578" t="s">
        <v>17260</v>
      </c>
      <c r="B1578">
        <v>606</v>
      </c>
    </row>
    <row r="1579" spans="1:2" x14ac:dyDescent="0.3">
      <c r="A1579" t="s">
        <v>17261</v>
      </c>
      <c r="B1579">
        <v>3600</v>
      </c>
    </row>
    <row r="1580" spans="1:2" x14ac:dyDescent="0.3">
      <c r="A1580" t="s">
        <v>17262</v>
      </c>
      <c r="B1580">
        <v>338</v>
      </c>
    </row>
    <row r="1581" spans="1:2" x14ac:dyDescent="0.3">
      <c r="A1581" t="s">
        <v>16939</v>
      </c>
      <c r="B1581">
        <v>2000</v>
      </c>
    </row>
    <row r="1582" spans="1:2" x14ac:dyDescent="0.3">
      <c r="A1582" t="s">
        <v>17263</v>
      </c>
      <c r="B1582">
        <v>735</v>
      </c>
    </row>
    <row r="1583" spans="1:2" x14ac:dyDescent="0.3">
      <c r="A1583" t="s">
        <v>16089</v>
      </c>
      <c r="B1583">
        <v>2500</v>
      </c>
    </row>
    <row r="1584" spans="1:2" x14ac:dyDescent="0.3">
      <c r="A1584" t="s">
        <v>17264</v>
      </c>
      <c r="B1584">
        <v>985</v>
      </c>
    </row>
    <row r="1585" spans="1:2" x14ac:dyDescent="0.3">
      <c r="A1585" t="s">
        <v>17104</v>
      </c>
      <c r="B1585">
        <v>8500</v>
      </c>
    </row>
    <row r="1586" spans="1:2" x14ac:dyDescent="0.3">
      <c r="A1586" t="s">
        <v>17011</v>
      </c>
      <c r="B1586">
        <v>916</v>
      </c>
    </row>
    <row r="1587" spans="1:2" x14ac:dyDescent="0.3">
      <c r="A1587" t="s">
        <v>16446</v>
      </c>
      <c r="B1587">
        <v>19000</v>
      </c>
    </row>
    <row r="1588" spans="1:2" x14ac:dyDescent="0.3">
      <c r="A1588" t="s">
        <v>16779</v>
      </c>
      <c r="B1588">
        <v>649</v>
      </c>
    </row>
    <row r="1589" spans="1:2" x14ac:dyDescent="0.3">
      <c r="A1589" t="s">
        <v>17265</v>
      </c>
      <c r="B1589">
        <v>730</v>
      </c>
    </row>
    <row r="1590" spans="1:2" x14ac:dyDescent="0.3">
      <c r="A1590" t="s">
        <v>16705</v>
      </c>
      <c r="B1590">
        <v>1500</v>
      </c>
    </row>
    <row r="1591" spans="1:2" x14ac:dyDescent="0.3">
      <c r="A1591" t="s">
        <v>17266</v>
      </c>
      <c r="B1591">
        <v>1400</v>
      </c>
    </row>
    <row r="1592" spans="1:2" x14ac:dyDescent="0.3">
      <c r="A1592" t="s">
        <v>16102</v>
      </c>
      <c r="B1592">
        <v>2600</v>
      </c>
    </row>
    <row r="1593" spans="1:2" x14ac:dyDescent="0.3">
      <c r="A1593" t="s">
        <v>16091</v>
      </c>
      <c r="B1593">
        <v>6400</v>
      </c>
    </row>
    <row r="1594" spans="1:2" x14ac:dyDescent="0.3">
      <c r="A1594" t="s">
        <v>15918</v>
      </c>
      <c r="B1594">
        <v>3400</v>
      </c>
    </row>
    <row r="1595" spans="1:2" x14ac:dyDescent="0.3">
      <c r="A1595" t="s">
        <v>16881</v>
      </c>
      <c r="B1595">
        <v>338</v>
      </c>
    </row>
    <row r="1596" spans="1:2" x14ac:dyDescent="0.3">
      <c r="A1596" t="s">
        <v>17267</v>
      </c>
      <c r="B1596">
        <v>2000</v>
      </c>
    </row>
    <row r="1597" spans="1:2" x14ac:dyDescent="0.3">
      <c r="A1597" t="s">
        <v>16121</v>
      </c>
      <c r="B1597">
        <v>7200</v>
      </c>
    </row>
    <row r="1598" spans="1:2" x14ac:dyDescent="0.3">
      <c r="A1598" t="s">
        <v>16563</v>
      </c>
      <c r="B1598">
        <v>2000</v>
      </c>
    </row>
    <row r="1599" spans="1:2" x14ac:dyDescent="0.3">
      <c r="A1599" t="s">
        <v>16104</v>
      </c>
      <c r="B1599">
        <v>3600</v>
      </c>
    </row>
    <row r="1600" spans="1:2" x14ac:dyDescent="0.3">
      <c r="A1600" t="s">
        <v>17268</v>
      </c>
      <c r="B1600">
        <v>164</v>
      </c>
    </row>
    <row r="1601" spans="1:2" x14ac:dyDescent="0.3">
      <c r="A1601" t="s">
        <v>17269</v>
      </c>
      <c r="B1601">
        <v>1300</v>
      </c>
    </row>
    <row r="1602" spans="1:2" x14ac:dyDescent="0.3">
      <c r="A1602" t="s">
        <v>15959</v>
      </c>
      <c r="B1602">
        <v>8300</v>
      </c>
    </row>
    <row r="1603" spans="1:2" x14ac:dyDescent="0.3">
      <c r="A1603" t="s">
        <v>17270</v>
      </c>
      <c r="B1603">
        <v>3700</v>
      </c>
    </row>
    <row r="1604" spans="1:2" x14ac:dyDescent="0.3">
      <c r="A1604" t="s">
        <v>16389</v>
      </c>
      <c r="B1604">
        <v>4700</v>
      </c>
    </row>
    <row r="1605" spans="1:2" x14ac:dyDescent="0.3">
      <c r="A1605" t="s">
        <v>17271</v>
      </c>
      <c r="B1605">
        <v>3000</v>
      </c>
    </row>
    <row r="1606" spans="1:2" x14ac:dyDescent="0.3">
      <c r="A1606" t="s">
        <v>17272</v>
      </c>
      <c r="B1606">
        <v>620</v>
      </c>
    </row>
    <row r="1607" spans="1:2" x14ac:dyDescent="0.3">
      <c r="A1607" t="s">
        <v>16130</v>
      </c>
      <c r="B1607">
        <v>1800</v>
      </c>
    </row>
    <row r="1608" spans="1:2" x14ac:dyDescent="0.3">
      <c r="A1608" t="s">
        <v>16556</v>
      </c>
      <c r="B1608">
        <v>1700</v>
      </c>
    </row>
    <row r="1609" spans="1:2" x14ac:dyDescent="0.3">
      <c r="A1609" t="s">
        <v>16569</v>
      </c>
      <c r="B1609">
        <v>3100</v>
      </c>
    </row>
    <row r="1610" spans="1:2" x14ac:dyDescent="0.3">
      <c r="A1610" t="s">
        <v>16752</v>
      </c>
      <c r="B1610">
        <v>2500</v>
      </c>
    </row>
    <row r="1611" spans="1:2" x14ac:dyDescent="0.3">
      <c r="A1611" t="s">
        <v>15941</v>
      </c>
      <c r="B1611">
        <v>3600</v>
      </c>
    </row>
    <row r="1612" spans="1:2" x14ac:dyDescent="0.3">
      <c r="A1612" t="s">
        <v>15992</v>
      </c>
      <c r="B1612">
        <v>5500</v>
      </c>
    </row>
    <row r="1613" spans="1:2" x14ac:dyDescent="0.3">
      <c r="A1613" t="s">
        <v>16177</v>
      </c>
      <c r="B1613">
        <v>1300</v>
      </c>
    </row>
    <row r="1614" spans="1:2" x14ac:dyDescent="0.3">
      <c r="A1614" t="s">
        <v>17273</v>
      </c>
      <c r="B1614">
        <v>3900</v>
      </c>
    </row>
    <row r="1615" spans="1:2" x14ac:dyDescent="0.3">
      <c r="A1615" t="s">
        <v>16728</v>
      </c>
      <c r="B1615">
        <v>1400</v>
      </c>
    </row>
    <row r="1616" spans="1:2" x14ac:dyDescent="0.3">
      <c r="A1616" t="s">
        <v>16215</v>
      </c>
      <c r="B1616">
        <v>2800</v>
      </c>
    </row>
    <row r="1617" spans="1:2" x14ac:dyDescent="0.3">
      <c r="A1617" t="s">
        <v>15956</v>
      </c>
      <c r="B1617">
        <v>2900</v>
      </c>
    </row>
    <row r="1618" spans="1:2" x14ac:dyDescent="0.3">
      <c r="A1618" t="s">
        <v>17274</v>
      </c>
      <c r="B1618">
        <v>7700</v>
      </c>
    </row>
    <row r="1619" spans="1:2" x14ac:dyDescent="0.3">
      <c r="A1619" t="s">
        <v>16673</v>
      </c>
      <c r="B1619">
        <v>3300</v>
      </c>
    </row>
    <row r="1620" spans="1:2" x14ac:dyDescent="0.3">
      <c r="A1620" t="s">
        <v>16715</v>
      </c>
      <c r="B1620">
        <v>2100</v>
      </c>
    </row>
    <row r="1621" spans="1:2" x14ac:dyDescent="0.3">
      <c r="A1621" t="s">
        <v>17275</v>
      </c>
      <c r="B1621">
        <v>451</v>
      </c>
    </row>
    <row r="1622" spans="1:2" x14ac:dyDescent="0.3">
      <c r="A1622" t="s">
        <v>16942</v>
      </c>
      <c r="B1622">
        <v>1500</v>
      </c>
    </row>
    <row r="1623" spans="1:2" x14ac:dyDescent="0.3">
      <c r="A1623" t="s">
        <v>17276</v>
      </c>
      <c r="B1623">
        <v>671</v>
      </c>
    </row>
    <row r="1624" spans="1:2" x14ac:dyDescent="0.3">
      <c r="A1624" t="s">
        <v>16274</v>
      </c>
      <c r="B1624">
        <v>1600</v>
      </c>
    </row>
    <row r="1625" spans="1:2" x14ac:dyDescent="0.3">
      <c r="A1625" t="s">
        <v>17277</v>
      </c>
      <c r="B1625">
        <v>1400</v>
      </c>
    </row>
    <row r="1626" spans="1:2" x14ac:dyDescent="0.3">
      <c r="A1626" t="s">
        <v>17278</v>
      </c>
      <c r="B1626">
        <v>1900</v>
      </c>
    </row>
    <row r="1627" spans="1:2" x14ac:dyDescent="0.3">
      <c r="A1627" t="s">
        <v>17279</v>
      </c>
      <c r="B1627">
        <v>864</v>
      </c>
    </row>
    <row r="1628" spans="1:2" x14ac:dyDescent="0.3">
      <c r="A1628" t="s">
        <v>17280</v>
      </c>
      <c r="B1628">
        <v>1900</v>
      </c>
    </row>
    <row r="1629" spans="1:2" x14ac:dyDescent="0.3">
      <c r="A1629" t="s">
        <v>16843</v>
      </c>
      <c r="B1629">
        <v>438</v>
      </c>
    </row>
    <row r="1630" spans="1:2" x14ac:dyDescent="0.3">
      <c r="A1630" t="s">
        <v>17281</v>
      </c>
      <c r="B1630">
        <v>4900</v>
      </c>
    </row>
    <row r="1631" spans="1:2" x14ac:dyDescent="0.3">
      <c r="A1631" t="s">
        <v>17282</v>
      </c>
      <c r="B1631">
        <v>1100</v>
      </c>
    </row>
    <row r="1632" spans="1:2" x14ac:dyDescent="0.3">
      <c r="A1632" t="s">
        <v>17283</v>
      </c>
      <c r="B1632">
        <v>1000</v>
      </c>
    </row>
    <row r="1633" spans="1:2" x14ac:dyDescent="0.3">
      <c r="A1633" t="s">
        <v>17284</v>
      </c>
      <c r="B1633">
        <v>19</v>
      </c>
    </row>
    <row r="1634" spans="1:2" x14ac:dyDescent="0.3">
      <c r="A1634" t="s">
        <v>15972</v>
      </c>
      <c r="B1634">
        <v>4200</v>
      </c>
    </row>
    <row r="1635" spans="1:2" x14ac:dyDescent="0.3">
      <c r="A1635" t="s">
        <v>17285</v>
      </c>
      <c r="B1635">
        <v>1200</v>
      </c>
    </row>
    <row r="1636" spans="1:2" x14ac:dyDescent="0.3">
      <c r="A1636" t="s">
        <v>15946</v>
      </c>
      <c r="B1636">
        <v>2000</v>
      </c>
    </row>
    <row r="1637" spans="1:2" x14ac:dyDescent="0.3">
      <c r="A1637" t="s">
        <v>16515</v>
      </c>
      <c r="B1637">
        <v>587</v>
      </c>
    </row>
    <row r="1638" spans="1:2" x14ac:dyDescent="0.3">
      <c r="A1638" t="s">
        <v>15945</v>
      </c>
      <c r="B1638">
        <v>4300</v>
      </c>
    </row>
    <row r="1639" spans="1:2" x14ac:dyDescent="0.3">
      <c r="A1639" t="s">
        <v>15966</v>
      </c>
      <c r="B1639">
        <v>3700</v>
      </c>
    </row>
    <row r="1640" spans="1:2" x14ac:dyDescent="0.3">
      <c r="A1640" t="s">
        <v>16093</v>
      </c>
      <c r="B1640">
        <v>4300</v>
      </c>
    </row>
    <row r="1641" spans="1:2" x14ac:dyDescent="0.3">
      <c r="A1641" t="s">
        <v>16926</v>
      </c>
      <c r="B1641">
        <v>5500</v>
      </c>
    </row>
    <row r="1642" spans="1:2" x14ac:dyDescent="0.3">
      <c r="A1642" t="s">
        <v>17286</v>
      </c>
      <c r="B1642">
        <v>716</v>
      </c>
    </row>
    <row r="1643" spans="1:2" x14ac:dyDescent="0.3">
      <c r="A1643" t="s">
        <v>17287</v>
      </c>
      <c r="B1643">
        <v>8300</v>
      </c>
    </row>
    <row r="1644" spans="1:2" x14ac:dyDescent="0.3">
      <c r="A1644" t="s">
        <v>17288</v>
      </c>
      <c r="B1644">
        <v>4500</v>
      </c>
    </row>
    <row r="1645" spans="1:2" x14ac:dyDescent="0.3">
      <c r="A1645" t="s">
        <v>16815</v>
      </c>
      <c r="B1645">
        <v>6500</v>
      </c>
    </row>
    <row r="1646" spans="1:2" x14ac:dyDescent="0.3">
      <c r="A1646" t="s">
        <v>17289</v>
      </c>
      <c r="B1646">
        <v>1300</v>
      </c>
    </row>
    <row r="1647" spans="1:2" x14ac:dyDescent="0.3">
      <c r="A1647" t="s">
        <v>16224</v>
      </c>
      <c r="B1647">
        <v>2100</v>
      </c>
    </row>
    <row r="1648" spans="1:2" x14ac:dyDescent="0.3">
      <c r="A1648" t="s">
        <v>16345</v>
      </c>
      <c r="B1648">
        <v>8700</v>
      </c>
    </row>
    <row r="1649" spans="1:2" x14ac:dyDescent="0.3">
      <c r="A1649" t="s">
        <v>17290</v>
      </c>
      <c r="B1649">
        <v>550</v>
      </c>
    </row>
    <row r="1650" spans="1:2" x14ac:dyDescent="0.3">
      <c r="A1650" t="s">
        <v>17291</v>
      </c>
      <c r="B1650">
        <v>700</v>
      </c>
    </row>
    <row r="1651" spans="1:2" x14ac:dyDescent="0.3">
      <c r="A1651" t="s">
        <v>16196</v>
      </c>
      <c r="B1651">
        <v>2600</v>
      </c>
    </row>
    <row r="1652" spans="1:2" x14ac:dyDescent="0.3">
      <c r="A1652" t="s">
        <v>15991</v>
      </c>
      <c r="B1652">
        <v>2900</v>
      </c>
    </row>
    <row r="1653" spans="1:2" x14ac:dyDescent="0.3">
      <c r="A1653" t="s">
        <v>16099</v>
      </c>
      <c r="B1653">
        <v>3200</v>
      </c>
    </row>
    <row r="1654" spans="1:2" x14ac:dyDescent="0.3">
      <c r="A1654" t="s">
        <v>17292</v>
      </c>
      <c r="B1654">
        <v>1200</v>
      </c>
    </row>
    <row r="1655" spans="1:2" x14ac:dyDescent="0.3">
      <c r="A1655" t="s">
        <v>17293</v>
      </c>
      <c r="B1655">
        <v>1800</v>
      </c>
    </row>
    <row r="1656" spans="1:2" x14ac:dyDescent="0.3">
      <c r="A1656" t="s">
        <v>15916</v>
      </c>
      <c r="B1656">
        <v>11000</v>
      </c>
    </row>
    <row r="1657" spans="1:2" x14ac:dyDescent="0.3">
      <c r="A1657" t="s">
        <v>17294</v>
      </c>
      <c r="B1657">
        <v>1600</v>
      </c>
    </row>
    <row r="1658" spans="1:2" x14ac:dyDescent="0.3">
      <c r="A1658" t="s">
        <v>17295</v>
      </c>
      <c r="B1658">
        <v>835</v>
      </c>
    </row>
    <row r="1659" spans="1:2" x14ac:dyDescent="0.3">
      <c r="A1659" t="s">
        <v>17296</v>
      </c>
      <c r="B1659">
        <v>1100</v>
      </c>
    </row>
    <row r="1660" spans="1:2" x14ac:dyDescent="0.3">
      <c r="A1660" t="s">
        <v>16919</v>
      </c>
      <c r="B1660">
        <v>11000</v>
      </c>
    </row>
    <row r="1661" spans="1:2" x14ac:dyDescent="0.3">
      <c r="A1661" t="s">
        <v>17297</v>
      </c>
      <c r="B1661">
        <v>561</v>
      </c>
    </row>
    <row r="1662" spans="1:2" x14ac:dyDescent="0.3">
      <c r="A1662" t="s">
        <v>17298</v>
      </c>
      <c r="B1662">
        <v>202</v>
      </c>
    </row>
    <row r="1663" spans="1:2" x14ac:dyDescent="0.3">
      <c r="A1663" t="s">
        <v>16895</v>
      </c>
      <c r="B1663">
        <v>182</v>
      </c>
    </row>
    <row r="1664" spans="1:2" x14ac:dyDescent="0.3">
      <c r="A1664" t="s">
        <v>16245</v>
      </c>
      <c r="B1664">
        <v>7700</v>
      </c>
    </row>
    <row r="1665" spans="1:2" x14ac:dyDescent="0.3">
      <c r="A1665" t="s">
        <v>16096</v>
      </c>
      <c r="B1665">
        <v>14000</v>
      </c>
    </row>
    <row r="1666" spans="1:2" x14ac:dyDescent="0.3">
      <c r="A1666" t="s">
        <v>17299</v>
      </c>
      <c r="B1666">
        <v>3700</v>
      </c>
    </row>
    <row r="1667" spans="1:2" x14ac:dyDescent="0.3">
      <c r="A1667" t="s">
        <v>17300</v>
      </c>
      <c r="B1667">
        <v>2000</v>
      </c>
    </row>
    <row r="1668" spans="1:2" x14ac:dyDescent="0.3">
      <c r="A1668" t="s">
        <v>17301</v>
      </c>
      <c r="B1668">
        <v>887</v>
      </c>
    </row>
    <row r="1669" spans="1:2" x14ac:dyDescent="0.3">
      <c r="A1669" t="s">
        <v>16009</v>
      </c>
      <c r="B1669">
        <v>8100</v>
      </c>
    </row>
    <row r="1670" spans="1:2" x14ac:dyDescent="0.3">
      <c r="A1670" t="s">
        <v>16490</v>
      </c>
      <c r="B1670">
        <v>33000</v>
      </c>
    </row>
    <row r="1671" spans="1:2" x14ac:dyDescent="0.3">
      <c r="A1671" t="s">
        <v>16088</v>
      </c>
      <c r="B1671">
        <v>4800</v>
      </c>
    </row>
    <row r="1672" spans="1:2" x14ac:dyDescent="0.3">
      <c r="A1672" t="s">
        <v>15898</v>
      </c>
      <c r="B1672">
        <v>6900</v>
      </c>
    </row>
    <row r="1673" spans="1:2" x14ac:dyDescent="0.3">
      <c r="A1673" t="s">
        <v>16254</v>
      </c>
      <c r="B1673">
        <v>1100</v>
      </c>
    </row>
    <row r="1674" spans="1:2" x14ac:dyDescent="0.3">
      <c r="A1674" t="s">
        <v>16356</v>
      </c>
      <c r="B1674">
        <v>4100</v>
      </c>
    </row>
    <row r="1675" spans="1:2" x14ac:dyDescent="0.3">
      <c r="A1675" t="s">
        <v>15988</v>
      </c>
      <c r="B1675">
        <v>1000</v>
      </c>
    </row>
    <row r="1676" spans="1:2" x14ac:dyDescent="0.3">
      <c r="A1676" t="s">
        <v>17302</v>
      </c>
      <c r="B1676">
        <v>3100</v>
      </c>
    </row>
    <row r="1677" spans="1:2" x14ac:dyDescent="0.3">
      <c r="A1677" t="s">
        <v>17303</v>
      </c>
      <c r="B1677">
        <v>2800</v>
      </c>
    </row>
    <row r="1678" spans="1:2" x14ac:dyDescent="0.3">
      <c r="A1678" t="s">
        <v>17304</v>
      </c>
      <c r="B1678">
        <v>885</v>
      </c>
    </row>
    <row r="1679" spans="1:2" x14ac:dyDescent="0.3">
      <c r="A1679" t="s">
        <v>17305</v>
      </c>
      <c r="B1679">
        <v>854</v>
      </c>
    </row>
    <row r="1680" spans="1:2" x14ac:dyDescent="0.3">
      <c r="A1680" t="s">
        <v>17306</v>
      </c>
      <c r="B1680">
        <v>34</v>
      </c>
    </row>
    <row r="1681" spans="1:2" x14ac:dyDescent="0.3">
      <c r="A1681" t="s">
        <v>17307</v>
      </c>
      <c r="B1681">
        <v>8000</v>
      </c>
    </row>
    <row r="1682" spans="1:2" x14ac:dyDescent="0.3">
      <c r="A1682" t="s">
        <v>16528</v>
      </c>
      <c r="B1682">
        <v>1500</v>
      </c>
    </row>
    <row r="1683" spans="1:2" x14ac:dyDescent="0.3">
      <c r="A1683" t="s">
        <v>17308</v>
      </c>
      <c r="B1683">
        <v>1200</v>
      </c>
    </row>
    <row r="1684" spans="1:2" x14ac:dyDescent="0.3">
      <c r="A1684" t="s">
        <v>16431</v>
      </c>
      <c r="B1684">
        <v>6300</v>
      </c>
    </row>
    <row r="1685" spans="1:2" x14ac:dyDescent="0.3">
      <c r="A1685" t="s">
        <v>17309</v>
      </c>
      <c r="B1685">
        <v>4600</v>
      </c>
    </row>
    <row r="1686" spans="1:2" x14ac:dyDescent="0.3">
      <c r="A1686" t="s">
        <v>17310</v>
      </c>
      <c r="B1686">
        <v>3800</v>
      </c>
    </row>
    <row r="1687" spans="1:2" x14ac:dyDescent="0.3">
      <c r="A1687" t="s">
        <v>17311</v>
      </c>
      <c r="B1687">
        <v>1300</v>
      </c>
    </row>
    <row r="1688" spans="1:2" x14ac:dyDescent="0.3">
      <c r="A1688" t="s">
        <v>17312</v>
      </c>
      <c r="B1688">
        <v>3800</v>
      </c>
    </row>
    <row r="1689" spans="1:2" x14ac:dyDescent="0.3">
      <c r="A1689" t="s">
        <v>16824</v>
      </c>
      <c r="B1689">
        <v>581</v>
      </c>
    </row>
    <row r="1690" spans="1:2" x14ac:dyDescent="0.3">
      <c r="A1690" t="s">
        <v>17313</v>
      </c>
      <c r="B1690">
        <v>371</v>
      </c>
    </row>
    <row r="1691" spans="1:2" x14ac:dyDescent="0.3">
      <c r="A1691" t="s">
        <v>16057</v>
      </c>
      <c r="B1691">
        <v>2700</v>
      </c>
    </row>
    <row r="1692" spans="1:2" x14ac:dyDescent="0.3">
      <c r="A1692" t="s">
        <v>17314</v>
      </c>
      <c r="B1692">
        <v>9300</v>
      </c>
    </row>
    <row r="1693" spans="1:2" x14ac:dyDescent="0.3">
      <c r="A1693" t="s">
        <v>16521</v>
      </c>
      <c r="B1693">
        <v>1100</v>
      </c>
    </row>
    <row r="1694" spans="1:2" x14ac:dyDescent="0.3">
      <c r="A1694" t="s">
        <v>16154</v>
      </c>
      <c r="B1694">
        <v>15000</v>
      </c>
    </row>
    <row r="1695" spans="1:2" x14ac:dyDescent="0.3">
      <c r="A1695" t="s">
        <v>16260</v>
      </c>
      <c r="B1695">
        <v>2600</v>
      </c>
    </row>
    <row r="1696" spans="1:2" x14ac:dyDescent="0.3">
      <c r="A1696" t="s">
        <v>16792</v>
      </c>
      <c r="B1696">
        <v>1500</v>
      </c>
    </row>
    <row r="1697" spans="1:2" x14ac:dyDescent="0.3">
      <c r="A1697" t="s">
        <v>17315</v>
      </c>
      <c r="B1697">
        <v>1600</v>
      </c>
    </row>
    <row r="1698" spans="1:2" x14ac:dyDescent="0.3">
      <c r="A1698" t="s">
        <v>16219</v>
      </c>
      <c r="B1698">
        <v>1700</v>
      </c>
    </row>
    <row r="1699" spans="1:2" x14ac:dyDescent="0.3">
      <c r="A1699" t="s">
        <v>17316</v>
      </c>
      <c r="B1699">
        <v>18000</v>
      </c>
    </row>
    <row r="1700" spans="1:2" x14ac:dyDescent="0.3">
      <c r="A1700" t="s">
        <v>16307</v>
      </c>
      <c r="B1700">
        <v>10000</v>
      </c>
    </row>
    <row r="1701" spans="1:2" x14ac:dyDescent="0.3">
      <c r="A1701" t="s">
        <v>16519</v>
      </c>
      <c r="B1701">
        <v>3100</v>
      </c>
    </row>
    <row r="1702" spans="1:2" x14ac:dyDescent="0.3">
      <c r="A1702" t="s">
        <v>15943</v>
      </c>
      <c r="B1702">
        <v>7000</v>
      </c>
    </row>
    <row r="1703" spans="1:2" x14ac:dyDescent="0.3">
      <c r="A1703" t="s">
        <v>17317</v>
      </c>
      <c r="B1703">
        <v>1100</v>
      </c>
    </row>
    <row r="1704" spans="1:2" x14ac:dyDescent="0.3">
      <c r="A1704" t="s">
        <v>16007</v>
      </c>
      <c r="B1704">
        <v>5300</v>
      </c>
    </row>
    <row r="1705" spans="1:2" x14ac:dyDescent="0.3">
      <c r="A1705" t="s">
        <v>17318</v>
      </c>
      <c r="B1705">
        <v>1900</v>
      </c>
    </row>
    <row r="1706" spans="1:2" x14ac:dyDescent="0.3">
      <c r="A1706" t="s">
        <v>16742</v>
      </c>
      <c r="B1706">
        <v>1000</v>
      </c>
    </row>
    <row r="1707" spans="1:2" x14ac:dyDescent="0.3">
      <c r="A1707" t="s">
        <v>15986</v>
      </c>
      <c r="B1707">
        <v>13000</v>
      </c>
    </row>
    <row r="1708" spans="1:2" x14ac:dyDescent="0.3">
      <c r="A1708" t="s">
        <v>16181</v>
      </c>
      <c r="B1708">
        <v>5000</v>
      </c>
    </row>
    <row r="1709" spans="1:2" x14ac:dyDescent="0.3">
      <c r="A1709" t="s">
        <v>17319</v>
      </c>
      <c r="B1709">
        <v>569</v>
      </c>
    </row>
    <row r="1710" spans="1:2" x14ac:dyDescent="0.3">
      <c r="A1710" t="s">
        <v>16004</v>
      </c>
      <c r="B1710">
        <v>5800</v>
      </c>
    </row>
    <row r="1711" spans="1:2" x14ac:dyDescent="0.3">
      <c r="A1711" t="s">
        <v>17320</v>
      </c>
      <c r="B1711">
        <v>3900</v>
      </c>
    </row>
    <row r="1712" spans="1:2" x14ac:dyDescent="0.3">
      <c r="A1712" t="s">
        <v>16047</v>
      </c>
      <c r="B1712">
        <v>3600</v>
      </c>
    </row>
    <row r="1713" spans="1:2" x14ac:dyDescent="0.3">
      <c r="A1713" t="s">
        <v>17321</v>
      </c>
      <c r="B1713">
        <v>17000</v>
      </c>
    </row>
    <row r="1714" spans="1:2" x14ac:dyDescent="0.3">
      <c r="A1714" t="s">
        <v>16605</v>
      </c>
      <c r="B1714">
        <v>3700</v>
      </c>
    </row>
    <row r="1715" spans="1:2" x14ac:dyDescent="0.3">
      <c r="A1715" t="s">
        <v>16829</v>
      </c>
      <c r="B1715">
        <v>1700</v>
      </c>
    </row>
    <row r="1716" spans="1:2" x14ac:dyDescent="0.3">
      <c r="A1716" t="s">
        <v>17322</v>
      </c>
      <c r="B1716">
        <v>1500</v>
      </c>
    </row>
    <row r="1717" spans="1:2" x14ac:dyDescent="0.3">
      <c r="A1717" t="s">
        <v>16153</v>
      </c>
      <c r="B1717">
        <v>2400</v>
      </c>
    </row>
    <row r="1718" spans="1:2" x14ac:dyDescent="0.3">
      <c r="A1718" t="s">
        <v>17323</v>
      </c>
      <c r="B1718">
        <v>2800</v>
      </c>
    </row>
    <row r="1719" spans="1:2" x14ac:dyDescent="0.3">
      <c r="A1719" t="s">
        <v>16184</v>
      </c>
      <c r="B1719">
        <v>1500</v>
      </c>
    </row>
    <row r="1720" spans="1:2" x14ac:dyDescent="0.3">
      <c r="A1720" t="s">
        <v>17324</v>
      </c>
      <c r="B1720">
        <v>908</v>
      </c>
    </row>
    <row r="1721" spans="1:2" x14ac:dyDescent="0.3">
      <c r="A1721" t="s">
        <v>15983</v>
      </c>
      <c r="B1721">
        <v>3000</v>
      </c>
    </row>
    <row r="1722" spans="1:2" x14ac:dyDescent="0.3">
      <c r="A1722" t="s">
        <v>17325</v>
      </c>
      <c r="B1722">
        <v>82</v>
      </c>
    </row>
    <row r="1723" spans="1:2" x14ac:dyDescent="0.3">
      <c r="A1723" t="s">
        <v>17326</v>
      </c>
      <c r="B1723">
        <v>1900</v>
      </c>
    </row>
    <row r="1724" spans="1:2" x14ac:dyDescent="0.3">
      <c r="A1724" t="s">
        <v>17327</v>
      </c>
      <c r="B1724">
        <v>183</v>
      </c>
    </row>
    <row r="1725" spans="1:2" x14ac:dyDescent="0.3">
      <c r="A1725" t="s">
        <v>17328</v>
      </c>
      <c r="B1725">
        <v>524</v>
      </c>
    </row>
    <row r="1726" spans="1:2" x14ac:dyDescent="0.3">
      <c r="A1726" t="s">
        <v>17329</v>
      </c>
      <c r="B1726">
        <v>3400</v>
      </c>
    </row>
    <row r="1727" spans="1:2" x14ac:dyDescent="0.3">
      <c r="A1727" t="s">
        <v>16199</v>
      </c>
      <c r="B1727">
        <v>2000</v>
      </c>
    </row>
    <row r="1728" spans="1:2" x14ac:dyDescent="0.3">
      <c r="A1728" t="s">
        <v>16203</v>
      </c>
      <c r="B1728">
        <v>3600</v>
      </c>
    </row>
    <row r="1729" spans="1:2" x14ac:dyDescent="0.3">
      <c r="A1729" t="s">
        <v>15920</v>
      </c>
      <c r="B1729">
        <v>15000</v>
      </c>
    </row>
    <row r="1730" spans="1:2" x14ac:dyDescent="0.3">
      <c r="A1730" t="s">
        <v>15984</v>
      </c>
      <c r="B1730">
        <v>3400</v>
      </c>
    </row>
    <row r="1731" spans="1:2" x14ac:dyDescent="0.3">
      <c r="A1731" t="s">
        <v>16354</v>
      </c>
      <c r="B1731">
        <v>5100</v>
      </c>
    </row>
    <row r="1732" spans="1:2" x14ac:dyDescent="0.3">
      <c r="A1732" t="s">
        <v>17330</v>
      </c>
      <c r="B1732">
        <v>356</v>
      </c>
    </row>
    <row r="1733" spans="1:2" x14ac:dyDescent="0.3">
      <c r="A1733" t="s">
        <v>16638</v>
      </c>
      <c r="B1733">
        <v>9900</v>
      </c>
    </row>
    <row r="1734" spans="1:2" x14ac:dyDescent="0.3">
      <c r="A1734" t="s">
        <v>15944</v>
      </c>
      <c r="B1734">
        <v>11000</v>
      </c>
    </row>
    <row r="1735" spans="1:2" x14ac:dyDescent="0.3">
      <c r="A1735" t="s">
        <v>16289</v>
      </c>
      <c r="B1735">
        <v>1700</v>
      </c>
    </row>
    <row r="1736" spans="1:2" x14ac:dyDescent="0.3">
      <c r="A1736" t="s">
        <v>17331</v>
      </c>
      <c r="B1736">
        <v>436</v>
      </c>
    </row>
    <row r="1737" spans="1:2" x14ac:dyDescent="0.3">
      <c r="A1737" t="s">
        <v>17332</v>
      </c>
      <c r="B1737">
        <v>3900</v>
      </c>
    </row>
    <row r="1738" spans="1:2" x14ac:dyDescent="0.3">
      <c r="A1738" t="s">
        <v>16574</v>
      </c>
      <c r="B1738">
        <v>3200</v>
      </c>
    </row>
    <row r="1739" spans="1:2" x14ac:dyDescent="0.3">
      <c r="A1739" t="s">
        <v>16609</v>
      </c>
      <c r="B1739">
        <v>1100</v>
      </c>
    </row>
    <row r="1740" spans="1:2" x14ac:dyDescent="0.3">
      <c r="A1740" t="s">
        <v>16117</v>
      </c>
      <c r="B1740">
        <v>852</v>
      </c>
    </row>
    <row r="1741" spans="1:2" x14ac:dyDescent="0.3">
      <c r="A1741" t="s">
        <v>16580</v>
      </c>
      <c r="B1741">
        <v>3900</v>
      </c>
    </row>
    <row r="1742" spans="1:2" x14ac:dyDescent="0.3">
      <c r="A1742" t="s">
        <v>16097</v>
      </c>
      <c r="B1742">
        <v>7600</v>
      </c>
    </row>
    <row r="1743" spans="1:2" x14ac:dyDescent="0.3">
      <c r="A1743" t="s">
        <v>16349</v>
      </c>
      <c r="B1743">
        <v>2500</v>
      </c>
    </row>
    <row r="1744" spans="1:2" x14ac:dyDescent="0.3">
      <c r="A1744" t="s">
        <v>16570</v>
      </c>
      <c r="B1744">
        <v>6000</v>
      </c>
    </row>
    <row r="1745" spans="1:2" x14ac:dyDescent="0.3">
      <c r="A1745" t="s">
        <v>16510</v>
      </c>
      <c r="B1745">
        <v>2200</v>
      </c>
    </row>
    <row r="1746" spans="1:2" x14ac:dyDescent="0.3">
      <c r="A1746" t="s">
        <v>16116</v>
      </c>
      <c r="B1746">
        <v>10000</v>
      </c>
    </row>
    <row r="1747" spans="1:2" x14ac:dyDescent="0.3">
      <c r="A1747" t="s">
        <v>17333</v>
      </c>
      <c r="B1747">
        <v>3300</v>
      </c>
    </row>
    <row r="1748" spans="1:2" x14ac:dyDescent="0.3">
      <c r="A1748" t="s">
        <v>17334</v>
      </c>
      <c r="B1748">
        <v>976</v>
      </c>
    </row>
    <row r="1749" spans="1:2" x14ac:dyDescent="0.3">
      <c r="A1749" t="s">
        <v>17335</v>
      </c>
      <c r="B1749">
        <v>805</v>
      </c>
    </row>
    <row r="1750" spans="1:2" x14ac:dyDescent="0.3">
      <c r="A1750" t="s">
        <v>17336</v>
      </c>
      <c r="B1750">
        <v>10200</v>
      </c>
    </row>
    <row r="1751" spans="1:2" x14ac:dyDescent="0.3">
      <c r="A1751" t="s">
        <v>17337</v>
      </c>
      <c r="B1751">
        <v>87400</v>
      </c>
    </row>
    <row r="1752" spans="1:2" x14ac:dyDescent="0.3">
      <c r="A1752" t="s">
        <v>16575</v>
      </c>
      <c r="B1752">
        <v>1706</v>
      </c>
    </row>
    <row r="1753" spans="1:2" x14ac:dyDescent="0.3">
      <c r="A1753" t="s">
        <v>17338</v>
      </c>
      <c r="B1753">
        <v>39300</v>
      </c>
    </row>
    <row r="1754" spans="1:2" x14ac:dyDescent="0.3">
      <c r="A1754" t="s">
        <v>16511</v>
      </c>
      <c r="B1754">
        <v>2958</v>
      </c>
    </row>
    <row r="1755" spans="1:2" x14ac:dyDescent="0.3">
      <c r="A1755" t="s">
        <v>17339</v>
      </c>
    </row>
    <row r="1756" spans="1:2" x14ac:dyDescent="0.3">
      <c r="A1756" t="s">
        <v>17340</v>
      </c>
    </row>
    <row r="1757" spans="1:2" x14ac:dyDescent="0.3">
      <c r="A1757" t="s">
        <v>17341</v>
      </c>
      <c r="B1757">
        <v>1000</v>
      </c>
    </row>
    <row r="1758" spans="1:2" x14ac:dyDescent="0.3">
      <c r="A1758" t="s">
        <v>15907</v>
      </c>
      <c r="B1758">
        <v>6100</v>
      </c>
    </row>
    <row r="1759" spans="1:2" x14ac:dyDescent="0.3">
      <c r="A1759" t="s">
        <v>17342</v>
      </c>
      <c r="B1759">
        <v>5246</v>
      </c>
    </row>
    <row r="1760" spans="1:2" x14ac:dyDescent="0.3">
      <c r="A1760" t="s">
        <v>17343</v>
      </c>
      <c r="B1760">
        <v>1100</v>
      </c>
    </row>
    <row r="1761" spans="1:2" x14ac:dyDescent="0.3">
      <c r="A1761" t="s">
        <v>16810</v>
      </c>
      <c r="B1761">
        <v>1200</v>
      </c>
    </row>
    <row r="1762" spans="1:2" x14ac:dyDescent="0.3">
      <c r="A1762" t="s">
        <v>17344</v>
      </c>
      <c r="B1762">
        <v>756</v>
      </c>
    </row>
    <row r="1763" spans="1:2" x14ac:dyDescent="0.3">
      <c r="A1763" t="s">
        <v>16127</v>
      </c>
      <c r="B1763">
        <v>9850</v>
      </c>
    </row>
    <row r="1764" spans="1:2" x14ac:dyDescent="0.3">
      <c r="A1764" t="s">
        <v>17345</v>
      </c>
      <c r="B1764">
        <v>1460</v>
      </c>
    </row>
    <row r="1765" spans="1:2" x14ac:dyDescent="0.3">
      <c r="A1765" t="s">
        <v>17346</v>
      </c>
      <c r="B1765">
        <v>4500</v>
      </c>
    </row>
    <row r="1766" spans="1:2" x14ac:dyDescent="0.3">
      <c r="A1766" t="s">
        <v>17347</v>
      </c>
      <c r="B1766">
        <v>1133</v>
      </c>
    </row>
    <row r="1767" spans="1:2" x14ac:dyDescent="0.3">
      <c r="A1767" t="s">
        <v>17348</v>
      </c>
      <c r="B1767">
        <v>6000</v>
      </c>
    </row>
    <row r="1768" spans="1:2" x14ac:dyDescent="0.3">
      <c r="A1768" t="s">
        <v>17349</v>
      </c>
      <c r="B1768">
        <v>28200</v>
      </c>
    </row>
    <row r="1769" spans="1:2" x14ac:dyDescent="0.3">
      <c r="A1769" t="s">
        <v>17350</v>
      </c>
      <c r="B1769">
        <v>6510</v>
      </c>
    </row>
    <row r="1770" spans="1:2" x14ac:dyDescent="0.3">
      <c r="A1770" t="s">
        <v>16119</v>
      </c>
      <c r="B1770">
        <v>7500</v>
      </c>
    </row>
    <row r="1771" spans="1:2" x14ac:dyDescent="0.3">
      <c r="A1771" t="s">
        <v>16656</v>
      </c>
      <c r="B1771">
        <v>1700</v>
      </c>
    </row>
    <row r="1772" spans="1:2" x14ac:dyDescent="0.3">
      <c r="A1772" t="s">
        <v>15949</v>
      </c>
      <c r="B1772">
        <v>17000</v>
      </c>
    </row>
    <row r="1773" spans="1:2" x14ac:dyDescent="0.3">
      <c r="A1773" t="s">
        <v>15981</v>
      </c>
      <c r="B1773">
        <v>2000</v>
      </c>
    </row>
    <row r="1774" spans="1:2" x14ac:dyDescent="0.3">
      <c r="A1774" t="s">
        <v>15942</v>
      </c>
      <c r="B1774">
        <v>3200</v>
      </c>
    </row>
    <row r="1775" spans="1:2" x14ac:dyDescent="0.3">
      <c r="A1775" t="s">
        <v>17351</v>
      </c>
      <c r="B1775">
        <v>1289</v>
      </c>
    </row>
    <row r="1776" spans="1:2" x14ac:dyDescent="0.3">
      <c r="A1776" t="s">
        <v>15892</v>
      </c>
      <c r="B1776">
        <v>23000</v>
      </c>
    </row>
    <row r="1777" spans="1:2" x14ac:dyDescent="0.3">
      <c r="A1777" t="s">
        <v>16383</v>
      </c>
      <c r="B1777">
        <v>2900</v>
      </c>
    </row>
    <row r="1778" spans="1:2" x14ac:dyDescent="0.3">
      <c r="A1778" t="s">
        <v>16491</v>
      </c>
      <c r="B1778">
        <v>2500</v>
      </c>
    </row>
    <row r="1779" spans="1:2" x14ac:dyDescent="0.3">
      <c r="A1779" t="s">
        <v>17352</v>
      </c>
      <c r="B1779">
        <v>15700</v>
      </c>
    </row>
    <row r="1780" spans="1:2" x14ac:dyDescent="0.3">
      <c r="A1780" t="s">
        <v>16726</v>
      </c>
      <c r="B1780">
        <v>3500</v>
      </c>
    </row>
    <row r="1781" spans="1:2" x14ac:dyDescent="0.3">
      <c r="A1781" t="s">
        <v>17353</v>
      </c>
      <c r="B1781">
        <v>537</v>
      </c>
    </row>
    <row r="1782" spans="1:2" x14ac:dyDescent="0.3">
      <c r="A1782" t="s">
        <v>17354</v>
      </c>
      <c r="B1782">
        <v>600</v>
      </c>
    </row>
    <row r="1783" spans="1:2" x14ac:dyDescent="0.3">
      <c r="A1783" t="s">
        <v>17355</v>
      </c>
      <c r="B1783">
        <v>3800</v>
      </c>
    </row>
    <row r="1784" spans="1:2" x14ac:dyDescent="0.3">
      <c r="A1784" t="s">
        <v>17356</v>
      </c>
      <c r="B1784">
        <v>1407597</v>
      </c>
    </row>
    <row r="1785" spans="1:2" x14ac:dyDescent="0.3">
      <c r="A1785" t="s">
        <v>16782</v>
      </c>
      <c r="B1785">
        <v>2600</v>
      </c>
    </row>
    <row r="1786" spans="1:2" x14ac:dyDescent="0.3">
      <c r="A1786" t="s">
        <v>16038</v>
      </c>
      <c r="B1786">
        <v>19000</v>
      </c>
    </row>
    <row r="1787" spans="1:2" x14ac:dyDescent="0.3">
      <c r="A1787" t="s">
        <v>17357</v>
      </c>
      <c r="B1787">
        <v>353</v>
      </c>
    </row>
    <row r="1788" spans="1:2" x14ac:dyDescent="0.3">
      <c r="A1788" t="s">
        <v>16774</v>
      </c>
      <c r="B1788">
        <v>723253</v>
      </c>
    </row>
    <row r="1789" spans="1:2" x14ac:dyDescent="0.3">
      <c r="A1789" t="s">
        <v>16337</v>
      </c>
      <c r="B1789">
        <v>14259</v>
      </c>
    </row>
    <row r="1790" spans="1:2" x14ac:dyDescent="0.3">
      <c r="A1790" t="s">
        <v>16182</v>
      </c>
      <c r="B1790">
        <v>4100</v>
      </c>
    </row>
    <row r="1791" spans="1:2" x14ac:dyDescent="0.3">
      <c r="A1791" t="s">
        <v>16171</v>
      </c>
      <c r="B1791">
        <v>2129285</v>
      </c>
    </row>
    <row r="1792" spans="1:2" x14ac:dyDescent="0.3">
      <c r="A1792" t="s">
        <v>16319</v>
      </c>
      <c r="B1792">
        <v>1300</v>
      </c>
    </row>
    <row r="1793" spans="1:2" x14ac:dyDescent="0.3">
      <c r="A1793" t="s">
        <v>16331</v>
      </c>
      <c r="B1793">
        <v>6271</v>
      </c>
    </row>
    <row r="1794" spans="1:2" x14ac:dyDescent="0.3">
      <c r="A1794" t="s">
        <v>16187</v>
      </c>
      <c r="B1794">
        <v>4453708</v>
      </c>
    </row>
    <row r="1795" spans="1:2" x14ac:dyDescent="0.3">
      <c r="A1795" t="s">
        <v>17358</v>
      </c>
      <c r="B1795">
        <v>101453</v>
      </c>
    </row>
    <row r="1796" spans="1:2" x14ac:dyDescent="0.3">
      <c r="A1796" t="s">
        <v>16112</v>
      </c>
      <c r="B1796">
        <v>190</v>
      </c>
    </row>
    <row r="1797" spans="1:2" x14ac:dyDescent="0.3">
      <c r="A1797" t="s">
        <v>17359</v>
      </c>
      <c r="B1797">
        <v>888123</v>
      </c>
    </row>
    <row r="1798" spans="1:2" x14ac:dyDescent="0.3">
      <c r="A1798" t="s">
        <v>17360</v>
      </c>
      <c r="B1798">
        <v>63240</v>
      </c>
    </row>
    <row r="1799" spans="1:2" x14ac:dyDescent="0.3">
      <c r="A1799" t="s">
        <v>17361</v>
      </c>
      <c r="B1799">
        <v>24442</v>
      </c>
    </row>
    <row r="1800" spans="1:2" x14ac:dyDescent="0.3">
      <c r="A1800" t="s">
        <v>17362</v>
      </c>
      <c r="B1800">
        <v>8212</v>
      </c>
    </row>
    <row r="1801" spans="1:2" x14ac:dyDescent="0.3">
      <c r="A1801" t="s">
        <v>16071</v>
      </c>
      <c r="B1801">
        <v>2139341</v>
      </c>
    </row>
    <row r="1802" spans="1:2" x14ac:dyDescent="0.3">
      <c r="A1802" t="s">
        <v>16436</v>
      </c>
      <c r="B1802">
        <v>5322787</v>
      </c>
    </row>
    <row r="1803" spans="1:2" x14ac:dyDescent="0.3">
      <c r="A1803" t="s">
        <v>15893</v>
      </c>
      <c r="B1803">
        <v>5600</v>
      </c>
    </row>
    <row r="1804" spans="1:2" x14ac:dyDescent="0.3">
      <c r="A1804" t="s">
        <v>17363</v>
      </c>
      <c r="B1804">
        <v>9247</v>
      </c>
    </row>
    <row r="1805" spans="1:2" x14ac:dyDescent="0.3">
      <c r="A1805" t="s">
        <v>17364</v>
      </c>
      <c r="B1805">
        <v>5386</v>
      </c>
    </row>
    <row r="1806" spans="1:2" x14ac:dyDescent="0.3">
      <c r="A1806" t="s">
        <v>17365</v>
      </c>
      <c r="B1806">
        <v>145790</v>
      </c>
    </row>
    <row r="1807" spans="1:2" x14ac:dyDescent="0.3">
      <c r="A1807" t="s">
        <v>17366</v>
      </c>
      <c r="B1807">
        <v>2106</v>
      </c>
    </row>
    <row r="1808" spans="1:2" x14ac:dyDescent="0.3">
      <c r="A1808" t="s">
        <v>17367</v>
      </c>
      <c r="B1808">
        <v>670526</v>
      </c>
    </row>
    <row r="1809" spans="1:2" x14ac:dyDescent="0.3">
      <c r="A1809" t="s">
        <v>17368</v>
      </c>
      <c r="B1809">
        <v>15066</v>
      </c>
    </row>
    <row r="1810" spans="1:2" x14ac:dyDescent="0.3">
      <c r="A1810" t="s">
        <v>17369</v>
      </c>
      <c r="B1810">
        <v>3346</v>
      </c>
    </row>
    <row r="1811" spans="1:2" x14ac:dyDescent="0.3">
      <c r="A1811" t="s">
        <v>16686</v>
      </c>
      <c r="B1811">
        <v>317719</v>
      </c>
    </row>
    <row r="1812" spans="1:2" x14ac:dyDescent="0.3">
      <c r="A1812" t="s">
        <v>17370</v>
      </c>
      <c r="B1812">
        <v>22</v>
      </c>
    </row>
    <row r="1813" spans="1:2" x14ac:dyDescent="0.3">
      <c r="A1813" t="s">
        <v>17371</v>
      </c>
      <c r="B1813">
        <v>17105</v>
      </c>
    </row>
    <row r="1814" spans="1:2" x14ac:dyDescent="0.3">
      <c r="A1814" t="s">
        <v>15995</v>
      </c>
      <c r="B1814">
        <v>3600</v>
      </c>
    </row>
    <row r="1815" spans="1:2" x14ac:dyDescent="0.3">
      <c r="A1815" t="s">
        <v>17372</v>
      </c>
      <c r="B1815">
        <v>18697</v>
      </c>
    </row>
    <row r="1816" spans="1:2" x14ac:dyDescent="0.3">
      <c r="A1816" t="s">
        <v>17373</v>
      </c>
      <c r="B1816">
        <v>328697</v>
      </c>
    </row>
    <row r="1817" spans="1:2" x14ac:dyDescent="0.3">
      <c r="A1817" t="s">
        <v>17374</v>
      </c>
    </row>
    <row r="1818" spans="1:2" x14ac:dyDescent="0.3">
      <c r="A1818" t="s">
        <v>16299</v>
      </c>
      <c r="B1818">
        <v>21847</v>
      </c>
    </row>
    <row r="1819" spans="1:2" x14ac:dyDescent="0.3">
      <c r="A1819" t="s">
        <v>17375</v>
      </c>
      <c r="B1819">
        <v>2973</v>
      </c>
    </row>
    <row r="1820" spans="1:2" x14ac:dyDescent="0.3">
      <c r="A1820" t="s">
        <v>15897</v>
      </c>
      <c r="B1820">
        <v>244545</v>
      </c>
    </row>
    <row r="1821" spans="1:2" x14ac:dyDescent="0.3">
      <c r="A1821" t="s">
        <v>17376</v>
      </c>
      <c r="B1821">
        <v>1567437</v>
      </c>
    </row>
    <row r="1822" spans="1:2" x14ac:dyDescent="0.3">
      <c r="A1822" t="s">
        <v>17377</v>
      </c>
      <c r="B1822">
        <v>975</v>
      </c>
    </row>
    <row r="1823" spans="1:2" x14ac:dyDescent="0.3">
      <c r="A1823" t="s">
        <v>17378</v>
      </c>
      <c r="B1823">
        <v>38373</v>
      </c>
    </row>
    <row r="1824" spans="1:2" x14ac:dyDescent="0.3">
      <c r="A1824" t="s">
        <v>16321</v>
      </c>
      <c r="B1824">
        <v>2900</v>
      </c>
    </row>
    <row r="1825" spans="1:2" x14ac:dyDescent="0.3">
      <c r="A1825" t="s">
        <v>17379</v>
      </c>
      <c r="B1825">
        <v>4666</v>
      </c>
    </row>
    <row r="1826" spans="1:2" x14ac:dyDescent="0.3">
      <c r="A1826" t="s">
        <v>17380</v>
      </c>
      <c r="B1826">
        <v>3077</v>
      </c>
    </row>
    <row r="1827" spans="1:2" x14ac:dyDescent="0.3">
      <c r="A1827" t="s">
        <v>15985</v>
      </c>
      <c r="B1827">
        <v>932757</v>
      </c>
    </row>
    <row r="1828" spans="1:2" x14ac:dyDescent="0.3">
      <c r="A1828" t="s">
        <v>16847</v>
      </c>
      <c r="B1828">
        <v>850</v>
      </c>
    </row>
    <row r="1829" spans="1:2" x14ac:dyDescent="0.3">
      <c r="A1829" t="s">
        <v>17381</v>
      </c>
      <c r="B1829">
        <v>154</v>
      </c>
    </row>
    <row r="1830" spans="1:2" x14ac:dyDescent="0.3">
      <c r="A1830" t="s">
        <v>17382</v>
      </c>
      <c r="B1830">
        <v>1100</v>
      </c>
    </row>
    <row r="1831" spans="1:2" x14ac:dyDescent="0.3">
      <c r="A1831" t="s">
        <v>17383</v>
      </c>
      <c r="B1831">
        <v>2093</v>
      </c>
    </row>
    <row r="1832" spans="1:2" x14ac:dyDescent="0.3">
      <c r="A1832" t="s">
        <v>17384</v>
      </c>
      <c r="B1832">
        <v>67258</v>
      </c>
    </row>
    <row r="1833" spans="1:2" x14ac:dyDescent="0.3">
      <c r="A1833" t="s">
        <v>16433</v>
      </c>
      <c r="B1833">
        <v>21391</v>
      </c>
    </row>
    <row r="1834" spans="1:2" x14ac:dyDescent="0.3">
      <c r="A1834" t="s">
        <v>17385</v>
      </c>
      <c r="B1834">
        <v>13942</v>
      </c>
    </row>
    <row r="1835" spans="1:2" x14ac:dyDescent="0.3">
      <c r="A1835" t="s">
        <v>16055</v>
      </c>
      <c r="B1835">
        <v>8744394</v>
      </c>
    </row>
    <row r="1836" spans="1:2" x14ac:dyDescent="0.3">
      <c r="A1836" t="s">
        <v>17386</v>
      </c>
      <c r="B1836">
        <v>1600</v>
      </c>
    </row>
    <row r="1837" spans="1:2" x14ac:dyDescent="0.3">
      <c r="A1837" t="s">
        <v>16277</v>
      </c>
      <c r="B1837">
        <v>326450</v>
      </c>
    </row>
    <row r="1838" spans="1:2" x14ac:dyDescent="0.3">
      <c r="A1838" t="s">
        <v>16583</v>
      </c>
      <c r="B1838">
        <v>8800</v>
      </c>
    </row>
    <row r="1839" spans="1:2" x14ac:dyDescent="0.3">
      <c r="A1839" t="s">
        <v>17387</v>
      </c>
      <c r="B1839">
        <v>95663</v>
      </c>
    </row>
    <row r="1840" spans="1:2" x14ac:dyDescent="0.3">
      <c r="A1840" t="s">
        <v>16027</v>
      </c>
      <c r="B1840">
        <v>97385</v>
      </c>
    </row>
    <row r="1841" spans="1:2" x14ac:dyDescent="0.3">
      <c r="A1841" t="s">
        <v>17388</v>
      </c>
      <c r="B1841">
        <v>73150</v>
      </c>
    </row>
    <row r="1842" spans="1:2" x14ac:dyDescent="0.3">
      <c r="A1842" t="s">
        <v>16523</v>
      </c>
      <c r="B1842">
        <v>210454</v>
      </c>
    </row>
    <row r="1843" spans="1:2" x14ac:dyDescent="0.3">
      <c r="A1843" t="s">
        <v>15904</v>
      </c>
      <c r="B1843">
        <v>7888</v>
      </c>
    </row>
    <row r="1844" spans="1:2" x14ac:dyDescent="0.3">
      <c r="A1844" t="s">
        <v>17389</v>
      </c>
      <c r="B1844">
        <v>49751</v>
      </c>
    </row>
    <row r="1845" spans="1:2" x14ac:dyDescent="0.3">
      <c r="A1845" t="s">
        <v>17390</v>
      </c>
      <c r="B1845">
        <v>1800</v>
      </c>
    </row>
    <row r="1846" spans="1:2" x14ac:dyDescent="0.3">
      <c r="A1846" t="s">
        <v>17391</v>
      </c>
      <c r="B1846">
        <v>53039</v>
      </c>
    </row>
    <row r="1847" spans="1:2" x14ac:dyDescent="0.3">
      <c r="A1847" t="s">
        <v>17392</v>
      </c>
      <c r="B1847">
        <v>5024334</v>
      </c>
    </row>
    <row r="1848" spans="1:2" x14ac:dyDescent="0.3">
      <c r="A1848" t="s">
        <v>17393</v>
      </c>
      <c r="B1848">
        <v>6339</v>
      </c>
    </row>
    <row r="1849" spans="1:2" x14ac:dyDescent="0.3">
      <c r="A1849" t="s">
        <v>16762</v>
      </c>
      <c r="B1849">
        <v>937946</v>
      </c>
    </row>
    <row r="1850" spans="1:2" x14ac:dyDescent="0.3">
      <c r="A1850" t="s">
        <v>17394</v>
      </c>
      <c r="B1850">
        <v>2200</v>
      </c>
    </row>
    <row r="1851" spans="1:2" x14ac:dyDescent="0.3">
      <c r="A1851" t="s">
        <v>17395</v>
      </c>
      <c r="B1851">
        <v>223762</v>
      </c>
    </row>
    <row r="1852" spans="1:2" x14ac:dyDescent="0.3">
      <c r="A1852" t="s">
        <v>16172</v>
      </c>
      <c r="B1852">
        <v>12266046</v>
      </c>
    </row>
    <row r="1853" spans="1:2" x14ac:dyDescent="0.3">
      <c r="A1853" t="s">
        <v>16379</v>
      </c>
      <c r="B1853">
        <v>4584</v>
      </c>
    </row>
    <row r="1854" spans="1:2" x14ac:dyDescent="0.3">
      <c r="A1854" t="s">
        <v>16723</v>
      </c>
      <c r="B1854">
        <v>91372</v>
      </c>
    </row>
    <row r="1855" spans="1:2" x14ac:dyDescent="0.3">
      <c r="A1855" t="s">
        <v>16668</v>
      </c>
      <c r="B1855">
        <v>1491048</v>
      </c>
    </row>
    <row r="1856" spans="1:2" x14ac:dyDescent="0.3">
      <c r="A1856" t="s">
        <v>17396</v>
      </c>
      <c r="B1856">
        <v>1656</v>
      </c>
    </row>
    <row r="1857" spans="1:2" x14ac:dyDescent="0.3">
      <c r="A1857" t="s">
        <v>17397</v>
      </c>
      <c r="B1857">
        <v>156</v>
      </c>
    </row>
    <row r="1858" spans="1:2" x14ac:dyDescent="0.3">
      <c r="A1858" t="s">
        <v>17398</v>
      </c>
      <c r="B1858">
        <v>585</v>
      </c>
    </row>
    <row r="1859" spans="1:2" x14ac:dyDescent="0.3">
      <c r="A1859" t="s">
        <v>17399</v>
      </c>
      <c r="B1859">
        <v>523</v>
      </c>
    </row>
    <row r="1860" spans="1:2" x14ac:dyDescent="0.3">
      <c r="A1860" t="s">
        <v>17400</v>
      </c>
      <c r="B1860">
        <v>100</v>
      </c>
    </row>
    <row r="1861" spans="1:2" x14ac:dyDescent="0.3">
      <c r="A1861" t="s">
        <v>17401</v>
      </c>
      <c r="B1861">
        <v>651</v>
      </c>
    </row>
    <row r="1862" spans="1:2" x14ac:dyDescent="0.3">
      <c r="A1862" t="s">
        <v>16539</v>
      </c>
      <c r="B1862">
        <v>6553348</v>
      </c>
    </row>
    <row r="1863" spans="1:2" x14ac:dyDescent="0.3">
      <c r="A1863" t="s">
        <v>16690</v>
      </c>
      <c r="B1863">
        <v>467998</v>
      </c>
    </row>
    <row r="1864" spans="1:2" x14ac:dyDescent="0.3">
      <c r="A1864" t="s">
        <v>17402</v>
      </c>
      <c r="B1864">
        <v>25562</v>
      </c>
    </row>
    <row r="1865" spans="1:2" x14ac:dyDescent="0.3">
      <c r="A1865" t="s">
        <v>17403</v>
      </c>
      <c r="B1865">
        <v>49669424</v>
      </c>
    </row>
    <row r="1866" spans="1:2" x14ac:dyDescent="0.3">
      <c r="A1866" t="s">
        <v>16453</v>
      </c>
      <c r="B1866">
        <v>202</v>
      </c>
    </row>
    <row r="1867" spans="1:2" x14ac:dyDescent="0.3">
      <c r="A1867" t="s">
        <v>17404</v>
      </c>
      <c r="B1867">
        <v>20456</v>
      </c>
    </row>
    <row r="1868" spans="1:2" x14ac:dyDescent="0.3">
      <c r="A1868" t="s">
        <v>17405</v>
      </c>
      <c r="B1868">
        <v>914</v>
      </c>
    </row>
    <row r="1869" spans="1:2" x14ac:dyDescent="0.3">
      <c r="A1869" t="s">
        <v>16385</v>
      </c>
      <c r="B1869">
        <v>751146</v>
      </c>
    </row>
    <row r="1870" spans="1:2" x14ac:dyDescent="0.3">
      <c r="A1870" t="s">
        <v>16921</v>
      </c>
      <c r="B1870">
        <v>99583</v>
      </c>
    </row>
    <row r="1871" spans="1:2" x14ac:dyDescent="0.3">
      <c r="A1871" t="s">
        <v>17406</v>
      </c>
      <c r="B1871">
        <v>1400</v>
      </c>
    </row>
    <row r="1872" spans="1:2" x14ac:dyDescent="0.3">
      <c r="A1872" t="s">
        <v>16634</v>
      </c>
      <c r="B1872">
        <v>67492</v>
      </c>
    </row>
    <row r="1873" spans="1:2" x14ac:dyDescent="0.3">
      <c r="A1873" t="s">
        <v>16266</v>
      </c>
      <c r="B1873">
        <v>11500</v>
      </c>
    </row>
    <row r="1874" spans="1:2" x14ac:dyDescent="0.3">
      <c r="A1874" t="s">
        <v>16739</v>
      </c>
      <c r="B1874">
        <v>1781</v>
      </c>
    </row>
    <row r="1875" spans="1:2" x14ac:dyDescent="0.3">
      <c r="A1875" t="s">
        <v>16917</v>
      </c>
      <c r="B1875">
        <v>67333</v>
      </c>
    </row>
    <row r="1876" spans="1:2" x14ac:dyDescent="0.3">
      <c r="A1876" t="s">
        <v>16828</v>
      </c>
      <c r="B1876">
        <v>40262</v>
      </c>
    </row>
    <row r="1877" spans="1:2" x14ac:dyDescent="0.3">
      <c r="A1877" t="s">
        <v>16269</v>
      </c>
      <c r="B1877">
        <v>12900</v>
      </c>
    </row>
    <row r="1878" spans="1:2" x14ac:dyDescent="0.3">
      <c r="A1878" t="s">
        <v>17407</v>
      </c>
      <c r="B1878">
        <v>8049</v>
      </c>
    </row>
    <row r="1879" spans="1:2" x14ac:dyDescent="0.3">
      <c r="A1879" t="s">
        <v>17408</v>
      </c>
      <c r="B1879">
        <v>5894</v>
      </c>
    </row>
    <row r="1880" spans="1:2" x14ac:dyDescent="0.3">
      <c r="A1880" t="s">
        <v>17409</v>
      </c>
      <c r="B1880">
        <v>554</v>
      </c>
    </row>
    <row r="1881" spans="1:2" x14ac:dyDescent="0.3">
      <c r="A1881" t="s">
        <v>17410</v>
      </c>
      <c r="B1881">
        <v>191008</v>
      </c>
    </row>
    <row r="1882" spans="1:2" x14ac:dyDescent="0.3">
      <c r="A1882" t="s">
        <v>17411</v>
      </c>
      <c r="B1882">
        <v>661</v>
      </c>
    </row>
    <row r="1883" spans="1:2" x14ac:dyDescent="0.3">
      <c r="A1883" t="s">
        <v>17412</v>
      </c>
      <c r="B1883">
        <v>91155</v>
      </c>
    </row>
    <row r="1884" spans="1:2" x14ac:dyDescent="0.3">
      <c r="A1884" t="s">
        <v>17413</v>
      </c>
      <c r="B1884">
        <v>11007</v>
      </c>
    </row>
    <row r="1885" spans="1:2" x14ac:dyDescent="0.3">
      <c r="A1885" t="s">
        <v>17414</v>
      </c>
      <c r="B1885">
        <v>712</v>
      </c>
    </row>
    <row r="1886" spans="1:2" x14ac:dyDescent="0.3">
      <c r="A1886" t="s">
        <v>16704</v>
      </c>
      <c r="B1886">
        <v>1000</v>
      </c>
    </row>
    <row r="1887" spans="1:2" x14ac:dyDescent="0.3">
      <c r="A1887" t="s">
        <v>17415</v>
      </c>
      <c r="B1887">
        <v>1300</v>
      </c>
    </row>
    <row r="1888" spans="1:2" x14ac:dyDescent="0.3">
      <c r="A1888" t="s">
        <v>17416</v>
      </c>
      <c r="B1888">
        <v>1816</v>
      </c>
    </row>
    <row r="1889" spans="1:2" x14ac:dyDescent="0.3">
      <c r="A1889" t="s">
        <v>17417</v>
      </c>
      <c r="B1889">
        <v>1200</v>
      </c>
    </row>
    <row r="1890" spans="1:2" x14ac:dyDescent="0.3">
      <c r="A1890" t="s">
        <v>16043</v>
      </c>
      <c r="B1890">
        <v>2692573</v>
      </c>
    </row>
    <row r="1891" spans="1:2" x14ac:dyDescent="0.3">
      <c r="A1891" t="s">
        <v>15990</v>
      </c>
      <c r="B1891">
        <v>30655</v>
      </c>
    </row>
    <row r="1892" spans="1:2" x14ac:dyDescent="0.3">
      <c r="A1892" t="s">
        <v>17418</v>
      </c>
      <c r="B1892">
        <v>55</v>
      </c>
    </row>
    <row r="1893" spans="1:2" x14ac:dyDescent="0.3">
      <c r="A1893" t="s">
        <v>17419</v>
      </c>
      <c r="B1893">
        <v>11671</v>
      </c>
    </row>
    <row r="1894" spans="1:2" x14ac:dyDescent="0.3">
      <c r="A1894" t="s">
        <v>17420</v>
      </c>
      <c r="B1894">
        <v>16412</v>
      </c>
    </row>
    <row r="1895" spans="1:2" x14ac:dyDescent="0.3">
      <c r="A1895" t="s">
        <v>16294</v>
      </c>
      <c r="B1895">
        <v>5300</v>
      </c>
    </row>
    <row r="1896" spans="1:2" x14ac:dyDescent="0.3">
      <c r="A1896" t="s">
        <v>16955</v>
      </c>
      <c r="B1896">
        <v>961</v>
      </c>
    </row>
    <row r="1897" spans="1:2" x14ac:dyDescent="0.3">
      <c r="A1897" t="s">
        <v>17421</v>
      </c>
      <c r="B1897">
        <v>147955</v>
      </c>
    </row>
    <row r="1898" spans="1:2" x14ac:dyDescent="0.3">
      <c r="A1898" t="s">
        <v>17422</v>
      </c>
      <c r="B1898">
        <v>1528</v>
      </c>
    </row>
    <row r="1899" spans="1:2" x14ac:dyDescent="0.3">
      <c r="A1899" t="s">
        <v>17423</v>
      </c>
      <c r="B1899">
        <v>28119</v>
      </c>
    </row>
    <row r="1900" spans="1:2" x14ac:dyDescent="0.3">
      <c r="A1900" t="s">
        <v>17424</v>
      </c>
      <c r="B1900">
        <v>1187</v>
      </c>
    </row>
    <row r="1901" spans="1:2" x14ac:dyDescent="0.3">
      <c r="A1901" t="s">
        <v>16094</v>
      </c>
      <c r="B1901">
        <v>5038</v>
      </c>
    </row>
    <row r="1902" spans="1:2" x14ac:dyDescent="0.3">
      <c r="A1902" t="s">
        <v>17425</v>
      </c>
      <c r="B1902">
        <v>100750</v>
      </c>
    </row>
    <row r="1903" spans="1:2" x14ac:dyDescent="0.3">
      <c r="A1903" t="s">
        <v>16866</v>
      </c>
      <c r="B1903">
        <v>9835</v>
      </c>
    </row>
    <row r="1904" spans="1:2" x14ac:dyDescent="0.3">
      <c r="A1904" t="s">
        <v>17426</v>
      </c>
      <c r="B1904">
        <v>2500</v>
      </c>
    </row>
    <row r="1905" spans="1:2" x14ac:dyDescent="0.3">
      <c r="A1905" t="s">
        <v>17427</v>
      </c>
      <c r="B1905">
        <v>3249238</v>
      </c>
    </row>
    <row r="1906" spans="1:2" x14ac:dyDescent="0.3">
      <c r="A1906" t="s">
        <v>17428</v>
      </c>
      <c r="B1906">
        <v>2911676</v>
      </c>
    </row>
    <row r="1907" spans="1:2" x14ac:dyDescent="0.3">
      <c r="A1907" t="s">
        <v>16407</v>
      </c>
      <c r="B1907">
        <v>7550</v>
      </c>
    </row>
    <row r="1908" spans="1:2" x14ac:dyDescent="0.3">
      <c r="A1908" t="s">
        <v>17429</v>
      </c>
      <c r="B1908">
        <v>276</v>
      </c>
    </row>
    <row r="1909" spans="1:2" x14ac:dyDescent="0.3">
      <c r="A1909" t="s">
        <v>16449</v>
      </c>
      <c r="B1909">
        <v>3563</v>
      </c>
    </row>
    <row r="1910" spans="1:2" x14ac:dyDescent="0.3">
      <c r="A1910" t="s">
        <v>17430</v>
      </c>
      <c r="B1910">
        <v>326874</v>
      </c>
    </row>
    <row r="1911" spans="1:2" x14ac:dyDescent="0.3">
      <c r="A1911" t="s">
        <v>17431</v>
      </c>
      <c r="B1911">
        <v>666663</v>
      </c>
    </row>
    <row r="1912" spans="1:2" x14ac:dyDescent="0.3">
      <c r="A1912" t="s">
        <v>17432</v>
      </c>
      <c r="B1912">
        <v>16196</v>
      </c>
    </row>
    <row r="1913" spans="1:2" x14ac:dyDescent="0.3">
      <c r="A1913" t="s">
        <v>17433</v>
      </c>
      <c r="B1913">
        <v>30618</v>
      </c>
    </row>
    <row r="1914" spans="1:2" x14ac:dyDescent="0.3">
      <c r="A1914" t="s">
        <v>17434</v>
      </c>
      <c r="B1914">
        <v>10431</v>
      </c>
    </row>
    <row r="1915" spans="1:2" x14ac:dyDescent="0.3">
      <c r="A1915" t="s">
        <v>16295</v>
      </c>
      <c r="B1915">
        <v>1800890</v>
      </c>
    </row>
    <row r="1916" spans="1:2" x14ac:dyDescent="0.3">
      <c r="A1916" t="s">
        <v>17435</v>
      </c>
      <c r="B1916">
        <v>1061234</v>
      </c>
    </row>
    <row r="1917" spans="1:2" x14ac:dyDescent="0.3">
      <c r="A1917" t="s">
        <v>16068</v>
      </c>
      <c r="B1917">
        <v>1400</v>
      </c>
    </row>
    <row r="1918" spans="1:2" x14ac:dyDescent="0.3">
      <c r="A1918" t="s">
        <v>16368</v>
      </c>
      <c r="B1918">
        <v>17264</v>
      </c>
    </row>
    <row r="1919" spans="1:2" x14ac:dyDescent="0.3">
      <c r="A1919" t="s">
        <v>17436</v>
      </c>
      <c r="B1919">
        <v>94</v>
      </c>
    </row>
    <row r="1920" spans="1:2" x14ac:dyDescent="0.3">
      <c r="A1920" t="s">
        <v>17437</v>
      </c>
      <c r="B1920">
        <v>15000</v>
      </c>
    </row>
    <row r="1921" spans="1:2" x14ac:dyDescent="0.3">
      <c r="A1921" t="s">
        <v>17438</v>
      </c>
      <c r="B1921">
        <v>295164</v>
      </c>
    </row>
    <row r="1922" spans="1:2" x14ac:dyDescent="0.3">
      <c r="A1922" t="s">
        <v>17104</v>
      </c>
      <c r="B1922">
        <v>1045654</v>
      </c>
    </row>
    <row r="1923" spans="1:2" x14ac:dyDescent="0.3">
      <c r="A1923" t="s">
        <v>17439</v>
      </c>
      <c r="B1923">
        <v>308</v>
      </c>
    </row>
    <row r="1924" spans="1:2" x14ac:dyDescent="0.3">
      <c r="A1924" t="s">
        <v>17440</v>
      </c>
      <c r="B1924">
        <v>9744</v>
      </c>
    </row>
    <row r="1925" spans="1:2" x14ac:dyDescent="0.3">
      <c r="A1925" t="s">
        <v>17441</v>
      </c>
      <c r="B1925">
        <v>4002</v>
      </c>
    </row>
    <row r="1926" spans="1:2" x14ac:dyDescent="0.3">
      <c r="A1926" t="s">
        <v>17442</v>
      </c>
      <c r="B1926">
        <v>48139</v>
      </c>
    </row>
    <row r="1927" spans="1:2" x14ac:dyDescent="0.3">
      <c r="A1927" t="s">
        <v>17443</v>
      </c>
      <c r="B1927">
        <v>966</v>
      </c>
    </row>
    <row r="1928" spans="1:2" x14ac:dyDescent="0.3">
      <c r="A1928" t="s">
        <v>17444</v>
      </c>
      <c r="B1928">
        <v>13216</v>
      </c>
    </row>
    <row r="1929" spans="1:2" x14ac:dyDescent="0.3">
      <c r="A1929" t="s">
        <v>17445</v>
      </c>
      <c r="B1929">
        <v>186</v>
      </c>
    </row>
    <row r="1930" spans="1:2" x14ac:dyDescent="0.3">
      <c r="A1930" t="s">
        <v>15967</v>
      </c>
      <c r="B1930">
        <v>185055</v>
      </c>
    </row>
    <row r="1931" spans="1:2" x14ac:dyDescent="0.3">
      <c r="A1931" t="s">
        <v>17446</v>
      </c>
      <c r="B1931">
        <v>41273</v>
      </c>
    </row>
    <row r="1932" spans="1:2" x14ac:dyDescent="0.3">
      <c r="A1932" t="s">
        <v>17447</v>
      </c>
      <c r="B1932">
        <v>745088</v>
      </c>
    </row>
    <row r="1933" spans="1:2" x14ac:dyDescent="0.3">
      <c r="A1933" t="s">
        <v>17448</v>
      </c>
      <c r="B1933">
        <v>315709</v>
      </c>
    </row>
    <row r="1934" spans="1:2" x14ac:dyDescent="0.3">
      <c r="A1934" t="s">
        <v>17449</v>
      </c>
      <c r="B1934">
        <v>96</v>
      </c>
    </row>
    <row r="1935" spans="1:2" x14ac:dyDescent="0.3">
      <c r="A1935" t="s">
        <v>17450</v>
      </c>
      <c r="B1935">
        <v>48836</v>
      </c>
    </row>
    <row r="1936" spans="1:2" x14ac:dyDescent="0.3">
      <c r="A1936" t="s">
        <v>17451</v>
      </c>
      <c r="B1936">
        <v>17575</v>
      </c>
    </row>
    <row r="1937" spans="1:2" x14ac:dyDescent="0.3">
      <c r="A1937" t="s">
        <v>16033</v>
      </c>
      <c r="B1937">
        <v>24122</v>
      </c>
    </row>
    <row r="1938" spans="1:2" x14ac:dyDescent="0.3">
      <c r="A1938" t="s">
        <v>17452</v>
      </c>
      <c r="B1938">
        <v>14857</v>
      </c>
    </row>
    <row r="1939" spans="1:2" x14ac:dyDescent="0.3">
      <c r="A1939" t="s">
        <v>16209</v>
      </c>
      <c r="B1939">
        <v>32242</v>
      </c>
    </row>
    <row r="1940" spans="1:2" x14ac:dyDescent="0.3">
      <c r="A1940" t="s">
        <v>16473</v>
      </c>
      <c r="B1940">
        <v>121459</v>
      </c>
    </row>
    <row r="1941" spans="1:2" x14ac:dyDescent="0.3">
      <c r="A1941" t="s">
        <v>16588</v>
      </c>
      <c r="B1941">
        <v>3900</v>
      </c>
    </row>
    <row r="1942" spans="1:2" x14ac:dyDescent="0.3">
      <c r="A1942" t="s">
        <v>17453</v>
      </c>
      <c r="B1942">
        <v>9339701</v>
      </c>
    </row>
    <row r="1943" spans="1:2" x14ac:dyDescent="0.3">
      <c r="A1943" t="s">
        <v>17454</v>
      </c>
      <c r="B1943">
        <v>2600</v>
      </c>
    </row>
    <row r="1944" spans="1:2" x14ac:dyDescent="0.3">
      <c r="A1944" t="s">
        <v>17455</v>
      </c>
      <c r="B1944">
        <v>43781</v>
      </c>
    </row>
    <row r="1945" spans="1:2" x14ac:dyDescent="0.3">
      <c r="A1945" t="s">
        <v>17456</v>
      </c>
      <c r="B1945">
        <v>9386</v>
      </c>
    </row>
    <row r="1946" spans="1:2" x14ac:dyDescent="0.3">
      <c r="A1946" t="s">
        <v>17457</v>
      </c>
      <c r="B1946">
        <v>6096</v>
      </c>
    </row>
    <row r="1947" spans="1:2" x14ac:dyDescent="0.3">
      <c r="A1947" t="s">
        <v>17458</v>
      </c>
      <c r="B1947">
        <v>5360</v>
      </c>
    </row>
    <row r="1948" spans="1:2" x14ac:dyDescent="0.3">
      <c r="A1948" t="s">
        <v>16793</v>
      </c>
      <c r="B1948">
        <v>1100</v>
      </c>
    </row>
    <row r="1949" spans="1:2" x14ac:dyDescent="0.3">
      <c r="A1949" t="s">
        <v>16193</v>
      </c>
      <c r="B1949">
        <v>3600</v>
      </c>
    </row>
    <row r="1950" spans="1:2" x14ac:dyDescent="0.3">
      <c r="A1950" t="s">
        <v>16738</v>
      </c>
      <c r="B1950">
        <v>1700</v>
      </c>
    </row>
    <row r="1951" spans="1:2" x14ac:dyDescent="0.3">
      <c r="A1951" t="s">
        <v>16221</v>
      </c>
      <c r="B1951">
        <v>1073863</v>
      </c>
    </row>
    <row r="1952" spans="1:2" x14ac:dyDescent="0.3">
      <c r="A1952" t="s">
        <v>16619</v>
      </c>
      <c r="B1952">
        <v>10457</v>
      </c>
    </row>
    <row r="1953" spans="1:2" x14ac:dyDescent="0.3">
      <c r="A1953" t="s">
        <v>17459</v>
      </c>
      <c r="B1953">
        <v>59288</v>
      </c>
    </row>
    <row r="1954" spans="1:2" x14ac:dyDescent="0.3">
      <c r="A1954" t="s">
        <v>17460</v>
      </c>
      <c r="B1954">
        <v>877</v>
      </c>
    </row>
    <row r="1955" spans="1:2" x14ac:dyDescent="0.3">
      <c r="A1955" t="s">
        <v>17461</v>
      </c>
      <c r="B1955">
        <v>1300</v>
      </c>
    </row>
    <row r="1956" spans="1:2" x14ac:dyDescent="0.3">
      <c r="A1956" t="s">
        <v>17462</v>
      </c>
      <c r="B1956">
        <v>383780</v>
      </c>
    </row>
    <row r="1957" spans="1:2" x14ac:dyDescent="0.3">
      <c r="A1957" t="s">
        <v>17463</v>
      </c>
      <c r="B1957">
        <v>8195</v>
      </c>
    </row>
    <row r="1958" spans="1:2" x14ac:dyDescent="0.3">
      <c r="A1958" t="s">
        <v>15954</v>
      </c>
      <c r="B1958">
        <v>226240</v>
      </c>
    </row>
    <row r="1959" spans="1:2" x14ac:dyDescent="0.3">
      <c r="A1959" t="s">
        <v>16101</v>
      </c>
      <c r="B1959">
        <v>8500</v>
      </c>
    </row>
    <row r="1960" spans="1:2" x14ac:dyDescent="0.3">
      <c r="A1960" t="s">
        <v>17464</v>
      </c>
      <c r="B1960">
        <v>356844</v>
      </c>
    </row>
    <row r="1961" spans="1:2" x14ac:dyDescent="0.3">
      <c r="A1961" t="s">
        <v>17465</v>
      </c>
      <c r="B1961">
        <v>62455</v>
      </c>
    </row>
    <row r="1962" spans="1:2" x14ac:dyDescent="0.3">
      <c r="A1962" t="s">
        <v>17466</v>
      </c>
      <c r="B1962">
        <v>249446</v>
      </c>
    </row>
    <row r="1963" spans="1:2" x14ac:dyDescent="0.3">
      <c r="A1963" t="s">
        <v>17467</v>
      </c>
      <c r="B1963">
        <v>4685</v>
      </c>
    </row>
    <row r="1964" spans="1:2" x14ac:dyDescent="0.3">
      <c r="A1964" t="s">
        <v>17468</v>
      </c>
      <c r="B1964">
        <v>5835</v>
      </c>
    </row>
    <row r="1965" spans="1:2" x14ac:dyDescent="0.3">
      <c r="A1965" t="s">
        <v>17469</v>
      </c>
      <c r="B1965">
        <v>1200</v>
      </c>
    </row>
    <row r="1966" spans="1:2" x14ac:dyDescent="0.3">
      <c r="A1966" t="s">
        <v>16280</v>
      </c>
      <c r="B1966">
        <v>5100</v>
      </c>
    </row>
    <row r="1967" spans="1:2" x14ac:dyDescent="0.3">
      <c r="A1967" t="s">
        <v>17470</v>
      </c>
      <c r="B1967">
        <v>91627</v>
      </c>
    </row>
    <row r="1968" spans="1:2" x14ac:dyDescent="0.3">
      <c r="A1968" t="s">
        <v>17471</v>
      </c>
      <c r="B1968">
        <v>1642847</v>
      </c>
    </row>
    <row r="1969" spans="1:2" x14ac:dyDescent="0.3">
      <c r="A1969" t="s">
        <v>17472</v>
      </c>
      <c r="B1969">
        <v>813</v>
      </c>
    </row>
    <row r="1970" spans="1:2" x14ac:dyDescent="0.3">
      <c r="A1970" t="s">
        <v>17473</v>
      </c>
      <c r="B1970">
        <v>76375</v>
      </c>
    </row>
    <row r="1971" spans="1:2" x14ac:dyDescent="0.3">
      <c r="A1971" t="s">
        <v>17053</v>
      </c>
      <c r="B1971">
        <v>7800</v>
      </c>
    </row>
    <row r="1972" spans="1:2" x14ac:dyDescent="0.3">
      <c r="A1972" t="s">
        <v>17474</v>
      </c>
      <c r="B1972">
        <v>516</v>
      </c>
    </row>
    <row r="1973" spans="1:2" x14ac:dyDescent="0.3">
      <c r="A1973" t="s">
        <v>16422</v>
      </c>
      <c r="B1973">
        <v>79181</v>
      </c>
    </row>
    <row r="1974" spans="1:2" x14ac:dyDescent="0.3">
      <c r="A1974" t="s">
        <v>15934</v>
      </c>
      <c r="B1974">
        <v>16965887</v>
      </c>
    </row>
    <row r="1975" spans="1:2" x14ac:dyDescent="0.3">
      <c r="A1975" t="s">
        <v>17475</v>
      </c>
      <c r="B1975">
        <v>107343</v>
      </c>
    </row>
    <row r="1976" spans="1:2" x14ac:dyDescent="0.3">
      <c r="A1976" t="s">
        <v>16075</v>
      </c>
      <c r="B1976">
        <v>3472</v>
      </c>
    </row>
    <row r="1977" spans="1:2" x14ac:dyDescent="0.3">
      <c r="A1977" t="s">
        <v>16593</v>
      </c>
      <c r="B1977">
        <v>559241</v>
      </c>
    </row>
    <row r="1978" spans="1:2" x14ac:dyDescent="0.3">
      <c r="A1978" t="s">
        <v>17476</v>
      </c>
      <c r="B1978">
        <v>232</v>
      </c>
    </row>
    <row r="1979" spans="1:2" x14ac:dyDescent="0.3">
      <c r="A1979" t="s">
        <v>17477</v>
      </c>
      <c r="B1979">
        <v>23660</v>
      </c>
    </row>
    <row r="1980" spans="1:2" x14ac:dyDescent="0.3">
      <c r="A1980" t="s">
        <v>16408</v>
      </c>
      <c r="B1980">
        <v>6100</v>
      </c>
    </row>
    <row r="1981" spans="1:2" x14ac:dyDescent="0.3">
      <c r="A1981" t="s">
        <v>17478</v>
      </c>
      <c r="B1981">
        <v>550</v>
      </c>
    </row>
    <row r="1982" spans="1:2" x14ac:dyDescent="0.3">
      <c r="A1982" t="s">
        <v>17479</v>
      </c>
      <c r="B1982">
        <v>6644</v>
      </c>
    </row>
    <row r="1983" spans="1:2" x14ac:dyDescent="0.3">
      <c r="A1983" t="s">
        <v>17480</v>
      </c>
      <c r="B1983">
        <v>81850</v>
      </c>
    </row>
    <row r="1984" spans="1:2" x14ac:dyDescent="0.3">
      <c r="A1984" t="s">
        <v>16872</v>
      </c>
      <c r="B1984">
        <v>3200</v>
      </c>
    </row>
    <row r="1985" spans="1:2" x14ac:dyDescent="0.3">
      <c r="A1985" t="s">
        <v>17481</v>
      </c>
      <c r="B1985">
        <v>744795</v>
      </c>
    </row>
    <row r="1986" spans="1:2" x14ac:dyDescent="0.3">
      <c r="A1986" t="s">
        <v>17482</v>
      </c>
      <c r="B1986">
        <v>863</v>
      </c>
    </row>
    <row r="1987" spans="1:2" x14ac:dyDescent="0.3">
      <c r="A1987" t="s">
        <v>17483</v>
      </c>
      <c r="B1987">
        <v>2417</v>
      </c>
    </row>
    <row r="1988" spans="1:2" x14ac:dyDescent="0.3">
      <c r="A1988" t="s">
        <v>16420</v>
      </c>
      <c r="B1988">
        <v>1255924</v>
      </c>
    </row>
    <row r="1989" spans="1:2" x14ac:dyDescent="0.3">
      <c r="A1989" t="s">
        <v>17484</v>
      </c>
      <c r="B1989">
        <v>109</v>
      </c>
    </row>
    <row r="1990" spans="1:2" x14ac:dyDescent="0.3">
      <c r="A1990" t="s">
        <v>17485</v>
      </c>
      <c r="B1990">
        <v>3500</v>
      </c>
    </row>
    <row r="1991" spans="1:2" x14ac:dyDescent="0.3">
      <c r="A1991" t="s">
        <v>17486</v>
      </c>
      <c r="B1991">
        <v>1668770</v>
      </c>
    </row>
    <row r="1992" spans="1:2" x14ac:dyDescent="0.3">
      <c r="A1992" t="s">
        <v>17487</v>
      </c>
      <c r="B1992">
        <v>340619</v>
      </c>
    </row>
    <row r="1993" spans="1:2" x14ac:dyDescent="0.3">
      <c r="A1993" t="s">
        <v>16844</v>
      </c>
      <c r="B1993">
        <v>156423</v>
      </c>
    </row>
    <row r="1994" spans="1:2" x14ac:dyDescent="0.3">
      <c r="A1994" t="s">
        <v>17488</v>
      </c>
      <c r="B1994">
        <v>4793</v>
      </c>
    </row>
    <row r="1995" spans="1:2" x14ac:dyDescent="0.3">
      <c r="A1995" t="s">
        <v>15947</v>
      </c>
      <c r="B1995">
        <v>1100</v>
      </c>
    </row>
    <row r="1996" spans="1:2" x14ac:dyDescent="0.3">
      <c r="A1996" t="s">
        <v>17489</v>
      </c>
      <c r="B1996">
        <v>58649</v>
      </c>
    </row>
    <row r="1997" spans="1:2" x14ac:dyDescent="0.3">
      <c r="A1997" t="s">
        <v>17490</v>
      </c>
      <c r="B1997">
        <v>62621</v>
      </c>
    </row>
    <row r="1998" spans="1:2" x14ac:dyDescent="0.3">
      <c r="A1998" t="s">
        <v>16651</v>
      </c>
      <c r="B1998">
        <v>2400</v>
      </c>
    </row>
    <row r="1999" spans="1:2" x14ac:dyDescent="0.3">
      <c r="A1999" t="s">
        <v>17491</v>
      </c>
      <c r="B1999">
        <v>150815</v>
      </c>
    </row>
    <row r="2000" spans="1:2" x14ac:dyDescent="0.3">
      <c r="A2000" t="s">
        <v>17492</v>
      </c>
      <c r="B2000">
        <v>40999</v>
      </c>
    </row>
    <row r="2001" spans="1:2" x14ac:dyDescent="0.3">
      <c r="A2001" t="s">
        <v>17493</v>
      </c>
      <c r="B2001">
        <v>20989</v>
      </c>
    </row>
    <row r="2002" spans="1:2" x14ac:dyDescent="0.3">
      <c r="A2002" t="s">
        <v>17494</v>
      </c>
      <c r="B2002">
        <v>17068</v>
      </c>
    </row>
    <row r="2003" spans="1:2" x14ac:dyDescent="0.3">
      <c r="A2003" t="s">
        <v>16982</v>
      </c>
      <c r="B2003">
        <v>83427</v>
      </c>
    </row>
    <row r="2004" spans="1:2" x14ac:dyDescent="0.3">
      <c r="A2004" t="s">
        <v>16901</v>
      </c>
      <c r="B2004">
        <v>1300</v>
      </c>
    </row>
    <row r="2005" spans="1:2" x14ac:dyDescent="0.3">
      <c r="A2005" t="s">
        <v>17495</v>
      </c>
      <c r="B2005">
        <v>395216</v>
      </c>
    </row>
    <row r="2006" spans="1:2" x14ac:dyDescent="0.3">
      <c r="A2006" t="s">
        <v>17496</v>
      </c>
      <c r="B2006">
        <v>460</v>
      </c>
    </row>
    <row r="2007" spans="1:2" x14ac:dyDescent="0.3">
      <c r="A2007" t="s">
        <v>17497</v>
      </c>
      <c r="B2007">
        <v>407</v>
      </c>
    </row>
    <row r="2008" spans="1:2" x14ac:dyDescent="0.3">
      <c r="A2008" t="s">
        <v>17498</v>
      </c>
      <c r="B2008">
        <v>193</v>
      </c>
    </row>
    <row r="2009" spans="1:2" x14ac:dyDescent="0.3">
      <c r="A2009" t="s">
        <v>15993</v>
      </c>
      <c r="B2009">
        <v>4400</v>
      </c>
    </row>
    <row r="2010" spans="1:2" x14ac:dyDescent="0.3">
      <c r="A2010" t="s">
        <v>17499</v>
      </c>
      <c r="B2010">
        <v>357</v>
      </c>
    </row>
    <row r="2011" spans="1:2" x14ac:dyDescent="0.3">
      <c r="A2011" t="s">
        <v>17500</v>
      </c>
      <c r="B2011">
        <v>495798</v>
      </c>
    </row>
    <row r="2012" spans="1:2" x14ac:dyDescent="0.3">
      <c r="A2012" t="s">
        <v>17501</v>
      </c>
      <c r="B2012">
        <v>55</v>
      </c>
    </row>
    <row r="2013" spans="1:2" x14ac:dyDescent="0.3">
      <c r="A2013" t="s">
        <v>17502</v>
      </c>
      <c r="B2013">
        <v>185307</v>
      </c>
    </row>
    <row r="2014" spans="1:2" x14ac:dyDescent="0.3">
      <c r="A2014" t="s">
        <v>17503</v>
      </c>
      <c r="B2014">
        <v>864</v>
      </c>
    </row>
    <row r="2015" spans="1:2" x14ac:dyDescent="0.3">
      <c r="A2015" t="s">
        <v>17504</v>
      </c>
      <c r="B2015">
        <v>99916</v>
      </c>
    </row>
    <row r="2016" spans="1:2" x14ac:dyDescent="0.3">
      <c r="A2016" t="s">
        <v>17505</v>
      </c>
      <c r="B2016">
        <v>39216</v>
      </c>
    </row>
    <row r="2017" spans="1:2" x14ac:dyDescent="0.3">
      <c r="A2017" t="s">
        <v>16659</v>
      </c>
      <c r="B2017">
        <v>6316</v>
      </c>
    </row>
    <row r="2018" spans="1:2" x14ac:dyDescent="0.3">
      <c r="A2018" t="s">
        <v>17506</v>
      </c>
      <c r="B2018">
        <v>833</v>
      </c>
    </row>
    <row r="2019" spans="1:2" x14ac:dyDescent="0.3">
      <c r="A2019" t="s">
        <v>16413</v>
      </c>
      <c r="B2019">
        <v>1195569</v>
      </c>
    </row>
    <row r="2020" spans="1:2" x14ac:dyDescent="0.3">
      <c r="A2020" t="s">
        <v>17507</v>
      </c>
      <c r="B2020">
        <v>4331</v>
      </c>
    </row>
    <row r="2021" spans="1:2" x14ac:dyDescent="0.3">
      <c r="A2021" t="s">
        <v>17105</v>
      </c>
      <c r="B2021">
        <v>6400</v>
      </c>
    </row>
    <row r="2022" spans="1:2" x14ac:dyDescent="0.3">
      <c r="A2022" t="s">
        <v>17508</v>
      </c>
      <c r="B2022">
        <v>45003</v>
      </c>
    </row>
    <row r="2023" spans="1:2" x14ac:dyDescent="0.3">
      <c r="A2023" t="s">
        <v>16771</v>
      </c>
      <c r="B2023">
        <v>130</v>
      </c>
    </row>
    <row r="2024" spans="1:2" x14ac:dyDescent="0.3">
      <c r="A2024" t="s">
        <v>16367</v>
      </c>
      <c r="B2024">
        <v>60376</v>
      </c>
    </row>
    <row r="2025" spans="1:2" x14ac:dyDescent="0.3">
      <c r="A2025" t="s">
        <v>17509</v>
      </c>
      <c r="B2025">
        <v>102703</v>
      </c>
    </row>
    <row r="2026" spans="1:2" x14ac:dyDescent="0.3">
      <c r="A2026" t="s">
        <v>17047</v>
      </c>
      <c r="B2026">
        <v>153086</v>
      </c>
    </row>
    <row r="2027" spans="1:2" x14ac:dyDescent="0.3">
      <c r="A2027" t="s">
        <v>16876</v>
      </c>
      <c r="B2027">
        <v>29550</v>
      </c>
    </row>
    <row r="2028" spans="1:2" x14ac:dyDescent="0.3">
      <c r="A2028" t="s">
        <v>17510</v>
      </c>
      <c r="B2028">
        <v>2415</v>
      </c>
    </row>
    <row r="2029" spans="1:2" x14ac:dyDescent="0.3">
      <c r="A2029" t="s">
        <v>17511</v>
      </c>
      <c r="B2029">
        <v>285</v>
      </c>
    </row>
    <row r="2030" spans="1:2" x14ac:dyDescent="0.3">
      <c r="A2030" t="s">
        <v>16042</v>
      </c>
      <c r="B2030">
        <v>17316</v>
      </c>
    </row>
    <row r="2031" spans="1:2" x14ac:dyDescent="0.3">
      <c r="A2031" t="s">
        <v>16664</v>
      </c>
      <c r="B2031">
        <v>90645</v>
      </c>
    </row>
    <row r="2032" spans="1:2" x14ac:dyDescent="0.3">
      <c r="A2032" t="s">
        <v>16864</v>
      </c>
      <c r="B2032">
        <v>25000</v>
      </c>
    </row>
    <row r="2033" spans="1:2" x14ac:dyDescent="0.3">
      <c r="A2033" t="s">
        <v>17512</v>
      </c>
      <c r="B2033">
        <v>1600</v>
      </c>
    </row>
    <row r="2034" spans="1:2" x14ac:dyDescent="0.3">
      <c r="A2034" t="s">
        <v>17513</v>
      </c>
      <c r="B2034">
        <v>1600</v>
      </c>
    </row>
    <row r="2035" spans="1:2" x14ac:dyDescent="0.3">
      <c r="A2035" t="s">
        <v>16208</v>
      </c>
      <c r="B2035">
        <v>62447</v>
      </c>
    </row>
    <row r="2036" spans="1:2" x14ac:dyDescent="0.3">
      <c r="A2036" t="s">
        <v>17514</v>
      </c>
      <c r="B2036">
        <v>258</v>
      </c>
    </row>
    <row r="2037" spans="1:2" x14ac:dyDescent="0.3">
      <c r="A2037" t="s">
        <v>17515</v>
      </c>
      <c r="B2037">
        <v>722</v>
      </c>
    </row>
    <row r="2038" spans="1:2" x14ac:dyDescent="0.3">
      <c r="A2038" t="s">
        <v>16332</v>
      </c>
      <c r="B2038">
        <v>3303551</v>
      </c>
    </row>
    <row r="2039" spans="1:2" x14ac:dyDescent="0.3">
      <c r="A2039" t="s">
        <v>16243</v>
      </c>
      <c r="B2039">
        <v>1800</v>
      </c>
    </row>
    <row r="2040" spans="1:2" x14ac:dyDescent="0.3">
      <c r="A2040" t="s">
        <v>17516</v>
      </c>
      <c r="B2040">
        <v>3200</v>
      </c>
    </row>
    <row r="2041" spans="1:2" x14ac:dyDescent="0.3">
      <c r="A2041" t="s">
        <v>16940</v>
      </c>
      <c r="B2041">
        <v>2300</v>
      </c>
    </row>
    <row r="2042" spans="1:2" x14ac:dyDescent="0.3">
      <c r="A2042" t="s">
        <v>17517</v>
      </c>
      <c r="B2042">
        <v>2900</v>
      </c>
    </row>
    <row r="2043" spans="1:2" x14ac:dyDescent="0.3">
      <c r="A2043" t="s">
        <v>17518</v>
      </c>
      <c r="B2043">
        <v>16615</v>
      </c>
    </row>
    <row r="2044" spans="1:2" x14ac:dyDescent="0.3">
      <c r="A2044" t="s">
        <v>16031</v>
      </c>
      <c r="B2044">
        <v>271344</v>
      </c>
    </row>
    <row r="2045" spans="1:2" x14ac:dyDescent="0.3">
      <c r="A2045" t="s">
        <v>17519</v>
      </c>
      <c r="B2045">
        <v>184299</v>
      </c>
    </row>
    <row r="2046" spans="1:2" x14ac:dyDescent="0.3">
      <c r="A2046" t="s">
        <v>16577</v>
      </c>
      <c r="B2046">
        <v>986</v>
      </c>
    </row>
    <row r="2047" spans="1:2" x14ac:dyDescent="0.3">
      <c r="A2047" t="s">
        <v>16839</v>
      </c>
      <c r="B2047">
        <v>496224</v>
      </c>
    </row>
    <row r="2048" spans="1:2" x14ac:dyDescent="0.3">
      <c r="A2048" t="s">
        <v>17520</v>
      </c>
      <c r="B2048">
        <v>858</v>
      </c>
    </row>
    <row r="2049" spans="1:2" x14ac:dyDescent="0.3">
      <c r="A2049" t="s">
        <v>17521</v>
      </c>
    </row>
    <row r="2050" spans="1:2" x14ac:dyDescent="0.3">
      <c r="A2050" t="s">
        <v>17522</v>
      </c>
      <c r="B2050">
        <v>14</v>
      </c>
    </row>
    <row r="2051" spans="1:2" x14ac:dyDescent="0.3">
      <c r="A2051" t="s">
        <v>17523</v>
      </c>
      <c r="B2051">
        <v>508</v>
      </c>
    </row>
    <row r="2052" spans="1:2" x14ac:dyDescent="0.3">
      <c r="A2052" t="s">
        <v>17524</v>
      </c>
      <c r="B2052">
        <v>162</v>
      </c>
    </row>
    <row r="2053" spans="1:2" x14ac:dyDescent="0.3">
      <c r="A2053" t="s">
        <v>16125</v>
      </c>
      <c r="B2053">
        <v>1301346</v>
      </c>
    </row>
    <row r="2054" spans="1:2" x14ac:dyDescent="0.3">
      <c r="A2054" t="s">
        <v>17525</v>
      </c>
      <c r="B2054">
        <v>1800</v>
      </c>
    </row>
    <row r="2055" spans="1:2" x14ac:dyDescent="0.3">
      <c r="A2055" t="s">
        <v>16924</v>
      </c>
      <c r="B2055">
        <v>1100</v>
      </c>
    </row>
    <row r="2056" spans="1:2" x14ac:dyDescent="0.3">
      <c r="A2056" t="s">
        <v>16455</v>
      </c>
      <c r="B2056">
        <v>1200</v>
      </c>
    </row>
    <row r="2057" spans="1:2" x14ac:dyDescent="0.3">
      <c r="A2057" t="s">
        <v>15924</v>
      </c>
      <c r="B2057">
        <v>7600</v>
      </c>
    </row>
    <row r="2058" spans="1:2" x14ac:dyDescent="0.3">
      <c r="A2058" t="s">
        <v>17526</v>
      </c>
      <c r="B2058">
        <v>1900</v>
      </c>
    </row>
    <row r="2059" spans="1:2" x14ac:dyDescent="0.3">
      <c r="A2059" t="s">
        <v>17527</v>
      </c>
      <c r="B2059">
        <v>635</v>
      </c>
    </row>
    <row r="2060" spans="1:2" x14ac:dyDescent="0.3">
      <c r="A2060" t="s">
        <v>17528</v>
      </c>
      <c r="B2060">
        <v>224</v>
      </c>
    </row>
    <row r="2061" spans="1:2" x14ac:dyDescent="0.3">
      <c r="A2061" t="s">
        <v>17529</v>
      </c>
      <c r="B2061">
        <v>1800</v>
      </c>
    </row>
    <row r="2062" spans="1:2" x14ac:dyDescent="0.3">
      <c r="A2062" t="s">
        <v>17530</v>
      </c>
      <c r="B2062">
        <v>25450</v>
      </c>
    </row>
    <row r="2063" spans="1:2" x14ac:dyDescent="0.3">
      <c r="A2063" t="s">
        <v>16324</v>
      </c>
      <c r="B2063">
        <v>156339</v>
      </c>
    </row>
    <row r="2064" spans="1:2" x14ac:dyDescent="0.3">
      <c r="A2064" t="s">
        <v>17531</v>
      </c>
      <c r="B2064">
        <v>3357</v>
      </c>
    </row>
    <row r="2065" spans="1:2" x14ac:dyDescent="0.3">
      <c r="A2065" t="s">
        <v>16227</v>
      </c>
      <c r="B2065">
        <v>9373789</v>
      </c>
    </row>
    <row r="2066" spans="1:2" x14ac:dyDescent="0.3">
      <c r="A2066" t="s">
        <v>17532</v>
      </c>
      <c r="B2066">
        <v>206631</v>
      </c>
    </row>
    <row r="2067" spans="1:2" x14ac:dyDescent="0.3">
      <c r="A2067" t="s">
        <v>16185</v>
      </c>
      <c r="B2067">
        <v>3895</v>
      </c>
    </row>
    <row r="2068" spans="1:2" x14ac:dyDescent="0.3">
      <c r="A2068" t="s">
        <v>16323</v>
      </c>
      <c r="B2068">
        <v>8200</v>
      </c>
    </row>
    <row r="2069" spans="1:2" x14ac:dyDescent="0.3">
      <c r="A2069" t="s">
        <v>17533</v>
      </c>
      <c r="B2069">
        <v>1300</v>
      </c>
    </row>
    <row r="2070" spans="1:2" x14ac:dyDescent="0.3">
      <c r="A2070" t="s">
        <v>15994</v>
      </c>
      <c r="B2070">
        <v>12183706</v>
      </c>
    </row>
    <row r="2071" spans="1:2" x14ac:dyDescent="0.3">
      <c r="A2071" t="s">
        <v>17106</v>
      </c>
      <c r="B2071">
        <v>9433</v>
      </c>
    </row>
    <row r="2072" spans="1:2" x14ac:dyDescent="0.3">
      <c r="A2072" t="s">
        <v>17534</v>
      </c>
      <c r="B2072">
        <v>491419</v>
      </c>
    </row>
    <row r="2073" spans="1:2" x14ac:dyDescent="0.3">
      <c r="A2073" t="s">
        <v>16143</v>
      </c>
      <c r="B2073">
        <v>450265</v>
      </c>
    </row>
    <row r="2074" spans="1:2" x14ac:dyDescent="0.3">
      <c r="A2074" t="s">
        <v>17535</v>
      </c>
      <c r="B2074">
        <v>7612</v>
      </c>
    </row>
    <row r="2075" spans="1:2" x14ac:dyDescent="0.3">
      <c r="A2075" t="s">
        <v>16465</v>
      </c>
      <c r="B2075">
        <v>3074</v>
      </c>
    </row>
    <row r="2076" spans="1:2" x14ac:dyDescent="0.3">
      <c r="A2076" t="s">
        <v>17536</v>
      </c>
      <c r="B2076">
        <v>9</v>
      </c>
    </row>
    <row r="2077" spans="1:2" x14ac:dyDescent="0.3">
      <c r="A2077" t="s">
        <v>17537</v>
      </c>
      <c r="B2077">
        <v>134</v>
      </c>
    </row>
    <row r="2078" spans="1:2" x14ac:dyDescent="0.3">
      <c r="A2078" t="s">
        <v>17538</v>
      </c>
      <c r="B2078">
        <v>1056201</v>
      </c>
    </row>
    <row r="2079" spans="1:2" x14ac:dyDescent="0.3">
      <c r="A2079" t="s">
        <v>16335</v>
      </c>
    </row>
    <row r="2080" spans="1:2" x14ac:dyDescent="0.3">
      <c r="A2080" t="s">
        <v>17539</v>
      </c>
      <c r="B2080">
        <v>151</v>
      </c>
    </row>
    <row r="2081" spans="1:2" x14ac:dyDescent="0.3">
      <c r="A2081" t="s">
        <v>17540</v>
      </c>
      <c r="B2081">
        <v>511</v>
      </c>
    </row>
    <row r="2082" spans="1:2" x14ac:dyDescent="0.3">
      <c r="A2082" t="s">
        <v>17541</v>
      </c>
      <c r="B2082">
        <v>36980</v>
      </c>
    </row>
    <row r="2083" spans="1:2" x14ac:dyDescent="0.3">
      <c r="A2083" t="s">
        <v>17542</v>
      </c>
      <c r="B2083">
        <v>1400</v>
      </c>
    </row>
    <row r="2084" spans="1:2" x14ac:dyDescent="0.3">
      <c r="A2084" t="s">
        <v>16271</v>
      </c>
      <c r="B2084">
        <v>8400</v>
      </c>
    </row>
    <row r="2085" spans="1:2" x14ac:dyDescent="0.3">
      <c r="A2085" t="s">
        <v>16157</v>
      </c>
      <c r="B2085">
        <v>14000</v>
      </c>
    </row>
    <row r="2086" spans="1:2" x14ac:dyDescent="0.3">
      <c r="A2086" t="s">
        <v>17543</v>
      </c>
      <c r="B2086">
        <v>1100</v>
      </c>
    </row>
    <row r="2087" spans="1:2" x14ac:dyDescent="0.3">
      <c r="A2087" t="s">
        <v>17544</v>
      </c>
      <c r="B2087">
        <v>292</v>
      </c>
    </row>
    <row r="2088" spans="1:2" x14ac:dyDescent="0.3">
      <c r="A2088" t="s">
        <v>17545</v>
      </c>
      <c r="B2088">
        <v>1900</v>
      </c>
    </row>
    <row r="2089" spans="1:2" x14ac:dyDescent="0.3">
      <c r="A2089" t="s">
        <v>17546</v>
      </c>
      <c r="B2089">
        <v>747</v>
      </c>
    </row>
    <row r="2090" spans="1:2" x14ac:dyDescent="0.3">
      <c r="A2090" t="s">
        <v>16568</v>
      </c>
      <c r="B2090">
        <v>5217922</v>
      </c>
    </row>
    <row r="2091" spans="1:2" x14ac:dyDescent="0.3">
      <c r="A2091" t="s">
        <v>17547</v>
      </c>
      <c r="B2091">
        <v>14241</v>
      </c>
    </row>
    <row r="2092" spans="1:2" x14ac:dyDescent="0.3">
      <c r="A2092" t="s">
        <v>16630</v>
      </c>
      <c r="B2092">
        <v>4200</v>
      </c>
    </row>
    <row r="2093" spans="1:2" x14ac:dyDescent="0.3">
      <c r="A2093" t="s">
        <v>17039</v>
      </c>
      <c r="B2093">
        <v>2900</v>
      </c>
    </row>
    <row r="2094" spans="1:2" x14ac:dyDescent="0.3">
      <c r="A2094" t="s">
        <v>16714</v>
      </c>
      <c r="B2094">
        <v>377</v>
      </c>
    </row>
    <row r="2095" spans="1:2" x14ac:dyDescent="0.3">
      <c r="A2095" t="s">
        <v>16428</v>
      </c>
      <c r="B2095">
        <v>2400</v>
      </c>
    </row>
    <row r="2096" spans="1:2" x14ac:dyDescent="0.3">
      <c r="A2096" t="s">
        <v>17107</v>
      </c>
      <c r="B2096">
        <v>1400</v>
      </c>
    </row>
    <row r="2097" spans="1:2" x14ac:dyDescent="0.3">
      <c r="A2097" t="s">
        <v>17548</v>
      </c>
      <c r="B2097">
        <v>10041</v>
      </c>
    </row>
    <row r="2098" spans="1:2" x14ac:dyDescent="0.3">
      <c r="A2098" t="s">
        <v>17549</v>
      </c>
      <c r="B2098">
        <v>89446</v>
      </c>
    </row>
    <row r="2099" spans="1:2" x14ac:dyDescent="0.3">
      <c r="A2099" t="s">
        <v>17550</v>
      </c>
      <c r="B2099">
        <v>7</v>
      </c>
    </row>
    <row r="2100" spans="1:2" x14ac:dyDescent="0.3">
      <c r="A2100" t="s">
        <v>17551</v>
      </c>
      <c r="B2100">
        <v>1093882</v>
      </c>
    </row>
    <row r="2101" spans="1:2" x14ac:dyDescent="0.3">
      <c r="A2101" t="s">
        <v>17552</v>
      </c>
      <c r="B2101">
        <v>168</v>
      </c>
    </row>
    <row r="2102" spans="1:2" x14ac:dyDescent="0.3">
      <c r="A2102" t="s">
        <v>17553</v>
      </c>
      <c r="B2102">
        <v>48</v>
      </c>
    </row>
    <row r="2103" spans="1:2" x14ac:dyDescent="0.3">
      <c r="A2103" t="s">
        <v>17554</v>
      </c>
      <c r="B2103">
        <v>8905</v>
      </c>
    </row>
    <row r="2104" spans="1:2" x14ac:dyDescent="0.3">
      <c r="A2104" t="s">
        <v>17555</v>
      </c>
      <c r="B2104">
        <v>376</v>
      </c>
    </row>
    <row r="2105" spans="1:2" x14ac:dyDescent="0.3">
      <c r="A2105" t="s">
        <v>17556</v>
      </c>
      <c r="B2105">
        <v>601</v>
      </c>
    </row>
    <row r="2106" spans="1:2" x14ac:dyDescent="0.3">
      <c r="A2106" t="s">
        <v>17557</v>
      </c>
      <c r="B2106">
        <v>753</v>
      </c>
    </row>
    <row r="2107" spans="1:2" x14ac:dyDescent="0.3">
      <c r="A2107" t="s">
        <v>17558</v>
      </c>
      <c r="B2107">
        <v>190</v>
      </c>
    </row>
    <row r="2108" spans="1:2" x14ac:dyDescent="0.3">
      <c r="A2108" t="s">
        <v>16355</v>
      </c>
      <c r="B2108">
        <v>147347</v>
      </c>
    </row>
    <row r="2109" spans="1:2" x14ac:dyDescent="0.3">
      <c r="A2109" t="s">
        <v>16347</v>
      </c>
      <c r="B2109">
        <v>18309</v>
      </c>
    </row>
    <row r="2110" spans="1:2" x14ac:dyDescent="0.3">
      <c r="A2110" t="s">
        <v>16128</v>
      </c>
      <c r="B2110">
        <v>4900</v>
      </c>
    </row>
    <row r="2111" spans="1:2" x14ac:dyDescent="0.3">
      <c r="A2111" t="s">
        <v>17559</v>
      </c>
      <c r="B2111">
        <v>515</v>
      </c>
    </row>
    <row r="2112" spans="1:2" x14ac:dyDescent="0.3">
      <c r="A2112" t="s">
        <v>17035</v>
      </c>
      <c r="B2112">
        <v>307</v>
      </c>
    </row>
    <row r="2113" spans="1:2" x14ac:dyDescent="0.3">
      <c r="A2113" t="s">
        <v>17560</v>
      </c>
      <c r="B2113">
        <v>2400</v>
      </c>
    </row>
    <row r="2114" spans="1:2" x14ac:dyDescent="0.3">
      <c r="A2114" t="s">
        <v>17561</v>
      </c>
      <c r="B2114">
        <v>1400</v>
      </c>
    </row>
    <row r="2115" spans="1:2" x14ac:dyDescent="0.3">
      <c r="A2115" t="s">
        <v>16640</v>
      </c>
      <c r="B2115">
        <v>2500</v>
      </c>
    </row>
    <row r="2116" spans="1:2" x14ac:dyDescent="0.3">
      <c r="A2116" t="s">
        <v>16835</v>
      </c>
      <c r="B2116">
        <v>791</v>
      </c>
    </row>
    <row r="2117" spans="1:2" x14ac:dyDescent="0.3">
      <c r="A2117" t="s">
        <v>17562</v>
      </c>
      <c r="B2117">
        <v>311</v>
      </c>
    </row>
    <row r="2118" spans="1:2" x14ac:dyDescent="0.3">
      <c r="A2118" t="s">
        <v>17563</v>
      </c>
      <c r="B2118">
        <v>291</v>
      </c>
    </row>
    <row r="2119" spans="1:2" x14ac:dyDescent="0.3">
      <c r="A2119" t="s">
        <v>16281</v>
      </c>
      <c r="B2119">
        <v>1400</v>
      </c>
    </row>
    <row r="2120" spans="1:2" x14ac:dyDescent="0.3">
      <c r="A2120" t="s">
        <v>16179</v>
      </c>
      <c r="B2120">
        <v>888</v>
      </c>
    </row>
    <row r="2121" spans="1:2" x14ac:dyDescent="0.3">
      <c r="A2121" t="s">
        <v>17564</v>
      </c>
      <c r="B2121">
        <v>46</v>
      </c>
    </row>
    <row r="2122" spans="1:2" x14ac:dyDescent="0.3">
      <c r="A2122" t="s">
        <v>17565</v>
      </c>
      <c r="B2122">
        <v>866</v>
      </c>
    </row>
    <row r="2123" spans="1:2" x14ac:dyDescent="0.3">
      <c r="A2123" t="s">
        <v>16144</v>
      </c>
      <c r="B2123">
        <v>3600</v>
      </c>
    </row>
    <row r="2124" spans="1:2" x14ac:dyDescent="0.3">
      <c r="A2124" t="s">
        <v>16342</v>
      </c>
      <c r="B2124">
        <v>5000</v>
      </c>
    </row>
    <row r="2125" spans="1:2" x14ac:dyDescent="0.3">
      <c r="A2125" t="s">
        <v>17566</v>
      </c>
      <c r="B2125">
        <v>772</v>
      </c>
    </row>
    <row r="2126" spans="1:2" x14ac:dyDescent="0.3">
      <c r="A2126" t="s">
        <v>16090</v>
      </c>
      <c r="B2126">
        <v>1600</v>
      </c>
    </row>
    <row r="2127" spans="1:2" x14ac:dyDescent="0.3">
      <c r="A2127" t="s">
        <v>17567</v>
      </c>
      <c r="B2127">
        <v>924</v>
      </c>
    </row>
    <row r="2128" spans="1:2" x14ac:dyDescent="0.3">
      <c r="A2128" t="s">
        <v>17568</v>
      </c>
      <c r="B2128">
        <v>37</v>
      </c>
    </row>
    <row r="2129" spans="1:2" x14ac:dyDescent="0.3">
      <c r="A2129" t="s">
        <v>17569</v>
      </c>
      <c r="B2129">
        <v>2109816</v>
      </c>
    </row>
    <row r="2130" spans="1:2" x14ac:dyDescent="0.3">
      <c r="A2130" t="s">
        <v>16625</v>
      </c>
      <c r="B2130">
        <v>1410246</v>
      </c>
    </row>
    <row r="2131" spans="1:2" x14ac:dyDescent="0.3">
      <c r="A2131" t="s">
        <v>17570</v>
      </c>
      <c r="B2131">
        <v>4361</v>
      </c>
    </row>
    <row r="2132" spans="1:2" x14ac:dyDescent="0.3">
      <c r="A2132" t="s">
        <v>17571</v>
      </c>
      <c r="B2132">
        <v>68</v>
      </c>
    </row>
    <row r="2133" spans="1:2" x14ac:dyDescent="0.3">
      <c r="A2133" t="s">
        <v>16003</v>
      </c>
      <c r="B2133">
        <v>2100</v>
      </c>
    </row>
    <row r="2134" spans="1:2" x14ac:dyDescent="0.3">
      <c r="A2134" t="s">
        <v>16440</v>
      </c>
      <c r="B2134">
        <v>2300</v>
      </c>
    </row>
    <row r="2135" spans="1:2" x14ac:dyDescent="0.3">
      <c r="A2135" t="s">
        <v>17572</v>
      </c>
      <c r="B2135">
        <v>111</v>
      </c>
    </row>
    <row r="2136" spans="1:2" x14ac:dyDescent="0.3">
      <c r="A2136" t="s">
        <v>17573</v>
      </c>
      <c r="B2136">
        <v>2000</v>
      </c>
    </row>
    <row r="2137" spans="1:2" x14ac:dyDescent="0.3">
      <c r="A2137" t="s">
        <v>16398</v>
      </c>
      <c r="B2137">
        <v>1600</v>
      </c>
    </row>
    <row r="2138" spans="1:2" x14ac:dyDescent="0.3">
      <c r="A2138" t="s">
        <v>17574</v>
      </c>
      <c r="B2138">
        <v>3548</v>
      </c>
    </row>
    <row r="2139" spans="1:2" x14ac:dyDescent="0.3">
      <c r="A2139" t="s">
        <v>17575</v>
      </c>
      <c r="B2139">
        <v>195108</v>
      </c>
    </row>
    <row r="2140" spans="1:2" x14ac:dyDescent="0.3">
      <c r="A2140" t="s">
        <v>16162</v>
      </c>
      <c r="B2140">
        <v>5745</v>
      </c>
    </row>
    <row r="2141" spans="1:2" x14ac:dyDescent="0.3">
      <c r="A2141" t="s">
        <v>17576</v>
      </c>
      <c r="B2141">
        <v>179</v>
      </c>
    </row>
    <row r="2142" spans="1:2" x14ac:dyDescent="0.3">
      <c r="A2142" t="s">
        <v>17577</v>
      </c>
      <c r="B2142">
        <v>18608</v>
      </c>
    </row>
    <row r="2143" spans="1:2" x14ac:dyDescent="0.3">
      <c r="A2143" t="s">
        <v>17578</v>
      </c>
      <c r="B2143">
        <v>1247</v>
      </c>
    </row>
    <row r="2144" spans="1:2" x14ac:dyDescent="0.3">
      <c r="A2144" t="s">
        <v>17579</v>
      </c>
      <c r="B2144">
        <v>332</v>
      </c>
    </row>
    <row r="2145" spans="1:2" x14ac:dyDescent="0.3">
      <c r="A2145" t="s">
        <v>17108</v>
      </c>
      <c r="B2145">
        <v>134</v>
      </c>
    </row>
    <row r="2146" spans="1:2" x14ac:dyDescent="0.3">
      <c r="A2146" t="s">
        <v>16378</v>
      </c>
      <c r="B2146">
        <v>1300</v>
      </c>
    </row>
    <row r="2147" spans="1:2" x14ac:dyDescent="0.3">
      <c r="A2147" t="s">
        <v>16454</v>
      </c>
      <c r="B2147">
        <v>488</v>
      </c>
    </row>
    <row r="2148" spans="1:2" x14ac:dyDescent="0.3">
      <c r="A2148" t="s">
        <v>17580</v>
      </c>
      <c r="B2148">
        <v>885062</v>
      </c>
    </row>
    <row r="2149" spans="1:2" x14ac:dyDescent="0.3">
      <c r="A2149" t="s">
        <v>17581</v>
      </c>
      <c r="B2149">
        <v>368</v>
      </c>
    </row>
    <row r="2150" spans="1:2" x14ac:dyDescent="0.3">
      <c r="A2150" t="s">
        <v>17582</v>
      </c>
      <c r="B2150">
        <v>895</v>
      </c>
    </row>
    <row r="2151" spans="1:2" x14ac:dyDescent="0.3">
      <c r="A2151" t="s">
        <v>17583</v>
      </c>
      <c r="B2151">
        <v>1200</v>
      </c>
    </row>
    <row r="2152" spans="1:2" x14ac:dyDescent="0.3">
      <c r="A2152" t="s">
        <v>17584</v>
      </c>
      <c r="B2152">
        <v>532</v>
      </c>
    </row>
    <row r="2153" spans="1:2" x14ac:dyDescent="0.3">
      <c r="A2153" t="s">
        <v>16366</v>
      </c>
      <c r="B2153">
        <v>2600</v>
      </c>
    </row>
    <row r="2154" spans="1:2" x14ac:dyDescent="0.3">
      <c r="A2154" t="s">
        <v>16893</v>
      </c>
      <c r="B2154">
        <v>6345</v>
      </c>
    </row>
    <row r="2155" spans="1:2" x14ac:dyDescent="0.3">
      <c r="A2155" t="s">
        <v>17585</v>
      </c>
      <c r="B2155">
        <v>24</v>
      </c>
    </row>
    <row r="2156" spans="1:2" x14ac:dyDescent="0.3">
      <c r="A2156" t="s">
        <v>17586</v>
      </c>
      <c r="B2156">
        <v>1000</v>
      </c>
    </row>
    <row r="2157" spans="1:2" x14ac:dyDescent="0.3">
      <c r="A2157" t="s">
        <v>16174</v>
      </c>
      <c r="B2157">
        <v>11000</v>
      </c>
    </row>
    <row r="2158" spans="1:2" x14ac:dyDescent="0.3">
      <c r="A2158" t="s">
        <v>17587</v>
      </c>
      <c r="B2158">
        <v>114</v>
      </c>
    </row>
    <row r="2159" spans="1:2" x14ac:dyDescent="0.3">
      <c r="A2159" t="s">
        <v>17588</v>
      </c>
      <c r="B2159">
        <v>97</v>
      </c>
    </row>
    <row r="2160" spans="1:2" x14ac:dyDescent="0.3">
      <c r="A2160" t="s">
        <v>17589</v>
      </c>
      <c r="B2160">
        <v>1658</v>
      </c>
    </row>
    <row r="2161" spans="1:2" x14ac:dyDescent="0.3">
      <c r="A2161" t="s">
        <v>17590</v>
      </c>
      <c r="B2161">
        <v>5723</v>
      </c>
    </row>
    <row r="2162" spans="1:2" x14ac:dyDescent="0.3">
      <c r="A2162" t="s">
        <v>16718</v>
      </c>
      <c r="B2162">
        <v>1547</v>
      </c>
    </row>
    <row r="2163" spans="1:2" x14ac:dyDescent="0.3">
      <c r="A2163" t="s">
        <v>17591</v>
      </c>
      <c r="B2163">
        <v>123764</v>
      </c>
    </row>
    <row r="2164" spans="1:2" x14ac:dyDescent="0.3">
      <c r="A2164" t="s">
        <v>16667</v>
      </c>
      <c r="B2164">
        <v>4089</v>
      </c>
    </row>
    <row r="2165" spans="1:2" x14ac:dyDescent="0.3">
      <c r="A2165" t="s">
        <v>17592</v>
      </c>
      <c r="B2165">
        <v>4706517</v>
      </c>
    </row>
    <row r="2166" spans="1:2" x14ac:dyDescent="0.3">
      <c r="A2166" t="s">
        <v>17593</v>
      </c>
      <c r="B2166">
        <v>24872</v>
      </c>
    </row>
    <row r="2167" spans="1:2" x14ac:dyDescent="0.3">
      <c r="A2167" t="s">
        <v>16711</v>
      </c>
      <c r="B2167">
        <v>2900</v>
      </c>
    </row>
    <row r="2168" spans="1:2" x14ac:dyDescent="0.3">
      <c r="A2168" t="s">
        <v>17594</v>
      </c>
      <c r="B2168">
        <v>1500</v>
      </c>
    </row>
    <row r="2169" spans="1:2" x14ac:dyDescent="0.3">
      <c r="A2169" t="s">
        <v>17595</v>
      </c>
      <c r="B2169">
        <v>16000</v>
      </c>
    </row>
    <row r="2170" spans="1:2" x14ac:dyDescent="0.3">
      <c r="A2170" t="s">
        <v>16263</v>
      </c>
      <c r="B2170">
        <v>8038477</v>
      </c>
    </row>
    <row r="2171" spans="1:2" x14ac:dyDescent="0.3">
      <c r="A2171" t="s">
        <v>17596</v>
      </c>
      <c r="B2171">
        <v>5197</v>
      </c>
    </row>
    <row r="2172" spans="1:2" x14ac:dyDescent="0.3">
      <c r="A2172" t="s">
        <v>17597</v>
      </c>
      <c r="B2172">
        <v>871652</v>
      </c>
    </row>
    <row r="2173" spans="1:2" x14ac:dyDescent="0.3">
      <c r="A2173" t="s">
        <v>16494</v>
      </c>
      <c r="B2173">
        <v>79</v>
      </c>
    </row>
    <row r="2174" spans="1:2" x14ac:dyDescent="0.3">
      <c r="A2174" t="s">
        <v>16262</v>
      </c>
      <c r="B2174">
        <v>9993</v>
      </c>
    </row>
    <row r="2175" spans="1:2" x14ac:dyDescent="0.3">
      <c r="A2175" t="s">
        <v>16399</v>
      </c>
      <c r="B2175">
        <v>340</v>
      </c>
    </row>
    <row r="2176" spans="1:2" x14ac:dyDescent="0.3">
      <c r="A2176" t="s">
        <v>16029</v>
      </c>
      <c r="B2176">
        <v>1249048</v>
      </c>
    </row>
    <row r="2177" spans="1:2" x14ac:dyDescent="0.3">
      <c r="A2177" t="s">
        <v>17598</v>
      </c>
      <c r="B2177">
        <v>2401</v>
      </c>
    </row>
    <row r="2178" spans="1:2" x14ac:dyDescent="0.3">
      <c r="A2178" t="s">
        <v>17599</v>
      </c>
      <c r="B2178">
        <v>180</v>
      </c>
    </row>
    <row r="2179" spans="1:2" x14ac:dyDescent="0.3">
      <c r="A2179" t="s">
        <v>17600</v>
      </c>
      <c r="B2179">
        <v>2774</v>
      </c>
    </row>
    <row r="2180" spans="1:2" x14ac:dyDescent="0.3">
      <c r="A2180" t="s">
        <v>17601</v>
      </c>
      <c r="B2180">
        <v>1392</v>
      </c>
    </row>
    <row r="2181" spans="1:2" x14ac:dyDescent="0.3">
      <c r="A2181" t="s">
        <v>16072</v>
      </c>
      <c r="B2181">
        <v>33402</v>
      </c>
    </row>
    <row r="2182" spans="1:2" x14ac:dyDescent="0.3">
      <c r="A2182" t="s">
        <v>17602</v>
      </c>
      <c r="B2182">
        <v>9075</v>
      </c>
    </row>
    <row r="2183" spans="1:2" x14ac:dyDescent="0.3">
      <c r="A2183" t="s">
        <v>17603</v>
      </c>
      <c r="B2183">
        <v>2869</v>
      </c>
    </row>
    <row r="2184" spans="1:2" x14ac:dyDescent="0.3">
      <c r="A2184" t="s">
        <v>17604</v>
      </c>
      <c r="B2184">
        <v>2</v>
      </c>
    </row>
    <row r="2185" spans="1:2" x14ac:dyDescent="0.3">
      <c r="A2185" t="s">
        <v>17605</v>
      </c>
      <c r="B2185">
        <v>5473</v>
      </c>
    </row>
    <row r="2186" spans="1:2" x14ac:dyDescent="0.3">
      <c r="A2186" t="s">
        <v>16286</v>
      </c>
      <c r="B2186">
        <v>97187</v>
      </c>
    </row>
    <row r="2187" spans="1:2" x14ac:dyDescent="0.3">
      <c r="A2187" t="s">
        <v>17606</v>
      </c>
      <c r="B2187">
        <v>695555</v>
      </c>
    </row>
    <row r="2188" spans="1:2" x14ac:dyDescent="0.3">
      <c r="A2188" t="s">
        <v>16545</v>
      </c>
      <c r="B2188">
        <v>1100</v>
      </c>
    </row>
    <row r="2189" spans="1:2" x14ac:dyDescent="0.3">
      <c r="A2189" t="s">
        <v>17607</v>
      </c>
      <c r="B2189">
        <v>973</v>
      </c>
    </row>
    <row r="2190" spans="1:2" x14ac:dyDescent="0.3">
      <c r="A2190" t="s">
        <v>17608</v>
      </c>
      <c r="B2190">
        <v>9300</v>
      </c>
    </row>
    <row r="2191" spans="1:2" x14ac:dyDescent="0.3">
      <c r="A2191" t="s">
        <v>16551</v>
      </c>
      <c r="B2191">
        <v>1981</v>
      </c>
    </row>
    <row r="2192" spans="1:2" x14ac:dyDescent="0.3">
      <c r="A2192" t="s">
        <v>16201</v>
      </c>
      <c r="B2192">
        <v>8598</v>
      </c>
    </row>
    <row r="2193" spans="1:2" x14ac:dyDescent="0.3">
      <c r="A2193" t="s">
        <v>17609</v>
      </c>
      <c r="B2193">
        <v>4896</v>
      </c>
    </row>
    <row r="2194" spans="1:2" x14ac:dyDescent="0.3">
      <c r="A2194" t="s">
        <v>17610</v>
      </c>
      <c r="B2194">
        <v>322</v>
      </c>
    </row>
    <row r="2195" spans="1:2" x14ac:dyDescent="0.3">
      <c r="A2195" t="s">
        <v>17611</v>
      </c>
      <c r="B2195">
        <v>1800</v>
      </c>
    </row>
    <row r="2196" spans="1:2" x14ac:dyDescent="0.3">
      <c r="A2196" t="s">
        <v>16021</v>
      </c>
      <c r="B2196">
        <v>2600</v>
      </c>
    </row>
    <row r="2197" spans="1:2" x14ac:dyDescent="0.3">
      <c r="A2197" t="s">
        <v>16689</v>
      </c>
      <c r="B2197">
        <v>2300</v>
      </c>
    </row>
    <row r="2198" spans="1:2" x14ac:dyDescent="0.3">
      <c r="A2198" t="s">
        <v>16074</v>
      </c>
      <c r="B2198">
        <v>7300</v>
      </c>
    </row>
    <row r="2199" spans="1:2" x14ac:dyDescent="0.3">
      <c r="A2199" t="s">
        <v>17612</v>
      </c>
      <c r="B2199">
        <v>128</v>
      </c>
    </row>
    <row r="2200" spans="1:2" x14ac:dyDescent="0.3">
      <c r="A2200" t="s">
        <v>16680</v>
      </c>
      <c r="B2200">
        <v>2005</v>
      </c>
    </row>
    <row r="2201" spans="1:2" x14ac:dyDescent="0.3">
      <c r="A2201" t="s">
        <v>16766</v>
      </c>
      <c r="B2201">
        <v>2728</v>
      </c>
    </row>
    <row r="2202" spans="1:2" x14ac:dyDescent="0.3">
      <c r="A2202" t="s">
        <v>17613</v>
      </c>
      <c r="B2202">
        <v>4486</v>
      </c>
    </row>
    <row r="2203" spans="1:2" x14ac:dyDescent="0.3">
      <c r="A2203" t="s">
        <v>17614</v>
      </c>
      <c r="B2203">
        <v>2047</v>
      </c>
    </row>
    <row r="2204" spans="1:2" x14ac:dyDescent="0.3">
      <c r="A2204" t="s">
        <v>16538</v>
      </c>
      <c r="B2204">
        <v>27000</v>
      </c>
    </row>
    <row r="2205" spans="1:2" x14ac:dyDescent="0.3">
      <c r="A2205" t="s">
        <v>17615</v>
      </c>
      <c r="B2205">
        <v>736</v>
      </c>
    </row>
    <row r="2206" spans="1:2" x14ac:dyDescent="0.3">
      <c r="A2206" t="s">
        <v>17616</v>
      </c>
      <c r="B2206">
        <v>24300</v>
      </c>
    </row>
    <row r="2207" spans="1:2" x14ac:dyDescent="0.3">
      <c r="A2207" t="s">
        <v>17617</v>
      </c>
      <c r="B2207">
        <v>15900</v>
      </c>
    </row>
    <row r="2208" spans="1:2" x14ac:dyDescent="0.3">
      <c r="A2208" t="s">
        <v>17055</v>
      </c>
      <c r="B2208">
        <v>25100</v>
      </c>
    </row>
    <row r="2209" spans="1:2" x14ac:dyDescent="0.3">
      <c r="A2209" t="s">
        <v>16113</v>
      </c>
      <c r="B2209">
        <v>100806</v>
      </c>
    </row>
    <row r="2210" spans="1:2" x14ac:dyDescent="0.3">
      <c r="A2210" t="s">
        <v>17618</v>
      </c>
      <c r="B2210">
        <v>16000</v>
      </c>
    </row>
    <row r="2211" spans="1:2" x14ac:dyDescent="0.3">
      <c r="A2211" t="s">
        <v>17619</v>
      </c>
      <c r="B2211">
        <v>37</v>
      </c>
    </row>
    <row r="2212" spans="1:2" x14ac:dyDescent="0.3">
      <c r="A2212" t="s">
        <v>17620</v>
      </c>
      <c r="B2212">
        <v>5545</v>
      </c>
    </row>
    <row r="2213" spans="1:2" x14ac:dyDescent="0.3">
      <c r="A2213" t="s">
        <v>17621</v>
      </c>
      <c r="B2213">
        <v>37</v>
      </c>
    </row>
    <row r="2214" spans="1:2" x14ac:dyDescent="0.3">
      <c r="A2214" t="s">
        <v>17622</v>
      </c>
      <c r="B2214">
        <v>167982</v>
      </c>
    </row>
    <row r="2215" spans="1:2" x14ac:dyDescent="0.3">
      <c r="A2215" t="s">
        <v>17623</v>
      </c>
      <c r="B2215">
        <v>82900</v>
      </c>
    </row>
    <row r="2216" spans="1:2" x14ac:dyDescent="0.3">
      <c r="A2216" t="s">
        <v>17624</v>
      </c>
      <c r="B2216">
        <v>58664</v>
      </c>
    </row>
    <row r="2217" spans="1:2" x14ac:dyDescent="0.3">
      <c r="A2217" t="s">
        <v>17109</v>
      </c>
    </row>
    <row r="2218" spans="1:2" x14ac:dyDescent="0.3">
      <c r="A2218" t="s">
        <v>17625</v>
      </c>
      <c r="B2218">
        <v>3200</v>
      </c>
    </row>
    <row r="2219" spans="1:2" x14ac:dyDescent="0.3">
      <c r="A2219" t="s">
        <v>16516</v>
      </c>
      <c r="B2219">
        <v>2958</v>
      </c>
    </row>
    <row r="2220" spans="1:2" x14ac:dyDescent="0.3">
      <c r="A2220" t="s">
        <v>17626</v>
      </c>
      <c r="B2220">
        <v>7401</v>
      </c>
    </row>
    <row r="2221" spans="1:2" x14ac:dyDescent="0.3">
      <c r="A2221" t="s">
        <v>17627</v>
      </c>
      <c r="B2221">
        <v>102</v>
      </c>
    </row>
    <row r="2222" spans="1:2" x14ac:dyDescent="0.3">
      <c r="A2222" t="s">
        <v>16183</v>
      </c>
      <c r="B2222">
        <v>3000</v>
      </c>
    </row>
    <row r="2223" spans="1:2" x14ac:dyDescent="0.3">
      <c r="A2223" t="s">
        <v>17628</v>
      </c>
      <c r="B2223">
        <v>1300</v>
      </c>
    </row>
    <row r="2224" spans="1:2" x14ac:dyDescent="0.3">
      <c r="A2224" t="s">
        <v>17629</v>
      </c>
      <c r="B2224">
        <v>855</v>
      </c>
    </row>
    <row r="2225" spans="1:2" x14ac:dyDescent="0.3">
      <c r="A2225" t="s">
        <v>17630</v>
      </c>
      <c r="B2225">
        <v>378516</v>
      </c>
    </row>
    <row r="2226" spans="1:2" x14ac:dyDescent="0.3">
      <c r="A2226" t="s">
        <v>17631</v>
      </c>
      <c r="B2226">
        <v>1400</v>
      </c>
    </row>
    <row r="2227" spans="1:2" x14ac:dyDescent="0.3">
      <c r="A2227" t="s">
        <v>17632</v>
      </c>
    </row>
    <row r="2228" spans="1:2" x14ac:dyDescent="0.3">
      <c r="A2228" t="s">
        <v>17633</v>
      </c>
      <c r="B2228">
        <v>1531</v>
      </c>
    </row>
    <row r="2229" spans="1:2" x14ac:dyDescent="0.3">
      <c r="A2229" t="s">
        <v>17634</v>
      </c>
      <c r="B2229">
        <v>2280</v>
      </c>
    </row>
    <row r="2230" spans="1:2" x14ac:dyDescent="0.3">
      <c r="A2230" t="s">
        <v>17635</v>
      </c>
      <c r="B2230">
        <v>2700</v>
      </c>
    </row>
    <row r="2231" spans="1:2" x14ac:dyDescent="0.3">
      <c r="A2231" t="s">
        <v>17636</v>
      </c>
      <c r="B2231">
        <v>19820</v>
      </c>
    </row>
    <row r="2232" spans="1:2" x14ac:dyDescent="0.3">
      <c r="A2232" t="s">
        <v>16564</v>
      </c>
      <c r="B2232">
        <v>7063943</v>
      </c>
    </row>
    <row r="2233" spans="1:2" x14ac:dyDescent="0.3">
      <c r="A2233" t="s">
        <v>17637</v>
      </c>
      <c r="B2233">
        <v>1382</v>
      </c>
    </row>
    <row r="2234" spans="1:2" x14ac:dyDescent="0.3">
      <c r="A2234" t="s">
        <v>16900</v>
      </c>
      <c r="B2234">
        <v>3643</v>
      </c>
    </row>
    <row r="2235" spans="1:2" x14ac:dyDescent="0.3">
      <c r="A2235" t="s">
        <v>17638</v>
      </c>
      <c r="B2235">
        <v>1905</v>
      </c>
    </row>
    <row r="2236" spans="1:2" x14ac:dyDescent="0.3">
      <c r="A2236" t="s">
        <v>17639</v>
      </c>
      <c r="B2236">
        <v>667</v>
      </c>
    </row>
    <row r="2237" spans="1:2" x14ac:dyDescent="0.3">
      <c r="A2237" t="s">
        <v>16403</v>
      </c>
      <c r="B2237">
        <v>8100</v>
      </c>
    </row>
    <row r="2238" spans="1:2" x14ac:dyDescent="0.3">
      <c r="A2238" t="s">
        <v>17640</v>
      </c>
      <c r="B2238">
        <v>524</v>
      </c>
    </row>
    <row r="2239" spans="1:2" x14ac:dyDescent="0.3">
      <c r="A2239" t="s">
        <v>17641</v>
      </c>
      <c r="B2239">
        <v>3300</v>
      </c>
    </row>
    <row r="2240" spans="1:2" x14ac:dyDescent="0.3">
      <c r="A2240" t="s">
        <v>17642</v>
      </c>
      <c r="B2240">
        <v>109</v>
      </c>
    </row>
    <row r="2241" spans="1:2" x14ac:dyDescent="0.3">
      <c r="A2241" t="s">
        <v>17643</v>
      </c>
      <c r="B2241">
        <v>4626</v>
      </c>
    </row>
    <row r="2242" spans="1:2" x14ac:dyDescent="0.3">
      <c r="A2242" t="s">
        <v>16275</v>
      </c>
      <c r="B2242">
        <v>15159919</v>
      </c>
    </row>
    <row r="2243" spans="1:2" x14ac:dyDescent="0.3">
      <c r="A2243" t="s">
        <v>17644</v>
      </c>
      <c r="B2243">
        <v>758</v>
      </c>
    </row>
    <row r="2244" spans="1:2" x14ac:dyDescent="0.3">
      <c r="A2244" t="s">
        <v>17645</v>
      </c>
      <c r="B2244">
        <v>1300</v>
      </c>
    </row>
    <row r="2245" spans="1:2" x14ac:dyDescent="0.3">
      <c r="A2245" t="s">
        <v>17646</v>
      </c>
      <c r="B2245">
        <v>3100</v>
      </c>
    </row>
    <row r="2246" spans="1:2" x14ac:dyDescent="0.3">
      <c r="A2246" t="s">
        <v>16557</v>
      </c>
      <c r="B2246">
        <v>1139148</v>
      </c>
    </row>
    <row r="2247" spans="1:2" x14ac:dyDescent="0.3">
      <c r="A2247" t="s">
        <v>17647</v>
      </c>
      <c r="B2247">
        <v>647</v>
      </c>
    </row>
    <row r="2248" spans="1:2" x14ac:dyDescent="0.3">
      <c r="A2248" t="s">
        <v>17648</v>
      </c>
      <c r="B2248">
        <v>11500</v>
      </c>
    </row>
    <row r="2249" spans="1:2" x14ac:dyDescent="0.3">
      <c r="A2249" t="s">
        <v>17649</v>
      </c>
      <c r="B2249">
        <v>6731</v>
      </c>
    </row>
    <row r="2250" spans="1:2" x14ac:dyDescent="0.3">
      <c r="A2250" t="s">
        <v>16804</v>
      </c>
      <c r="B2250">
        <v>37866</v>
      </c>
    </row>
    <row r="2251" spans="1:2" x14ac:dyDescent="0.3">
      <c r="A2251" t="s">
        <v>16041</v>
      </c>
      <c r="B2251">
        <v>550</v>
      </c>
    </row>
    <row r="2252" spans="1:2" x14ac:dyDescent="0.3">
      <c r="A2252" t="s">
        <v>17650</v>
      </c>
      <c r="B2252">
        <v>2</v>
      </c>
    </row>
    <row r="2253" spans="1:2" x14ac:dyDescent="0.3">
      <c r="A2253" t="s">
        <v>17651</v>
      </c>
      <c r="B2253">
        <v>55476</v>
      </c>
    </row>
    <row r="2254" spans="1:2" x14ac:dyDescent="0.3">
      <c r="A2254" t="s">
        <v>17652</v>
      </c>
      <c r="B2254">
        <v>944872</v>
      </c>
    </row>
    <row r="2255" spans="1:2" x14ac:dyDescent="0.3">
      <c r="A2255" t="s">
        <v>17653</v>
      </c>
      <c r="B2255">
        <v>9449</v>
      </c>
    </row>
    <row r="2256" spans="1:2" x14ac:dyDescent="0.3">
      <c r="A2256" t="s">
        <v>16541</v>
      </c>
      <c r="B2256">
        <v>54715162</v>
      </c>
    </row>
    <row r="2257" spans="1:2" x14ac:dyDescent="0.3">
      <c r="A2257" t="s">
        <v>17654</v>
      </c>
      <c r="B2257">
        <v>31</v>
      </c>
    </row>
    <row r="2258" spans="1:2" x14ac:dyDescent="0.3">
      <c r="A2258" t="s">
        <v>17655</v>
      </c>
    </row>
    <row r="2259" spans="1:2" x14ac:dyDescent="0.3">
      <c r="A2259" t="s">
        <v>17656</v>
      </c>
      <c r="B2259">
        <v>154542</v>
      </c>
    </row>
    <row r="2260" spans="1:2" x14ac:dyDescent="0.3">
      <c r="A2260" t="s">
        <v>17657</v>
      </c>
      <c r="B2260">
        <v>421</v>
      </c>
    </row>
    <row r="2261" spans="1:2" x14ac:dyDescent="0.3">
      <c r="A2261" t="s">
        <v>17658</v>
      </c>
      <c r="B2261">
        <v>1260</v>
      </c>
    </row>
    <row r="2262" spans="1:2" x14ac:dyDescent="0.3">
      <c r="A2262" t="s">
        <v>17659</v>
      </c>
      <c r="B2262">
        <v>3</v>
      </c>
    </row>
    <row r="2263" spans="1:2" x14ac:dyDescent="0.3">
      <c r="A2263" t="s">
        <v>17660</v>
      </c>
      <c r="B2263">
        <v>1529</v>
      </c>
    </row>
    <row r="2264" spans="1:2" x14ac:dyDescent="0.3">
      <c r="A2264" t="s">
        <v>17661</v>
      </c>
      <c r="B2264">
        <v>20000</v>
      </c>
    </row>
    <row r="2265" spans="1:2" x14ac:dyDescent="0.3">
      <c r="A2265" t="s">
        <v>17662</v>
      </c>
      <c r="B2265">
        <v>69424</v>
      </c>
    </row>
    <row r="2266" spans="1:2" x14ac:dyDescent="0.3">
      <c r="A2266" t="s">
        <v>17663</v>
      </c>
      <c r="B2266">
        <v>481</v>
      </c>
    </row>
    <row r="2267" spans="1:2" x14ac:dyDescent="0.3">
      <c r="A2267" t="s">
        <v>17664</v>
      </c>
      <c r="B2267">
        <v>4506</v>
      </c>
    </row>
    <row r="2268" spans="1:2" x14ac:dyDescent="0.3">
      <c r="A2268" t="s">
        <v>17665</v>
      </c>
      <c r="B2268">
        <v>318</v>
      </c>
    </row>
    <row r="2269" spans="1:2" x14ac:dyDescent="0.3">
      <c r="A2269" t="s">
        <v>17666</v>
      </c>
      <c r="B2269">
        <v>7820</v>
      </c>
    </row>
    <row r="2270" spans="1:2" x14ac:dyDescent="0.3">
      <c r="A2270" t="s">
        <v>16524</v>
      </c>
      <c r="B2270">
        <v>1200</v>
      </c>
    </row>
    <row r="2271" spans="1:2" x14ac:dyDescent="0.3">
      <c r="A2271" t="s">
        <v>17004</v>
      </c>
      <c r="B2271">
        <v>51133</v>
      </c>
    </row>
    <row r="2272" spans="1:2" x14ac:dyDescent="0.3">
      <c r="A2272" t="s">
        <v>17667</v>
      </c>
      <c r="B2272">
        <v>5137</v>
      </c>
    </row>
    <row r="2273" spans="1:2" x14ac:dyDescent="0.3">
      <c r="A2273" t="s">
        <v>17668</v>
      </c>
      <c r="B2273">
        <v>1490</v>
      </c>
    </row>
    <row r="2274" spans="1:2" x14ac:dyDescent="0.3">
      <c r="A2274" t="s">
        <v>17669</v>
      </c>
      <c r="B2274">
        <v>567</v>
      </c>
    </row>
    <row r="2275" spans="1:2" x14ac:dyDescent="0.3">
      <c r="A2275" t="s">
        <v>17670</v>
      </c>
      <c r="B2275">
        <v>44878</v>
      </c>
    </row>
    <row r="2276" spans="1:2" x14ac:dyDescent="0.3">
      <c r="A2276" t="s">
        <v>17671</v>
      </c>
      <c r="B2276">
        <v>2350</v>
      </c>
    </row>
    <row r="2277" spans="1:2" x14ac:dyDescent="0.3">
      <c r="A2277" t="s">
        <v>17672</v>
      </c>
      <c r="B2277">
        <v>4604</v>
      </c>
    </row>
    <row r="2278" spans="1:2" x14ac:dyDescent="0.3">
      <c r="A2278" t="s">
        <v>17673</v>
      </c>
      <c r="B2278">
        <v>25100</v>
      </c>
    </row>
    <row r="2279" spans="1:2" x14ac:dyDescent="0.3">
      <c r="A2279" t="s">
        <v>17674</v>
      </c>
      <c r="B2279">
        <v>668</v>
      </c>
    </row>
    <row r="2280" spans="1:2" x14ac:dyDescent="0.3">
      <c r="A2280" t="s">
        <v>17675</v>
      </c>
      <c r="B2280">
        <v>138000</v>
      </c>
    </row>
    <row r="2281" spans="1:2" x14ac:dyDescent="0.3">
      <c r="A2281" t="s">
        <v>17676</v>
      </c>
      <c r="B2281">
        <v>71</v>
      </c>
    </row>
    <row r="2282" spans="1:2" x14ac:dyDescent="0.3">
      <c r="A2282" t="s">
        <v>17677</v>
      </c>
      <c r="B2282">
        <v>762</v>
      </c>
    </row>
    <row r="2283" spans="1:2" x14ac:dyDescent="0.3">
      <c r="A2283" t="s">
        <v>17678</v>
      </c>
      <c r="B2283">
        <v>3774</v>
      </c>
    </row>
    <row r="2284" spans="1:2" x14ac:dyDescent="0.3">
      <c r="A2284" t="s">
        <v>16351</v>
      </c>
      <c r="B2284">
        <v>2586</v>
      </c>
    </row>
    <row r="2285" spans="1:2" x14ac:dyDescent="0.3">
      <c r="A2285" t="s">
        <v>16797</v>
      </c>
      <c r="B2285">
        <v>1360</v>
      </c>
    </row>
    <row r="2286" spans="1:2" x14ac:dyDescent="0.3">
      <c r="A2286" t="s">
        <v>17679</v>
      </c>
      <c r="B2286">
        <v>1000</v>
      </c>
    </row>
    <row r="2287" spans="1:2" x14ac:dyDescent="0.3">
      <c r="A2287" t="s">
        <v>17680</v>
      </c>
      <c r="B2287">
        <v>452</v>
      </c>
    </row>
    <row r="2288" spans="1:2" x14ac:dyDescent="0.3">
      <c r="A2288" t="s">
        <v>17681</v>
      </c>
      <c r="B2288">
        <v>5144573</v>
      </c>
    </row>
    <row r="2289" spans="1:2" x14ac:dyDescent="0.3">
      <c r="A2289" t="s">
        <v>17682</v>
      </c>
      <c r="B2289">
        <v>1950411</v>
      </c>
    </row>
    <row r="2290" spans="1:2" x14ac:dyDescent="0.3">
      <c r="A2290" t="s">
        <v>17683</v>
      </c>
      <c r="B2290">
        <v>258000</v>
      </c>
    </row>
    <row r="2291" spans="1:2" x14ac:dyDescent="0.3">
      <c r="A2291" t="s">
        <v>17684</v>
      </c>
      <c r="B2291">
        <v>1900</v>
      </c>
    </row>
    <row r="2292" spans="1:2" x14ac:dyDescent="0.3">
      <c r="A2292" t="s">
        <v>17685</v>
      </c>
      <c r="B2292">
        <v>695</v>
      </c>
    </row>
    <row r="2293" spans="1:2" x14ac:dyDescent="0.3">
      <c r="A2293" t="s">
        <v>17686</v>
      </c>
      <c r="B2293">
        <v>3463</v>
      </c>
    </row>
    <row r="2294" spans="1:2" x14ac:dyDescent="0.3">
      <c r="A2294" t="s">
        <v>17687</v>
      </c>
      <c r="B2294">
        <v>316</v>
      </c>
    </row>
    <row r="2295" spans="1:2" x14ac:dyDescent="0.3">
      <c r="A2295" t="s">
        <v>17688</v>
      </c>
      <c r="B2295">
        <v>131</v>
      </c>
    </row>
    <row r="2296" spans="1:2" x14ac:dyDescent="0.3">
      <c r="A2296" t="s">
        <v>17689</v>
      </c>
      <c r="B2296">
        <v>2497</v>
      </c>
    </row>
    <row r="2297" spans="1:2" x14ac:dyDescent="0.3">
      <c r="A2297" t="s">
        <v>17690</v>
      </c>
      <c r="B2297">
        <v>4723</v>
      </c>
    </row>
    <row r="2298" spans="1:2" x14ac:dyDescent="0.3">
      <c r="A2298" t="s">
        <v>17691</v>
      </c>
      <c r="B2298">
        <v>3300</v>
      </c>
    </row>
    <row r="2299" spans="1:2" x14ac:dyDescent="0.3">
      <c r="A2299" t="s">
        <v>17692</v>
      </c>
      <c r="B2299">
        <v>497</v>
      </c>
    </row>
    <row r="2300" spans="1:2" x14ac:dyDescent="0.3">
      <c r="A2300" t="s">
        <v>17693</v>
      </c>
      <c r="B2300">
        <v>1100</v>
      </c>
    </row>
    <row r="2301" spans="1:2" x14ac:dyDescent="0.3">
      <c r="A2301" t="s">
        <v>17694</v>
      </c>
      <c r="B2301">
        <v>2614</v>
      </c>
    </row>
    <row r="2302" spans="1:2" x14ac:dyDescent="0.3">
      <c r="A2302" t="s">
        <v>17695</v>
      </c>
      <c r="B2302">
        <v>88002</v>
      </c>
    </row>
    <row r="2303" spans="1:2" x14ac:dyDescent="0.3">
      <c r="A2303" t="s">
        <v>17696</v>
      </c>
      <c r="B2303">
        <v>925</v>
      </c>
    </row>
    <row r="2304" spans="1:2" x14ac:dyDescent="0.3">
      <c r="A2304" t="s">
        <v>17697</v>
      </c>
      <c r="B2304">
        <v>65300</v>
      </c>
    </row>
    <row r="2305" spans="1:2" x14ac:dyDescent="0.3">
      <c r="A2305" t="s">
        <v>17698</v>
      </c>
      <c r="B2305">
        <v>1400</v>
      </c>
    </row>
    <row r="2306" spans="1:2" x14ac:dyDescent="0.3">
      <c r="A2306" t="s">
        <v>17699</v>
      </c>
      <c r="B2306">
        <v>740</v>
      </c>
    </row>
    <row r="2307" spans="1:2" x14ac:dyDescent="0.3">
      <c r="A2307" t="s">
        <v>15996</v>
      </c>
      <c r="B2307">
        <v>13900</v>
      </c>
    </row>
    <row r="2308" spans="1:2" x14ac:dyDescent="0.3">
      <c r="A2308" t="s">
        <v>16310</v>
      </c>
      <c r="B2308">
        <v>1900</v>
      </c>
    </row>
    <row r="2309" spans="1:2" x14ac:dyDescent="0.3">
      <c r="A2309" t="s">
        <v>16997</v>
      </c>
      <c r="B2309">
        <v>1414</v>
      </c>
    </row>
    <row r="2310" spans="1:2" x14ac:dyDescent="0.3">
      <c r="A2310" t="s">
        <v>17700</v>
      </c>
      <c r="B2310">
        <v>354</v>
      </c>
    </row>
    <row r="2311" spans="1:2" x14ac:dyDescent="0.3">
      <c r="A2311" t="s">
        <v>17701</v>
      </c>
      <c r="B2311">
        <v>72</v>
      </c>
    </row>
    <row r="2312" spans="1:2" x14ac:dyDescent="0.3">
      <c r="A2312" t="s">
        <v>17077</v>
      </c>
      <c r="B2312">
        <v>47400</v>
      </c>
    </row>
    <row r="2313" spans="1:2" x14ac:dyDescent="0.3">
      <c r="A2313" t="s">
        <v>16650</v>
      </c>
      <c r="B2313">
        <v>1797</v>
      </c>
    </row>
    <row r="2314" spans="1:2" x14ac:dyDescent="0.3">
      <c r="A2314" t="s">
        <v>16909</v>
      </c>
      <c r="B2314">
        <v>544000</v>
      </c>
    </row>
    <row r="2315" spans="1:2" x14ac:dyDescent="0.3">
      <c r="A2315" t="s">
        <v>17702</v>
      </c>
      <c r="B2315">
        <v>9467</v>
      </c>
    </row>
    <row r="2316" spans="1:2" x14ac:dyDescent="0.3">
      <c r="A2316" t="s">
        <v>16434</v>
      </c>
      <c r="B2316">
        <v>37500</v>
      </c>
    </row>
    <row r="2317" spans="1:2" x14ac:dyDescent="0.3">
      <c r="A2317" t="s">
        <v>17703</v>
      </c>
      <c r="B2317">
        <v>686</v>
      </c>
    </row>
    <row r="2318" spans="1:2" x14ac:dyDescent="0.3">
      <c r="A2318" t="s">
        <v>17704</v>
      </c>
      <c r="B2318">
        <v>468592</v>
      </c>
    </row>
    <row r="2319" spans="1:2" x14ac:dyDescent="0.3">
      <c r="A2319" t="s">
        <v>17705</v>
      </c>
      <c r="B2319">
        <v>676</v>
      </c>
    </row>
    <row r="2320" spans="1:2" x14ac:dyDescent="0.3">
      <c r="A2320" t="s">
        <v>17706</v>
      </c>
      <c r="B2320">
        <v>141000</v>
      </c>
    </row>
    <row r="2321" spans="1:2" x14ac:dyDescent="0.3">
      <c r="A2321" t="s">
        <v>17707</v>
      </c>
      <c r="B2321">
        <v>812</v>
      </c>
    </row>
    <row r="2322" spans="1:2" x14ac:dyDescent="0.3">
      <c r="A2322" t="s">
        <v>17708</v>
      </c>
      <c r="B2322">
        <v>41600</v>
      </c>
    </row>
    <row r="2323" spans="1:2" x14ac:dyDescent="0.3">
      <c r="A2323" t="s">
        <v>17709</v>
      </c>
      <c r="B2323">
        <v>11400</v>
      </c>
    </row>
    <row r="2324" spans="1:2" x14ac:dyDescent="0.3">
      <c r="A2324" t="s">
        <v>17710</v>
      </c>
      <c r="B2324">
        <v>1000</v>
      </c>
    </row>
    <row r="2325" spans="1:2" x14ac:dyDescent="0.3">
      <c r="A2325" t="s">
        <v>16898</v>
      </c>
      <c r="B2325">
        <v>325</v>
      </c>
    </row>
    <row r="2326" spans="1:2" x14ac:dyDescent="0.3">
      <c r="A2326" t="s">
        <v>17711</v>
      </c>
      <c r="B2326">
        <v>2100</v>
      </c>
    </row>
    <row r="2327" spans="1:2" x14ac:dyDescent="0.3">
      <c r="A2327" t="s">
        <v>17712</v>
      </c>
      <c r="B2327">
        <v>109123</v>
      </c>
    </row>
    <row r="2328" spans="1:2" x14ac:dyDescent="0.3">
      <c r="A2328" t="s">
        <v>17713</v>
      </c>
      <c r="B2328">
        <v>21100</v>
      </c>
    </row>
    <row r="2329" spans="1:2" x14ac:dyDescent="0.3">
      <c r="A2329" t="s">
        <v>16474</v>
      </c>
      <c r="B2329">
        <v>14600</v>
      </c>
    </row>
    <row r="2330" spans="1:2" x14ac:dyDescent="0.3">
      <c r="A2330" t="s">
        <v>17714</v>
      </c>
      <c r="B2330">
        <v>1166</v>
      </c>
    </row>
    <row r="2331" spans="1:2" x14ac:dyDescent="0.3">
      <c r="A2331" t="s">
        <v>17715</v>
      </c>
      <c r="B2331">
        <v>1017</v>
      </c>
    </row>
    <row r="2332" spans="1:2" x14ac:dyDescent="0.3">
      <c r="A2332" t="s">
        <v>17716</v>
      </c>
      <c r="B2332">
        <v>7692</v>
      </c>
    </row>
    <row r="2333" spans="1:2" x14ac:dyDescent="0.3">
      <c r="A2333" t="s">
        <v>17717</v>
      </c>
      <c r="B2333">
        <v>63100</v>
      </c>
    </row>
    <row r="2334" spans="1:2" x14ac:dyDescent="0.3">
      <c r="A2334" t="s">
        <v>17718</v>
      </c>
      <c r="B2334">
        <v>57600</v>
      </c>
    </row>
    <row r="2335" spans="1:2" x14ac:dyDescent="0.3">
      <c r="A2335" t="s">
        <v>17719</v>
      </c>
      <c r="B2335">
        <v>4755883</v>
      </c>
    </row>
    <row r="2336" spans="1:2" x14ac:dyDescent="0.3">
      <c r="A2336" t="s">
        <v>17720</v>
      </c>
      <c r="B2336">
        <v>29100</v>
      </c>
    </row>
    <row r="2337" spans="1:2" x14ac:dyDescent="0.3">
      <c r="A2337" t="s">
        <v>17721</v>
      </c>
      <c r="B2337">
        <v>66000</v>
      </c>
    </row>
    <row r="2338" spans="1:2" x14ac:dyDescent="0.3">
      <c r="A2338" t="s">
        <v>17722</v>
      </c>
      <c r="B2338">
        <v>130</v>
      </c>
    </row>
    <row r="2339" spans="1:2" x14ac:dyDescent="0.3">
      <c r="A2339" t="s">
        <v>17723</v>
      </c>
      <c r="B2339">
        <v>56800</v>
      </c>
    </row>
    <row r="2340" spans="1:2" x14ac:dyDescent="0.3">
      <c r="A2340" t="s">
        <v>17724</v>
      </c>
      <c r="B2340">
        <v>3354</v>
      </c>
    </row>
    <row r="2341" spans="1:2" x14ac:dyDescent="0.3">
      <c r="A2341" t="s">
        <v>17725</v>
      </c>
      <c r="B2341">
        <v>1944</v>
      </c>
    </row>
    <row r="2342" spans="1:2" x14ac:dyDescent="0.3">
      <c r="A2342" t="s">
        <v>17726</v>
      </c>
      <c r="B2342">
        <v>258</v>
      </c>
    </row>
    <row r="2343" spans="1:2" x14ac:dyDescent="0.3">
      <c r="A2343" t="s">
        <v>16795</v>
      </c>
      <c r="B2343">
        <v>6353</v>
      </c>
    </row>
    <row r="2344" spans="1:2" x14ac:dyDescent="0.3">
      <c r="A2344" t="s">
        <v>17727</v>
      </c>
      <c r="B2344">
        <v>1400</v>
      </c>
    </row>
    <row r="2345" spans="1:2" x14ac:dyDescent="0.3">
      <c r="A2345" t="s">
        <v>17062</v>
      </c>
    </row>
    <row r="2346" spans="1:2" x14ac:dyDescent="0.3">
      <c r="A2346" t="s">
        <v>17728</v>
      </c>
      <c r="B2346">
        <v>2519</v>
      </c>
    </row>
    <row r="2347" spans="1:2" x14ac:dyDescent="0.3">
      <c r="A2347" t="s">
        <v>17729</v>
      </c>
      <c r="B2347">
        <v>4509</v>
      </c>
    </row>
    <row r="2348" spans="1:2" x14ac:dyDescent="0.3">
      <c r="A2348" t="s">
        <v>17730</v>
      </c>
      <c r="B2348">
        <v>3021</v>
      </c>
    </row>
    <row r="2349" spans="1:2" x14ac:dyDescent="0.3">
      <c r="A2349" t="s">
        <v>17731</v>
      </c>
      <c r="B2349">
        <v>180</v>
      </c>
    </row>
    <row r="2350" spans="1:2" x14ac:dyDescent="0.3">
      <c r="A2350" t="s">
        <v>17732</v>
      </c>
      <c r="B2350">
        <v>56600</v>
      </c>
    </row>
    <row r="2351" spans="1:2" x14ac:dyDescent="0.3">
      <c r="A2351" t="s">
        <v>17733</v>
      </c>
      <c r="B2351">
        <v>474000</v>
      </c>
    </row>
    <row r="2352" spans="1:2" x14ac:dyDescent="0.3">
      <c r="A2352" t="s">
        <v>15976</v>
      </c>
      <c r="B2352">
        <v>1500</v>
      </c>
    </row>
    <row r="2353" spans="1:2" x14ac:dyDescent="0.3">
      <c r="A2353" t="s">
        <v>17110</v>
      </c>
    </row>
    <row r="2354" spans="1:2" x14ac:dyDescent="0.3">
      <c r="A2354" t="s">
        <v>17734</v>
      </c>
      <c r="B2354">
        <v>3121</v>
      </c>
    </row>
    <row r="2355" spans="1:2" x14ac:dyDescent="0.3">
      <c r="A2355" t="s">
        <v>17735</v>
      </c>
      <c r="B2355">
        <v>1642</v>
      </c>
    </row>
    <row r="2356" spans="1:2" x14ac:dyDescent="0.3">
      <c r="A2356" t="s">
        <v>17736</v>
      </c>
      <c r="B2356">
        <v>5461</v>
      </c>
    </row>
    <row r="2357" spans="1:2" x14ac:dyDescent="0.3">
      <c r="A2357" t="s">
        <v>17111</v>
      </c>
      <c r="B2357">
        <v>24300</v>
      </c>
    </row>
    <row r="2358" spans="1:2" x14ac:dyDescent="0.3">
      <c r="A2358" t="s">
        <v>17737</v>
      </c>
      <c r="B2358">
        <v>194</v>
      </c>
    </row>
    <row r="2359" spans="1:2" x14ac:dyDescent="0.3">
      <c r="A2359" t="s">
        <v>16818</v>
      </c>
      <c r="B2359">
        <v>2000</v>
      </c>
    </row>
    <row r="2360" spans="1:2" x14ac:dyDescent="0.3">
      <c r="A2360" t="s">
        <v>17738</v>
      </c>
      <c r="B2360">
        <v>720</v>
      </c>
    </row>
    <row r="2361" spans="1:2" x14ac:dyDescent="0.3">
      <c r="A2361" t="s">
        <v>17739</v>
      </c>
      <c r="B2361">
        <v>56</v>
      </c>
    </row>
    <row r="2362" spans="1:2" x14ac:dyDescent="0.3">
      <c r="A2362" t="s">
        <v>16871</v>
      </c>
      <c r="B2362">
        <v>18600</v>
      </c>
    </row>
    <row r="2363" spans="1:2" x14ac:dyDescent="0.3">
      <c r="A2363" t="s">
        <v>17740</v>
      </c>
      <c r="B2363">
        <v>87</v>
      </c>
    </row>
    <row r="2364" spans="1:2" x14ac:dyDescent="0.3">
      <c r="A2364" t="s">
        <v>17741</v>
      </c>
      <c r="B2364">
        <v>28900</v>
      </c>
    </row>
    <row r="2365" spans="1:2" x14ac:dyDescent="0.3">
      <c r="A2365" t="s">
        <v>17742</v>
      </c>
      <c r="B2365">
        <v>1051</v>
      </c>
    </row>
    <row r="2366" spans="1:2" x14ac:dyDescent="0.3">
      <c r="A2366" t="s">
        <v>17743</v>
      </c>
      <c r="B2366">
        <v>1000</v>
      </c>
    </row>
    <row r="2367" spans="1:2" x14ac:dyDescent="0.3">
      <c r="A2367" t="s">
        <v>16744</v>
      </c>
      <c r="B2367">
        <v>2600</v>
      </c>
    </row>
    <row r="2368" spans="1:2" x14ac:dyDescent="0.3">
      <c r="A2368" t="s">
        <v>17744</v>
      </c>
      <c r="B2368">
        <v>56300</v>
      </c>
    </row>
    <row r="2369" spans="1:2" x14ac:dyDescent="0.3">
      <c r="A2369" t="s">
        <v>17745</v>
      </c>
      <c r="B2369">
        <v>976</v>
      </c>
    </row>
    <row r="2370" spans="1:2" x14ac:dyDescent="0.3">
      <c r="A2370" t="s">
        <v>17746</v>
      </c>
      <c r="B2370">
        <v>27423321</v>
      </c>
    </row>
    <row r="2371" spans="1:2" x14ac:dyDescent="0.3">
      <c r="A2371" t="s">
        <v>17747</v>
      </c>
      <c r="B2371">
        <v>2200</v>
      </c>
    </row>
    <row r="2372" spans="1:2" x14ac:dyDescent="0.3">
      <c r="A2372" t="s">
        <v>17748</v>
      </c>
      <c r="B2372">
        <v>2200</v>
      </c>
    </row>
    <row r="2373" spans="1:2" x14ac:dyDescent="0.3">
      <c r="A2373" t="s">
        <v>17749</v>
      </c>
      <c r="B2373">
        <v>4649</v>
      </c>
    </row>
    <row r="2374" spans="1:2" x14ac:dyDescent="0.3">
      <c r="A2374" t="s">
        <v>17750</v>
      </c>
      <c r="B2374">
        <v>36</v>
      </c>
    </row>
    <row r="2375" spans="1:2" x14ac:dyDescent="0.3">
      <c r="A2375" t="s">
        <v>16334</v>
      </c>
      <c r="B2375">
        <v>8680</v>
      </c>
    </row>
    <row r="2376" spans="1:2" x14ac:dyDescent="0.3">
      <c r="A2376" t="s">
        <v>17751</v>
      </c>
      <c r="B2376">
        <v>368</v>
      </c>
    </row>
    <row r="2377" spans="1:2" x14ac:dyDescent="0.3">
      <c r="A2377" t="s">
        <v>16375</v>
      </c>
      <c r="B2377">
        <v>37800</v>
      </c>
    </row>
    <row r="2378" spans="1:2" x14ac:dyDescent="0.3">
      <c r="A2378" t="s">
        <v>16932</v>
      </c>
      <c r="B2378">
        <v>1400</v>
      </c>
    </row>
    <row r="2379" spans="1:2" x14ac:dyDescent="0.3">
      <c r="A2379" t="s">
        <v>16592</v>
      </c>
      <c r="B2379">
        <v>3116</v>
      </c>
    </row>
    <row r="2380" spans="1:2" x14ac:dyDescent="0.3">
      <c r="A2380" t="s">
        <v>17752</v>
      </c>
      <c r="B2380">
        <v>146</v>
      </c>
    </row>
    <row r="2381" spans="1:2" x14ac:dyDescent="0.3">
      <c r="A2381" t="s">
        <v>16308</v>
      </c>
      <c r="B2381">
        <v>1000</v>
      </c>
    </row>
    <row r="2382" spans="1:2" x14ac:dyDescent="0.3">
      <c r="A2382" t="s">
        <v>17753</v>
      </c>
      <c r="B2382">
        <v>474</v>
      </c>
    </row>
    <row r="2383" spans="1:2" x14ac:dyDescent="0.3">
      <c r="A2383" t="s">
        <v>17754</v>
      </c>
      <c r="B2383">
        <v>46700</v>
      </c>
    </row>
    <row r="2384" spans="1:2" x14ac:dyDescent="0.3">
      <c r="A2384" t="s">
        <v>17755</v>
      </c>
      <c r="B2384">
        <v>20</v>
      </c>
    </row>
    <row r="2385" spans="1:2" x14ac:dyDescent="0.3">
      <c r="A2385" t="s">
        <v>17756</v>
      </c>
      <c r="B2385">
        <v>138000</v>
      </c>
    </row>
    <row r="2386" spans="1:2" x14ac:dyDescent="0.3">
      <c r="A2386" t="s">
        <v>16550</v>
      </c>
      <c r="B2386">
        <v>1036</v>
      </c>
    </row>
    <row r="2387" spans="1:2" x14ac:dyDescent="0.3">
      <c r="A2387" t="s">
        <v>17757</v>
      </c>
      <c r="B2387">
        <v>6151</v>
      </c>
    </row>
    <row r="2388" spans="1:2" x14ac:dyDescent="0.3">
      <c r="A2388" t="s">
        <v>17758</v>
      </c>
      <c r="B2388">
        <v>2000</v>
      </c>
    </row>
    <row r="2389" spans="1:2" x14ac:dyDescent="0.3">
      <c r="A2389" t="s">
        <v>17759</v>
      </c>
      <c r="B2389">
        <v>12700</v>
      </c>
    </row>
    <row r="2390" spans="1:2" x14ac:dyDescent="0.3">
      <c r="A2390" t="s">
        <v>17760</v>
      </c>
      <c r="B2390">
        <v>4075</v>
      </c>
    </row>
    <row r="2391" spans="1:2" x14ac:dyDescent="0.3">
      <c r="A2391" t="s">
        <v>17761</v>
      </c>
      <c r="B2391">
        <v>364</v>
      </c>
    </row>
    <row r="2392" spans="1:2" x14ac:dyDescent="0.3">
      <c r="A2392" t="s">
        <v>17762</v>
      </c>
      <c r="B2392">
        <v>42200</v>
      </c>
    </row>
    <row r="2393" spans="1:2" x14ac:dyDescent="0.3">
      <c r="A2393" t="s">
        <v>17763</v>
      </c>
      <c r="B2393">
        <v>5381</v>
      </c>
    </row>
    <row r="2394" spans="1:2" x14ac:dyDescent="0.3">
      <c r="A2394" t="s">
        <v>16525</v>
      </c>
      <c r="B2394">
        <v>13500</v>
      </c>
    </row>
    <row r="2395" spans="1:2" x14ac:dyDescent="0.3">
      <c r="A2395" t="s">
        <v>17764</v>
      </c>
      <c r="B2395">
        <v>1861</v>
      </c>
    </row>
    <row r="2396" spans="1:2" x14ac:dyDescent="0.3">
      <c r="A2396" t="s">
        <v>17765</v>
      </c>
      <c r="B2396">
        <v>4000</v>
      </c>
    </row>
    <row r="2397" spans="1:2" x14ac:dyDescent="0.3">
      <c r="A2397" t="s">
        <v>17766</v>
      </c>
      <c r="B2397">
        <v>5685371</v>
      </c>
    </row>
    <row r="2398" spans="1:2" x14ac:dyDescent="0.3">
      <c r="A2398" t="s">
        <v>17767</v>
      </c>
      <c r="B2398">
        <v>281</v>
      </c>
    </row>
    <row r="2399" spans="1:2" x14ac:dyDescent="0.3">
      <c r="A2399" t="s">
        <v>17768</v>
      </c>
      <c r="B2399">
        <v>493</v>
      </c>
    </row>
    <row r="2400" spans="1:2" x14ac:dyDescent="0.3">
      <c r="A2400" t="s">
        <v>17769</v>
      </c>
      <c r="B2400">
        <v>361</v>
      </c>
    </row>
    <row r="2401" spans="1:2" x14ac:dyDescent="0.3">
      <c r="A2401" t="s">
        <v>17770</v>
      </c>
      <c r="B2401">
        <v>306000</v>
      </c>
    </row>
    <row r="2402" spans="1:2" x14ac:dyDescent="0.3">
      <c r="A2402" t="s">
        <v>17771</v>
      </c>
      <c r="B2402">
        <v>632000</v>
      </c>
    </row>
    <row r="2403" spans="1:2" x14ac:dyDescent="0.3">
      <c r="A2403" t="s">
        <v>17772</v>
      </c>
      <c r="B2403">
        <v>2156</v>
      </c>
    </row>
    <row r="2404" spans="1:2" x14ac:dyDescent="0.3">
      <c r="A2404" t="s">
        <v>17773</v>
      </c>
      <c r="B2404">
        <v>93</v>
      </c>
    </row>
    <row r="2405" spans="1:2" x14ac:dyDescent="0.3">
      <c r="A2405" t="s">
        <v>17774</v>
      </c>
      <c r="B2405">
        <v>246</v>
      </c>
    </row>
    <row r="2406" spans="1:2" x14ac:dyDescent="0.3">
      <c r="A2406" t="s">
        <v>17775</v>
      </c>
      <c r="B2406">
        <v>832</v>
      </c>
    </row>
    <row r="2407" spans="1:2" x14ac:dyDescent="0.3">
      <c r="A2407" t="s">
        <v>17776</v>
      </c>
      <c r="B2407">
        <v>10023470</v>
      </c>
    </row>
    <row r="2408" spans="1:2" x14ac:dyDescent="0.3">
      <c r="A2408" t="s">
        <v>16748</v>
      </c>
      <c r="B2408">
        <v>19100</v>
      </c>
    </row>
    <row r="2409" spans="1:2" x14ac:dyDescent="0.3">
      <c r="A2409" t="s">
        <v>17777</v>
      </c>
      <c r="B2409">
        <v>262</v>
      </c>
    </row>
    <row r="2410" spans="1:2" x14ac:dyDescent="0.3">
      <c r="A2410" t="s">
        <v>15970</v>
      </c>
      <c r="B2410">
        <v>4333897</v>
      </c>
    </row>
    <row r="2411" spans="1:2" x14ac:dyDescent="0.3">
      <c r="A2411" t="s">
        <v>17778</v>
      </c>
      <c r="B2411">
        <v>5430</v>
      </c>
    </row>
    <row r="2412" spans="1:2" x14ac:dyDescent="0.3">
      <c r="A2412" t="s">
        <v>17779</v>
      </c>
      <c r="B2412">
        <v>2720</v>
      </c>
    </row>
    <row r="2413" spans="1:2" x14ac:dyDescent="0.3">
      <c r="A2413" t="s">
        <v>17780</v>
      </c>
      <c r="B2413">
        <v>137000</v>
      </c>
    </row>
    <row r="2414" spans="1:2" x14ac:dyDescent="0.3">
      <c r="A2414" t="s">
        <v>17781</v>
      </c>
      <c r="B2414">
        <v>2778433</v>
      </c>
    </row>
    <row r="2415" spans="1:2" x14ac:dyDescent="0.3">
      <c r="A2415" t="s">
        <v>17782</v>
      </c>
      <c r="B2415">
        <v>42000</v>
      </c>
    </row>
    <row r="2416" spans="1:2" x14ac:dyDescent="0.3">
      <c r="A2416" t="s">
        <v>17783</v>
      </c>
      <c r="B2416">
        <v>9307</v>
      </c>
    </row>
    <row r="2417" spans="1:2" x14ac:dyDescent="0.3">
      <c r="A2417" t="s">
        <v>17784</v>
      </c>
      <c r="B2417">
        <v>297</v>
      </c>
    </row>
    <row r="2418" spans="1:2" x14ac:dyDescent="0.3">
      <c r="A2418" t="s">
        <v>17785</v>
      </c>
      <c r="B2418">
        <v>1600</v>
      </c>
    </row>
    <row r="2419" spans="1:2" x14ac:dyDescent="0.3">
      <c r="A2419" t="s">
        <v>17786</v>
      </c>
      <c r="B2419">
        <v>942</v>
      </c>
    </row>
    <row r="2420" spans="1:2" x14ac:dyDescent="0.3">
      <c r="A2420" t="s">
        <v>17787</v>
      </c>
      <c r="B2420">
        <v>633</v>
      </c>
    </row>
    <row r="2421" spans="1:2" x14ac:dyDescent="0.3">
      <c r="A2421" t="s">
        <v>16283</v>
      </c>
      <c r="B2421">
        <v>4200</v>
      </c>
    </row>
    <row r="2422" spans="1:2" x14ac:dyDescent="0.3">
      <c r="A2422" t="s">
        <v>17788</v>
      </c>
      <c r="B2422">
        <v>51700</v>
      </c>
    </row>
    <row r="2423" spans="1:2" x14ac:dyDescent="0.3">
      <c r="A2423" t="s">
        <v>16272</v>
      </c>
      <c r="B2423">
        <v>123344505</v>
      </c>
    </row>
    <row r="2424" spans="1:2" x14ac:dyDescent="0.3">
      <c r="A2424" t="s">
        <v>16216</v>
      </c>
      <c r="B2424">
        <v>11600</v>
      </c>
    </row>
    <row r="2425" spans="1:2" x14ac:dyDescent="0.3">
      <c r="A2425" t="s">
        <v>17789</v>
      </c>
      <c r="B2425">
        <v>505</v>
      </c>
    </row>
    <row r="2426" spans="1:2" x14ac:dyDescent="0.3">
      <c r="A2426" t="s">
        <v>17790</v>
      </c>
      <c r="B2426">
        <v>1524</v>
      </c>
    </row>
    <row r="2427" spans="1:2" x14ac:dyDescent="0.3">
      <c r="A2427" t="s">
        <v>17791</v>
      </c>
      <c r="B2427">
        <v>205</v>
      </c>
    </row>
    <row r="2428" spans="1:2" x14ac:dyDescent="0.3">
      <c r="A2428" t="s">
        <v>17792</v>
      </c>
      <c r="B2428">
        <v>14</v>
      </c>
    </row>
    <row r="2429" spans="1:2" x14ac:dyDescent="0.3">
      <c r="A2429" t="s">
        <v>17793</v>
      </c>
      <c r="B2429">
        <v>79</v>
      </c>
    </row>
    <row r="2430" spans="1:2" x14ac:dyDescent="0.3">
      <c r="A2430" t="s">
        <v>17794</v>
      </c>
      <c r="B2430">
        <v>878</v>
      </c>
    </row>
    <row r="2431" spans="1:2" x14ac:dyDescent="0.3">
      <c r="A2431" t="s">
        <v>17795</v>
      </c>
      <c r="B2431">
        <v>489</v>
      </c>
    </row>
    <row r="2432" spans="1:2" x14ac:dyDescent="0.3">
      <c r="A2432" t="s">
        <v>17796</v>
      </c>
      <c r="B2432">
        <v>1022</v>
      </c>
    </row>
    <row r="2433" spans="1:2" x14ac:dyDescent="0.3">
      <c r="A2433" t="s">
        <v>17797</v>
      </c>
      <c r="B2433">
        <v>655000</v>
      </c>
    </row>
    <row r="2434" spans="1:2" x14ac:dyDescent="0.3">
      <c r="A2434" t="s">
        <v>16322</v>
      </c>
      <c r="B2434">
        <v>32700</v>
      </c>
    </row>
    <row r="2435" spans="1:2" x14ac:dyDescent="0.3">
      <c r="A2435" t="s">
        <v>17798</v>
      </c>
      <c r="B2435">
        <v>94000</v>
      </c>
    </row>
    <row r="2436" spans="1:2" x14ac:dyDescent="0.3">
      <c r="A2436" t="s">
        <v>17799</v>
      </c>
      <c r="B2436">
        <v>100000</v>
      </c>
    </row>
    <row r="2437" spans="1:2" x14ac:dyDescent="0.3">
      <c r="A2437" t="s">
        <v>17800</v>
      </c>
      <c r="B2437">
        <v>143</v>
      </c>
    </row>
    <row r="2438" spans="1:2" x14ac:dyDescent="0.3">
      <c r="A2438" t="s">
        <v>17801</v>
      </c>
      <c r="B2438">
        <v>139</v>
      </c>
    </row>
    <row r="2439" spans="1:2" x14ac:dyDescent="0.3">
      <c r="A2439" t="s">
        <v>17802</v>
      </c>
      <c r="B2439">
        <v>742</v>
      </c>
    </row>
    <row r="2440" spans="1:2" x14ac:dyDescent="0.3">
      <c r="A2440" t="s">
        <v>17803</v>
      </c>
      <c r="B2440">
        <v>1555</v>
      </c>
    </row>
    <row r="2441" spans="1:2" x14ac:dyDescent="0.3">
      <c r="A2441" t="s">
        <v>17804</v>
      </c>
      <c r="B2441">
        <v>11000</v>
      </c>
    </row>
    <row r="2442" spans="1:2" x14ac:dyDescent="0.3">
      <c r="A2442" t="s">
        <v>16441</v>
      </c>
      <c r="B2442">
        <v>16700</v>
      </c>
    </row>
    <row r="2443" spans="1:2" x14ac:dyDescent="0.3">
      <c r="A2443" t="s">
        <v>16764</v>
      </c>
      <c r="B2443">
        <v>891</v>
      </c>
    </row>
    <row r="2444" spans="1:2" x14ac:dyDescent="0.3">
      <c r="A2444" t="s">
        <v>17805</v>
      </c>
      <c r="B2444">
        <v>3187</v>
      </c>
    </row>
    <row r="2445" spans="1:2" x14ac:dyDescent="0.3">
      <c r="A2445" t="s">
        <v>17806</v>
      </c>
      <c r="B2445">
        <v>202</v>
      </c>
    </row>
    <row r="2446" spans="1:2" x14ac:dyDescent="0.3">
      <c r="A2446" t="s">
        <v>17807</v>
      </c>
      <c r="B2446">
        <v>262000</v>
      </c>
    </row>
    <row r="2447" spans="1:2" x14ac:dyDescent="0.3">
      <c r="A2447" t="s">
        <v>17808</v>
      </c>
      <c r="B2447">
        <v>2934</v>
      </c>
    </row>
    <row r="2448" spans="1:2" x14ac:dyDescent="0.3">
      <c r="A2448" t="s">
        <v>17809</v>
      </c>
      <c r="B2448">
        <v>256</v>
      </c>
    </row>
    <row r="2449" spans="1:2" x14ac:dyDescent="0.3">
      <c r="A2449" t="s">
        <v>17810</v>
      </c>
      <c r="B2449">
        <v>7053</v>
      </c>
    </row>
    <row r="2450" spans="1:2" x14ac:dyDescent="0.3">
      <c r="A2450" t="s">
        <v>17811</v>
      </c>
      <c r="B2450">
        <v>3991</v>
      </c>
    </row>
    <row r="2451" spans="1:2" x14ac:dyDescent="0.3">
      <c r="A2451" t="s">
        <v>17812</v>
      </c>
      <c r="B2451">
        <v>54</v>
      </c>
    </row>
    <row r="2452" spans="1:2" x14ac:dyDescent="0.3">
      <c r="A2452" t="s">
        <v>16720</v>
      </c>
      <c r="B2452">
        <v>19700</v>
      </c>
    </row>
    <row r="2453" spans="1:2" x14ac:dyDescent="0.3">
      <c r="A2453" t="s">
        <v>17813</v>
      </c>
      <c r="B2453">
        <v>1652</v>
      </c>
    </row>
    <row r="2454" spans="1:2" x14ac:dyDescent="0.3">
      <c r="A2454" t="s">
        <v>17814</v>
      </c>
      <c r="B2454">
        <v>17400</v>
      </c>
    </row>
    <row r="2455" spans="1:2" x14ac:dyDescent="0.3">
      <c r="A2455" t="s">
        <v>17815</v>
      </c>
      <c r="B2455">
        <v>3777</v>
      </c>
    </row>
    <row r="2456" spans="1:2" x14ac:dyDescent="0.3">
      <c r="A2456" t="s">
        <v>17816</v>
      </c>
      <c r="B2456">
        <v>8738</v>
      </c>
    </row>
    <row r="2457" spans="1:2" x14ac:dyDescent="0.3">
      <c r="A2457" t="s">
        <v>17817</v>
      </c>
      <c r="B2457">
        <v>8221</v>
      </c>
    </row>
    <row r="2458" spans="1:2" x14ac:dyDescent="0.3">
      <c r="A2458" t="s">
        <v>17818</v>
      </c>
      <c r="B2458">
        <v>2853</v>
      </c>
    </row>
    <row r="2459" spans="1:2" x14ac:dyDescent="0.3">
      <c r="A2459" t="s">
        <v>17819</v>
      </c>
      <c r="B2459">
        <v>200</v>
      </c>
    </row>
    <row r="2460" spans="1:2" x14ac:dyDescent="0.3">
      <c r="A2460" t="s">
        <v>17820</v>
      </c>
      <c r="B2460">
        <v>1348</v>
      </c>
    </row>
    <row r="2461" spans="1:2" x14ac:dyDescent="0.3">
      <c r="A2461" t="s">
        <v>17821</v>
      </c>
      <c r="B2461">
        <v>5084</v>
      </c>
    </row>
    <row r="2462" spans="1:2" x14ac:dyDescent="0.3">
      <c r="A2462" t="s">
        <v>17822</v>
      </c>
      <c r="B2462">
        <v>4648</v>
      </c>
    </row>
    <row r="2463" spans="1:2" x14ac:dyDescent="0.3">
      <c r="A2463" t="s">
        <v>17823</v>
      </c>
      <c r="B2463">
        <v>7294619</v>
      </c>
    </row>
    <row r="2464" spans="1:2" x14ac:dyDescent="0.3">
      <c r="A2464" t="s">
        <v>17824</v>
      </c>
      <c r="B2464">
        <v>9050</v>
      </c>
    </row>
    <row r="2465" spans="1:2" x14ac:dyDescent="0.3">
      <c r="A2465" t="s">
        <v>17825</v>
      </c>
      <c r="B2465">
        <v>111</v>
      </c>
    </row>
    <row r="2466" spans="1:2" x14ac:dyDescent="0.3">
      <c r="A2466" t="s">
        <v>17826</v>
      </c>
      <c r="B2466">
        <v>27500</v>
      </c>
    </row>
    <row r="2467" spans="1:2" x14ac:dyDescent="0.3">
      <c r="A2467" t="s">
        <v>17827</v>
      </c>
      <c r="B2467">
        <v>467</v>
      </c>
    </row>
    <row r="2468" spans="1:2" x14ac:dyDescent="0.3">
      <c r="A2468" t="s">
        <v>17828</v>
      </c>
      <c r="B2468">
        <v>3185</v>
      </c>
    </row>
    <row r="2469" spans="1:2" x14ac:dyDescent="0.3">
      <c r="A2469" t="s">
        <v>17829</v>
      </c>
      <c r="B2469">
        <v>773</v>
      </c>
    </row>
    <row r="2470" spans="1:2" x14ac:dyDescent="0.3">
      <c r="A2470" t="s">
        <v>17830</v>
      </c>
      <c r="B2470">
        <v>3645</v>
      </c>
    </row>
    <row r="2471" spans="1:2" x14ac:dyDescent="0.3">
      <c r="A2471" t="s">
        <v>17831</v>
      </c>
      <c r="B2471">
        <v>786000</v>
      </c>
    </row>
    <row r="2472" spans="1:2" x14ac:dyDescent="0.3">
      <c r="A2472" t="s">
        <v>16430</v>
      </c>
      <c r="B2472">
        <v>570</v>
      </c>
    </row>
    <row r="2473" spans="1:2" x14ac:dyDescent="0.3">
      <c r="A2473" t="s">
        <v>17832</v>
      </c>
      <c r="B2473">
        <v>2800</v>
      </c>
    </row>
    <row r="2474" spans="1:2" x14ac:dyDescent="0.3">
      <c r="A2474" t="s">
        <v>17833</v>
      </c>
      <c r="B2474">
        <v>622</v>
      </c>
    </row>
    <row r="2475" spans="1:2" x14ac:dyDescent="0.3">
      <c r="A2475" t="s">
        <v>16404</v>
      </c>
      <c r="B2475">
        <v>1500</v>
      </c>
    </row>
    <row r="2476" spans="1:2" x14ac:dyDescent="0.3">
      <c r="A2476" t="s">
        <v>17834</v>
      </c>
      <c r="B2476">
        <v>6612</v>
      </c>
    </row>
    <row r="2477" spans="1:2" x14ac:dyDescent="0.3">
      <c r="A2477" t="s">
        <v>16629</v>
      </c>
      <c r="B2477">
        <v>13000</v>
      </c>
    </row>
    <row r="2478" spans="1:2" x14ac:dyDescent="0.3">
      <c r="A2478" t="s">
        <v>17835</v>
      </c>
      <c r="B2478">
        <v>21200</v>
      </c>
    </row>
    <row r="2479" spans="1:2" x14ac:dyDescent="0.3">
      <c r="A2479" t="s">
        <v>17836</v>
      </c>
      <c r="B2479">
        <v>1600</v>
      </c>
    </row>
    <row r="2480" spans="1:2" x14ac:dyDescent="0.3">
      <c r="A2480" t="s">
        <v>17837</v>
      </c>
    </row>
    <row r="2481" spans="1:2" x14ac:dyDescent="0.3">
      <c r="A2481" t="s">
        <v>17838</v>
      </c>
      <c r="B2481">
        <v>1300</v>
      </c>
    </row>
    <row r="2482" spans="1:2" x14ac:dyDescent="0.3">
      <c r="A2482" t="s">
        <v>17839</v>
      </c>
      <c r="B2482">
        <v>72600</v>
      </c>
    </row>
    <row r="2483" spans="1:2" x14ac:dyDescent="0.3">
      <c r="A2483" t="s">
        <v>17840</v>
      </c>
      <c r="B2483">
        <v>1100</v>
      </c>
    </row>
    <row r="2484" spans="1:2" x14ac:dyDescent="0.3">
      <c r="A2484" t="s">
        <v>17841</v>
      </c>
      <c r="B2484">
        <v>857</v>
      </c>
    </row>
    <row r="2485" spans="1:2" x14ac:dyDescent="0.3">
      <c r="A2485" t="s">
        <v>17842</v>
      </c>
      <c r="B2485">
        <v>2951</v>
      </c>
    </row>
    <row r="2486" spans="1:2" x14ac:dyDescent="0.3">
      <c r="A2486" t="s">
        <v>17843</v>
      </c>
      <c r="B2486">
        <v>3400</v>
      </c>
    </row>
    <row r="2487" spans="1:2" x14ac:dyDescent="0.3">
      <c r="A2487" t="s">
        <v>17844</v>
      </c>
      <c r="B2487">
        <v>43700</v>
      </c>
    </row>
    <row r="2488" spans="1:2" x14ac:dyDescent="0.3">
      <c r="A2488" t="s">
        <v>17845</v>
      </c>
      <c r="B2488">
        <v>12400</v>
      </c>
    </row>
    <row r="2489" spans="1:2" x14ac:dyDescent="0.3">
      <c r="A2489" t="s">
        <v>17846</v>
      </c>
      <c r="B2489">
        <v>698</v>
      </c>
    </row>
    <row r="2490" spans="1:2" x14ac:dyDescent="0.3">
      <c r="A2490" t="s">
        <v>16438</v>
      </c>
      <c r="B2490">
        <v>2400</v>
      </c>
    </row>
    <row r="2491" spans="1:2" x14ac:dyDescent="0.3">
      <c r="A2491" t="s">
        <v>17847</v>
      </c>
      <c r="B2491">
        <v>57</v>
      </c>
    </row>
    <row r="2492" spans="1:2" x14ac:dyDescent="0.3">
      <c r="A2492" t="s">
        <v>17848</v>
      </c>
      <c r="B2492">
        <v>31</v>
      </c>
    </row>
    <row r="2493" spans="1:2" x14ac:dyDescent="0.3">
      <c r="A2493" t="s">
        <v>17849</v>
      </c>
      <c r="B2493">
        <v>139</v>
      </c>
    </row>
    <row r="2494" spans="1:2" x14ac:dyDescent="0.3">
      <c r="A2494" t="s">
        <v>17850</v>
      </c>
      <c r="B2494">
        <v>5</v>
      </c>
    </row>
    <row r="2495" spans="1:2" x14ac:dyDescent="0.3">
      <c r="A2495" t="s">
        <v>17851</v>
      </c>
      <c r="B2495">
        <v>36</v>
      </c>
    </row>
    <row r="2496" spans="1:2" x14ac:dyDescent="0.3">
      <c r="A2496" t="s">
        <v>17852</v>
      </c>
      <c r="B2496">
        <v>96</v>
      </c>
    </row>
    <row r="2497" spans="1:2" x14ac:dyDescent="0.3">
      <c r="A2497" t="s">
        <v>17853</v>
      </c>
      <c r="B2497">
        <v>6872</v>
      </c>
    </row>
    <row r="2498" spans="1:2" x14ac:dyDescent="0.3">
      <c r="A2498" t="s">
        <v>17854</v>
      </c>
      <c r="B2498">
        <v>9073</v>
      </c>
    </row>
    <row r="2499" spans="1:2" x14ac:dyDescent="0.3">
      <c r="A2499" t="s">
        <v>17855</v>
      </c>
      <c r="B2499">
        <v>1315</v>
      </c>
    </row>
    <row r="2500" spans="1:2" x14ac:dyDescent="0.3">
      <c r="A2500" t="s">
        <v>16467</v>
      </c>
    </row>
    <row r="2501" spans="1:2" x14ac:dyDescent="0.3">
      <c r="A2501" t="s">
        <v>17856</v>
      </c>
    </row>
    <row r="2502" spans="1:2" x14ac:dyDescent="0.3">
      <c r="A2502" t="s">
        <v>17857</v>
      </c>
    </row>
    <row r="2503" spans="1:2" x14ac:dyDescent="0.3">
      <c r="A2503" t="s">
        <v>16150</v>
      </c>
    </row>
    <row r="2504" spans="1:2" x14ac:dyDescent="0.3">
      <c r="A2504" t="s">
        <v>17858</v>
      </c>
    </row>
    <row r="2505" spans="1:2" x14ac:dyDescent="0.3">
      <c r="A2505" t="s">
        <v>17859</v>
      </c>
    </row>
    <row r="2506" spans="1:2" x14ac:dyDescent="0.3">
      <c r="A2506" t="s">
        <v>17860</v>
      </c>
    </row>
    <row r="2507" spans="1:2" x14ac:dyDescent="0.3">
      <c r="A2507" t="s">
        <v>16483</v>
      </c>
    </row>
    <row r="2508" spans="1:2" x14ac:dyDescent="0.3">
      <c r="A2508" t="s">
        <v>17861</v>
      </c>
    </row>
    <row r="2509" spans="1:2" x14ac:dyDescent="0.3">
      <c r="A2509" t="s">
        <v>17862</v>
      </c>
    </row>
    <row r="2510" spans="1:2" x14ac:dyDescent="0.3">
      <c r="A2510" t="s">
        <v>17863</v>
      </c>
    </row>
    <row r="2511" spans="1:2" x14ac:dyDescent="0.3">
      <c r="A2511" t="s">
        <v>17864</v>
      </c>
    </row>
    <row r="2512" spans="1:2" x14ac:dyDescent="0.3">
      <c r="A2512" t="s">
        <v>16170</v>
      </c>
    </row>
    <row r="2513" spans="1:1" x14ac:dyDescent="0.3">
      <c r="A2513" t="s">
        <v>17865</v>
      </c>
    </row>
    <row r="2514" spans="1:1" x14ac:dyDescent="0.3">
      <c r="A2514" t="s">
        <v>16802</v>
      </c>
    </row>
    <row r="2515" spans="1:1" x14ac:dyDescent="0.3">
      <c r="A2515" t="s">
        <v>17112</v>
      </c>
    </row>
    <row r="2516" spans="1:1" x14ac:dyDescent="0.3">
      <c r="A2516" t="s">
        <v>17866</v>
      </c>
    </row>
    <row r="2517" spans="1:1" x14ac:dyDescent="0.3">
      <c r="A2517" t="s">
        <v>17867</v>
      </c>
    </row>
    <row r="2518" spans="1:1" x14ac:dyDescent="0.3">
      <c r="A2518" t="s">
        <v>17868</v>
      </c>
    </row>
    <row r="2519" spans="1:1" x14ac:dyDescent="0.3">
      <c r="A2519" t="s">
        <v>16028</v>
      </c>
    </row>
    <row r="2520" spans="1:1" x14ac:dyDescent="0.3">
      <c r="A2520" t="s">
        <v>17869</v>
      </c>
    </row>
    <row r="2521" spans="1:1" x14ac:dyDescent="0.3">
      <c r="A2521" t="s">
        <v>16447</v>
      </c>
    </row>
    <row r="2522" spans="1:1" x14ac:dyDescent="0.3">
      <c r="A2522" t="s">
        <v>17870</v>
      </c>
    </row>
    <row r="2523" spans="1:1" x14ac:dyDescent="0.3">
      <c r="A2523" t="s">
        <v>17871</v>
      </c>
    </row>
    <row r="2524" spans="1:1" x14ac:dyDescent="0.3">
      <c r="A2524" t="s">
        <v>17872</v>
      </c>
    </row>
    <row r="2525" spans="1:1" x14ac:dyDescent="0.3">
      <c r="A2525" t="s">
        <v>17873</v>
      </c>
    </row>
    <row r="2526" spans="1:1" x14ac:dyDescent="0.3">
      <c r="A2526" t="s">
        <v>17874</v>
      </c>
    </row>
    <row r="2527" spans="1:1" x14ac:dyDescent="0.3">
      <c r="A2527" t="s">
        <v>16512</v>
      </c>
    </row>
    <row r="2528" spans="1:1" x14ac:dyDescent="0.3">
      <c r="A2528" t="s">
        <v>17875</v>
      </c>
    </row>
    <row r="2529" spans="1:1" x14ac:dyDescent="0.3">
      <c r="A2529" t="s">
        <v>16325</v>
      </c>
    </row>
    <row r="2530" spans="1:1" x14ac:dyDescent="0.3">
      <c r="A2530" t="s">
        <v>16123</v>
      </c>
    </row>
    <row r="2531" spans="1:1" x14ac:dyDescent="0.3">
      <c r="A2531" t="s">
        <v>17876</v>
      </c>
    </row>
    <row r="2532" spans="1:1" x14ac:dyDescent="0.3">
      <c r="A2532" t="s">
        <v>17877</v>
      </c>
    </row>
    <row r="2533" spans="1:1" x14ac:dyDescent="0.3">
      <c r="A2533" t="s">
        <v>17878</v>
      </c>
    </row>
    <row r="2534" spans="1:1" x14ac:dyDescent="0.3">
      <c r="A2534" t="s">
        <v>17879</v>
      </c>
    </row>
    <row r="2535" spans="1:1" x14ac:dyDescent="0.3">
      <c r="A2535" t="s">
        <v>17880</v>
      </c>
    </row>
    <row r="2536" spans="1:1" x14ac:dyDescent="0.3">
      <c r="A2536" t="s">
        <v>17881</v>
      </c>
    </row>
    <row r="2537" spans="1:1" x14ac:dyDescent="0.3">
      <c r="A2537" t="s">
        <v>17882</v>
      </c>
    </row>
    <row r="2538" spans="1:1" x14ac:dyDescent="0.3">
      <c r="A2538" t="s">
        <v>17883</v>
      </c>
    </row>
    <row r="2539" spans="1:1" x14ac:dyDescent="0.3">
      <c r="A2539" t="s">
        <v>17884</v>
      </c>
    </row>
    <row r="2540" spans="1:1" x14ac:dyDescent="0.3">
      <c r="A2540" t="s">
        <v>17885</v>
      </c>
    </row>
    <row r="2541" spans="1:1" x14ac:dyDescent="0.3">
      <c r="A2541" t="s">
        <v>17886</v>
      </c>
    </row>
    <row r="2542" spans="1:1" x14ac:dyDescent="0.3">
      <c r="A2542" t="s">
        <v>17887</v>
      </c>
    </row>
    <row r="2543" spans="1:1" x14ac:dyDescent="0.3">
      <c r="A2543" t="s">
        <v>17888</v>
      </c>
    </row>
    <row r="2544" spans="1:1" x14ac:dyDescent="0.3">
      <c r="A2544" t="s">
        <v>17889</v>
      </c>
    </row>
    <row r="2545" spans="1:1" x14ac:dyDescent="0.3">
      <c r="A2545" t="s">
        <v>17890</v>
      </c>
    </row>
    <row r="2546" spans="1:1" x14ac:dyDescent="0.3">
      <c r="A2546" t="s">
        <v>16065</v>
      </c>
    </row>
    <row r="2547" spans="1:1" x14ac:dyDescent="0.3">
      <c r="A2547" t="s">
        <v>17891</v>
      </c>
    </row>
    <row r="2548" spans="1:1" x14ac:dyDescent="0.3">
      <c r="A2548" t="s">
        <v>17892</v>
      </c>
    </row>
    <row r="2549" spans="1:1" x14ac:dyDescent="0.3">
      <c r="A2549" t="s">
        <v>17893</v>
      </c>
    </row>
    <row r="2550" spans="1:1" x14ac:dyDescent="0.3">
      <c r="A2550" t="s">
        <v>17894</v>
      </c>
    </row>
    <row r="2551" spans="1:1" x14ac:dyDescent="0.3">
      <c r="A2551" t="s">
        <v>17895</v>
      </c>
    </row>
    <row r="2552" spans="1:1" x14ac:dyDescent="0.3">
      <c r="A2552" t="s">
        <v>16507</v>
      </c>
    </row>
    <row r="2553" spans="1:1" x14ac:dyDescent="0.3">
      <c r="A2553" t="s">
        <v>17896</v>
      </c>
    </row>
    <row r="2554" spans="1:1" x14ac:dyDescent="0.3">
      <c r="A2554" t="s">
        <v>17897</v>
      </c>
    </row>
    <row r="2555" spans="1:1" x14ac:dyDescent="0.3">
      <c r="A2555" t="s">
        <v>16472</v>
      </c>
    </row>
    <row r="2556" spans="1:1" x14ac:dyDescent="0.3">
      <c r="A2556" t="s">
        <v>17898</v>
      </c>
    </row>
    <row r="2557" spans="1:1" x14ac:dyDescent="0.3">
      <c r="A2557" t="s">
        <v>17899</v>
      </c>
    </row>
    <row r="2558" spans="1:1" x14ac:dyDescent="0.3">
      <c r="A2558" t="s">
        <v>17900</v>
      </c>
    </row>
    <row r="2559" spans="1:1" x14ac:dyDescent="0.3">
      <c r="A2559" t="s">
        <v>17901</v>
      </c>
    </row>
    <row r="2560" spans="1:1" x14ac:dyDescent="0.3">
      <c r="A2560" t="s">
        <v>17902</v>
      </c>
    </row>
    <row r="2561" spans="1:1" x14ac:dyDescent="0.3">
      <c r="A2561" t="s">
        <v>17903</v>
      </c>
    </row>
    <row r="2562" spans="1:1" x14ac:dyDescent="0.3">
      <c r="A2562" t="s">
        <v>17904</v>
      </c>
    </row>
    <row r="2563" spans="1:1" x14ac:dyDescent="0.3">
      <c r="A2563" t="s">
        <v>17905</v>
      </c>
    </row>
    <row r="2564" spans="1:1" x14ac:dyDescent="0.3">
      <c r="A2564" t="s">
        <v>17906</v>
      </c>
    </row>
    <row r="2565" spans="1:1" x14ac:dyDescent="0.3">
      <c r="A2565" t="s">
        <v>16549</v>
      </c>
    </row>
    <row r="2566" spans="1:1" x14ac:dyDescent="0.3">
      <c r="A2566" t="s">
        <v>17113</v>
      </c>
    </row>
    <row r="2567" spans="1:1" x14ac:dyDescent="0.3">
      <c r="A2567" t="s">
        <v>17907</v>
      </c>
    </row>
    <row r="2568" spans="1:1" x14ac:dyDescent="0.3">
      <c r="A2568" t="s">
        <v>17908</v>
      </c>
    </row>
    <row r="2569" spans="1:1" x14ac:dyDescent="0.3">
      <c r="A2569" t="s">
        <v>17909</v>
      </c>
    </row>
    <row r="2570" spans="1:1" x14ac:dyDescent="0.3">
      <c r="A2570" t="s">
        <v>17910</v>
      </c>
    </row>
    <row r="2571" spans="1:1" x14ac:dyDescent="0.3">
      <c r="A2571" t="s">
        <v>17911</v>
      </c>
    </row>
    <row r="2572" spans="1:1" x14ac:dyDescent="0.3">
      <c r="A2572" t="s">
        <v>17912</v>
      </c>
    </row>
    <row r="2573" spans="1:1" x14ac:dyDescent="0.3">
      <c r="A2573" t="s">
        <v>17913</v>
      </c>
    </row>
    <row r="2574" spans="1:1" x14ac:dyDescent="0.3">
      <c r="A2574" t="s">
        <v>17914</v>
      </c>
    </row>
    <row r="2575" spans="1:1" x14ac:dyDescent="0.3">
      <c r="A2575" t="s">
        <v>17915</v>
      </c>
    </row>
    <row r="2576" spans="1:1" x14ac:dyDescent="0.3">
      <c r="A2576" t="s">
        <v>17916</v>
      </c>
    </row>
    <row r="2577" spans="1:1" x14ac:dyDescent="0.3">
      <c r="A2577" t="s">
        <v>16899</v>
      </c>
    </row>
    <row r="2578" spans="1:1" x14ac:dyDescent="0.3">
      <c r="A2578" t="s">
        <v>16475</v>
      </c>
    </row>
    <row r="2579" spans="1:1" x14ac:dyDescent="0.3">
      <c r="A2579" t="s">
        <v>17917</v>
      </c>
    </row>
    <row r="2580" spans="1:1" x14ac:dyDescent="0.3">
      <c r="A2580" t="s">
        <v>16789</v>
      </c>
    </row>
    <row r="2581" spans="1:1" x14ac:dyDescent="0.3">
      <c r="A2581" t="s">
        <v>17918</v>
      </c>
    </row>
    <row r="2582" spans="1:1" x14ac:dyDescent="0.3">
      <c r="A2582" t="s">
        <v>17919</v>
      </c>
    </row>
    <row r="2583" spans="1:1" x14ac:dyDescent="0.3">
      <c r="A2583" t="s">
        <v>17920</v>
      </c>
    </row>
    <row r="2584" spans="1:1" x14ac:dyDescent="0.3">
      <c r="A2584" t="s">
        <v>17921</v>
      </c>
    </row>
    <row r="2585" spans="1:1" x14ac:dyDescent="0.3">
      <c r="A2585" t="s">
        <v>16220</v>
      </c>
    </row>
    <row r="2586" spans="1:1" x14ac:dyDescent="0.3">
      <c r="A2586" t="s">
        <v>17922</v>
      </c>
    </row>
    <row r="2587" spans="1:1" x14ac:dyDescent="0.3">
      <c r="A2587" t="s">
        <v>17923</v>
      </c>
    </row>
    <row r="2588" spans="1:1" x14ac:dyDescent="0.3">
      <c r="A2588" t="s">
        <v>16903</v>
      </c>
    </row>
    <row r="2589" spans="1:1" x14ac:dyDescent="0.3">
      <c r="A2589" t="s">
        <v>17924</v>
      </c>
    </row>
    <row r="2590" spans="1:1" x14ac:dyDescent="0.3">
      <c r="A2590" t="s">
        <v>17925</v>
      </c>
    </row>
    <row r="2591" spans="1:1" x14ac:dyDescent="0.3">
      <c r="A2591" t="s">
        <v>17926</v>
      </c>
    </row>
    <row r="2592" spans="1:1" x14ac:dyDescent="0.3">
      <c r="A2592" t="s">
        <v>17927</v>
      </c>
    </row>
    <row r="2593" spans="1:1" x14ac:dyDescent="0.3">
      <c r="A2593" t="s">
        <v>17928</v>
      </c>
    </row>
    <row r="2594" spans="1:1" x14ac:dyDescent="0.3">
      <c r="A2594" t="s">
        <v>17929</v>
      </c>
    </row>
    <row r="2595" spans="1:1" x14ac:dyDescent="0.3">
      <c r="A2595" t="s">
        <v>17930</v>
      </c>
    </row>
    <row r="2596" spans="1:1" x14ac:dyDescent="0.3">
      <c r="A2596" t="s">
        <v>17931</v>
      </c>
    </row>
    <row r="2597" spans="1:1" x14ac:dyDescent="0.3">
      <c r="A2597" t="s">
        <v>17932</v>
      </c>
    </row>
    <row r="2598" spans="1:1" x14ac:dyDescent="0.3">
      <c r="A2598" t="s">
        <v>16857</v>
      </c>
    </row>
    <row r="2599" spans="1:1" x14ac:dyDescent="0.3">
      <c r="A2599" t="s">
        <v>17933</v>
      </c>
    </row>
    <row r="2600" spans="1:1" x14ac:dyDescent="0.3">
      <c r="A2600" t="s">
        <v>16212</v>
      </c>
    </row>
    <row r="2601" spans="1:1" x14ac:dyDescent="0.3">
      <c r="A2601" t="s">
        <v>17934</v>
      </c>
    </row>
    <row r="2602" spans="1:1" x14ac:dyDescent="0.3">
      <c r="A2602" t="s">
        <v>17935</v>
      </c>
    </row>
    <row r="2603" spans="1:1" x14ac:dyDescent="0.3">
      <c r="A2603" t="s">
        <v>17076</v>
      </c>
    </row>
    <row r="2604" spans="1:1" x14ac:dyDescent="0.3">
      <c r="A2604" t="s">
        <v>15989</v>
      </c>
    </row>
    <row r="2605" spans="1:1" x14ac:dyDescent="0.3">
      <c r="A2605" t="s">
        <v>17936</v>
      </c>
    </row>
    <row r="2606" spans="1:1" x14ac:dyDescent="0.3">
      <c r="A2606" t="s">
        <v>17937</v>
      </c>
    </row>
    <row r="2607" spans="1:1" x14ac:dyDescent="0.3">
      <c r="A2607" t="s">
        <v>17938</v>
      </c>
    </row>
    <row r="2608" spans="1:1" x14ac:dyDescent="0.3">
      <c r="A2608" t="s">
        <v>17939</v>
      </c>
    </row>
    <row r="2609" spans="1:1" x14ac:dyDescent="0.3">
      <c r="A2609" t="s">
        <v>17940</v>
      </c>
    </row>
    <row r="2610" spans="1:1" x14ac:dyDescent="0.3">
      <c r="A2610" t="s">
        <v>17941</v>
      </c>
    </row>
    <row r="2611" spans="1:1" x14ac:dyDescent="0.3">
      <c r="A2611" t="s">
        <v>17942</v>
      </c>
    </row>
    <row r="2612" spans="1:1" x14ac:dyDescent="0.3">
      <c r="A2612" t="s">
        <v>17943</v>
      </c>
    </row>
    <row r="2613" spans="1:1" x14ac:dyDescent="0.3">
      <c r="A2613" t="s">
        <v>17944</v>
      </c>
    </row>
    <row r="2614" spans="1:1" x14ac:dyDescent="0.3">
      <c r="A2614" t="s">
        <v>17945</v>
      </c>
    </row>
    <row r="2615" spans="1:1" x14ac:dyDescent="0.3">
      <c r="A2615" t="s">
        <v>16746</v>
      </c>
    </row>
    <row r="2616" spans="1:1" x14ac:dyDescent="0.3">
      <c r="A2616" t="s">
        <v>17946</v>
      </c>
    </row>
    <row r="2617" spans="1:1" x14ac:dyDescent="0.3">
      <c r="A2617" t="s">
        <v>17947</v>
      </c>
    </row>
    <row r="2618" spans="1:1" x14ac:dyDescent="0.3">
      <c r="A2618" t="s">
        <v>16513</v>
      </c>
    </row>
    <row r="2619" spans="1:1" x14ac:dyDescent="0.3">
      <c r="A2619" t="s">
        <v>16635</v>
      </c>
    </row>
    <row r="2620" spans="1:1" x14ac:dyDescent="0.3">
      <c r="A2620" t="s">
        <v>17948</v>
      </c>
    </row>
    <row r="2621" spans="1:1" x14ac:dyDescent="0.3">
      <c r="A2621" t="s">
        <v>17949</v>
      </c>
    </row>
    <row r="2622" spans="1:1" x14ac:dyDescent="0.3">
      <c r="A2622" t="s">
        <v>17950</v>
      </c>
    </row>
    <row r="2623" spans="1:1" x14ac:dyDescent="0.3">
      <c r="A2623" t="s">
        <v>17951</v>
      </c>
    </row>
    <row r="2624" spans="1:1" x14ac:dyDescent="0.3">
      <c r="A2624" t="s">
        <v>17952</v>
      </c>
    </row>
    <row r="2625" spans="1:1" x14ac:dyDescent="0.3">
      <c r="A2625" t="s">
        <v>17953</v>
      </c>
    </row>
    <row r="2626" spans="1:1" x14ac:dyDescent="0.3">
      <c r="A2626" t="s">
        <v>17954</v>
      </c>
    </row>
    <row r="2627" spans="1:1" x14ac:dyDescent="0.3">
      <c r="A2627" t="s">
        <v>17955</v>
      </c>
    </row>
    <row r="2628" spans="1:1" x14ac:dyDescent="0.3">
      <c r="A2628" t="s">
        <v>17956</v>
      </c>
    </row>
    <row r="2629" spans="1:1" x14ac:dyDescent="0.3">
      <c r="A2629" t="s">
        <v>17957</v>
      </c>
    </row>
    <row r="2630" spans="1:1" x14ac:dyDescent="0.3">
      <c r="A2630" t="s">
        <v>17958</v>
      </c>
    </row>
    <row r="2631" spans="1:1" x14ac:dyDescent="0.3">
      <c r="A2631" t="s">
        <v>17959</v>
      </c>
    </row>
    <row r="2632" spans="1:1" x14ac:dyDescent="0.3">
      <c r="A2632" t="s">
        <v>17960</v>
      </c>
    </row>
    <row r="2633" spans="1:1" x14ac:dyDescent="0.3">
      <c r="A2633" t="s">
        <v>17961</v>
      </c>
    </row>
    <row r="2634" spans="1:1" x14ac:dyDescent="0.3">
      <c r="A2634" t="s">
        <v>17962</v>
      </c>
    </row>
    <row r="2635" spans="1:1" x14ac:dyDescent="0.3">
      <c r="A2635" t="s">
        <v>17963</v>
      </c>
    </row>
    <row r="2636" spans="1:1" x14ac:dyDescent="0.3">
      <c r="A2636" t="s">
        <v>17964</v>
      </c>
    </row>
    <row r="2637" spans="1:1" x14ac:dyDescent="0.3">
      <c r="A2637" t="s">
        <v>17965</v>
      </c>
    </row>
    <row r="2638" spans="1:1" x14ac:dyDescent="0.3">
      <c r="A2638" t="s">
        <v>17966</v>
      </c>
    </row>
    <row r="2639" spans="1:1" x14ac:dyDescent="0.3">
      <c r="A2639" t="s">
        <v>17967</v>
      </c>
    </row>
    <row r="2640" spans="1:1" x14ac:dyDescent="0.3">
      <c r="A2640" t="s">
        <v>17968</v>
      </c>
    </row>
    <row r="2641" spans="1:1" x14ac:dyDescent="0.3">
      <c r="A2641" t="s">
        <v>17969</v>
      </c>
    </row>
    <row r="2642" spans="1:1" x14ac:dyDescent="0.3">
      <c r="A2642" t="s">
        <v>17970</v>
      </c>
    </row>
    <row r="2643" spans="1:1" x14ac:dyDescent="0.3">
      <c r="A2643" t="s">
        <v>17971</v>
      </c>
    </row>
    <row r="2644" spans="1:1" x14ac:dyDescent="0.3">
      <c r="A2644" t="s">
        <v>17972</v>
      </c>
    </row>
    <row r="2645" spans="1:1" x14ac:dyDescent="0.3">
      <c r="A2645" t="s">
        <v>16945</v>
      </c>
    </row>
    <row r="2646" spans="1:1" x14ac:dyDescent="0.3">
      <c r="A2646" t="s">
        <v>17973</v>
      </c>
    </row>
    <row r="2647" spans="1:1" x14ac:dyDescent="0.3">
      <c r="A2647" t="s">
        <v>17974</v>
      </c>
    </row>
    <row r="2648" spans="1:1" x14ac:dyDescent="0.3">
      <c r="A2648" t="s">
        <v>16357</v>
      </c>
    </row>
    <row r="2649" spans="1:1" x14ac:dyDescent="0.3">
      <c r="A2649" t="s">
        <v>17975</v>
      </c>
    </row>
    <row r="2650" spans="1:1" x14ac:dyDescent="0.3">
      <c r="A2650" t="s">
        <v>17976</v>
      </c>
    </row>
    <row r="2651" spans="1:1" x14ac:dyDescent="0.3">
      <c r="A2651" t="s">
        <v>16044</v>
      </c>
    </row>
    <row r="2652" spans="1:1" x14ac:dyDescent="0.3">
      <c r="A2652" t="s">
        <v>17977</v>
      </c>
    </row>
    <row r="2653" spans="1:1" x14ac:dyDescent="0.3">
      <c r="A2653" t="s">
        <v>17978</v>
      </c>
    </row>
    <row r="2654" spans="1:1" x14ac:dyDescent="0.3">
      <c r="A2654" t="s">
        <v>16833</v>
      </c>
    </row>
    <row r="2655" spans="1:1" x14ac:dyDescent="0.3">
      <c r="A2655" t="s">
        <v>16891</v>
      </c>
    </row>
    <row r="2656" spans="1:1" x14ac:dyDescent="0.3">
      <c r="A2656" t="s">
        <v>17979</v>
      </c>
    </row>
    <row r="2657" spans="1:1" x14ac:dyDescent="0.3">
      <c r="A2657" t="s">
        <v>16961</v>
      </c>
    </row>
    <row r="2658" spans="1:1" x14ac:dyDescent="0.3">
      <c r="A2658" t="s">
        <v>17980</v>
      </c>
    </row>
    <row r="2659" spans="1:1" x14ac:dyDescent="0.3">
      <c r="A2659" t="s">
        <v>16951</v>
      </c>
    </row>
    <row r="2660" spans="1:1" x14ac:dyDescent="0.3">
      <c r="A2660" t="s">
        <v>17981</v>
      </c>
    </row>
    <row r="2661" spans="1:1" x14ac:dyDescent="0.3">
      <c r="A2661" t="s">
        <v>15932</v>
      </c>
    </row>
    <row r="2662" spans="1:1" x14ac:dyDescent="0.3">
      <c r="A2662" t="s">
        <v>17982</v>
      </c>
    </row>
    <row r="2663" spans="1:1" x14ac:dyDescent="0.3">
      <c r="A2663" t="s">
        <v>17983</v>
      </c>
    </row>
    <row r="2664" spans="1:1" x14ac:dyDescent="0.3">
      <c r="A2664" t="s">
        <v>17984</v>
      </c>
    </row>
    <row r="2665" spans="1:1" x14ac:dyDescent="0.3">
      <c r="A2665" t="s">
        <v>17985</v>
      </c>
    </row>
    <row r="2666" spans="1:1" x14ac:dyDescent="0.3">
      <c r="A2666" t="s">
        <v>17986</v>
      </c>
    </row>
    <row r="2667" spans="1:1" x14ac:dyDescent="0.3">
      <c r="A2667" t="s">
        <v>17987</v>
      </c>
    </row>
    <row r="2668" spans="1:1" x14ac:dyDescent="0.3">
      <c r="A2668" t="s">
        <v>17988</v>
      </c>
    </row>
    <row r="2669" spans="1:1" x14ac:dyDescent="0.3">
      <c r="A2669" t="s">
        <v>17989</v>
      </c>
    </row>
    <row r="2670" spans="1:1" x14ac:dyDescent="0.3">
      <c r="A2670" t="s">
        <v>17990</v>
      </c>
    </row>
    <row r="2671" spans="1:1" x14ac:dyDescent="0.3">
      <c r="A2671" t="s">
        <v>17991</v>
      </c>
    </row>
    <row r="2672" spans="1:1" x14ac:dyDescent="0.3">
      <c r="A2672" t="s">
        <v>17992</v>
      </c>
    </row>
    <row r="2673" spans="1:1" x14ac:dyDescent="0.3">
      <c r="A2673" t="s">
        <v>17993</v>
      </c>
    </row>
    <row r="2674" spans="1:1" x14ac:dyDescent="0.3">
      <c r="A2674" t="s">
        <v>17994</v>
      </c>
    </row>
    <row r="2675" spans="1:1" x14ac:dyDescent="0.3">
      <c r="A2675" t="s">
        <v>17995</v>
      </c>
    </row>
    <row r="2676" spans="1:1" x14ac:dyDescent="0.3">
      <c r="A2676" t="s">
        <v>16925</v>
      </c>
    </row>
    <row r="2677" spans="1:1" x14ac:dyDescent="0.3">
      <c r="A2677" t="s">
        <v>17996</v>
      </c>
    </row>
    <row r="2678" spans="1:1" x14ac:dyDescent="0.3">
      <c r="A2678" t="s">
        <v>17997</v>
      </c>
    </row>
    <row r="2679" spans="1:1" x14ac:dyDescent="0.3">
      <c r="A2679" t="s">
        <v>17998</v>
      </c>
    </row>
    <row r="2680" spans="1:1" x14ac:dyDescent="0.3">
      <c r="A2680" t="s">
        <v>17999</v>
      </c>
    </row>
    <row r="2681" spans="1:1" x14ac:dyDescent="0.3">
      <c r="A2681" t="s">
        <v>18000</v>
      </c>
    </row>
    <row r="2682" spans="1:1" x14ac:dyDescent="0.3">
      <c r="A2682" t="s">
        <v>18001</v>
      </c>
    </row>
    <row r="2683" spans="1:1" x14ac:dyDescent="0.3">
      <c r="A2683" t="s">
        <v>18002</v>
      </c>
    </row>
    <row r="2684" spans="1:1" x14ac:dyDescent="0.3">
      <c r="A2684" t="s">
        <v>18003</v>
      </c>
    </row>
    <row r="2685" spans="1:1" x14ac:dyDescent="0.3">
      <c r="A2685" t="s">
        <v>17114</v>
      </c>
    </row>
    <row r="2686" spans="1:1" x14ac:dyDescent="0.3">
      <c r="A2686" t="s">
        <v>18004</v>
      </c>
    </row>
    <row r="2687" spans="1:1" x14ac:dyDescent="0.3">
      <c r="A2687" t="s">
        <v>18005</v>
      </c>
    </row>
    <row r="2688" spans="1:1" x14ac:dyDescent="0.3">
      <c r="A2688" t="s">
        <v>18006</v>
      </c>
    </row>
    <row r="2689" spans="1:1" x14ac:dyDescent="0.3">
      <c r="A2689" t="s">
        <v>18007</v>
      </c>
    </row>
    <row r="2690" spans="1:1" x14ac:dyDescent="0.3">
      <c r="A2690" t="s">
        <v>16700</v>
      </c>
    </row>
    <row r="2691" spans="1:1" x14ac:dyDescent="0.3">
      <c r="A2691" t="s">
        <v>18008</v>
      </c>
    </row>
    <row r="2692" spans="1:1" x14ac:dyDescent="0.3">
      <c r="A2692" t="s">
        <v>18009</v>
      </c>
    </row>
    <row r="2693" spans="1:1" x14ac:dyDescent="0.3">
      <c r="A2693" t="s">
        <v>16837</v>
      </c>
    </row>
    <row r="2694" spans="1:1" x14ac:dyDescent="0.3">
      <c r="A2694" t="s">
        <v>18010</v>
      </c>
    </row>
    <row r="2695" spans="1:1" x14ac:dyDescent="0.3">
      <c r="A2695" t="s">
        <v>18011</v>
      </c>
    </row>
    <row r="2696" spans="1:1" x14ac:dyDescent="0.3">
      <c r="A2696" t="s">
        <v>18012</v>
      </c>
    </row>
    <row r="2697" spans="1:1" x14ac:dyDescent="0.3">
      <c r="A2697" t="s">
        <v>18013</v>
      </c>
    </row>
    <row r="2698" spans="1:1" x14ac:dyDescent="0.3">
      <c r="A2698" t="s">
        <v>18014</v>
      </c>
    </row>
    <row r="2699" spans="1:1" x14ac:dyDescent="0.3">
      <c r="A2699" t="s">
        <v>18015</v>
      </c>
    </row>
    <row r="2700" spans="1:1" x14ac:dyDescent="0.3">
      <c r="A2700" t="s">
        <v>18016</v>
      </c>
    </row>
    <row r="2701" spans="1:1" x14ac:dyDescent="0.3">
      <c r="A2701" t="s">
        <v>18017</v>
      </c>
    </row>
    <row r="2702" spans="1:1" x14ac:dyDescent="0.3">
      <c r="A2702" t="s">
        <v>18018</v>
      </c>
    </row>
    <row r="2703" spans="1:1" x14ac:dyDescent="0.3">
      <c r="A2703" t="s">
        <v>18019</v>
      </c>
    </row>
    <row r="2704" spans="1:1" x14ac:dyDescent="0.3">
      <c r="A2704" t="s">
        <v>16292</v>
      </c>
    </row>
    <row r="2705" spans="1:1" x14ac:dyDescent="0.3">
      <c r="A2705" t="s">
        <v>18020</v>
      </c>
    </row>
    <row r="2706" spans="1:1" x14ac:dyDescent="0.3">
      <c r="A2706" t="s">
        <v>18021</v>
      </c>
    </row>
    <row r="2707" spans="1:1" x14ac:dyDescent="0.3">
      <c r="A2707" t="s">
        <v>18022</v>
      </c>
    </row>
    <row r="2708" spans="1:1" x14ac:dyDescent="0.3">
      <c r="A2708" t="s">
        <v>18023</v>
      </c>
    </row>
    <row r="2709" spans="1:1" x14ac:dyDescent="0.3">
      <c r="A2709" t="s">
        <v>18024</v>
      </c>
    </row>
    <row r="2710" spans="1:1" x14ac:dyDescent="0.3">
      <c r="A2710" t="s">
        <v>18025</v>
      </c>
    </row>
    <row r="2711" spans="1:1" x14ac:dyDescent="0.3">
      <c r="A2711" t="s">
        <v>18026</v>
      </c>
    </row>
    <row r="2712" spans="1:1" x14ac:dyDescent="0.3">
      <c r="A2712" t="s">
        <v>18027</v>
      </c>
    </row>
    <row r="2713" spans="1:1" x14ac:dyDescent="0.3">
      <c r="A2713" t="s">
        <v>18028</v>
      </c>
    </row>
    <row r="2714" spans="1:1" x14ac:dyDescent="0.3">
      <c r="A2714" t="s">
        <v>18029</v>
      </c>
    </row>
    <row r="2715" spans="1:1" x14ac:dyDescent="0.3">
      <c r="A2715" t="s">
        <v>18030</v>
      </c>
    </row>
    <row r="2716" spans="1:1" x14ac:dyDescent="0.3">
      <c r="A2716" t="s">
        <v>18031</v>
      </c>
    </row>
    <row r="2717" spans="1:1" x14ac:dyDescent="0.3">
      <c r="A2717" t="s">
        <v>18032</v>
      </c>
    </row>
    <row r="2718" spans="1:1" x14ac:dyDescent="0.3">
      <c r="A2718" t="s">
        <v>17115</v>
      </c>
    </row>
    <row r="2719" spans="1:1" x14ac:dyDescent="0.3">
      <c r="A2719" t="s">
        <v>18033</v>
      </c>
    </row>
    <row r="2720" spans="1:1" x14ac:dyDescent="0.3">
      <c r="A2720" t="s">
        <v>18034</v>
      </c>
    </row>
    <row r="2721" spans="1:1" x14ac:dyDescent="0.3">
      <c r="A2721" t="s">
        <v>18035</v>
      </c>
    </row>
    <row r="2722" spans="1:1" x14ac:dyDescent="0.3">
      <c r="A2722" t="s">
        <v>18036</v>
      </c>
    </row>
    <row r="2723" spans="1:1" x14ac:dyDescent="0.3">
      <c r="A2723" t="s">
        <v>18037</v>
      </c>
    </row>
    <row r="2724" spans="1:1" x14ac:dyDescent="0.3">
      <c r="A2724" t="s">
        <v>18038</v>
      </c>
    </row>
    <row r="2725" spans="1:1" x14ac:dyDescent="0.3">
      <c r="A2725" t="s">
        <v>18039</v>
      </c>
    </row>
    <row r="2726" spans="1:1" x14ac:dyDescent="0.3">
      <c r="A2726" t="s">
        <v>18040</v>
      </c>
    </row>
    <row r="2727" spans="1:1" x14ac:dyDescent="0.3">
      <c r="A2727" t="s">
        <v>18041</v>
      </c>
    </row>
    <row r="2728" spans="1:1" x14ac:dyDescent="0.3">
      <c r="A2728" t="s">
        <v>16451</v>
      </c>
    </row>
    <row r="2729" spans="1:1" x14ac:dyDescent="0.3">
      <c r="A2729" t="s">
        <v>18042</v>
      </c>
    </row>
    <row r="2730" spans="1:1" x14ac:dyDescent="0.3">
      <c r="A2730" t="s">
        <v>18043</v>
      </c>
    </row>
    <row r="2731" spans="1:1" x14ac:dyDescent="0.3">
      <c r="A2731" t="s">
        <v>18044</v>
      </c>
    </row>
    <row r="2732" spans="1:1" x14ac:dyDescent="0.3">
      <c r="A2732" t="s">
        <v>16794</v>
      </c>
    </row>
    <row r="2733" spans="1:1" x14ac:dyDescent="0.3">
      <c r="A2733" t="s">
        <v>18045</v>
      </c>
    </row>
    <row r="2734" spans="1:1" x14ac:dyDescent="0.3">
      <c r="A2734" t="s">
        <v>18046</v>
      </c>
    </row>
    <row r="2735" spans="1:1" x14ac:dyDescent="0.3">
      <c r="A2735" t="s">
        <v>18047</v>
      </c>
    </row>
    <row r="2736" spans="1:1" x14ac:dyDescent="0.3">
      <c r="A2736" t="s">
        <v>18048</v>
      </c>
    </row>
    <row r="2737" spans="1:1" x14ac:dyDescent="0.3">
      <c r="A2737" t="s">
        <v>18049</v>
      </c>
    </row>
    <row r="2738" spans="1:1" x14ac:dyDescent="0.3">
      <c r="A2738" t="s">
        <v>18050</v>
      </c>
    </row>
    <row r="2739" spans="1:1" x14ac:dyDescent="0.3">
      <c r="A2739" t="s">
        <v>18051</v>
      </c>
    </row>
    <row r="2740" spans="1:1" x14ac:dyDescent="0.3">
      <c r="A2740" t="s">
        <v>16759</v>
      </c>
    </row>
    <row r="2741" spans="1:1" x14ac:dyDescent="0.3">
      <c r="A2741" t="s">
        <v>18052</v>
      </c>
    </row>
    <row r="2742" spans="1:1" x14ac:dyDescent="0.3">
      <c r="A2742" t="s">
        <v>18053</v>
      </c>
    </row>
    <row r="2743" spans="1:1" x14ac:dyDescent="0.3">
      <c r="A2743" t="s">
        <v>17023</v>
      </c>
    </row>
    <row r="2744" spans="1:1" x14ac:dyDescent="0.3">
      <c r="A2744" t="s">
        <v>18054</v>
      </c>
    </row>
    <row r="2745" spans="1:1" x14ac:dyDescent="0.3">
      <c r="A2745" t="s">
        <v>18055</v>
      </c>
    </row>
    <row r="2746" spans="1:1" x14ac:dyDescent="0.3">
      <c r="A2746" t="s">
        <v>18056</v>
      </c>
    </row>
    <row r="2747" spans="1:1" x14ac:dyDescent="0.3">
      <c r="A2747" t="s">
        <v>18057</v>
      </c>
    </row>
    <row r="2748" spans="1:1" x14ac:dyDescent="0.3">
      <c r="A2748" t="s">
        <v>18058</v>
      </c>
    </row>
    <row r="2749" spans="1:1" x14ac:dyDescent="0.3">
      <c r="A2749" t="s">
        <v>18059</v>
      </c>
    </row>
    <row r="2750" spans="1:1" x14ac:dyDescent="0.3">
      <c r="A2750" t="s">
        <v>18060</v>
      </c>
    </row>
    <row r="2751" spans="1:1" x14ac:dyDescent="0.3">
      <c r="A2751" t="s">
        <v>18061</v>
      </c>
    </row>
    <row r="2752" spans="1:1" x14ac:dyDescent="0.3">
      <c r="A2752" t="s">
        <v>18062</v>
      </c>
    </row>
    <row r="2753" spans="1:1" x14ac:dyDescent="0.3">
      <c r="A2753" t="s">
        <v>18063</v>
      </c>
    </row>
    <row r="2754" spans="1:1" x14ac:dyDescent="0.3">
      <c r="A2754" t="s">
        <v>18064</v>
      </c>
    </row>
    <row r="2755" spans="1:1" x14ac:dyDescent="0.3">
      <c r="A2755" t="s">
        <v>18065</v>
      </c>
    </row>
    <row r="2756" spans="1:1" x14ac:dyDescent="0.3">
      <c r="A2756" t="s">
        <v>18066</v>
      </c>
    </row>
    <row r="2757" spans="1:1" x14ac:dyDescent="0.3">
      <c r="A2757" t="s">
        <v>18067</v>
      </c>
    </row>
    <row r="2758" spans="1:1" x14ac:dyDescent="0.3">
      <c r="A2758" t="s">
        <v>18068</v>
      </c>
    </row>
    <row r="2759" spans="1:1" x14ac:dyDescent="0.3">
      <c r="A2759" t="s">
        <v>18069</v>
      </c>
    </row>
    <row r="2760" spans="1:1" x14ac:dyDescent="0.3">
      <c r="A2760" t="s">
        <v>18070</v>
      </c>
    </row>
    <row r="2761" spans="1:1" x14ac:dyDescent="0.3">
      <c r="A2761" t="s">
        <v>18071</v>
      </c>
    </row>
    <row r="2762" spans="1:1" x14ac:dyDescent="0.3">
      <c r="A2762" t="s">
        <v>18072</v>
      </c>
    </row>
    <row r="2763" spans="1:1" x14ac:dyDescent="0.3">
      <c r="A2763" t="s">
        <v>18073</v>
      </c>
    </row>
    <row r="2764" spans="1:1" x14ac:dyDescent="0.3">
      <c r="A2764" t="s">
        <v>18074</v>
      </c>
    </row>
    <row r="2765" spans="1:1" x14ac:dyDescent="0.3">
      <c r="A2765" t="s">
        <v>16693</v>
      </c>
    </row>
    <row r="2766" spans="1:1" x14ac:dyDescent="0.3">
      <c r="A2766" t="s">
        <v>18075</v>
      </c>
    </row>
    <row r="2767" spans="1:1" x14ac:dyDescent="0.3">
      <c r="A2767" t="s">
        <v>18076</v>
      </c>
    </row>
    <row r="2768" spans="1:1" x14ac:dyDescent="0.3">
      <c r="A2768" t="s">
        <v>18077</v>
      </c>
    </row>
    <row r="2769" spans="1:1" x14ac:dyDescent="0.3">
      <c r="A2769" t="s">
        <v>18078</v>
      </c>
    </row>
    <row r="2770" spans="1:1" x14ac:dyDescent="0.3">
      <c r="A2770" t="s">
        <v>18079</v>
      </c>
    </row>
    <row r="2771" spans="1:1" x14ac:dyDescent="0.3">
      <c r="A2771" t="s">
        <v>18080</v>
      </c>
    </row>
    <row r="2772" spans="1:1" x14ac:dyDescent="0.3">
      <c r="A2772" t="s">
        <v>18081</v>
      </c>
    </row>
    <row r="2773" spans="1:1" x14ac:dyDescent="0.3">
      <c r="A2773" t="s">
        <v>18082</v>
      </c>
    </row>
    <row r="2774" spans="1:1" x14ac:dyDescent="0.3">
      <c r="A2774" t="s">
        <v>18083</v>
      </c>
    </row>
    <row r="2775" spans="1:1" x14ac:dyDescent="0.3">
      <c r="A2775" t="s">
        <v>16327</v>
      </c>
    </row>
    <row r="2776" spans="1:1" x14ac:dyDescent="0.3">
      <c r="A2776" t="s">
        <v>18084</v>
      </c>
    </row>
    <row r="2777" spans="1:1" x14ac:dyDescent="0.3">
      <c r="A2777" t="s">
        <v>16986</v>
      </c>
    </row>
    <row r="2778" spans="1:1" x14ac:dyDescent="0.3">
      <c r="A2778" t="s">
        <v>18085</v>
      </c>
    </row>
    <row r="2779" spans="1:1" x14ac:dyDescent="0.3">
      <c r="A2779" t="s">
        <v>16671</v>
      </c>
    </row>
    <row r="2780" spans="1:1" x14ac:dyDescent="0.3">
      <c r="A2780" t="s">
        <v>16624</v>
      </c>
    </row>
    <row r="2781" spans="1:1" x14ac:dyDescent="0.3">
      <c r="A2781" t="s">
        <v>18086</v>
      </c>
    </row>
    <row r="2782" spans="1:1" x14ac:dyDescent="0.3">
      <c r="A2782" t="s">
        <v>18087</v>
      </c>
    </row>
    <row r="2783" spans="1:1" x14ac:dyDescent="0.3">
      <c r="A2783" t="s">
        <v>16246</v>
      </c>
    </row>
    <row r="2784" spans="1:1" x14ac:dyDescent="0.3">
      <c r="A2784" t="s">
        <v>18088</v>
      </c>
    </row>
    <row r="2785" spans="1:1" x14ac:dyDescent="0.3">
      <c r="A2785" t="s">
        <v>18089</v>
      </c>
    </row>
    <row r="2786" spans="1:1" x14ac:dyDescent="0.3">
      <c r="A2786" t="s">
        <v>18090</v>
      </c>
    </row>
    <row r="2787" spans="1:1" x14ac:dyDescent="0.3">
      <c r="A2787" t="s">
        <v>18091</v>
      </c>
    </row>
    <row r="2788" spans="1:1" x14ac:dyDescent="0.3">
      <c r="A2788" t="s">
        <v>18092</v>
      </c>
    </row>
    <row r="2789" spans="1:1" x14ac:dyDescent="0.3">
      <c r="A2789" t="s">
        <v>18093</v>
      </c>
    </row>
    <row r="2790" spans="1:1" x14ac:dyDescent="0.3">
      <c r="A2790" t="s">
        <v>18094</v>
      </c>
    </row>
    <row r="2791" spans="1:1" x14ac:dyDescent="0.3">
      <c r="A2791" t="s">
        <v>18095</v>
      </c>
    </row>
    <row r="2792" spans="1:1" x14ac:dyDescent="0.3">
      <c r="A2792" t="s">
        <v>18096</v>
      </c>
    </row>
    <row r="2793" spans="1:1" x14ac:dyDescent="0.3">
      <c r="A2793" t="s">
        <v>18097</v>
      </c>
    </row>
    <row r="2794" spans="1:1" x14ac:dyDescent="0.3">
      <c r="A2794" t="s">
        <v>18098</v>
      </c>
    </row>
    <row r="2795" spans="1:1" x14ac:dyDescent="0.3">
      <c r="A2795" t="s">
        <v>18099</v>
      </c>
    </row>
    <row r="2796" spans="1:1" x14ac:dyDescent="0.3">
      <c r="A2796" t="s">
        <v>18100</v>
      </c>
    </row>
    <row r="2797" spans="1:1" x14ac:dyDescent="0.3">
      <c r="A2797" t="s">
        <v>18101</v>
      </c>
    </row>
    <row r="2798" spans="1:1" x14ac:dyDescent="0.3">
      <c r="A2798" t="s">
        <v>18102</v>
      </c>
    </row>
    <row r="2799" spans="1:1" x14ac:dyDescent="0.3">
      <c r="A2799" t="s">
        <v>18103</v>
      </c>
    </row>
    <row r="2800" spans="1:1" x14ac:dyDescent="0.3">
      <c r="A2800" t="s">
        <v>16822</v>
      </c>
    </row>
    <row r="2801" spans="1:1" x14ac:dyDescent="0.3">
      <c r="A2801" t="s">
        <v>16990</v>
      </c>
    </row>
    <row r="2802" spans="1:1" x14ac:dyDescent="0.3">
      <c r="A2802" t="s">
        <v>16698</v>
      </c>
    </row>
    <row r="2803" spans="1:1" x14ac:dyDescent="0.3">
      <c r="A2803" t="s">
        <v>18104</v>
      </c>
    </row>
    <row r="2804" spans="1:1" x14ac:dyDescent="0.3">
      <c r="A2804" t="s">
        <v>18105</v>
      </c>
    </row>
    <row r="2805" spans="1:1" x14ac:dyDescent="0.3">
      <c r="A2805" t="s">
        <v>18106</v>
      </c>
    </row>
    <row r="2806" spans="1:1" x14ac:dyDescent="0.3">
      <c r="A2806" t="s">
        <v>18107</v>
      </c>
    </row>
    <row r="2807" spans="1:1" x14ac:dyDescent="0.3">
      <c r="A2807" t="s">
        <v>18108</v>
      </c>
    </row>
    <row r="2808" spans="1:1" x14ac:dyDescent="0.3">
      <c r="A2808" t="s">
        <v>18109</v>
      </c>
    </row>
    <row r="2809" spans="1:1" x14ac:dyDescent="0.3">
      <c r="A2809" t="s">
        <v>16786</v>
      </c>
    </row>
    <row r="2810" spans="1:1" x14ac:dyDescent="0.3">
      <c r="A2810" t="s">
        <v>18110</v>
      </c>
    </row>
    <row r="2811" spans="1:1" x14ac:dyDescent="0.3">
      <c r="A2811" t="s">
        <v>16928</v>
      </c>
    </row>
    <row r="2812" spans="1:1" x14ac:dyDescent="0.3">
      <c r="A2812" t="s">
        <v>18111</v>
      </c>
    </row>
    <row r="2813" spans="1:1" x14ac:dyDescent="0.3">
      <c r="A2813" t="s">
        <v>18112</v>
      </c>
    </row>
    <row r="2814" spans="1:1" x14ac:dyDescent="0.3">
      <c r="A2814" t="s">
        <v>18113</v>
      </c>
    </row>
    <row r="2815" spans="1:1" x14ac:dyDescent="0.3">
      <c r="A2815" t="s">
        <v>18114</v>
      </c>
    </row>
    <row r="2816" spans="1:1" x14ac:dyDescent="0.3">
      <c r="A2816" t="s">
        <v>18115</v>
      </c>
    </row>
    <row r="2817" spans="1:1" x14ac:dyDescent="0.3">
      <c r="A2817" t="s">
        <v>18116</v>
      </c>
    </row>
    <row r="2818" spans="1:1" x14ac:dyDescent="0.3">
      <c r="A2818" t="s">
        <v>18117</v>
      </c>
    </row>
    <row r="2819" spans="1:1" x14ac:dyDescent="0.3">
      <c r="A2819" t="s">
        <v>18118</v>
      </c>
    </row>
    <row r="2820" spans="1:1" x14ac:dyDescent="0.3">
      <c r="A2820" t="s">
        <v>18119</v>
      </c>
    </row>
    <row r="2821" spans="1:1" x14ac:dyDescent="0.3">
      <c r="A2821" t="s">
        <v>18120</v>
      </c>
    </row>
    <row r="2822" spans="1:1" x14ac:dyDescent="0.3">
      <c r="A2822" t="s">
        <v>18121</v>
      </c>
    </row>
    <row r="2823" spans="1:1" x14ac:dyDescent="0.3">
      <c r="A2823" t="s">
        <v>18122</v>
      </c>
    </row>
    <row r="2824" spans="1:1" x14ac:dyDescent="0.3">
      <c r="A2824" t="s">
        <v>18123</v>
      </c>
    </row>
    <row r="2825" spans="1:1" x14ac:dyDescent="0.3">
      <c r="A2825" t="s">
        <v>18124</v>
      </c>
    </row>
    <row r="2826" spans="1:1" x14ac:dyDescent="0.3">
      <c r="A2826" t="s">
        <v>18125</v>
      </c>
    </row>
    <row r="2827" spans="1:1" x14ac:dyDescent="0.3">
      <c r="A2827" t="s">
        <v>18126</v>
      </c>
    </row>
    <row r="2828" spans="1:1" x14ac:dyDescent="0.3">
      <c r="A2828" t="s">
        <v>18127</v>
      </c>
    </row>
    <row r="2829" spans="1:1" x14ac:dyDescent="0.3">
      <c r="A2829" t="s">
        <v>18128</v>
      </c>
    </row>
    <row r="2830" spans="1:1" x14ac:dyDescent="0.3">
      <c r="A2830" t="s">
        <v>18129</v>
      </c>
    </row>
    <row r="2831" spans="1:1" x14ac:dyDescent="0.3">
      <c r="A2831" t="s">
        <v>18130</v>
      </c>
    </row>
    <row r="2832" spans="1:1" x14ac:dyDescent="0.3">
      <c r="A2832" t="s">
        <v>18131</v>
      </c>
    </row>
    <row r="2833" spans="1:1" x14ac:dyDescent="0.3">
      <c r="A2833" t="s">
        <v>18132</v>
      </c>
    </row>
    <row r="2834" spans="1:1" x14ac:dyDescent="0.3">
      <c r="A2834" t="s">
        <v>18133</v>
      </c>
    </row>
    <row r="2835" spans="1:1" x14ac:dyDescent="0.3">
      <c r="A2835" t="s">
        <v>18134</v>
      </c>
    </row>
    <row r="2836" spans="1:1" x14ac:dyDescent="0.3">
      <c r="A2836" t="s">
        <v>18135</v>
      </c>
    </row>
    <row r="2837" spans="1:1" x14ac:dyDescent="0.3">
      <c r="A2837" t="s">
        <v>18136</v>
      </c>
    </row>
    <row r="2838" spans="1:1" x14ac:dyDescent="0.3">
      <c r="A2838" t="s">
        <v>18137</v>
      </c>
    </row>
    <row r="2839" spans="1:1" x14ac:dyDescent="0.3">
      <c r="A2839" t="s">
        <v>18138</v>
      </c>
    </row>
    <row r="2840" spans="1:1" x14ac:dyDescent="0.3">
      <c r="A2840" t="s">
        <v>18139</v>
      </c>
    </row>
    <row r="2841" spans="1:1" x14ac:dyDescent="0.3">
      <c r="A2841" t="s">
        <v>18140</v>
      </c>
    </row>
    <row r="2842" spans="1:1" x14ac:dyDescent="0.3">
      <c r="A2842" t="s">
        <v>18141</v>
      </c>
    </row>
    <row r="2843" spans="1:1" x14ac:dyDescent="0.3">
      <c r="A2843" t="s">
        <v>18142</v>
      </c>
    </row>
    <row r="2844" spans="1:1" x14ac:dyDescent="0.3">
      <c r="A2844" t="s">
        <v>18143</v>
      </c>
    </row>
    <row r="2845" spans="1:1" x14ac:dyDescent="0.3">
      <c r="A2845" t="s">
        <v>18144</v>
      </c>
    </row>
    <row r="2846" spans="1:1" x14ac:dyDescent="0.3">
      <c r="A2846" t="s">
        <v>18145</v>
      </c>
    </row>
    <row r="2847" spans="1:1" x14ac:dyDescent="0.3">
      <c r="A2847" t="s">
        <v>16471</v>
      </c>
    </row>
    <row r="2848" spans="1:1" x14ac:dyDescent="0.3">
      <c r="A2848" t="s">
        <v>18146</v>
      </c>
    </row>
    <row r="2849" spans="1:1" x14ac:dyDescent="0.3">
      <c r="A2849" t="s">
        <v>18147</v>
      </c>
    </row>
    <row r="2850" spans="1:1" x14ac:dyDescent="0.3">
      <c r="A2850" t="s">
        <v>18148</v>
      </c>
    </row>
    <row r="2851" spans="1:1" x14ac:dyDescent="0.3">
      <c r="A2851" t="s">
        <v>18149</v>
      </c>
    </row>
    <row r="2852" spans="1:1" x14ac:dyDescent="0.3">
      <c r="A2852" t="s">
        <v>18150</v>
      </c>
    </row>
    <row r="2853" spans="1:1" x14ac:dyDescent="0.3">
      <c r="A2853" t="s">
        <v>18151</v>
      </c>
    </row>
    <row r="2854" spans="1:1" x14ac:dyDescent="0.3">
      <c r="A2854" t="s">
        <v>18152</v>
      </c>
    </row>
    <row r="2855" spans="1:1" x14ac:dyDescent="0.3">
      <c r="A2855" t="s">
        <v>18153</v>
      </c>
    </row>
    <row r="2856" spans="1:1" x14ac:dyDescent="0.3">
      <c r="A2856" t="s">
        <v>18154</v>
      </c>
    </row>
    <row r="2857" spans="1:1" x14ac:dyDescent="0.3">
      <c r="A2857" t="s">
        <v>16462</v>
      </c>
    </row>
    <row r="2858" spans="1:1" x14ac:dyDescent="0.3">
      <c r="A2858" t="s">
        <v>18155</v>
      </c>
    </row>
    <row r="2859" spans="1:1" x14ac:dyDescent="0.3">
      <c r="A2859" t="s">
        <v>17116</v>
      </c>
    </row>
    <row r="2860" spans="1:1" x14ac:dyDescent="0.3">
      <c r="A2860" t="s">
        <v>18156</v>
      </c>
    </row>
    <row r="2861" spans="1:1" x14ac:dyDescent="0.3">
      <c r="A2861" t="s">
        <v>17117</v>
      </c>
    </row>
    <row r="2862" spans="1:1" x14ac:dyDescent="0.3">
      <c r="A2862" t="s">
        <v>18157</v>
      </c>
    </row>
    <row r="2863" spans="1:1" x14ac:dyDescent="0.3">
      <c r="A2863" t="s">
        <v>18158</v>
      </c>
    </row>
    <row r="2864" spans="1:1" x14ac:dyDescent="0.3">
      <c r="A2864" t="s">
        <v>18159</v>
      </c>
    </row>
    <row r="2865" spans="1:1" x14ac:dyDescent="0.3">
      <c r="A2865" t="s">
        <v>18160</v>
      </c>
    </row>
    <row r="2866" spans="1:1" x14ac:dyDescent="0.3">
      <c r="A2866" t="s">
        <v>17118</v>
      </c>
    </row>
    <row r="2867" spans="1:1" x14ac:dyDescent="0.3">
      <c r="A2867" t="s">
        <v>18161</v>
      </c>
    </row>
    <row r="2868" spans="1:1" x14ac:dyDescent="0.3">
      <c r="A2868" t="s">
        <v>18162</v>
      </c>
    </row>
    <row r="2869" spans="1:1" x14ac:dyDescent="0.3">
      <c r="A2869" t="s">
        <v>18163</v>
      </c>
    </row>
    <row r="2870" spans="1:1" x14ac:dyDescent="0.3">
      <c r="A2870" t="s">
        <v>18164</v>
      </c>
    </row>
    <row r="2871" spans="1:1" x14ac:dyDescent="0.3">
      <c r="A2871" t="s">
        <v>18165</v>
      </c>
    </row>
    <row r="2872" spans="1:1" x14ac:dyDescent="0.3">
      <c r="A2872" t="s">
        <v>18166</v>
      </c>
    </row>
    <row r="2873" spans="1:1" x14ac:dyDescent="0.3">
      <c r="A2873" t="s">
        <v>18167</v>
      </c>
    </row>
    <row r="2874" spans="1:1" x14ac:dyDescent="0.3">
      <c r="A2874" t="s">
        <v>18168</v>
      </c>
    </row>
    <row r="2875" spans="1:1" x14ac:dyDescent="0.3">
      <c r="A2875" t="s">
        <v>16821</v>
      </c>
    </row>
    <row r="2876" spans="1:1" x14ac:dyDescent="0.3">
      <c r="A2876" t="s">
        <v>18169</v>
      </c>
    </row>
    <row r="2877" spans="1:1" x14ac:dyDescent="0.3">
      <c r="A2877" t="s">
        <v>17119</v>
      </c>
    </row>
    <row r="2878" spans="1:1" x14ac:dyDescent="0.3">
      <c r="A2878" t="s">
        <v>18170</v>
      </c>
    </row>
    <row r="2879" spans="1:1" x14ac:dyDescent="0.3">
      <c r="A2879" t="s">
        <v>16969</v>
      </c>
    </row>
    <row r="2880" spans="1:1" x14ac:dyDescent="0.3">
      <c r="A2880" t="s">
        <v>18171</v>
      </c>
    </row>
    <row r="2881" spans="1:1" x14ac:dyDescent="0.3">
      <c r="A2881" t="s">
        <v>18172</v>
      </c>
    </row>
    <row r="2882" spans="1:1" x14ac:dyDescent="0.3">
      <c r="A2882" t="s">
        <v>18173</v>
      </c>
    </row>
    <row r="2883" spans="1:1" x14ac:dyDescent="0.3">
      <c r="A2883" t="s">
        <v>18174</v>
      </c>
    </row>
    <row r="2884" spans="1:1" x14ac:dyDescent="0.3">
      <c r="A2884" t="s">
        <v>18175</v>
      </c>
    </row>
    <row r="2885" spans="1:1" x14ac:dyDescent="0.3">
      <c r="A2885" t="s">
        <v>16846</v>
      </c>
    </row>
    <row r="2886" spans="1:1" x14ac:dyDescent="0.3">
      <c r="A2886" t="s">
        <v>18176</v>
      </c>
    </row>
    <row r="2887" spans="1:1" x14ac:dyDescent="0.3">
      <c r="A2887" t="s">
        <v>18177</v>
      </c>
    </row>
    <row r="2888" spans="1:1" x14ac:dyDescent="0.3">
      <c r="A2888" t="s">
        <v>18178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Movies</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Aishvarya Bandivdekar</dc:creator>
  <cp:keywords/>
  <dc:description/>
  <cp:lastModifiedBy>jagrit minocha</cp:lastModifiedBy>
  <cp:revision/>
  <dcterms:created xsi:type="dcterms:W3CDTF">2017-11-08T21:13:02Z</dcterms:created>
  <dcterms:modified xsi:type="dcterms:W3CDTF">2017-11-26T21:11:05Z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cbf8d17e-1d8c-4327-becd-3c23f7eb4057</vt:lpwstr>
  </property>
</Properties>
</file>