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Users/rnagaich/Documents/Dropbox/Key Information on States/Final Files/Education/Primary/"/>
    </mc:Choice>
  </mc:AlternateContent>
  <bookViews>
    <workbookView xWindow="240" yWindow="460" windowWidth="28560" windowHeight="17440" activeTab="4"/>
  </bookViews>
  <sheets>
    <sheet name="NER" sheetId="5" r:id="rId1"/>
    <sheet name="Schools" sheetId="1" r:id="rId2"/>
    <sheet name="Enrolment" sheetId="2" r:id="rId3"/>
    <sheet name="Teachers" sheetId="3" r:id="rId4"/>
    <sheet name="Performance Indicators" sheetId="4" r:id="rId5"/>
    <sheet name="Sheet6" sheetId="6" r:id="rId6"/>
  </sheets>
  <externalReferences>
    <externalReference r:id="rId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G5" i="1"/>
  <c r="H5" i="1"/>
  <c r="F5" i="1"/>
  <c r="C5" i="1"/>
  <c r="D5" i="1"/>
  <c r="E5" i="1"/>
  <c r="B5" i="1"/>
  <c r="L5" i="1"/>
  <c r="M5" i="1"/>
  <c r="N5" i="1"/>
  <c r="G6" i="1"/>
  <c r="H6" i="1"/>
  <c r="F6" i="1"/>
  <c r="C6" i="1"/>
  <c r="D6" i="1"/>
  <c r="E6" i="1"/>
  <c r="B6" i="1"/>
  <c r="L6" i="1"/>
  <c r="M6" i="1"/>
  <c r="N6" i="1"/>
  <c r="G7" i="1"/>
  <c r="H7" i="1"/>
  <c r="F7" i="1"/>
  <c r="C7" i="1"/>
  <c r="D7" i="1"/>
  <c r="E7" i="1"/>
  <c r="B7" i="1"/>
  <c r="L7" i="1"/>
  <c r="M7" i="1"/>
  <c r="N7" i="1"/>
  <c r="G8" i="1"/>
  <c r="H8" i="1"/>
  <c r="F8" i="1"/>
  <c r="C8" i="1"/>
  <c r="D8" i="1"/>
  <c r="E8" i="1"/>
  <c r="B8" i="1"/>
  <c r="L8" i="1"/>
  <c r="M8" i="1"/>
  <c r="N8" i="1"/>
  <c r="G9" i="1"/>
  <c r="H9" i="1"/>
  <c r="F9" i="1"/>
  <c r="C9" i="1"/>
  <c r="D9" i="1"/>
  <c r="E9" i="1"/>
  <c r="B9" i="1"/>
  <c r="L9" i="1"/>
  <c r="M9" i="1"/>
  <c r="N9" i="1"/>
  <c r="G10" i="1"/>
  <c r="H10" i="1"/>
  <c r="F10" i="1"/>
  <c r="C10" i="1"/>
  <c r="D10" i="1"/>
  <c r="E10" i="1"/>
  <c r="B10" i="1"/>
  <c r="L10" i="1"/>
  <c r="M10" i="1"/>
  <c r="N10" i="1"/>
  <c r="G11" i="1"/>
  <c r="H11" i="1"/>
  <c r="F11" i="1"/>
  <c r="C11" i="1"/>
  <c r="D11" i="1"/>
  <c r="E11" i="1"/>
  <c r="B11" i="1"/>
  <c r="L11" i="1"/>
  <c r="M11" i="1"/>
  <c r="N11" i="1"/>
  <c r="G12" i="1"/>
  <c r="H12" i="1"/>
  <c r="F12" i="1"/>
  <c r="C12" i="1"/>
  <c r="D12" i="1"/>
  <c r="E12" i="1"/>
  <c r="B12" i="1"/>
  <c r="L12" i="1"/>
  <c r="M12" i="1"/>
  <c r="N12" i="1"/>
  <c r="G13" i="1"/>
  <c r="H13" i="1"/>
  <c r="F13" i="1"/>
  <c r="C13" i="1"/>
  <c r="D13" i="1"/>
  <c r="E13" i="1"/>
  <c r="B13" i="1"/>
  <c r="L13" i="1"/>
  <c r="M13" i="1"/>
  <c r="N13" i="1"/>
  <c r="G14" i="1"/>
  <c r="H14" i="1"/>
  <c r="F14" i="1"/>
  <c r="C14" i="1"/>
  <c r="D14" i="1"/>
  <c r="E14" i="1"/>
  <c r="B14" i="1"/>
  <c r="L14" i="1"/>
  <c r="M14" i="1"/>
  <c r="N14" i="1"/>
  <c r="G15" i="1"/>
  <c r="H15" i="1"/>
  <c r="F15" i="1"/>
  <c r="C15" i="1"/>
  <c r="D15" i="1"/>
  <c r="E15" i="1"/>
  <c r="B15" i="1"/>
  <c r="L15" i="1"/>
  <c r="M15" i="1"/>
  <c r="N15" i="1"/>
  <c r="G16" i="1"/>
  <c r="H16" i="1"/>
  <c r="F16" i="1"/>
  <c r="C16" i="1"/>
  <c r="D16" i="1"/>
  <c r="E16" i="1"/>
  <c r="B16" i="1"/>
  <c r="L16" i="1"/>
  <c r="M16" i="1"/>
  <c r="N16" i="1"/>
  <c r="G17" i="1"/>
  <c r="H17" i="1"/>
  <c r="F17" i="1"/>
  <c r="C17" i="1"/>
  <c r="D17" i="1"/>
  <c r="E17" i="1"/>
  <c r="B17" i="1"/>
  <c r="L17" i="1"/>
  <c r="M17" i="1"/>
  <c r="N17" i="1"/>
  <c r="G18" i="1"/>
  <c r="H18" i="1"/>
  <c r="F18" i="1"/>
  <c r="C18" i="1"/>
  <c r="D18" i="1"/>
  <c r="E18" i="1"/>
  <c r="B18" i="1"/>
  <c r="L18" i="1"/>
  <c r="M18" i="1"/>
  <c r="N18" i="1"/>
  <c r="G19" i="1"/>
  <c r="H19" i="1"/>
  <c r="F19" i="1"/>
  <c r="C19" i="1"/>
  <c r="D19" i="1"/>
  <c r="E19" i="1"/>
  <c r="B19" i="1"/>
  <c r="L19" i="1"/>
  <c r="M19" i="1"/>
  <c r="N19" i="1"/>
  <c r="G20" i="1"/>
  <c r="H20" i="1"/>
  <c r="F20" i="1"/>
  <c r="C20" i="1"/>
  <c r="D20" i="1"/>
  <c r="E20" i="1"/>
  <c r="B20" i="1"/>
  <c r="L20" i="1"/>
  <c r="M20" i="1"/>
  <c r="N20" i="1"/>
  <c r="G21" i="1"/>
  <c r="H21" i="1"/>
  <c r="F21" i="1"/>
  <c r="C21" i="1"/>
  <c r="D21" i="1"/>
  <c r="E21" i="1"/>
  <c r="B21" i="1"/>
  <c r="L21" i="1"/>
  <c r="M21" i="1"/>
  <c r="N21" i="1"/>
  <c r="G22" i="1"/>
  <c r="H22" i="1"/>
  <c r="F22" i="1"/>
  <c r="C22" i="1"/>
  <c r="D22" i="1"/>
  <c r="E22" i="1"/>
  <c r="B22" i="1"/>
  <c r="L22" i="1"/>
  <c r="M22" i="1"/>
  <c r="N22" i="1"/>
  <c r="G23" i="1"/>
  <c r="H23" i="1"/>
  <c r="F23" i="1"/>
  <c r="C23" i="1"/>
  <c r="D23" i="1"/>
  <c r="E23" i="1"/>
  <c r="B23" i="1"/>
  <c r="L23" i="1"/>
  <c r="M23" i="1"/>
  <c r="N23" i="1"/>
  <c r="G24" i="1"/>
  <c r="H24" i="1"/>
  <c r="F24" i="1"/>
  <c r="C24" i="1"/>
  <c r="D24" i="1"/>
  <c r="E24" i="1"/>
  <c r="B24" i="1"/>
  <c r="L24" i="1"/>
  <c r="M24" i="1"/>
  <c r="N24" i="1"/>
  <c r="G25" i="1"/>
  <c r="H25" i="1"/>
  <c r="F25" i="1"/>
  <c r="C25" i="1"/>
  <c r="D25" i="1"/>
  <c r="E25" i="1"/>
  <c r="B25" i="1"/>
  <c r="L25" i="1"/>
  <c r="M25" i="1"/>
  <c r="N25" i="1"/>
  <c r="G26" i="1"/>
  <c r="H26" i="1"/>
  <c r="F26" i="1"/>
  <c r="C26" i="1"/>
  <c r="D26" i="1"/>
  <c r="E26" i="1"/>
  <c r="B26" i="1"/>
  <c r="L26" i="1"/>
  <c r="M26" i="1"/>
  <c r="N26" i="1"/>
  <c r="G27" i="1"/>
  <c r="H27" i="1"/>
  <c r="F27" i="1"/>
  <c r="C27" i="1"/>
  <c r="D27" i="1"/>
  <c r="E27" i="1"/>
  <c r="B27" i="1"/>
  <c r="L27" i="1"/>
  <c r="M27" i="1"/>
  <c r="N27" i="1"/>
  <c r="G28" i="1"/>
  <c r="H28" i="1"/>
  <c r="F28" i="1"/>
  <c r="C28" i="1"/>
  <c r="D28" i="1"/>
  <c r="E28" i="1"/>
  <c r="B28" i="1"/>
  <c r="L28" i="1"/>
  <c r="M28" i="1"/>
  <c r="N28" i="1"/>
  <c r="G29" i="1"/>
  <c r="H29" i="1"/>
  <c r="F29" i="1"/>
  <c r="C29" i="1"/>
  <c r="D29" i="1"/>
  <c r="E29" i="1"/>
  <c r="B29" i="1"/>
  <c r="L29" i="1"/>
  <c r="M29" i="1"/>
  <c r="N29" i="1"/>
  <c r="G30" i="1"/>
  <c r="H30" i="1"/>
  <c r="F30" i="1"/>
  <c r="C30" i="1"/>
  <c r="D30" i="1"/>
  <c r="E30" i="1"/>
  <c r="B30" i="1"/>
  <c r="L30" i="1"/>
  <c r="M30" i="1"/>
  <c r="N30" i="1"/>
  <c r="G31" i="1"/>
  <c r="H31" i="1"/>
  <c r="F31" i="1"/>
  <c r="C31" i="1"/>
  <c r="D31" i="1"/>
  <c r="E31" i="1"/>
  <c r="B31" i="1"/>
  <c r="L31" i="1"/>
  <c r="M31" i="1"/>
  <c r="N31" i="1"/>
  <c r="G32" i="1"/>
  <c r="H32" i="1"/>
  <c r="F32" i="1"/>
  <c r="C32" i="1"/>
  <c r="D32" i="1"/>
  <c r="E32" i="1"/>
  <c r="B32" i="1"/>
  <c r="L32" i="1"/>
  <c r="M32" i="1"/>
  <c r="N32" i="1"/>
  <c r="G33" i="1"/>
  <c r="H33" i="1"/>
  <c r="F33" i="1"/>
  <c r="C33" i="1"/>
  <c r="D33" i="1"/>
  <c r="E33" i="1"/>
  <c r="B33" i="1"/>
  <c r="L33" i="1"/>
  <c r="M33" i="1"/>
  <c r="N33" i="1"/>
  <c r="G34" i="1"/>
  <c r="H34" i="1"/>
  <c r="F34" i="1"/>
  <c r="C34" i="1"/>
  <c r="D34" i="1"/>
  <c r="E34" i="1"/>
  <c r="B34" i="1"/>
  <c r="L34" i="1"/>
  <c r="M34" i="1"/>
  <c r="N34" i="1"/>
  <c r="G36" i="1"/>
  <c r="H36" i="1"/>
  <c r="F36" i="1"/>
  <c r="C36" i="1"/>
  <c r="D36" i="1"/>
  <c r="E36" i="1"/>
  <c r="B36" i="1"/>
  <c r="L36" i="1"/>
  <c r="M36" i="1"/>
  <c r="N36" i="1"/>
  <c r="G37" i="1"/>
  <c r="H37" i="1"/>
  <c r="F37" i="1"/>
  <c r="C37" i="1"/>
  <c r="D37" i="1"/>
  <c r="E37" i="1"/>
  <c r="B37" i="1"/>
  <c r="L37" i="1"/>
  <c r="M37" i="1"/>
  <c r="N37" i="1"/>
  <c r="G38" i="1"/>
  <c r="H38" i="1"/>
  <c r="F38" i="1"/>
  <c r="C38" i="1"/>
  <c r="D38" i="1"/>
  <c r="E38" i="1"/>
  <c r="B38" i="1"/>
  <c r="L38" i="1"/>
  <c r="M38" i="1"/>
  <c r="N38" i="1"/>
  <c r="G39" i="1"/>
  <c r="H39" i="1"/>
  <c r="F39" i="1"/>
  <c r="C39" i="1"/>
  <c r="D39" i="1"/>
  <c r="E39" i="1"/>
  <c r="B39" i="1"/>
  <c r="L39" i="1"/>
  <c r="M39" i="1"/>
  <c r="N39" i="1"/>
  <c r="G40" i="1"/>
  <c r="H40" i="1"/>
  <c r="F40" i="1"/>
  <c r="C40" i="1"/>
  <c r="D40" i="1"/>
  <c r="E40" i="1"/>
  <c r="B40" i="1"/>
  <c r="L40" i="1"/>
  <c r="M40" i="1"/>
  <c r="N40" i="1"/>
  <c r="H4" i="1"/>
  <c r="C4" i="1"/>
  <c r="D4" i="1"/>
  <c r="E4" i="1"/>
  <c r="B4" i="1"/>
  <c r="N4" i="1"/>
  <c r="G4" i="1"/>
  <c r="M4" i="1"/>
  <c r="F4" i="1"/>
  <c r="L4" i="1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5" i="5"/>
  <c r="C35" i="5"/>
  <c r="B36" i="5"/>
  <c r="C36" i="5"/>
  <c r="B37" i="5"/>
  <c r="C37" i="5"/>
  <c r="B38" i="5"/>
  <c r="C38" i="5"/>
  <c r="B39" i="5"/>
  <c r="C39" i="5"/>
  <c r="C3" i="5"/>
  <c r="K4" i="6"/>
  <c r="K4" i="4"/>
  <c r="L4" i="6"/>
  <c r="L4" i="4"/>
  <c r="M4" i="6"/>
  <c r="M4" i="4"/>
  <c r="N4" i="6"/>
  <c r="N4" i="4"/>
  <c r="O4" i="6"/>
  <c r="O4" i="4"/>
  <c r="P4" i="6"/>
  <c r="P4" i="4"/>
  <c r="K5" i="6"/>
  <c r="K5" i="4"/>
  <c r="L5" i="6"/>
  <c r="L5" i="4"/>
  <c r="M5" i="6"/>
  <c r="M5" i="4"/>
  <c r="N5" i="6"/>
  <c r="N5" i="4"/>
  <c r="O5" i="6"/>
  <c r="O5" i="4"/>
  <c r="P5" i="6"/>
  <c r="P5" i="4"/>
  <c r="K6" i="6"/>
  <c r="K6" i="4"/>
  <c r="L6" i="6"/>
  <c r="L6" i="4"/>
  <c r="M6" i="6"/>
  <c r="M6" i="4"/>
  <c r="N6" i="6"/>
  <c r="N6" i="4"/>
  <c r="O6" i="6"/>
  <c r="O6" i="4"/>
  <c r="P6" i="6"/>
  <c r="P6" i="4"/>
  <c r="K7" i="6"/>
  <c r="K7" i="4"/>
  <c r="L7" i="6"/>
  <c r="L7" i="4"/>
  <c r="M7" i="6"/>
  <c r="M7" i="4"/>
  <c r="N7" i="6"/>
  <c r="N7" i="4"/>
  <c r="O7" i="6"/>
  <c r="O7" i="4"/>
  <c r="P7" i="6"/>
  <c r="P7" i="4"/>
  <c r="K8" i="6"/>
  <c r="K8" i="4"/>
  <c r="L8" i="6"/>
  <c r="L8" i="4"/>
  <c r="M8" i="6"/>
  <c r="M8" i="4"/>
  <c r="N8" i="6"/>
  <c r="N8" i="4"/>
  <c r="O8" i="6"/>
  <c r="O8" i="4"/>
  <c r="P8" i="6"/>
  <c r="P8" i="4"/>
  <c r="K9" i="6"/>
  <c r="K9" i="4"/>
  <c r="L9" i="6"/>
  <c r="L9" i="4"/>
  <c r="M9" i="6"/>
  <c r="M9" i="4"/>
  <c r="N9" i="6"/>
  <c r="N9" i="4"/>
  <c r="O9" i="6"/>
  <c r="O9" i="4"/>
  <c r="P9" i="6"/>
  <c r="P9" i="4"/>
  <c r="K10" i="6"/>
  <c r="K10" i="4"/>
  <c r="L10" i="6"/>
  <c r="L10" i="4"/>
  <c r="M10" i="6"/>
  <c r="M10" i="4"/>
  <c r="N10" i="6"/>
  <c r="N10" i="4"/>
  <c r="O10" i="6"/>
  <c r="O10" i="4"/>
  <c r="P10" i="6"/>
  <c r="P10" i="4"/>
  <c r="K11" i="6"/>
  <c r="K11" i="4"/>
  <c r="L11" i="6"/>
  <c r="L11" i="4"/>
  <c r="M11" i="6"/>
  <c r="M11" i="4"/>
  <c r="N11" i="6"/>
  <c r="N11" i="4"/>
  <c r="O11" i="6"/>
  <c r="O11" i="4"/>
  <c r="P11" i="6"/>
  <c r="P11" i="4"/>
  <c r="K12" i="6"/>
  <c r="K12" i="4"/>
  <c r="L12" i="6"/>
  <c r="L12" i="4"/>
  <c r="M12" i="6"/>
  <c r="M12" i="4"/>
  <c r="N12" i="6"/>
  <c r="N12" i="4"/>
  <c r="O12" i="6"/>
  <c r="O12" i="4"/>
  <c r="P12" i="6"/>
  <c r="P12" i="4"/>
  <c r="K13" i="6"/>
  <c r="K13" i="4"/>
  <c r="L13" i="6"/>
  <c r="L13" i="4"/>
  <c r="M13" i="6"/>
  <c r="M13" i="4"/>
  <c r="N13" i="6"/>
  <c r="N13" i="4"/>
  <c r="O13" i="6"/>
  <c r="O13" i="4"/>
  <c r="P13" i="6"/>
  <c r="P13" i="4"/>
  <c r="K14" i="6"/>
  <c r="K14" i="4"/>
  <c r="L14" i="6"/>
  <c r="L14" i="4"/>
  <c r="M14" i="6"/>
  <c r="M14" i="4"/>
  <c r="N14" i="6"/>
  <c r="N14" i="4"/>
  <c r="O14" i="6"/>
  <c r="O14" i="4"/>
  <c r="P14" i="6"/>
  <c r="P14" i="4"/>
  <c r="K15" i="6"/>
  <c r="K15" i="4"/>
  <c r="L15" i="6"/>
  <c r="L15" i="4"/>
  <c r="M15" i="6"/>
  <c r="M15" i="4"/>
  <c r="N15" i="6"/>
  <c r="N15" i="4"/>
  <c r="O15" i="6"/>
  <c r="O15" i="4"/>
  <c r="P15" i="6"/>
  <c r="P15" i="4"/>
  <c r="K16" i="6"/>
  <c r="K16" i="4"/>
  <c r="L16" i="6"/>
  <c r="L16" i="4"/>
  <c r="M16" i="6"/>
  <c r="M16" i="4"/>
  <c r="N16" i="6"/>
  <c r="N16" i="4"/>
  <c r="O16" i="6"/>
  <c r="O16" i="4"/>
  <c r="P16" i="6"/>
  <c r="P16" i="4"/>
  <c r="K17" i="6"/>
  <c r="K17" i="4"/>
  <c r="L17" i="6"/>
  <c r="L17" i="4"/>
  <c r="M17" i="6"/>
  <c r="M17" i="4"/>
  <c r="N17" i="6"/>
  <c r="N17" i="4"/>
  <c r="O17" i="6"/>
  <c r="O17" i="4"/>
  <c r="P17" i="6"/>
  <c r="P17" i="4"/>
  <c r="K18" i="6"/>
  <c r="K18" i="4"/>
  <c r="L18" i="6"/>
  <c r="L18" i="4"/>
  <c r="M18" i="6"/>
  <c r="M18" i="4"/>
  <c r="N18" i="6"/>
  <c r="N18" i="4"/>
  <c r="O18" i="6"/>
  <c r="O18" i="4"/>
  <c r="P18" i="6"/>
  <c r="P18" i="4"/>
  <c r="K19" i="6"/>
  <c r="K19" i="4"/>
  <c r="L19" i="6"/>
  <c r="L19" i="4"/>
  <c r="M19" i="6"/>
  <c r="M19" i="4"/>
  <c r="N19" i="6"/>
  <c r="N19" i="4"/>
  <c r="O19" i="6"/>
  <c r="O19" i="4"/>
  <c r="P19" i="6"/>
  <c r="P19" i="4"/>
  <c r="K20" i="6"/>
  <c r="K20" i="4"/>
  <c r="L20" i="6"/>
  <c r="L20" i="4"/>
  <c r="M20" i="6"/>
  <c r="M20" i="4"/>
  <c r="N20" i="6"/>
  <c r="N20" i="4"/>
  <c r="O20" i="6"/>
  <c r="O20" i="4"/>
  <c r="P20" i="6"/>
  <c r="P20" i="4"/>
  <c r="K21" i="6"/>
  <c r="K21" i="4"/>
  <c r="L21" i="6"/>
  <c r="L21" i="4"/>
  <c r="M21" i="6"/>
  <c r="M21" i="4"/>
  <c r="N21" i="6"/>
  <c r="N21" i="4"/>
  <c r="O21" i="6"/>
  <c r="O21" i="4"/>
  <c r="P21" i="6"/>
  <c r="P21" i="4"/>
  <c r="K22" i="6"/>
  <c r="K22" i="4"/>
  <c r="L22" i="6"/>
  <c r="L22" i="4"/>
  <c r="M22" i="6"/>
  <c r="M22" i="4"/>
  <c r="N22" i="6"/>
  <c r="N22" i="4"/>
  <c r="O22" i="6"/>
  <c r="O22" i="4"/>
  <c r="P22" i="6"/>
  <c r="P22" i="4"/>
  <c r="K23" i="6"/>
  <c r="K23" i="4"/>
  <c r="L23" i="6"/>
  <c r="L23" i="4"/>
  <c r="M23" i="6"/>
  <c r="M23" i="4"/>
  <c r="N23" i="6"/>
  <c r="N23" i="4"/>
  <c r="O23" i="6"/>
  <c r="O23" i="4"/>
  <c r="P23" i="6"/>
  <c r="P23" i="4"/>
  <c r="K24" i="6"/>
  <c r="K24" i="4"/>
  <c r="L24" i="6"/>
  <c r="L24" i="4"/>
  <c r="M24" i="6"/>
  <c r="M24" i="4"/>
  <c r="N24" i="6"/>
  <c r="N24" i="4"/>
  <c r="O24" i="6"/>
  <c r="O24" i="4"/>
  <c r="P24" i="6"/>
  <c r="P24" i="4"/>
  <c r="K25" i="6"/>
  <c r="K25" i="4"/>
  <c r="L25" i="6"/>
  <c r="L25" i="4"/>
  <c r="M25" i="6"/>
  <c r="M25" i="4"/>
  <c r="N25" i="6"/>
  <c r="N25" i="4"/>
  <c r="O25" i="6"/>
  <c r="O25" i="4"/>
  <c r="P25" i="6"/>
  <c r="P25" i="4"/>
  <c r="K26" i="6"/>
  <c r="K26" i="4"/>
  <c r="L26" i="6"/>
  <c r="L26" i="4"/>
  <c r="M26" i="6"/>
  <c r="M26" i="4"/>
  <c r="N26" i="6"/>
  <c r="N26" i="4"/>
  <c r="O26" i="6"/>
  <c r="O26" i="4"/>
  <c r="P26" i="6"/>
  <c r="P26" i="4"/>
  <c r="K27" i="6"/>
  <c r="K27" i="4"/>
  <c r="L27" i="6"/>
  <c r="L27" i="4"/>
  <c r="M27" i="6"/>
  <c r="M27" i="4"/>
  <c r="N27" i="6"/>
  <c r="N27" i="4"/>
  <c r="O27" i="6"/>
  <c r="O27" i="4"/>
  <c r="P27" i="6"/>
  <c r="P27" i="4"/>
  <c r="K28" i="6"/>
  <c r="K28" i="4"/>
  <c r="L28" i="6"/>
  <c r="L28" i="4"/>
  <c r="M28" i="6"/>
  <c r="M28" i="4"/>
  <c r="N28" i="6"/>
  <c r="N28" i="4"/>
  <c r="O28" i="6"/>
  <c r="O28" i="4"/>
  <c r="P28" i="6"/>
  <c r="P28" i="4"/>
  <c r="K29" i="6"/>
  <c r="K29" i="4"/>
  <c r="L29" i="6"/>
  <c r="L29" i="4"/>
  <c r="M29" i="6"/>
  <c r="M29" i="4"/>
  <c r="N29" i="6"/>
  <c r="N29" i="4"/>
  <c r="O29" i="6"/>
  <c r="O29" i="4"/>
  <c r="P29" i="6"/>
  <c r="P29" i="4"/>
  <c r="K30" i="6"/>
  <c r="K30" i="4"/>
  <c r="L30" i="6"/>
  <c r="L30" i="4"/>
  <c r="M30" i="6"/>
  <c r="M30" i="4"/>
  <c r="N30" i="6"/>
  <c r="N30" i="4"/>
  <c r="O30" i="6"/>
  <c r="O30" i="4"/>
  <c r="P30" i="6"/>
  <c r="P30" i="4"/>
  <c r="K31" i="6"/>
  <c r="K31" i="4"/>
  <c r="L31" i="6"/>
  <c r="L31" i="4"/>
  <c r="M31" i="6"/>
  <c r="M31" i="4"/>
  <c r="N31" i="6"/>
  <c r="N31" i="4"/>
  <c r="O31" i="6"/>
  <c r="O31" i="4"/>
  <c r="P31" i="6"/>
  <c r="P31" i="4"/>
  <c r="K32" i="6"/>
  <c r="K32" i="4"/>
  <c r="L32" i="6"/>
  <c r="L32" i="4"/>
  <c r="M32" i="6"/>
  <c r="M32" i="4"/>
  <c r="N32" i="6"/>
  <c r="N32" i="4"/>
  <c r="O32" i="6"/>
  <c r="O32" i="4"/>
  <c r="P32" i="6"/>
  <c r="P32" i="4"/>
  <c r="K33" i="6"/>
  <c r="K33" i="4"/>
  <c r="L33" i="6"/>
  <c r="L33" i="4"/>
  <c r="M33" i="6"/>
  <c r="M33" i="4"/>
  <c r="N33" i="6"/>
  <c r="N33" i="4"/>
  <c r="O33" i="6"/>
  <c r="O33" i="4"/>
  <c r="P33" i="6"/>
  <c r="P33" i="4"/>
  <c r="K35" i="6"/>
  <c r="K35" i="4"/>
  <c r="L35" i="6"/>
  <c r="L35" i="4"/>
  <c r="M35" i="6"/>
  <c r="M35" i="4"/>
  <c r="N35" i="6"/>
  <c r="N35" i="4"/>
  <c r="O35" i="6"/>
  <c r="O35" i="4"/>
  <c r="P35" i="6"/>
  <c r="P35" i="4"/>
  <c r="K36" i="6"/>
  <c r="K36" i="4"/>
  <c r="L36" i="6"/>
  <c r="L36" i="4"/>
  <c r="M36" i="6"/>
  <c r="M36" i="4"/>
  <c r="N36" i="6"/>
  <c r="N36" i="4"/>
  <c r="O36" i="6"/>
  <c r="O36" i="4"/>
  <c r="P36" i="6"/>
  <c r="P36" i="4"/>
  <c r="K37" i="6"/>
  <c r="K37" i="4"/>
  <c r="L37" i="6"/>
  <c r="L37" i="4"/>
  <c r="M37" i="6"/>
  <c r="M37" i="4"/>
  <c r="N37" i="6"/>
  <c r="N37" i="4"/>
  <c r="O37" i="6"/>
  <c r="O37" i="4"/>
  <c r="P37" i="6"/>
  <c r="P37" i="4"/>
  <c r="K38" i="6"/>
  <c r="K38" i="4"/>
  <c r="L38" i="6"/>
  <c r="L38" i="4"/>
  <c r="M38" i="6"/>
  <c r="M38" i="4"/>
  <c r="N38" i="6"/>
  <c r="N38" i="4"/>
  <c r="O38" i="6"/>
  <c r="O38" i="4"/>
  <c r="P38" i="6"/>
  <c r="P38" i="4"/>
  <c r="K39" i="6"/>
  <c r="K39" i="4"/>
  <c r="L39" i="6"/>
  <c r="L39" i="4"/>
  <c r="M39" i="6"/>
  <c r="M39" i="4"/>
  <c r="N39" i="6"/>
  <c r="N39" i="4"/>
  <c r="O39" i="6"/>
  <c r="O39" i="4"/>
  <c r="P39" i="6"/>
  <c r="P39" i="4"/>
  <c r="L3" i="6"/>
  <c r="L3" i="4"/>
  <c r="M3" i="6"/>
  <c r="M3" i="4"/>
  <c r="N3" i="6"/>
  <c r="N3" i="4"/>
  <c r="O3" i="6"/>
  <c r="O3" i="4"/>
  <c r="P3" i="6"/>
  <c r="P3" i="4"/>
  <c r="K3" i="6"/>
  <c r="K3" i="4"/>
  <c r="I4" i="6"/>
  <c r="I4" i="4"/>
  <c r="I5" i="6"/>
  <c r="I5" i="4"/>
  <c r="I6" i="6"/>
  <c r="I6" i="4"/>
  <c r="I7" i="6"/>
  <c r="I7" i="4"/>
  <c r="I8" i="6"/>
  <c r="I8" i="4"/>
  <c r="I9" i="6"/>
  <c r="I9" i="4"/>
  <c r="I10" i="6"/>
  <c r="I10" i="4"/>
  <c r="I11" i="6"/>
  <c r="I11" i="4"/>
  <c r="I12" i="6"/>
  <c r="I12" i="4"/>
  <c r="I13" i="6"/>
  <c r="I13" i="4"/>
  <c r="I14" i="6"/>
  <c r="I14" i="4"/>
  <c r="I15" i="6"/>
  <c r="I15" i="4"/>
  <c r="I16" i="6"/>
  <c r="I16" i="4"/>
  <c r="I17" i="6"/>
  <c r="I17" i="4"/>
  <c r="I18" i="6"/>
  <c r="I18" i="4"/>
  <c r="I19" i="6"/>
  <c r="I19" i="4"/>
  <c r="I20" i="6"/>
  <c r="I20" i="4"/>
  <c r="I21" i="6"/>
  <c r="I21" i="4"/>
  <c r="I22" i="6"/>
  <c r="I22" i="4"/>
  <c r="I23" i="6"/>
  <c r="I23" i="4"/>
  <c r="I24" i="6"/>
  <c r="I24" i="4"/>
  <c r="I25" i="6"/>
  <c r="I25" i="4"/>
  <c r="I26" i="6"/>
  <c r="I26" i="4"/>
  <c r="I27" i="6"/>
  <c r="I27" i="4"/>
  <c r="I28" i="6"/>
  <c r="I28" i="4"/>
  <c r="I29" i="6"/>
  <c r="I29" i="4"/>
  <c r="I30" i="6"/>
  <c r="I30" i="4"/>
  <c r="I31" i="6"/>
  <c r="I31" i="4"/>
  <c r="I32" i="6"/>
  <c r="I32" i="4"/>
  <c r="I33" i="6"/>
  <c r="I33" i="4"/>
  <c r="I35" i="6"/>
  <c r="I35" i="4"/>
  <c r="I36" i="6"/>
  <c r="I36" i="4"/>
  <c r="I37" i="6"/>
  <c r="I37" i="4"/>
  <c r="I38" i="6"/>
  <c r="I38" i="4"/>
  <c r="I39" i="6"/>
  <c r="I39" i="4"/>
  <c r="I3" i="6"/>
  <c r="I3" i="4"/>
  <c r="B4" i="6"/>
  <c r="B4" i="4"/>
  <c r="C4" i="6"/>
  <c r="C4" i="4"/>
  <c r="D4" i="6"/>
  <c r="D4" i="4"/>
  <c r="E4" i="6"/>
  <c r="E4" i="4"/>
  <c r="F4" i="6"/>
  <c r="F4" i="4"/>
  <c r="B5" i="6"/>
  <c r="B5" i="4"/>
  <c r="C5" i="6"/>
  <c r="C5" i="4"/>
  <c r="D5" i="6"/>
  <c r="D5" i="4"/>
  <c r="E5" i="6"/>
  <c r="E5" i="4"/>
  <c r="F5" i="6"/>
  <c r="F5" i="4"/>
  <c r="B6" i="6"/>
  <c r="B6" i="4"/>
  <c r="C6" i="6"/>
  <c r="C6" i="4"/>
  <c r="D6" i="6"/>
  <c r="D6" i="4"/>
  <c r="E6" i="6"/>
  <c r="E6" i="4"/>
  <c r="F6" i="6"/>
  <c r="F6" i="4"/>
  <c r="B7" i="6"/>
  <c r="B7" i="4"/>
  <c r="C7" i="6"/>
  <c r="C7" i="4"/>
  <c r="D7" i="6"/>
  <c r="D7" i="4"/>
  <c r="E7" i="6"/>
  <c r="E7" i="4"/>
  <c r="F7" i="6"/>
  <c r="F7" i="4"/>
  <c r="B8" i="6"/>
  <c r="B8" i="4"/>
  <c r="C8" i="6"/>
  <c r="C8" i="4"/>
  <c r="D8" i="6"/>
  <c r="D8" i="4"/>
  <c r="E8" i="6"/>
  <c r="E8" i="4"/>
  <c r="F8" i="6"/>
  <c r="F8" i="4"/>
  <c r="B9" i="6"/>
  <c r="B9" i="4"/>
  <c r="C9" i="6"/>
  <c r="C9" i="4"/>
  <c r="D9" i="6"/>
  <c r="D9" i="4"/>
  <c r="E9" i="6"/>
  <c r="E9" i="4"/>
  <c r="F9" i="6"/>
  <c r="F9" i="4"/>
  <c r="B10" i="6"/>
  <c r="B10" i="4"/>
  <c r="C10" i="6"/>
  <c r="C10" i="4"/>
  <c r="D10" i="6"/>
  <c r="D10" i="4"/>
  <c r="E10" i="6"/>
  <c r="E10" i="4"/>
  <c r="F10" i="6"/>
  <c r="F10" i="4"/>
  <c r="B11" i="6"/>
  <c r="B11" i="4"/>
  <c r="C11" i="6"/>
  <c r="C11" i="4"/>
  <c r="D11" i="6"/>
  <c r="D11" i="4"/>
  <c r="E11" i="6"/>
  <c r="E11" i="4"/>
  <c r="F11" i="6"/>
  <c r="F11" i="4"/>
  <c r="B12" i="6"/>
  <c r="B12" i="4"/>
  <c r="C12" i="6"/>
  <c r="C12" i="4"/>
  <c r="D12" i="6"/>
  <c r="D12" i="4"/>
  <c r="E12" i="6"/>
  <c r="E12" i="4"/>
  <c r="F12" i="6"/>
  <c r="F12" i="4"/>
  <c r="B13" i="6"/>
  <c r="B13" i="4"/>
  <c r="C13" i="6"/>
  <c r="C13" i="4"/>
  <c r="D13" i="6"/>
  <c r="D13" i="4"/>
  <c r="E13" i="6"/>
  <c r="E13" i="4"/>
  <c r="F13" i="6"/>
  <c r="F13" i="4"/>
  <c r="B14" i="6"/>
  <c r="B14" i="4"/>
  <c r="C14" i="6"/>
  <c r="C14" i="4"/>
  <c r="D14" i="6"/>
  <c r="D14" i="4"/>
  <c r="E14" i="6"/>
  <c r="E14" i="4"/>
  <c r="F14" i="6"/>
  <c r="F14" i="4"/>
  <c r="B15" i="6"/>
  <c r="B15" i="4"/>
  <c r="C15" i="6"/>
  <c r="C15" i="4"/>
  <c r="D15" i="6"/>
  <c r="D15" i="4"/>
  <c r="E15" i="6"/>
  <c r="E15" i="4"/>
  <c r="F15" i="6"/>
  <c r="F15" i="4"/>
  <c r="B16" i="6"/>
  <c r="B16" i="4"/>
  <c r="C16" i="6"/>
  <c r="C16" i="4"/>
  <c r="D16" i="6"/>
  <c r="D16" i="4"/>
  <c r="E16" i="6"/>
  <c r="E16" i="4"/>
  <c r="F16" i="6"/>
  <c r="F16" i="4"/>
  <c r="B17" i="6"/>
  <c r="B17" i="4"/>
  <c r="C17" i="6"/>
  <c r="C17" i="4"/>
  <c r="D17" i="6"/>
  <c r="D17" i="4"/>
  <c r="E17" i="6"/>
  <c r="E17" i="4"/>
  <c r="F17" i="6"/>
  <c r="F17" i="4"/>
  <c r="B18" i="6"/>
  <c r="B18" i="4"/>
  <c r="C18" i="6"/>
  <c r="C18" i="4"/>
  <c r="D18" i="6"/>
  <c r="D18" i="4"/>
  <c r="E18" i="6"/>
  <c r="E18" i="4"/>
  <c r="F18" i="6"/>
  <c r="F18" i="4"/>
  <c r="B19" i="6"/>
  <c r="B19" i="4"/>
  <c r="C19" i="6"/>
  <c r="C19" i="4"/>
  <c r="D19" i="6"/>
  <c r="D19" i="4"/>
  <c r="E19" i="6"/>
  <c r="E19" i="4"/>
  <c r="F19" i="6"/>
  <c r="F19" i="4"/>
  <c r="B20" i="6"/>
  <c r="B20" i="4"/>
  <c r="C20" i="6"/>
  <c r="C20" i="4"/>
  <c r="D20" i="6"/>
  <c r="D20" i="4"/>
  <c r="E20" i="6"/>
  <c r="E20" i="4"/>
  <c r="F20" i="6"/>
  <c r="F20" i="4"/>
  <c r="B21" i="6"/>
  <c r="B21" i="4"/>
  <c r="C21" i="6"/>
  <c r="C21" i="4"/>
  <c r="D21" i="6"/>
  <c r="D21" i="4"/>
  <c r="E21" i="6"/>
  <c r="E21" i="4"/>
  <c r="F21" i="6"/>
  <c r="F21" i="4"/>
  <c r="B22" i="6"/>
  <c r="B22" i="4"/>
  <c r="C22" i="6"/>
  <c r="C22" i="4"/>
  <c r="D22" i="6"/>
  <c r="D22" i="4"/>
  <c r="E22" i="6"/>
  <c r="E22" i="4"/>
  <c r="F22" i="6"/>
  <c r="F22" i="4"/>
  <c r="B23" i="6"/>
  <c r="B23" i="4"/>
  <c r="C23" i="6"/>
  <c r="C23" i="4"/>
  <c r="D23" i="6"/>
  <c r="D23" i="4"/>
  <c r="E23" i="6"/>
  <c r="E23" i="4"/>
  <c r="F23" i="6"/>
  <c r="F23" i="4"/>
  <c r="B24" i="6"/>
  <c r="B24" i="4"/>
  <c r="C24" i="6"/>
  <c r="C24" i="4"/>
  <c r="D24" i="6"/>
  <c r="D24" i="4"/>
  <c r="E24" i="6"/>
  <c r="E24" i="4"/>
  <c r="F24" i="6"/>
  <c r="F24" i="4"/>
  <c r="B25" i="6"/>
  <c r="B25" i="4"/>
  <c r="C25" i="6"/>
  <c r="C25" i="4"/>
  <c r="D25" i="6"/>
  <c r="D25" i="4"/>
  <c r="E25" i="6"/>
  <c r="E25" i="4"/>
  <c r="F25" i="6"/>
  <c r="F25" i="4"/>
  <c r="B26" i="6"/>
  <c r="B26" i="4"/>
  <c r="C26" i="6"/>
  <c r="C26" i="4"/>
  <c r="D26" i="6"/>
  <c r="D26" i="4"/>
  <c r="E26" i="6"/>
  <c r="E26" i="4"/>
  <c r="F26" i="6"/>
  <c r="F26" i="4"/>
  <c r="B27" i="6"/>
  <c r="B27" i="4"/>
  <c r="C27" i="6"/>
  <c r="C27" i="4"/>
  <c r="D27" i="6"/>
  <c r="D27" i="4"/>
  <c r="E27" i="6"/>
  <c r="E27" i="4"/>
  <c r="F27" i="6"/>
  <c r="F27" i="4"/>
  <c r="B28" i="6"/>
  <c r="B28" i="4"/>
  <c r="C28" i="6"/>
  <c r="C28" i="4"/>
  <c r="D28" i="6"/>
  <c r="D28" i="4"/>
  <c r="E28" i="6"/>
  <c r="E28" i="4"/>
  <c r="F28" i="6"/>
  <c r="F28" i="4"/>
  <c r="B29" i="6"/>
  <c r="B29" i="4"/>
  <c r="C29" i="6"/>
  <c r="C29" i="4"/>
  <c r="D29" i="6"/>
  <c r="D29" i="4"/>
  <c r="E29" i="6"/>
  <c r="E29" i="4"/>
  <c r="F29" i="6"/>
  <c r="F29" i="4"/>
  <c r="B30" i="6"/>
  <c r="B30" i="4"/>
  <c r="C30" i="6"/>
  <c r="C30" i="4"/>
  <c r="D30" i="6"/>
  <c r="D30" i="4"/>
  <c r="E30" i="6"/>
  <c r="E30" i="4"/>
  <c r="F30" i="6"/>
  <c r="F30" i="4"/>
  <c r="B31" i="6"/>
  <c r="B31" i="4"/>
  <c r="C31" i="6"/>
  <c r="C31" i="4"/>
  <c r="D31" i="6"/>
  <c r="D31" i="4"/>
  <c r="E31" i="6"/>
  <c r="E31" i="4"/>
  <c r="F31" i="6"/>
  <c r="F31" i="4"/>
  <c r="B32" i="6"/>
  <c r="B32" i="4"/>
  <c r="C32" i="6"/>
  <c r="C32" i="4"/>
  <c r="D32" i="6"/>
  <c r="D32" i="4"/>
  <c r="E32" i="6"/>
  <c r="E32" i="4"/>
  <c r="F32" i="6"/>
  <c r="F32" i="4"/>
  <c r="B33" i="6"/>
  <c r="B33" i="4"/>
  <c r="C33" i="6"/>
  <c r="C33" i="4"/>
  <c r="D33" i="6"/>
  <c r="D33" i="4"/>
  <c r="E33" i="6"/>
  <c r="E33" i="4"/>
  <c r="F33" i="6"/>
  <c r="F33" i="4"/>
  <c r="B35" i="6"/>
  <c r="B35" i="4"/>
  <c r="C35" i="6"/>
  <c r="C35" i="4"/>
  <c r="D35" i="6"/>
  <c r="D35" i="4"/>
  <c r="E35" i="6"/>
  <c r="E35" i="4"/>
  <c r="F35" i="6"/>
  <c r="F35" i="4"/>
  <c r="B36" i="6"/>
  <c r="B36" i="4"/>
  <c r="C36" i="6"/>
  <c r="C36" i="4"/>
  <c r="D36" i="6"/>
  <c r="D36" i="4"/>
  <c r="E36" i="6"/>
  <c r="E36" i="4"/>
  <c r="F36" i="6"/>
  <c r="F36" i="4"/>
  <c r="B37" i="6"/>
  <c r="B37" i="4"/>
  <c r="C37" i="6"/>
  <c r="C37" i="4"/>
  <c r="D37" i="6"/>
  <c r="D37" i="4"/>
  <c r="E37" i="6"/>
  <c r="E37" i="4"/>
  <c r="F37" i="6"/>
  <c r="F37" i="4"/>
  <c r="B38" i="6"/>
  <c r="B38" i="4"/>
  <c r="C38" i="6"/>
  <c r="C38" i="4"/>
  <c r="D38" i="6"/>
  <c r="D38" i="4"/>
  <c r="E38" i="6"/>
  <c r="E38" i="4"/>
  <c r="F38" i="6"/>
  <c r="F38" i="4"/>
  <c r="B39" i="6"/>
  <c r="B39" i="4"/>
  <c r="C39" i="6"/>
  <c r="C39" i="4"/>
  <c r="D39" i="6"/>
  <c r="D39" i="4"/>
  <c r="E39" i="6"/>
  <c r="E39" i="4"/>
  <c r="F39" i="6"/>
  <c r="F39" i="4"/>
  <c r="C3" i="6"/>
  <c r="C3" i="4"/>
  <c r="D3" i="6"/>
  <c r="D3" i="4"/>
  <c r="E3" i="6"/>
  <c r="E3" i="4"/>
  <c r="F3" i="6"/>
  <c r="F3" i="4"/>
  <c r="B3" i="6"/>
  <c r="B3" i="4"/>
  <c r="J4" i="6"/>
  <c r="J4" i="4"/>
  <c r="J5" i="6"/>
  <c r="J5" i="4"/>
  <c r="J6" i="6"/>
  <c r="J6" i="4"/>
  <c r="J7" i="6"/>
  <c r="J7" i="4"/>
  <c r="J8" i="6"/>
  <c r="J8" i="4"/>
  <c r="J9" i="6"/>
  <c r="J9" i="4"/>
  <c r="J10" i="6"/>
  <c r="J10" i="4"/>
  <c r="J11" i="6"/>
  <c r="J11" i="4"/>
  <c r="J12" i="6"/>
  <c r="J12" i="4"/>
  <c r="J13" i="6"/>
  <c r="J13" i="4"/>
  <c r="J14" i="6"/>
  <c r="J14" i="4"/>
  <c r="J15" i="6"/>
  <c r="J15" i="4"/>
  <c r="J16" i="6"/>
  <c r="J16" i="4"/>
  <c r="J17" i="6"/>
  <c r="J17" i="4"/>
  <c r="J18" i="6"/>
  <c r="J18" i="4"/>
  <c r="J19" i="6"/>
  <c r="J19" i="4"/>
  <c r="J20" i="6"/>
  <c r="J20" i="4"/>
  <c r="J21" i="6"/>
  <c r="J21" i="4"/>
  <c r="J22" i="6"/>
  <c r="J22" i="4"/>
  <c r="J23" i="6"/>
  <c r="J23" i="4"/>
  <c r="J24" i="6"/>
  <c r="J24" i="4"/>
  <c r="J25" i="6"/>
  <c r="J25" i="4"/>
  <c r="J26" i="6"/>
  <c r="J26" i="4"/>
  <c r="J27" i="6"/>
  <c r="J27" i="4"/>
  <c r="J28" i="6"/>
  <c r="J28" i="4"/>
  <c r="J29" i="6"/>
  <c r="J29" i="4"/>
  <c r="J30" i="6"/>
  <c r="J30" i="4"/>
  <c r="J31" i="6"/>
  <c r="J31" i="4"/>
  <c r="J32" i="6"/>
  <c r="J32" i="4"/>
  <c r="J33" i="6"/>
  <c r="J33" i="4"/>
  <c r="J35" i="6"/>
  <c r="J35" i="4"/>
  <c r="J36" i="6"/>
  <c r="J36" i="4"/>
  <c r="J37" i="6"/>
  <c r="J37" i="4"/>
  <c r="J38" i="6"/>
  <c r="J38" i="4"/>
  <c r="J39" i="6"/>
  <c r="J39" i="4"/>
  <c r="Q4" i="6"/>
  <c r="Q4" i="4"/>
  <c r="Q5" i="6"/>
  <c r="Q5" i="4"/>
  <c r="Q6" i="6"/>
  <c r="Q6" i="4"/>
  <c r="Q7" i="6"/>
  <c r="Q7" i="4"/>
  <c r="Q8" i="6"/>
  <c r="Q8" i="4"/>
  <c r="Q9" i="6"/>
  <c r="Q9" i="4"/>
  <c r="Q10" i="6"/>
  <c r="Q10" i="4"/>
  <c r="Q11" i="6"/>
  <c r="Q11" i="4"/>
  <c r="Q12" i="6"/>
  <c r="Q12" i="4"/>
  <c r="Q13" i="6"/>
  <c r="Q13" i="4"/>
  <c r="Q14" i="6"/>
  <c r="Q14" i="4"/>
  <c r="Q15" i="6"/>
  <c r="Q15" i="4"/>
  <c r="Q16" i="6"/>
  <c r="Q16" i="4"/>
  <c r="Q17" i="6"/>
  <c r="Q17" i="4"/>
  <c r="Q18" i="6"/>
  <c r="Q18" i="4"/>
  <c r="Q19" i="6"/>
  <c r="Q19" i="4"/>
  <c r="Q20" i="6"/>
  <c r="Q20" i="4"/>
  <c r="Q21" i="6"/>
  <c r="Q21" i="4"/>
  <c r="Q22" i="6"/>
  <c r="Q22" i="4"/>
  <c r="Q23" i="6"/>
  <c r="Q23" i="4"/>
  <c r="Q24" i="6"/>
  <c r="Q24" i="4"/>
  <c r="Q25" i="6"/>
  <c r="Q25" i="4"/>
  <c r="Q26" i="6"/>
  <c r="Q26" i="4"/>
  <c r="Q27" i="6"/>
  <c r="Q27" i="4"/>
  <c r="Q28" i="6"/>
  <c r="Q28" i="4"/>
  <c r="Q29" i="6"/>
  <c r="Q29" i="4"/>
  <c r="Q30" i="6"/>
  <c r="Q30" i="4"/>
  <c r="Q31" i="6"/>
  <c r="Q31" i="4"/>
  <c r="Q32" i="6"/>
  <c r="Q32" i="4"/>
  <c r="Q33" i="6"/>
  <c r="Q33" i="4"/>
  <c r="Q35" i="6"/>
  <c r="Q35" i="4"/>
  <c r="Q36" i="6"/>
  <c r="Q36" i="4"/>
  <c r="Q37" i="6"/>
  <c r="Q37" i="4"/>
  <c r="Q38" i="6"/>
  <c r="Q38" i="4"/>
  <c r="Q39" i="6"/>
  <c r="Q39" i="4"/>
  <c r="H4" i="6"/>
  <c r="H4" i="4"/>
  <c r="H5" i="6"/>
  <c r="H5" i="4"/>
  <c r="H6" i="6"/>
  <c r="H6" i="4"/>
  <c r="H7" i="6"/>
  <c r="H7" i="4"/>
  <c r="H8" i="6"/>
  <c r="H8" i="4"/>
  <c r="H9" i="6"/>
  <c r="H9" i="4"/>
  <c r="H10" i="6"/>
  <c r="H10" i="4"/>
  <c r="H11" i="6"/>
  <c r="H11" i="4"/>
  <c r="H12" i="6"/>
  <c r="H12" i="4"/>
  <c r="H13" i="6"/>
  <c r="H13" i="4"/>
  <c r="H14" i="6"/>
  <c r="H14" i="4"/>
  <c r="H15" i="6"/>
  <c r="H15" i="4"/>
  <c r="H16" i="6"/>
  <c r="H16" i="4"/>
  <c r="H17" i="6"/>
  <c r="H17" i="4"/>
  <c r="H18" i="6"/>
  <c r="H18" i="4"/>
  <c r="H19" i="6"/>
  <c r="H19" i="4"/>
  <c r="H20" i="6"/>
  <c r="H20" i="4"/>
  <c r="H21" i="6"/>
  <c r="H21" i="4"/>
  <c r="H22" i="6"/>
  <c r="H22" i="4"/>
  <c r="H23" i="6"/>
  <c r="H23" i="4"/>
  <c r="H24" i="6"/>
  <c r="H24" i="4"/>
  <c r="H25" i="6"/>
  <c r="H25" i="4"/>
  <c r="H26" i="6"/>
  <c r="H26" i="4"/>
  <c r="H27" i="6"/>
  <c r="H27" i="4"/>
  <c r="H28" i="6"/>
  <c r="H28" i="4"/>
  <c r="H29" i="6"/>
  <c r="H29" i="4"/>
  <c r="H30" i="6"/>
  <c r="H30" i="4"/>
  <c r="H31" i="6"/>
  <c r="H31" i="4"/>
  <c r="H32" i="6"/>
  <c r="H32" i="4"/>
  <c r="H33" i="6"/>
  <c r="H33" i="4"/>
  <c r="H35" i="6"/>
  <c r="H35" i="4"/>
  <c r="H36" i="6"/>
  <c r="H36" i="4"/>
  <c r="H37" i="6"/>
  <c r="H37" i="4"/>
  <c r="H38" i="6"/>
  <c r="H38" i="4"/>
  <c r="H39" i="6"/>
  <c r="H39" i="4"/>
  <c r="G4" i="6"/>
  <c r="G4" i="4"/>
  <c r="G5" i="6"/>
  <c r="G5" i="4"/>
  <c r="G6" i="6"/>
  <c r="G6" i="4"/>
  <c r="G7" i="6"/>
  <c r="G7" i="4"/>
  <c r="G8" i="6"/>
  <c r="G8" i="4"/>
  <c r="G9" i="6"/>
  <c r="G9" i="4"/>
  <c r="G10" i="6"/>
  <c r="G10" i="4"/>
  <c r="G11" i="6"/>
  <c r="G11" i="4"/>
  <c r="G12" i="6"/>
  <c r="G12" i="4"/>
  <c r="G13" i="6"/>
  <c r="G13" i="4"/>
  <c r="G14" i="6"/>
  <c r="G14" i="4"/>
  <c r="G15" i="6"/>
  <c r="G15" i="4"/>
  <c r="G16" i="6"/>
  <c r="G16" i="4"/>
  <c r="G17" i="6"/>
  <c r="G17" i="4"/>
  <c r="G18" i="6"/>
  <c r="G18" i="4"/>
  <c r="G19" i="6"/>
  <c r="G19" i="4"/>
  <c r="G20" i="6"/>
  <c r="G20" i="4"/>
  <c r="G21" i="6"/>
  <c r="G21" i="4"/>
  <c r="G22" i="6"/>
  <c r="G22" i="4"/>
  <c r="G23" i="6"/>
  <c r="G23" i="4"/>
  <c r="G24" i="6"/>
  <c r="G24" i="4"/>
  <c r="G25" i="6"/>
  <c r="G25" i="4"/>
  <c r="G26" i="6"/>
  <c r="G26" i="4"/>
  <c r="G27" i="6"/>
  <c r="G27" i="4"/>
  <c r="G28" i="6"/>
  <c r="G28" i="4"/>
  <c r="G29" i="6"/>
  <c r="G29" i="4"/>
  <c r="G30" i="6"/>
  <c r="G30" i="4"/>
  <c r="G31" i="6"/>
  <c r="G31" i="4"/>
  <c r="G32" i="6"/>
  <c r="G32" i="4"/>
  <c r="G33" i="6"/>
  <c r="G33" i="4"/>
  <c r="G35" i="6"/>
  <c r="G35" i="4"/>
  <c r="G36" i="6"/>
  <c r="G36" i="4"/>
  <c r="G37" i="6"/>
  <c r="G37" i="4"/>
  <c r="G38" i="6"/>
  <c r="G38" i="4"/>
  <c r="G39" i="6"/>
  <c r="G39" i="4"/>
  <c r="Q3" i="6"/>
  <c r="Q3" i="4"/>
  <c r="J3" i="6"/>
  <c r="J3" i="4"/>
  <c r="H3" i="6"/>
  <c r="H3" i="4"/>
  <c r="G3" i="6"/>
  <c r="G3" i="4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C40" i="2"/>
  <c r="D40" i="2"/>
  <c r="E40" i="2"/>
  <c r="B40" i="2"/>
  <c r="C40" i="3"/>
  <c r="D40" i="3"/>
  <c r="E40" i="3"/>
  <c r="B40" i="3"/>
  <c r="F40" i="3"/>
  <c r="C5" i="2"/>
  <c r="D5" i="2"/>
  <c r="E5" i="2"/>
  <c r="B5" i="2"/>
  <c r="C5" i="3"/>
  <c r="D5" i="3"/>
  <c r="E5" i="3"/>
  <c r="B5" i="3"/>
  <c r="F5" i="3"/>
  <c r="G5" i="3"/>
  <c r="H5" i="3"/>
  <c r="I5" i="3"/>
  <c r="C6" i="2"/>
  <c r="D6" i="2"/>
  <c r="E6" i="2"/>
  <c r="B6" i="2"/>
  <c r="C6" i="3"/>
  <c r="D6" i="3"/>
  <c r="E6" i="3"/>
  <c r="B6" i="3"/>
  <c r="F6" i="3"/>
  <c r="G6" i="3"/>
  <c r="H6" i="3"/>
  <c r="I6" i="3"/>
  <c r="C7" i="2"/>
  <c r="D7" i="2"/>
  <c r="E7" i="2"/>
  <c r="B7" i="2"/>
  <c r="C7" i="3"/>
  <c r="D7" i="3"/>
  <c r="E7" i="3"/>
  <c r="B7" i="3"/>
  <c r="F7" i="3"/>
  <c r="G7" i="3"/>
  <c r="H7" i="3"/>
  <c r="I7" i="3"/>
  <c r="C8" i="2"/>
  <c r="D8" i="2"/>
  <c r="E8" i="2"/>
  <c r="B8" i="2"/>
  <c r="C8" i="3"/>
  <c r="D8" i="3"/>
  <c r="E8" i="3"/>
  <c r="B8" i="3"/>
  <c r="F8" i="3"/>
  <c r="G8" i="3"/>
  <c r="H8" i="3"/>
  <c r="I8" i="3"/>
  <c r="C9" i="2"/>
  <c r="D9" i="2"/>
  <c r="E9" i="2"/>
  <c r="B9" i="2"/>
  <c r="C9" i="3"/>
  <c r="D9" i="3"/>
  <c r="E9" i="3"/>
  <c r="B9" i="3"/>
  <c r="F9" i="3"/>
  <c r="G9" i="3"/>
  <c r="H9" i="3"/>
  <c r="C10" i="2"/>
  <c r="D10" i="2"/>
  <c r="E10" i="2"/>
  <c r="B10" i="2"/>
  <c r="C10" i="3"/>
  <c r="D10" i="3"/>
  <c r="E10" i="3"/>
  <c r="B10" i="3"/>
  <c r="F10" i="3"/>
  <c r="G10" i="3"/>
  <c r="H10" i="3"/>
  <c r="I10" i="3"/>
  <c r="C11" i="2"/>
  <c r="D11" i="2"/>
  <c r="E11" i="2"/>
  <c r="B11" i="2"/>
  <c r="C11" i="3"/>
  <c r="D11" i="3"/>
  <c r="E11" i="3"/>
  <c r="B11" i="3"/>
  <c r="F11" i="3"/>
  <c r="G11" i="3"/>
  <c r="H11" i="3"/>
  <c r="C12" i="2"/>
  <c r="D12" i="2"/>
  <c r="E12" i="2"/>
  <c r="B12" i="2"/>
  <c r="C12" i="3"/>
  <c r="D12" i="3"/>
  <c r="E12" i="3"/>
  <c r="B12" i="3"/>
  <c r="F12" i="3"/>
  <c r="G12" i="3"/>
  <c r="H12" i="3"/>
  <c r="C13" i="2"/>
  <c r="D13" i="2"/>
  <c r="E13" i="2"/>
  <c r="B13" i="2"/>
  <c r="C13" i="3"/>
  <c r="D13" i="3"/>
  <c r="E13" i="3"/>
  <c r="B13" i="3"/>
  <c r="F13" i="3"/>
  <c r="G13" i="3"/>
  <c r="H13" i="3"/>
  <c r="C14" i="2"/>
  <c r="D14" i="2"/>
  <c r="E14" i="2"/>
  <c r="B14" i="2"/>
  <c r="C14" i="3"/>
  <c r="D14" i="3"/>
  <c r="E14" i="3"/>
  <c r="B14" i="3"/>
  <c r="F14" i="3"/>
  <c r="G14" i="3"/>
  <c r="H14" i="3"/>
  <c r="I14" i="3"/>
  <c r="C15" i="2"/>
  <c r="D15" i="2"/>
  <c r="E15" i="2"/>
  <c r="B15" i="2"/>
  <c r="C15" i="3"/>
  <c r="D15" i="3"/>
  <c r="E15" i="3"/>
  <c r="B15" i="3"/>
  <c r="F15" i="3"/>
  <c r="G15" i="3"/>
  <c r="H15" i="3"/>
  <c r="I15" i="3"/>
  <c r="C16" i="2"/>
  <c r="D16" i="2"/>
  <c r="E16" i="2"/>
  <c r="B16" i="2"/>
  <c r="C16" i="3"/>
  <c r="D16" i="3"/>
  <c r="E16" i="3"/>
  <c r="B16" i="3"/>
  <c r="F16" i="3"/>
  <c r="G16" i="3"/>
  <c r="H16" i="3"/>
  <c r="I16" i="3"/>
  <c r="C17" i="2"/>
  <c r="D17" i="2"/>
  <c r="E17" i="2"/>
  <c r="B17" i="2"/>
  <c r="C17" i="3"/>
  <c r="D17" i="3"/>
  <c r="E17" i="3"/>
  <c r="B17" i="3"/>
  <c r="F17" i="3"/>
  <c r="G17" i="3"/>
  <c r="H17" i="3"/>
  <c r="I17" i="3"/>
  <c r="C18" i="2"/>
  <c r="D18" i="2"/>
  <c r="E18" i="2"/>
  <c r="B18" i="2"/>
  <c r="C18" i="3"/>
  <c r="D18" i="3"/>
  <c r="E18" i="3"/>
  <c r="B18" i="3"/>
  <c r="F18" i="3"/>
  <c r="G18" i="3"/>
  <c r="H18" i="3"/>
  <c r="C19" i="2"/>
  <c r="D19" i="2"/>
  <c r="E19" i="2"/>
  <c r="B19" i="2"/>
  <c r="C19" i="3"/>
  <c r="D19" i="3"/>
  <c r="E19" i="3"/>
  <c r="B19" i="3"/>
  <c r="F19" i="3"/>
  <c r="G19" i="3"/>
  <c r="H19" i="3"/>
  <c r="I19" i="3"/>
  <c r="C20" i="2"/>
  <c r="D20" i="2"/>
  <c r="E20" i="2"/>
  <c r="B20" i="2"/>
  <c r="C20" i="3"/>
  <c r="D20" i="3"/>
  <c r="E20" i="3"/>
  <c r="B20" i="3"/>
  <c r="F20" i="3"/>
  <c r="G20" i="3"/>
  <c r="H20" i="3"/>
  <c r="I20" i="3"/>
  <c r="C21" i="2"/>
  <c r="D21" i="2"/>
  <c r="E21" i="2"/>
  <c r="B21" i="2"/>
  <c r="C21" i="3"/>
  <c r="D21" i="3"/>
  <c r="E21" i="3"/>
  <c r="B21" i="3"/>
  <c r="F21" i="3"/>
  <c r="G21" i="3"/>
  <c r="H21" i="3"/>
  <c r="I21" i="3"/>
  <c r="C22" i="2"/>
  <c r="D22" i="2"/>
  <c r="E22" i="2"/>
  <c r="B22" i="2"/>
  <c r="C22" i="3"/>
  <c r="D22" i="3"/>
  <c r="E22" i="3"/>
  <c r="B22" i="3"/>
  <c r="F22" i="3"/>
  <c r="G22" i="3"/>
  <c r="C23" i="2"/>
  <c r="D23" i="2"/>
  <c r="E23" i="2"/>
  <c r="B23" i="2"/>
  <c r="C23" i="3"/>
  <c r="D23" i="3"/>
  <c r="E23" i="3"/>
  <c r="B23" i="3"/>
  <c r="F23" i="3"/>
  <c r="G23" i="3"/>
  <c r="H23" i="3"/>
  <c r="I23" i="3"/>
  <c r="C24" i="2"/>
  <c r="D24" i="2"/>
  <c r="E24" i="2"/>
  <c r="B24" i="2"/>
  <c r="C24" i="3"/>
  <c r="D24" i="3"/>
  <c r="E24" i="3"/>
  <c r="B24" i="3"/>
  <c r="F24" i="3"/>
  <c r="G24" i="3"/>
  <c r="H24" i="3"/>
  <c r="I24" i="3"/>
  <c r="C25" i="2"/>
  <c r="D25" i="2"/>
  <c r="E25" i="2"/>
  <c r="B25" i="2"/>
  <c r="C25" i="3"/>
  <c r="D25" i="3"/>
  <c r="E25" i="3"/>
  <c r="B25" i="3"/>
  <c r="F25" i="3"/>
  <c r="G25" i="3"/>
  <c r="H25" i="3"/>
  <c r="I25" i="3"/>
  <c r="C26" i="2"/>
  <c r="D26" i="2"/>
  <c r="E26" i="2"/>
  <c r="B26" i="2"/>
  <c r="C26" i="3"/>
  <c r="D26" i="3"/>
  <c r="E26" i="3"/>
  <c r="B26" i="3"/>
  <c r="F26" i="3"/>
  <c r="G26" i="3"/>
  <c r="H26" i="3"/>
  <c r="I26" i="3"/>
  <c r="C27" i="2"/>
  <c r="D27" i="2"/>
  <c r="E27" i="2"/>
  <c r="B27" i="2"/>
  <c r="C27" i="3"/>
  <c r="D27" i="3"/>
  <c r="E27" i="3"/>
  <c r="B27" i="3"/>
  <c r="F27" i="3"/>
  <c r="G27" i="3"/>
  <c r="H27" i="3"/>
  <c r="I27" i="3"/>
  <c r="C28" i="2"/>
  <c r="D28" i="2"/>
  <c r="E28" i="2"/>
  <c r="B28" i="2"/>
  <c r="C28" i="3"/>
  <c r="D28" i="3"/>
  <c r="E28" i="3"/>
  <c r="B28" i="3"/>
  <c r="F28" i="3"/>
  <c r="G28" i="3"/>
  <c r="H28" i="3"/>
  <c r="C29" i="2"/>
  <c r="D29" i="2"/>
  <c r="E29" i="2"/>
  <c r="B29" i="2"/>
  <c r="C29" i="3"/>
  <c r="D29" i="3"/>
  <c r="E29" i="3"/>
  <c r="B29" i="3"/>
  <c r="F29" i="3"/>
  <c r="G29" i="3"/>
  <c r="H29" i="3"/>
  <c r="I29" i="3"/>
  <c r="C30" i="2"/>
  <c r="D30" i="2"/>
  <c r="E30" i="2"/>
  <c r="B30" i="2"/>
  <c r="C30" i="3"/>
  <c r="D30" i="3"/>
  <c r="E30" i="3"/>
  <c r="B30" i="3"/>
  <c r="F30" i="3"/>
  <c r="G30" i="3"/>
  <c r="H30" i="3"/>
  <c r="C31" i="2"/>
  <c r="D31" i="2"/>
  <c r="E31" i="2"/>
  <c r="B31" i="2"/>
  <c r="C31" i="3"/>
  <c r="D31" i="3"/>
  <c r="E31" i="3"/>
  <c r="B31" i="3"/>
  <c r="F31" i="3"/>
  <c r="G31" i="3"/>
  <c r="H31" i="3"/>
  <c r="I31" i="3"/>
  <c r="C32" i="2"/>
  <c r="D32" i="2"/>
  <c r="E32" i="2"/>
  <c r="B32" i="2"/>
  <c r="C32" i="3"/>
  <c r="D32" i="3"/>
  <c r="E32" i="3"/>
  <c r="B32" i="3"/>
  <c r="F32" i="3"/>
  <c r="G32" i="3"/>
  <c r="H32" i="3"/>
  <c r="I32" i="3"/>
  <c r="C33" i="2"/>
  <c r="D33" i="2"/>
  <c r="E33" i="2"/>
  <c r="B33" i="2"/>
  <c r="C33" i="3"/>
  <c r="D33" i="3"/>
  <c r="E33" i="3"/>
  <c r="B33" i="3"/>
  <c r="F33" i="3"/>
  <c r="G33" i="3"/>
  <c r="H33" i="3"/>
  <c r="C34" i="2"/>
  <c r="D34" i="2"/>
  <c r="E34" i="2"/>
  <c r="B34" i="2"/>
  <c r="C34" i="3"/>
  <c r="D34" i="3"/>
  <c r="E34" i="3"/>
  <c r="B34" i="3"/>
  <c r="F34" i="3"/>
  <c r="G34" i="3"/>
  <c r="H34" i="3"/>
  <c r="I34" i="3"/>
  <c r="C36" i="2"/>
  <c r="D36" i="2"/>
  <c r="E36" i="2"/>
  <c r="B36" i="2"/>
  <c r="C36" i="3"/>
  <c r="D36" i="3"/>
  <c r="E36" i="3"/>
  <c r="B36" i="3"/>
  <c r="F36" i="3"/>
  <c r="G36" i="3"/>
  <c r="H36" i="3"/>
  <c r="I36" i="3"/>
  <c r="C37" i="2"/>
  <c r="D37" i="2"/>
  <c r="E37" i="2"/>
  <c r="B37" i="2"/>
  <c r="C37" i="3"/>
  <c r="D37" i="3"/>
  <c r="E37" i="3"/>
  <c r="B37" i="3"/>
  <c r="F37" i="3"/>
  <c r="G37" i="3"/>
  <c r="H37" i="3"/>
  <c r="I37" i="3"/>
  <c r="C38" i="2"/>
  <c r="D38" i="2"/>
  <c r="E38" i="2"/>
  <c r="B38" i="2"/>
  <c r="C38" i="3"/>
  <c r="D38" i="3"/>
  <c r="E38" i="3"/>
  <c r="B38" i="3"/>
  <c r="F38" i="3"/>
  <c r="G38" i="3"/>
  <c r="H38" i="3"/>
  <c r="I38" i="3"/>
  <c r="C39" i="2"/>
  <c r="D39" i="2"/>
  <c r="E39" i="2"/>
  <c r="B39" i="2"/>
  <c r="C39" i="3"/>
  <c r="D39" i="3"/>
  <c r="E39" i="3"/>
  <c r="B39" i="3"/>
  <c r="F39" i="3"/>
  <c r="G39" i="3"/>
  <c r="H39" i="3"/>
  <c r="I39" i="3"/>
  <c r="G40" i="3"/>
  <c r="H40" i="3"/>
  <c r="I40" i="3"/>
  <c r="C4" i="2"/>
  <c r="C4" i="3"/>
  <c r="G4" i="3"/>
  <c r="D4" i="2"/>
  <c r="D4" i="3"/>
  <c r="H4" i="3"/>
  <c r="E4" i="2"/>
  <c r="B4" i="2"/>
  <c r="E4" i="3"/>
  <c r="B4" i="3"/>
  <c r="F4" i="3"/>
  <c r="G5" i="2"/>
  <c r="H5" i="2"/>
  <c r="F5" i="2"/>
  <c r="G6" i="2"/>
  <c r="H6" i="2"/>
  <c r="F6" i="2"/>
  <c r="G7" i="2"/>
  <c r="H7" i="2"/>
  <c r="F7" i="2"/>
  <c r="L7" i="2"/>
  <c r="G8" i="2"/>
  <c r="H8" i="2"/>
  <c r="F8" i="2"/>
  <c r="G9" i="2"/>
  <c r="H9" i="2"/>
  <c r="F9" i="2"/>
  <c r="G10" i="2"/>
  <c r="H10" i="2"/>
  <c r="F10" i="2"/>
  <c r="G11" i="2"/>
  <c r="H11" i="2"/>
  <c r="F11" i="2"/>
  <c r="L11" i="2"/>
  <c r="G12" i="2"/>
  <c r="H12" i="2"/>
  <c r="F12" i="2"/>
  <c r="G13" i="2"/>
  <c r="H13" i="2"/>
  <c r="F13" i="2"/>
  <c r="G14" i="2"/>
  <c r="H14" i="2"/>
  <c r="F14" i="2"/>
  <c r="G15" i="2"/>
  <c r="H15" i="2"/>
  <c r="F15" i="2"/>
  <c r="L15" i="2"/>
  <c r="G16" i="2"/>
  <c r="H16" i="2"/>
  <c r="F16" i="2"/>
  <c r="G17" i="2"/>
  <c r="H17" i="2"/>
  <c r="F17" i="2"/>
  <c r="G18" i="2"/>
  <c r="H18" i="2"/>
  <c r="F18" i="2"/>
  <c r="G19" i="2"/>
  <c r="H19" i="2"/>
  <c r="F19" i="2"/>
  <c r="P19" i="2"/>
  <c r="G20" i="2"/>
  <c r="H20" i="2"/>
  <c r="F20" i="2"/>
  <c r="G21" i="2"/>
  <c r="H21" i="2"/>
  <c r="F21" i="2"/>
  <c r="G22" i="2"/>
  <c r="H22" i="2"/>
  <c r="F22" i="2"/>
  <c r="G23" i="2"/>
  <c r="H23" i="2"/>
  <c r="F23" i="2"/>
  <c r="P23" i="2"/>
  <c r="G24" i="2"/>
  <c r="H24" i="2"/>
  <c r="F24" i="2"/>
  <c r="G25" i="2"/>
  <c r="H25" i="2"/>
  <c r="F25" i="2"/>
  <c r="G26" i="2"/>
  <c r="H26" i="2"/>
  <c r="F26" i="2"/>
  <c r="G27" i="2"/>
  <c r="H27" i="2"/>
  <c r="F27" i="2"/>
  <c r="P27" i="2"/>
  <c r="G28" i="2"/>
  <c r="H28" i="2"/>
  <c r="F28" i="2"/>
  <c r="G29" i="2"/>
  <c r="H29" i="2"/>
  <c r="F29" i="2"/>
  <c r="G30" i="2"/>
  <c r="H30" i="2"/>
  <c r="F30" i="2"/>
  <c r="G31" i="2"/>
  <c r="H31" i="2"/>
  <c r="F31" i="2"/>
  <c r="P31" i="2"/>
  <c r="G32" i="2"/>
  <c r="H32" i="2"/>
  <c r="F32" i="2"/>
  <c r="G33" i="2"/>
  <c r="H33" i="2"/>
  <c r="F33" i="2"/>
  <c r="G34" i="2"/>
  <c r="H34" i="2"/>
  <c r="F34" i="2"/>
  <c r="G36" i="2"/>
  <c r="H36" i="2"/>
  <c r="F36" i="2"/>
  <c r="G37" i="2"/>
  <c r="H37" i="2"/>
  <c r="F37" i="2"/>
  <c r="G38" i="2"/>
  <c r="H38" i="2"/>
  <c r="F38" i="2"/>
  <c r="G39" i="2"/>
  <c r="H39" i="2"/>
  <c r="F39" i="2"/>
  <c r="P39" i="2"/>
  <c r="G40" i="2"/>
  <c r="H40" i="2"/>
  <c r="F40" i="2"/>
  <c r="G4" i="2"/>
  <c r="H4" i="2"/>
  <c r="F4" i="2"/>
  <c r="O40" i="2"/>
  <c r="N6" i="2"/>
  <c r="N7" i="2"/>
  <c r="L8" i="2"/>
  <c r="N10" i="2"/>
  <c r="N11" i="2"/>
  <c r="I12" i="2"/>
  <c r="N14" i="2"/>
  <c r="N15" i="2"/>
  <c r="N16" i="2"/>
  <c r="N18" i="2"/>
  <c r="N19" i="2"/>
  <c r="M20" i="2"/>
  <c r="N22" i="2"/>
  <c r="N23" i="2"/>
  <c r="L24" i="2"/>
  <c r="N26" i="2"/>
  <c r="N27" i="2"/>
  <c r="I28" i="2"/>
  <c r="N30" i="2"/>
  <c r="N31" i="2"/>
  <c r="N32" i="2"/>
  <c r="N34" i="2"/>
  <c r="M36" i="2"/>
  <c r="N38" i="2"/>
  <c r="K40" i="2"/>
  <c r="P6" i="1"/>
  <c r="O14" i="1"/>
  <c r="O18" i="1"/>
  <c r="O30" i="1"/>
  <c r="O34" i="1"/>
  <c r="O39" i="1"/>
  <c r="K8" i="1"/>
  <c r="J12" i="1"/>
  <c r="K24" i="1"/>
  <c r="J28" i="1"/>
  <c r="K5" i="1"/>
  <c r="I8" i="1"/>
  <c r="K9" i="1"/>
  <c r="I12" i="1"/>
  <c r="I16" i="1"/>
  <c r="I20" i="1"/>
  <c r="K21" i="1"/>
  <c r="I24" i="1"/>
  <c r="K25" i="1"/>
  <c r="I28" i="1"/>
  <c r="I32" i="1"/>
  <c r="I36" i="1"/>
  <c r="K37" i="1"/>
  <c r="O5" i="2"/>
  <c r="P5" i="2"/>
  <c r="O6" i="2"/>
  <c r="P6" i="2"/>
  <c r="O7" i="2"/>
  <c r="O8" i="2"/>
  <c r="P8" i="2"/>
  <c r="O9" i="2"/>
  <c r="P9" i="2"/>
  <c r="O10" i="2"/>
  <c r="P10" i="2"/>
  <c r="O11" i="2"/>
  <c r="O12" i="2"/>
  <c r="P12" i="2"/>
  <c r="O13" i="2"/>
  <c r="P13" i="2"/>
  <c r="O14" i="2"/>
  <c r="P14" i="2"/>
  <c r="O15" i="2"/>
  <c r="O16" i="2"/>
  <c r="P16" i="2"/>
  <c r="O17" i="2"/>
  <c r="P17" i="2"/>
  <c r="O18" i="2"/>
  <c r="P18" i="2"/>
  <c r="O19" i="2"/>
  <c r="O20" i="2"/>
  <c r="P20" i="2"/>
  <c r="O21" i="2"/>
  <c r="P21" i="2"/>
  <c r="O22" i="2"/>
  <c r="P22" i="2"/>
  <c r="O23" i="2"/>
  <c r="O24" i="2"/>
  <c r="P24" i="2"/>
  <c r="O25" i="2"/>
  <c r="P25" i="2"/>
  <c r="O26" i="2"/>
  <c r="P26" i="2"/>
  <c r="O27" i="2"/>
  <c r="O28" i="2"/>
  <c r="P28" i="2"/>
  <c r="O29" i="2"/>
  <c r="P29" i="2"/>
  <c r="O30" i="2"/>
  <c r="P30" i="2"/>
  <c r="O31" i="2"/>
  <c r="O32" i="2"/>
  <c r="P32" i="2"/>
  <c r="O33" i="2"/>
  <c r="P33" i="2"/>
  <c r="O34" i="2"/>
  <c r="P34" i="2"/>
  <c r="O36" i="2"/>
  <c r="P36" i="2"/>
  <c r="O37" i="2"/>
  <c r="P37" i="2"/>
  <c r="O38" i="2"/>
  <c r="P38" i="2"/>
  <c r="O39" i="2"/>
  <c r="P40" i="2"/>
  <c r="L5" i="2"/>
  <c r="M5" i="2"/>
  <c r="N5" i="2"/>
  <c r="L6" i="2"/>
  <c r="M7" i="2"/>
  <c r="M8" i="2"/>
  <c r="L9" i="2"/>
  <c r="M9" i="2"/>
  <c r="N9" i="2"/>
  <c r="L10" i="2"/>
  <c r="M11" i="2"/>
  <c r="L12" i="2"/>
  <c r="N12" i="2"/>
  <c r="L13" i="2"/>
  <c r="M13" i="2"/>
  <c r="N13" i="2"/>
  <c r="L14" i="2"/>
  <c r="M15" i="2"/>
  <c r="M16" i="2"/>
  <c r="L17" i="2"/>
  <c r="M17" i="2"/>
  <c r="N17" i="2"/>
  <c r="L18" i="2"/>
  <c r="M19" i="2"/>
  <c r="L20" i="2"/>
  <c r="N20" i="2"/>
  <c r="L21" i="2"/>
  <c r="M21" i="2"/>
  <c r="N21" i="2"/>
  <c r="L22" i="2"/>
  <c r="M23" i="2"/>
  <c r="M24" i="2"/>
  <c r="L25" i="2"/>
  <c r="M25" i="2"/>
  <c r="N25" i="2"/>
  <c r="L26" i="2"/>
  <c r="L27" i="2"/>
  <c r="M27" i="2"/>
  <c r="L28" i="2"/>
  <c r="N28" i="2"/>
  <c r="L29" i="2"/>
  <c r="M29" i="2"/>
  <c r="N29" i="2"/>
  <c r="L30" i="2"/>
  <c r="L31" i="2"/>
  <c r="M31" i="2"/>
  <c r="M32" i="2"/>
  <c r="L33" i="2"/>
  <c r="M33" i="2"/>
  <c r="N33" i="2"/>
  <c r="L34" i="2"/>
  <c r="L36" i="2"/>
  <c r="N36" i="2"/>
  <c r="L37" i="2"/>
  <c r="M37" i="2"/>
  <c r="N37" i="2"/>
  <c r="L38" i="2"/>
  <c r="M40" i="2"/>
  <c r="I5" i="2"/>
  <c r="J5" i="2"/>
  <c r="K5" i="2"/>
  <c r="I6" i="2"/>
  <c r="K6" i="2"/>
  <c r="I7" i="2"/>
  <c r="J7" i="2"/>
  <c r="I8" i="2"/>
  <c r="J8" i="2"/>
  <c r="I9" i="2"/>
  <c r="J9" i="2"/>
  <c r="K9" i="2"/>
  <c r="I10" i="2"/>
  <c r="K10" i="2"/>
  <c r="I11" i="2"/>
  <c r="J11" i="2"/>
  <c r="J12" i="2"/>
  <c r="K12" i="2"/>
  <c r="I13" i="2"/>
  <c r="J13" i="2"/>
  <c r="K13" i="2"/>
  <c r="I14" i="2"/>
  <c r="K14" i="2"/>
  <c r="I15" i="2"/>
  <c r="J15" i="2"/>
  <c r="I16" i="2"/>
  <c r="J16" i="2"/>
  <c r="I17" i="2"/>
  <c r="J17" i="2"/>
  <c r="K17" i="2"/>
  <c r="I18" i="2"/>
  <c r="K18" i="2"/>
  <c r="I19" i="2"/>
  <c r="J19" i="2"/>
  <c r="J20" i="2"/>
  <c r="K20" i="2"/>
  <c r="I21" i="2"/>
  <c r="J21" i="2"/>
  <c r="K21" i="2"/>
  <c r="I22" i="2"/>
  <c r="K22" i="2"/>
  <c r="I23" i="2"/>
  <c r="J23" i="2"/>
  <c r="I24" i="2"/>
  <c r="J24" i="2"/>
  <c r="I25" i="2"/>
  <c r="J25" i="2"/>
  <c r="K25" i="2"/>
  <c r="I26" i="2"/>
  <c r="K26" i="2"/>
  <c r="I27" i="2"/>
  <c r="J27" i="2"/>
  <c r="J28" i="2"/>
  <c r="K28" i="2"/>
  <c r="I29" i="2"/>
  <c r="J29" i="2"/>
  <c r="K29" i="2"/>
  <c r="I30" i="2"/>
  <c r="K30" i="2"/>
  <c r="I31" i="2"/>
  <c r="J31" i="2"/>
  <c r="I32" i="2"/>
  <c r="J32" i="2"/>
  <c r="I33" i="2"/>
  <c r="J33" i="2"/>
  <c r="K33" i="2"/>
  <c r="I34" i="2"/>
  <c r="K34" i="2"/>
  <c r="J36" i="2"/>
  <c r="K36" i="2"/>
  <c r="I37" i="2"/>
  <c r="J37" i="2"/>
  <c r="K37" i="2"/>
  <c r="I38" i="2"/>
  <c r="K38" i="2"/>
  <c r="I40" i="2"/>
  <c r="J40" i="2"/>
  <c r="J36" i="1"/>
  <c r="K20" i="1"/>
  <c r="P40" i="1"/>
  <c r="O27" i="1"/>
  <c r="O23" i="1"/>
  <c r="O11" i="1"/>
  <c r="O7" i="1"/>
  <c r="K32" i="1"/>
  <c r="K16" i="1"/>
  <c r="O32" i="1"/>
  <c r="O16" i="1"/>
  <c r="O33" i="1"/>
  <c r="O29" i="1"/>
  <c r="P29" i="1"/>
  <c r="O17" i="1"/>
  <c r="O13" i="1"/>
  <c r="O19" i="1"/>
  <c r="O9" i="1"/>
  <c r="J32" i="1"/>
  <c r="J16" i="1"/>
  <c r="K38" i="1"/>
  <c r="P39" i="1"/>
  <c r="P34" i="1"/>
  <c r="P25" i="1"/>
  <c r="P7" i="1"/>
  <c r="O6" i="1"/>
  <c r="P38" i="1"/>
  <c r="K36" i="1"/>
  <c r="O25" i="1"/>
  <c r="P22" i="1"/>
  <c r="O21" i="1"/>
  <c r="P13" i="1"/>
  <c r="P4" i="1"/>
  <c r="P24" i="1"/>
  <c r="J20" i="1"/>
  <c r="O26" i="1"/>
  <c r="P23" i="1"/>
  <c r="P19" i="1"/>
  <c r="P14" i="1"/>
  <c r="P10" i="1"/>
  <c r="O31" i="1"/>
  <c r="P15" i="1"/>
  <c r="L23" i="2"/>
  <c r="L19" i="2"/>
  <c r="P15" i="2"/>
  <c r="P11" i="2"/>
  <c r="P7" i="2"/>
  <c r="N39" i="2"/>
  <c r="I39" i="2"/>
  <c r="J39" i="2"/>
  <c r="L39" i="2"/>
  <c r="M39" i="2"/>
  <c r="N40" i="2"/>
  <c r="L32" i="2"/>
  <c r="M28" i="2"/>
  <c r="N24" i="2"/>
  <c r="L16" i="2"/>
  <c r="M12" i="2"/>
  <c r="N8" i="2"/>
  <c r="I36" i="2"/>
  <c r="K32" i="2"/>
  <c r="K24" i="2"/>
  <c r="I20" i="2"/>
  <c r="K16" i="2"/>
  <c r="K8" i="2"/>
  <c r="L40" i="2"/>
  <c r="K39" i="2"/>
  <c r="J38" i="2"/>
  <c r="J34" i="2"/>
  <c r="K31" i="2"/>
  <c r="J30" i="2"/>
  <c r="K27" i="2"/>
  <c r="J26" i="2"/>
  <c r="K23" i="2"/>
  <c r="J22" i="2"/>
  <c r="K19" i="2"/>
  <c r="J18" i="2"/>
  <c r="K15" i="2"/>
  <c r="J14" i="2"/>
  <c r="K11" i="2"/>
  <c r="J10" i="2"/>
  <c r="K7" i="2"/>
  <c r="J6" i="2"/>
  <c r="M38" i="2"/>
  <c r="M34" i="2"/>
  <c r="M30" i="2"/>
  <c r="M26" i="2"/>
  <c r="M22" i="2"/>
  <c r="M18" i="2"/>
  <c r="M14" i="2"/>
  <c r="M10" i="2"/>
  <c r="M6" i="2"/>
  <c r="O36" i="1"/>
  <c r="O20" i="1"/>
  <c r="P30" i="1"/>
  <c r="P26" i="1"/>
  <c r="O10" i="1"/>
  <c r="P16" i="1"/>
  <c r="P32" i="1"/>
  <c r="O22" i="1"/>
  <c r="P18" i="1"/>
  <c r="O12" i="1"/>
  <c r="P37" i="1"/>
  <c r="P33" i="1"/>
  <c r="P21" i="1"/>
  <c r="P17" i="1"/>
  <c r="P5" i="1"/>
  <c r="P36" i="1"/>
  <c r="P27" i="1"/>
  <c r="P11" i="1"/>
  <c r="O24" i="1"/>
  <c r="O8" i="1"/>
  <c r="K29" i="1"/>
  <c r="K13" i="1"/>
  <c r="K33" i="1"/>
  <c r="K28" i="1"/>
  <c r="J24" i="1"/>
  <c r="K17" i="1"/>
  <c r="K12" i="1"/>
  <c r="J8" i="1"/>
  <c r="I40" i="1"/>
  <c r="J40" i="1"/>
  <c r="K40" i="1"/>
  <c r="K39" i="1"/>
  <c r="J38" i="1"/>
  <c r="I37" i="1"/>
  <c r="I33" i="1"/>
  <c r="K31" i="1"/>
  <c r="J30" i="1"/>
  <c r="I29" i="1"/>
  <c r="K27" i="1"/>
  <c r="J26" i="1"/>
  <c r="I25" i="1"/>
  <c r="K23" i="1"/>
  <c r="J22" i="1"/>
  <c r="I21" i="1"/>
  <c r="K19" i="1"/>
  <c r="J18" i="1"/>
  <c r="I17" i="1"/>
  <c r="K15" i="1"/>
  <c r="J14" i="1"/>
  <c r="I13" i="1"/>
  <c r="K11" i="1"/>
  <c r="J10" i="1"/>
  <c r="I9" i="1"/>
  <c r="K7" i="1"/>
  <c r="J6" i="1"/>
  <c r="I5" i="1"/>
  <c r="J39" i="1"/>
  <c r="I38" i="1"/>
  <c r="I34" i="1"/>
  <c r="J31" i="1"/>
  <c r="I30" i="1"/>
  <c r="J27" i="1"/>
  <c r="I26" i="1"/>
  <c r="J23" i="1"/>
  <c r="I22" i="1"/>
  <c r="J19" i="1"/>
  <c r="I18" i="1"/>
  <c r="J15" i="1"/>
  <c r="I14" i="1"/>
  <c r="J11" i="1"/>
  <c r="I10" i="1"/>
  <c r="J7" i="1"/>
  <c r="I6" i="1"/>
  <c r="I39" i="1"/>
  <c r="I31" i="1"/>
  <c r="I27" i="1"/>
  <c r="I23" i="1"/>
  <c r="I19" i="1"/>
  <c r="I15" i="1"/>
  <c r="I11" i="1"/>
  <c r="I7" i="1"/>
  <c r="J37" i="1"/>
  <c r="K34" i="1"/>
  <c r="J33" i="1"/>
  <c r="K30" i="1"/>
  <c r="J29" i="1"/>
  <c r="K26" i="1"/>
  <c r="J25" i="1"/>
  <c r="K22" i="1"/>
  <c r="J21" i="1"/>
  <c r="K18" i="1"/>
  <c r="J17" i="1"/>
  <c r="K14" i="1"/>
  <c r="J13" i="1"/>
  <c r="K10" i="1"/>
  <c r="J9" i="1"/>
  <c r="K6" i="1"/>
  <c r="J5" i="1"/>
  <c r="I4" i="1"/>
  <c r="J34" i="1"/>
  <c r="P31" i="1"/>
  <c r="P12" i="1"/>
  <c r="O40" i="1"/>
  <c r="P8" i="1"/>
  <c r="O38" i="1"/>
  <c r="O37" i="1"/>
  <c r="P28" i="1"/>
  <c r="P9" i="1"/>
  <c r="O15" i="1"/>
  <c r="O28" i="1"/>
  <c r="O4" i="1"/>
  <c r="O5" i="1"/>
  <c r="P20" i="1"/>
  <c r="J4" i="1"/>
  <c r="K4" i="1"/>
  <c r="K4" i="2"/>
  <c r="I4" i="2"/>
  <c r="O4" i="2"/>
  <c r="J4" i="2"/>
  <c r="N4" i="2"/>
  <c r="M4" i="2"/>
  <c r="P4" i="2"/>
  <c r="L4" i="2"/>
</calcChain>
</file>

<file path=xl/sharedStrings.xml><?xml version="1.0" encoding="utf-8"?>
<sst xmlns="http://schemas.openxmlformats.org/spreadsheetml/2006/main" count="335" uniqueCount="103">
  <si>
    <t>Numbers</t>
  </si>
  <si>
    <t>Rural Schools</t>
  </si>
  <si>
    <t>Breakdown of School by Management (as a % to Total Schools)</t>
  </si>
  <si>
    <t>Proportion of Rural Schools (as a % of total)</t>
  </si>
  <si>
    <t>Composition of Rural Schools</t>
  </si>
  <si>
    <t>State</t>
  </si>
  <si>
    <t>Total Schools</t>
  </si>
  <si>
    <t>Goverment Schools</t>
  </si>
  <si>
    <t>Private Schools</t>
  </si>
  <si>
    <t>Madarsas &amp; Unrecognised Schools</t>
  </si>
  <si>
    <t>Rural Government</t>
  </si>
  <si>
    <t>Rural Private</t>
  </si>
  <si>
    <t>Rural Total</t>
  </si>
  <si>
    <t>A &amp; N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</si>
  <si>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</si>
  <si>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</si>
  <si>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</si>
  <si>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</si>
  <si>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</si>
  <si>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</si>
  <si>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</si>
  <si>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</si>
  <si>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</si>
  <si>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</si>
  <si>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</si>
  <si>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</si>
  <si>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</si>
  <si>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</si>
  <si>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</si>
  <si>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</si>
  <si>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</si>
  <si>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</si>
  <si>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</si>
  <si>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</si>
  <si>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</si>
  <si>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</si>
  <si>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</si>
  <si>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</si>
  <si>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</si>
  <si>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</si>
  <si>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</si>
  <si>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</si>
  <si>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</si>
  <si>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</si>
  <si>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</si>
  <si>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</si>
  <si>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</si>
  <si>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</si>
  <si>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</si>
  <si>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India</t>
  </si>
  <si>
    <t>Primary School Statistics, 2012-13</t>
  </si>
  <si>
    <t>Note: Since data on rural madrasas &amp; unrecognised schools is not collected, total rural schools are simply the sum of government and private schools</t>
  </si>
  <si>
    <t>Source: DISE State Report Cards 2012-13</t>
  </si>
  <si>
    <t>Primary Enrolment Statistics in 2013-14</t>
  </si>
  <si>
    <t>Enrolment</t>
  </si>
  <si>
    <t>Rural</t>
  </si>
  <si>
    <t>Enrolment by Management (as a % to Total Enrolment)</t>
  </si>
  <si>
    <t>Rural Enrolment (as a % to total)</t>
  </si>
  <si>
    <t>Composition of Rural Enrolment</t>
  </si>
  <si>
    <t>Total Enrolment</t>
  </si>
  <si>
    <t>Enrolment in Goverment Schools</t>
  </si>
  <si>
    <t>Enrolment in Private Schools</t>
  </si>
  <si>
    <t>Enrolment in Madarsas &amp; Unrecog.</t>
  </si>
  <si>
    <t>Total Enrolment (Rural)</t>
  </si>
  <si>
    <t>Enrolment in Goverment Schools (Rural)</t>
  </si>
  <si>
    <t>Enrolment in Private Schools (Rural)</t>
  </si>
  <si>
    <t>Source: DISE State Report Cards, 2013-14</t>
  </si>
  <si>
    <t>Notes: Since data for Madrasas/Unregonised Schools are not available for Rural India, Rural totals are simply the sum of government and private</t>
  </si>
  <si>
    <t>Teachers</t>
  </si>
  <si>
    <t>Student-Teacher Ratios</t>
  </si>
  <si>
    <t>Total Teachers</t>
  </si>
  <si>
    <t>Teachers in Goverment Schools</t>
  </si>
  <si>
    <t>Teachers in Private Schools</t>
  </si>
  <si>
    <t>Teachers in Madarsas &amp; Unrecog.</t>
  </si>
  <si>
    <t>Government Schools</t>
  </si>
  <si>
    <t xml:space="preserve">Madrasas &amp; Unrecog. </t>
  </si>
  <si>
    <t>Single-Classroom Schools</t>
  </si>
  <si>
    <t>Single-Teacher Schools</t>
  </si>
  <si>
    <t>Schools Approachable by All Weather Road</t>
  </si>
  <si>
    <t>Schools with Playground Facility</t>
  </si>
  <si>
    <t>Schools with Boundary wall</t>
  </si>
  <si>
    <t>Schools with Girls' Toilet</t>
  </si>
  <si>
    <t>Schools with Boys' Toilet</t>
  </si>
  <si>
    <t>Schools with Drinking Water</t>
  </si>
  <si>
    <t>Schools Provided MDM</t>
  </si>
  <si>
    <t>Schools with Electricity</t>
  </si>
  <si>
    <t>Schools with Computer</t>
  </si>
  <si>
    <t>Schools with Ramp, if needed</t>
  </si>
  <si>
    <t>Schools Established Since 2001</t>
  </si>
  <si>
    <t>Schools with Kitchen-shed</t>
  </si>
  <si>
    <t>Schools with Enrolment &lt;=50</t>
  </si>
  <si>
    <t>Schools with SMC</t>
  </si>
  <si>
    <t>Pupil-Teacher Ratio</t>
  </si>
  <si>
    <t>Student-Classroom Ratio</t>
  </si>
  <si>
    <t>Average Teachers per School</t>
  </si>
  <si>
    <t>Female Teachers</t>
  </si>
  <si>
    <t>Girls Enrolment</t>
  </si>
  <si>
    <t>Primary</t>
  </si>
  <si>
    <t>Upper Primary</t>
  </si>
  <si>
    <t>Net Enrolment Ratios 2012-13</t>
  </si>
  <si>
    <t>Source: DISE State Report Cards, 2012-13</t>
  </si>
  <si>
    <t>Primary School Performance Indicators 2012-13 (as a % of total schools)</t>
  </si>
  <si>
    <t>Primary Teachers' Statistics 2012-13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</si>
</sst>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2" fillId="0" borderId="0" xfId="0" applyFont="1" applyAlignment="1">
      <alignment horizontal="centerContinuous" wrapText="1"/>
    </xf>
    <xf numFmtId="0" fontId="0" fillId="0" borderId="0" xfId="0" applyAlignment="1">
      <alignment horizontal="centerContinuous" wrapText="1"/>
    </xf>
    <xf numFmtId="0" fontId="4" fillId="0" borderId="0" xfId="0" applyFont="1" applyBorder="1" applyAlignment="1">
      <alignment horizontal="left"/>
    </xf>
    <xf numFmtId="0" fontId="5" fillId="0" borderId="0" xfId="0" applyNumberFormat="1" applyFont="1" applyFill="1" applyBorder="1" applyAlignment="1" applyProtection="1">
      <alignment horizontal="right" wrapText="1"/>
    </xf>
    <xf numFmtId="0" fontId="4" fillId="0" borderId="0" xfId="0" applyFont="1" applyAlignment="1">
      <alignment horizontal="right" wrapText="1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3" fillId="0" borderId="1" xfId="0" applyFont="1" applyBorder="1" applyAlignment="1">
      <alignment horizontal="centerContinuous" wrapText="1"/>
    </xf>
    <xf numFmtId="0" fontId="4" fillId="0" borderId="2" xfId="0" applyFont="1" applyBorder="1" applyAlignment="1">
      <alignment horizontal="centerContinuous" wrapText="1"/>
    </xf>
    <xf numFmtId="0" fontId="4" fillId="0" borderId="3" xfId="0" applyFont="1" applyBorder="1" applyAlignment="1">
      <alignment horizontal="centerContinuous" wrapText="1"/>
    </xf>
    <xf numFmtId="0" fontId="3" fillId="0" borderId="2" xfId="0" applyFont="1" applyBorder="1" applyAlignment="1">
      <alignment horizontal="centerContinuous" wrapText="1"/>
    </xf>
    <xf numFmtId="0" fontId="0" fillId="0" borderId="2" xfId="0" applyFont="1" applyBorder="1" applyAlignment="1">
      <alignment horizontal="centerContinuous" wrapText="1"/>
    </xf>
    <xf numFmtId="0" fontId="0" fillId="0" borderId="3" xfId="0" applyFont="1" applyBorder="1" applyAlignment="1">
      <alignment horizontal="centerContinuous" wrapText="1"/>
    </xf>
    <xf numFmtId="0" fontId="4" fillId="0" borderId="0" xfId="0" applyFont="1" applyBorder="1" applyAlignment="1">
      <alignment horizontal="left" wrapText="1"/>
    </xf>
    <xf numFmtId="0" fontId="5" fillId="0" borderId="1" xfId="0" applyNumberFormat="1" applyFont="1" applyFill="1" applyBorder="1" applyAlignment="1" applyProtection="1">
      <alignment horizontal="right" wrapText="1"/>
    </xf>
    <xf numFmtId="0" fontId="5" fillId="0" borderId="2" xfId="0" applyNumberFormat="1" applyFont="1" applyFill="1" applyBorder="1" applyAlignment="1" applyProtection="1">
      <alignment horizontal="right" wrapText="1"/>
    </xf>
    <xf numFmtId="0" fontId="5" fillId="0" borderId="3" xfId="0" applyNumberFormat="1" applyFont="1" applyFill="1" applyBorder="1" applyAlignment="1" applyProtection="1">
      <alignment horizontal="right" wrapText="1"/>
    </xf>
    <xf numFmtId="3" fontId="0" fillId="0" borderId="4" xfId="0" applyNumberFormat="1" applyBorder="1" applyAlignment="1"/>
    <xf numFmtId="3" fontId="0" fillId="0" borderId="0" xfId="0" applyNumberFormat="1" applyBorder="1" applyAlignment="1"/>
    <xf numFmtId="0" fontId="7" fillId="0" borderId="5" xfId="0" applyFont="1" applyBorder="1" applyAlignment="1">
      <alignment horizontal="left" vertical="center"/>
    </xf>
    <xf numFmtId="3" fontId="2" fillId="0" borderId="6" xfId="0" applyNumberFormat="1" applyFont="1" applyBorder="1" applyAlignment="1"/>
    <xf numFmtId="3" fontId="2" fillId="0" borderId="5" xfId="0" applyNumberFormat="1" applyFont="1" applyBorder="1" applyAlignment="1"/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right" wrapText="1"/>
    </xf>
    <xf numFmtId="0" fontId="8" fillId="0" borderId="0" xfId="0" applyNumberFormat="1" applyFont="1" applyFill="1" applyBorder="1" applyAlignment="1" applyProtection="1">
      <alignment horizontal="right" wrapText="1"/>
    </xf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7" fillId="0" borderId="0" xfId="0" applyFont="1" applyAlignment="1">
      <alignment horizontal="left" vertical="center"/>
    </xf>
    <xf numFmtId="0" fontId="5" fillId="0" borderId="0" xfId="0" applyNumberFormat="1" applyFont="1" applyFill="1" applyBorder="1" applyAlignment="1" applyProtection="1">
      <alignment horizontal="center" vertical="top" wrapText="1"/>
    </xf>
    <xf numFmtId="0" fontId="6" fillId="0" borderId="0" xfId="0" applyFont="1" applyBorder="1" applyAlignment="1">
      <alignment horizontal="left" vertical="center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0" fontId="7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9" fontId="0" fillId="0" borderId="4" xfId="1" applyFont="1" applyBorder="1" applyAlignment="1"/>
    <xf numFmtId="9" fontId="2" fillId="0" borderId="6" xfId="1" applyFont="1" applyBorder="1" applyAlignment="1"/>
    <xf numFmtId="3" fontId="0" fillId="0" borderId="0" xfId="1" applyNumberFormat="1" applyFont="1" applyAlignment="1">
      <alignment horizontal="right"/>
    </xf>
    <xf numFmtId="0" fontId="5" fillId="2" borderId="0" xfId="0" applyNumberFormat="1" applyFont="1" applyFill="1" applyBorder="1" applyAlignment="1" applyProtection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SRC_Rawdata_2012-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Data"/>
      <sheetName val="School Facilities"/>
      <sheetName val="School Condition"/>
      <sheetName val="Enrolment"/>
      <sheetName val="Teacher"/>
    </sheetNames>
    <sheetDataSet>
      <sheetData sheetId="0" refreshError="1"/>
      <sheetData sheetId="1" refreshError="1">
        <row r="16">
          <cell r="L16" t="str">
            <v>Goverment Schools</v>
          </cell>
          <cell r="M16" t="str">
            <v>Primary Only</v>
          </cell>
          <cell r="N16" t="str">
            <v>Primary with Upper Primary</v>
          </cell>
          <cell r="O16" t="str">
            <v>Primary with upper Primary Sec/H.Sec</v>
          </cell>
          <cell r="P16" t="str">
            <v>Upper Primary Only</v>
          </cell>
          <cell r="Q16" t="str">
            <v>Upper Primary with Sec./H.Sec</v>
          </cell>
          <cell r="R16" t="str">
            <v>Primary with upper Primary Sec</v>
          </cell>
          <cell r="S16" t="str">
            <v>Upper Primary with Sec.</v>
          </cell>
          <cell r="T16" t="str">
            <v>No Response</v>
          </cell>
          <cell r="U16" t="str">
            <v>Private Schools</v>
          </cell>
          <cell r="V16" t="str">
            <v>Primary Only</v>
          </cell>
          <cell r="W16" t="str">
            <v>Primary with Upper Primary</v>
          </cell>
          <cell r="X16" t="str">
            <v>Primary with upper Primary Sec/H.Sec</v>
          </cell>
          <cell r="Y16" t="str">
            <v>Upper Primary Only</v>
          </cell>
          <cell r="Z16" t="str">
            <v>Upper Primary with Sec./H.Sec</v>
          </cell>
          <cell r="AA16" t="str">
            <v>Primary with upper Primary Sec</v>
          </cell>
          <cell r="AB16" t="str">
            <v>Upper Primary with Sec.</v>
          </cell>
          <cell r="AC16" t="str">
            <v>No Response</v>
          </cell>
          <cell r="AD16" t="str">
            <v>Madarsas &amp; Unrecognised Schools</v>
          </cell>
          <cell r="AE16" t="str">
            <v>Primary Only</v>
          </cell>
          <cell r="AF16" t="str">
            <v>Primary with Upper Primary</v>
          </cell>
          <cell r="AG16" t="str">
            <v>Primary with upper Primary Sec/H.Sec</v>
          </cell>
          <cell r="AH16" t="str">
            <v>Upper Primary Only</v>
          </cell>
          <cell r="AI16" t="str">
            <v>Upper Primary with Sec./H.Sec</v>
          </cell>
          <cell r="AJ16" t="str">
            <v>Primary with upper Primary Sec</v>
          </cell>
          <cell r="AK16" t="str">
            <v>Upper Primary with Sec.</v>
          </cell>
          <cell r="AL16" t="str">
            <v>No Response</v>
          </cell>
          <cell r="AM16" t="str">
            <v>Rural Government</v>
          </cell>
          <cell r="AN16" t="str">
            <v>Primary Only</v>
          </cell>
          <cell r="AO16" t="str">
            <v>Primary with Upper Primary</v>
          </cell>
          <cell r="AP16" t="str">
            <v>Primary with upper Primary Sec/H.Sec</v>
          </cell>
          <cell r="AQ16" t="str">
            <v>Upper Primary Only</v>
          </cell>
          <cell r="AR16" t="str">
            <v>Upper Primary with Sec./H.Sec</v>
          </cell>
          <cell r="AS16" t="str">
            <v>Primary with upper Primary Sec</v>
          </cell>
          <cell r="AT16" t="str">
            <v>Upper Primary with Sec.</v>
          </cell>
          <cell r="AU16" t="str">
            <v>No Response</v>
          </cell>
          <cell r="AV16" t="str">
            <v>Rural Private</v>
          </cell>
          <cell r="AW16" t="str">
            <v>Primary Only</v>
          </cell>
          <cell r="AX16" t="str">
            <v>Primary with Upper Primary</v>
          </cell>
          <cell r="AY16" t="str">
            <v>Primary with upper Primary Sec/H.Sec</v>
          </cell>
          <cell r="AZ16" t="str">
            <v>Upper Primary Only</v>
          </cell>
          <cell r="BA16" t="str">
            <v>Upper Primary with Sec./H.Sec</v>
          </cell>
          <cell r="BB16" t="str">
            <v>Primary with upper Primary Sec</v>
          </cell>
          <cell r="BC16" t="str">
            <v>Upper Primary with Sec.</v>
          </cell>
          <cell r="BD16" t="str">
            <v>Single-Classroom Schools</v>
          </cell>
          <cell r="BE16" t="str">
            <v>Primary Only</v>
          </cell>
          <cell r="BF16" t="str">
            <v>Primary with Upper Primary</v>
          </cell>
          <cell r="BG16" t="str">
            <v>Primary with upper Primary Sec/H.Sec</v>
          </cell>
          <cell r="BH16" t="str">
            <v>Upper Primary Only</v>
          </cell>
          <cell r="BI16" t="str">
            <v>Upper Primary with Sec./H.Sec</v>
          </cell>
          <cell r="BJ16" t="str">
            <v>Primary with upper Primary Sec</v>
          </cell>
          <cell r="BK16" t="str">
            <v>Upper Primary with Sec.</v>
          </cell>
          <cell r="BL16" t="str">
            <v>Single-Teacher Schools</v>
          </cell>
          <cell r="BM16" t="str">
            <v>Primary Only</v>
          </cell>
          <cell r="BN16" t="str">
            <v>Upper Primary Only</v>
          </cell>
          <cell r="BO16" t="str">
            <v>Primary with upper Primary Sec/H.Sec</v>
          </cell>
          <cell r="BP16" t="str">
            <v>Upper Primary Only</v>
          </cell>
          <cell r="BQ16" t="str">
            <v>Upper Primary with Sec./H.Sec</v>
          </cell>
          <cell r="BR16" t="str">
            <v>Primary with upper Primary Sec</v>
          </cell>
          <cell r="BS16" t="str">
            <v>Upper Primary with Sec.</v>
          </cell>
          <cell r="BT16" t="str">
            <v>Schools Approachable by All Weather Road</v>
          </cell>
          <cell r="BU16" t="str">
            <v>Primary Only</v>
          </cell>
          <cell r="BV16" t="str">
            <v>Primary with Upper Primary</v>
          </cell>
          <cell r="BW16" t="str">
            <v>Primary with upper Primary Sec/H.Sec</v>
          </cell>
          <cell r="BX16" t="str">
            <v>Upper Primary Only</v>
          </cell>
          <cell r="BY16" t="str">
            <v>Upper Primary with Sec./H.Sec</v>
          </cell>
          <cell r="BZ16" t="str">
            <v>Primary with upper Primary Sec</v>
          </cell>
          <cell r="CA16" t="str">
            <v>Upper Primary with Sec.</v>
          </cell>
          <cell r="CB16" t="str">
            <v>Schools with Playground Facility</v>
          </cell>
          <cell r="CC16" t="str">
            <v>Primary Only</v>
          </cell>
          <cell r="CD16" t="str">
            <v>Primary with Upper Primary</v>
          </cell>
          <cell r="CE16" t="str">
            <v>Primary with upper Primary Sec/H.Sec</v>
          </cell>
          <cell r="CF16" t="str">
            <v>Upper Primary Only</v>
          </cell>
          <cell r="CG16" t="str">
            <v>Upper Primary with Sec./H.Sec</v>
          </cell>
          <cell r="CH16" t="str">
            <v>Primary with upper Primary Sec</v>
          </cell>
          <cell r="CI16" t="str">
            <v>Upper Primary with Sec.</v>
          </cell>
          <cell r="CJ16" t="str">
            <v>Schools with Boundary wall</v>
          </cell>
          <cell r="CK16" t="str">
            <v xml:space="preserve">Primary </v>
          </cell>
          <cell r="CL16" t="str">
            <v xml:space="preserve">Primary with Upper Primary </v>
          </cell>
          <cell r="CM16" t="str">
            <v>Primary with upper Primary Sec/H.Sec</v>
          </cell>
          <cell r="CN16" t="str">
            <v>Upper Primary Only</v>
          </cell>
          <cell r="CO16" t="str">
            <v>Upper Primary with Sec./H.Sec</v>
          </cell>
          <cell r="CP16" t="str">
            <v>Primary with upper Primary Sec</v>
          </cell>
          <cell r="CQ16" t="str">
            <v>upper Primary with  Sec.</v>
          </cell>
          <cell r="CR16" t="str">
            <v>Schools with Girls' Toilet</v>
          </cell>
          <cell r="CS16" t="str">
            <v>Primary Only</v>
          </cell>
          <cell r="CT16" t="str">
            <v>Primary with Upper Primary</v>
          </cell>
          <cell r="CU16" t="str">
            <v>Primary with upper Primary Sec/H.Sec</v>
          </cell>
          <cell r="CV16" t="str">
            <v>Upper Primary Only</v>
          </cell>
          <cell r="CW16" t="str">
            <v>Upper Primary with Sec./H.Sec</v>
          </cell>
          <cell r="CX16" t="str">
            <v>Primary with upper Primary Sec</v>
          </cell>
          <cell r="CY16" t="str">
            <v>upper Primary with  Sec.</v>
          </cell>
          <cell r="CZ16" t="str">
            <v>Schools with Boys' Toilet</v>
          </cell>
          <cell r="DA16" t="str">
            <v>Primary Only</v>
          </cell>
          <cell r="DB16" t="str">
            <v>Primary with Upper Primary</v>
          </cell>
          <cell r="DC16" t="str">
            <v>Primary with upper Primary Sec/H.Sec</v>
          </cell>
          <cell r="DD16" t="str">
            <v>Upper Primary Only</v>
          </cell>
          <cell r="DE16" t="str">
            <v>Upper Primary with Sec./H.Sec</v>
          </cell>
          <cell r="DF16" t="str">
            <v>Primary with upper Primary Sec</v>
          </cell>
          <cell r="DG16" t="str">
            <v>upper Primary with  Sec.</v>
          </cell>
          <cell r="DH16" t="str">
            <v>Schools with Drinking Water</v>
          </cell>
          <cell r="DI16" t="str">
            <v>Primary Only</v>
          </cell>
          <cell r="DJ16" t="str">
            <v>Primary with Upper Primary</v>
          </cell>
          <cell r="DK16" t="str">
            <v>Primary with upper Primary Sec/H.Sec</v>
          </cell>
          <cell r="DL16" t="str">
            <v>Upper Primary Only</v>
          </cell>
          <cell r="DM16" t="str">
            <v>Upper Primary with Sec./H.Sec</v>
          </cell>
          <cell r="DN16" t="str">
            <v>Primary with upper Primary Sec</v>
          </cell>
          <cell r="DO16" t="str">
            <v>upper Primary with  Sec.</v>
          </cell>
          <cell r="DP16" t="str">
            <v>Schools Provided MDM</v>
          </cell>
          <cell r="DQ16" t="str">
            <v>Primary Only</v>
          </cell>
          <cell r="DR16" t="str">
            <v>Primary with Upper Primary</v>
          </cell>
          <cell r="DS16" t="str">
            <v>Primary with upper Primary Sec/H.Sec</v>
          </cell>
          <cell r="DT16" t="str">
            <v>Upper Primary Only</v>
          </cell>
          <cell r="DU16" t="str">
            <v>Upper Primary with Sec./H.Sec</v>
          </cell>
          <cell r="DV16" t="str">
            <v>Primary with upper Primary Sec</v>
          </cell>
          <cell r="DW16" t="str">
            <v>upper Primary with  Sec.</v>
          </cell>
          <cell r="DX16" t="str">
            <v>Schools with Electricity</v>
          </cell>
          <cell r="DY16" t="str">
            <v>Primary Only</v>
          </cell>
          <cell r="DZ16" t="str">
            <v>Primary with Upper Primary</v>
          </cell>
          <cell r="EA16" t="str">
            <v>Primary with upper Primary Sec/H.Sec</v>
          </cell>
          <cell r="EB16" t="str">
            <v>Upper Primary Only</v>
          </cell>
          <cell r="EC16" t="str">
            <v>Upper Primary with Sec./H.Sec</v>
          </cell>
          <cell r="ED16" t="str">
            <v>Primary with upper Primary Sec</v>
          </cell>
          <cell r="EE16" t="str">
            <v>upper Primary with  Sec.</v>
          </cell>
          <cell r="EF16" t="str">
            <v>Schools with Computer</v>
          </cell>
          <cell r="EG16" t="str">
            <v>Primary Only</v>
          </cell>
          <cell r="EH16" t="str">
            <v>Primary with Upper Primary</v>
          </cell>
          <cell r="EI16" t="str">
            <v>Primary with upper Primary Sec/H.Sec</v>
          </cell>
          <cell r="EJ16" t="str">
            <v>Upper Primary Only</v>
          </cell>
          <cell r="EK16" t="str">
            <v>Upper Primary with Sec./H.Sec</v>
          </cell>
          <cell r="EL16" t="str">
            <v>Primary with upper Primary Sec</v>
          </cell>
          <cell r="EM16" t="str">
            <v>upper Primary with  Sec.</v>
          </cell>
          <cell r="EN16" t="str">
            <v>Schools with Ramp, if needed</v>
          </cell>
          <cell r="EO16" t="str">
            <v>Primary Only</v>
          </cell>
          <cell r="EP16" t="str">
            <v>Primary with Upper Primary</v>
          </cell>
          <cell r="EQ16" t="str">
            <v>Primary with upper Primary Sec/H.Sec</v>
          </cell>
          <cell r="ER16" t="str">
            <v>Upper Primary Only</v>
          </cell>
          <cell r="ES16" t="str">
            <v>Upper Primary with Sec./H.Sec</v>
          </cell>
          <cell r="ET16" t="str">
            <v>Primary with upper Primary Sec</v>
          </cell>
          <cell r="EU16" t="str">
            <v>upper Primary with  Sec.</v>
          </cell>
          <cell r="EV16" t="str">
            <v>Schools Established Since 2001</v>
          </cell>
          <cell r="EW16" t="str">
            <v>Primary Only</v>
          </cell>
          <cell r="EX16" t="str">
            <v>Primary with Upper Primary</v>
          </cell>
          <cell r="EY16" t="str">
            <v>Primary with upper Primary Sec/H.Sec</v>
          </cell>
          <cell r="EZ16" t="str">
            <v>Upper Primary Only</v>
          </cell>
          <cell r="FA16" t="str">
            <v>Upper Primary with Sec./H.Sec</v>
          </cell>
          <cell r="FB16" t="str">
            <v>Primary with upper Primary Sec</v>
          </cell>
          <cell r="FC16" t="str">
            <v>upper Primary with  Sec.</v>
          </cell>
          <cell r="FD16" t="str">
            <v>Schools with Kitchen-shed</v>
          </cell>
          <cell r="FE16" t="str">
            <v>Primary Only</v>
          </cell>
          <cell r="FF16" t="str">
            <v>Primary with Upper Primary</v>
          </cell>
          <cell r="FG16" t="str">
            <v>Primary with upper Primary Sec/H.Sec</v>
          </cell>
          <cell r="FH16" t="str">
            <v>Upper Primary Only</v>
          </cell>
          <cell r="FI16" t="str">
            <v>Upper Primary with Sec./H.Sec</v>
          </cell>
          <cell r="FJ16" t="str">
            <v>Primary with upper Primary Sec</v>
          </cell>
          <cell r="FK16" t="str">
            <v>upper Primary with  Sec.</v>
          </cell>
          <cell r="FL16" t="str">
            <v>total</v>
          </cell>
          <cell r="FM16" t="str">
            <v>Primary Only</v>
          </cell>
          <cell r="FN16" t="str">
            <v>Primary with Upper Primary</v>
          </cell>
          <cell r="FO16" t="str">
            <v>Primary with upper Primary Sec/H.Sec</v>
          </cell>
          <cell r="FP16" t="str">
            <v>Upper Primary Only</v>
          </cell>
          <cell r="FQ16" t="str">
            <v>Upper Primary with Sec./H.Sec</v>
          </cell>
          <cell r="FR16" t="str">
            <v>Primary with upper Primary Sec</v>
          </cell>
          <cell r="FS16" t="str">
            <v>Upper Primary with Sec.</v>
          </cell>
          <cell r="FT16" t="str">
            <v>Schools with Enrolment &lt;=50</v>
          </cell>
          <cell r="FU16" t="str">
            <v>No Response</v>
          </cell>
          <cell r="FW16" t="str">
            <v>Primary Only</v>
          </cell>
          <cell r="FX16" t="str">
            <v>Primary with Upper Primary</v>
          </cell>
          <cell r="FY16" t="str">
            <v>Primary with upper Primary Sec/H.Sec</v>
          </cell>
          <cell r="FZ16" t="str">
            <v>Upper Primary Only</v>
          </cell>
          <cell r="GA16" t="str">
            <v>Upper Primary with Sec./H.Sec</v>
          </cell>
          <cell r="GB16" t="str">
            <v>Primary with upper Primary Sec</v>
          </cell>
          <cell r="GC16" t="str">
            <v>upper Primary with  Sec.</v>
          </cell>
          <cell r="GD16" t="str">
            <v>Schools with SMC</v>
          </cell>
        </row>
        <row r="18">
          <cell r="C18" t="str">
            <v>India</v>
          </cell>
          <cell r="L18">
            <v>1086719</v>
          </cell>
          <cell r="M18">
            <v>112087</v>
          </cell>
          <cell r="N18">
            <v>82868</v>
          </cell>
          <cell r="O18">
            <v>27992</v>
          </cell>
          <cell r="P18">
            <v>27210</v>
          </cell>
          <cell r="Q18">
            <v>23072</v>
          </cell>
          <cell r="R18">
            <v>19166</v>
          </cell>
          <cell r="S18">
            <v>15530</v>
          </cell>
          <cell r="T18">
            <v>53</v>
          </cell>
          <cell r="U18">
            <v>307978</v>
          </cell>
          <cell r="V18">
            <v>22526</v>
          </cell>
          <cell r="W18">
            <v>8369</v>
          </cell>
          <cell r="X18">
            <v>1998</v>
          </cell>
          <cell r="Y18">
            <v>991</v>
          </cell>
          <cell r="Z18">
            <v>557</v>
          </cell>
          <cell r="AA18">
            <v>2054</v>
          </cell>
          <cell r="AB18">
            <v>507</v>
          </cell>
          <cell r="AC18">
            <v>3</v>
          </cell>
          <cell r="AD18">
            <v>37005</v>
          </cell>
          <cell r="AE18">
            <v>673883</v>
          </cell>
          <cell r="AF18">
            <v>161778</v>
          </cell>
          <cell r="AG18">
            <v>2847</v>
          </cell>
          <cell r="AH18">
            <v>112563</v>
          </cell>
          <cell r="AI18">
            <v>27554</v>
          </cell>
          <cell r="AJ18">
            <v>9607</v>
          </cell>
          <cell r="AK18">
            <v>17912</v>
          </cell>
          <cell r="AL18">
            <v>85</v>
          </cell>
          <cell r="AM18">
            <v>1006229</v>
          </cell>
          <cell r="AN18">
            <v>76644</v>
          </cell>
          <cell r="AO18">
            <v>46860</v>
          </cell>
          <cell r="AP18">
            <v>13118</v>
          </cell>
          <cell r="AQ18">
            <v>22620</v>
          </cell>
          <cell r="AR18">
            <v>13983</v>
          </cell>
          <cell r="AS18">
            <v>10661</v>
          </cell>
          <cell r="AT18">
            <v>11185</v>
          </cell>
          <cell r="AU18">
            <v>37</v>
          </cell>
          <cell r="AV18">
            <v>195108</v>
          </cell>
          <cell r="AW18">
            <v>67152</v>
          </cell>
          <cell r="AX18">
            <v>1809</v>
          </cell>
          <cell r="AY18">
            <v>270</v>
          </cell>
          <cell r="AZ18">
            <v>2628</v>
          </cell>
          <cell r="BA18">
            <v>984</v>
          </cell>
          <cell r="BB18">
            <v>259</v>
          </cell>
          <cell r="BC18">
            <v>2512</v>
          </cell>
          <cell r="BD18">
            <v>75626</v>
          </cell>
          <cell r="BE18">
            <v>100684</v>
          </cell>
          <cell r="BF18">
            <v>3006</v>
          </cell>
          <cell r="BG18">
            <v>292</v>
          </cell>
          <cell r="BH18">
            <v>18672</v>
          </cell>
          <cell r="BI18">
            <v>589</v>
          </cell>
          <cell r="BJ18">
            <v>192</v>
          </cell>
          <cell r="BK18">
            <v>344</v>
          </cell>
          <cell r="BL18">
            <v>123791</v>
          </cell>
          <cell r="BM18">
            <v>729057</v>
          </cell>
          <cell r="BN18">
            <v>238989</v>
          </cell>
          <cell r="BO18">
            <v>32253</v>
          </cell>
          <cell r="BP18">
            <v>135403</v>
          </cell>
          <cell r="BQ18">
            <v>54650</v>
          </cell>
          <cell r="BR18">
            <v>28641</v>
          </cell>
          <cell r="BS18">
            <v>33500</v>
          </cell>
          <cell r="BT18">
            <v>1252598</v>
          </cell>
          <cell r="BU18">
            <v>425356</v>
          </cell>
          <cell r="BV18">
            <v>167182</v>
          </cell>
          <cell r="BW18">
            <v>29380</v>
          </cell>
          <cell r="BX18">
            <v>94075</v>
          </cell>
          <cell r="BY18">
            <v>44178</v>
          </cell>
          <cell r="BZ18">
            <v>23239</v>
          </cell>
          <cell r="CA18">
            <v>26524</v>
          </cell>
          <cell r="CB18">
            <v>809995</v>
          </cell>
          <cell r="CC18">
            <v>438350</v>
          </cell>
          <cell r="CD18">
            <v>204326</v>
          </cell>
          <cell r="CE18">
            <v>31918</v>
          </cell>
          <cell r="CF18">
            <v>74085</v>
          </cell>
          <cell r="CG18">
            <v>47827</v>
          </cell>
          <cell r="CH18">
            <v>26806</v>
          </cell>
          <cell r="CI18">
            <v>28115</v>
          </cell>
          <cell r="CJ18">
            <v>851530</v>
          </cell>
          <cell r="CK18">
            <v>85.3</v>
          </cell>
          <cell r="CL18">
            <v>93.59</v>
          </cell>
          <cell r="CM18">
            <v>98.4</v>
          </cell>
          <cell r="CN18">
            <v>89.36</v>
          </cell>
          <cell r="CO18">
            <v>94.45</v>
          </cell>
          <cell r="CP18">
            <v>96.04</v>
          </cell>
          <cell r="CQ18">
            <v>91.44</v>
          </cell>
          <cell r="CR18">
            <v>88.34</v>
          </cell>
          <cell r="CS18">
            <v>62.06</v>
          </cell>
          <cell r="CT18">
            <v>74.070000000000007</v>
          </cell>
          <cell r="CU18">
            <v>89.06</v>
          </cell>
          <cell r="CV18">
            <v>74.66</v>
          </cell>
          <cell r="CW18">
            <v>68.7</v>
          </cell>
          <cell r="CX18">
            <v>82.45</v>
          </cell>
          <cell r="CY18">
            <v>68.260000000000005</v>
          </cell>
          <cell r="CZ18">
            <v>67.09</v>
          </cell>
          <cell r="DA18">
            <v>800301</v>
          </cell>
          <cell r="DB18">
            <v>263680</v>
          </cell>
          <cell r="DC18">
            <v>34030</v>
          </cell>
          <cell r="DD18">
            <v>137821</v>
          </cell>
          <cell r="DE18">
            <v>56019</v>
          </cell>
          <cell r="DF18">
            <v>31087</v>
          </cell>
          <cell r="DG18">
            <v>35193</v>
          </cell>
          <cell r="DH18">
            <v>1358267</v>
          </cell>
          <cell r="DI18">
            <v>96.12</v>
          </cell>
          <cell r="DJ18">
            <v>96.68</v>
          </cell>
          <cell r="DK18">
            <v>55.64</v>
          </cell>
          <cell r="DL18">
            <v>91.44</v>
          </cell>
          <cell r="DM18">
            <v>87.16</v>
          </cell>
          <cell r="DN18">
            <v>87.08</v>
          </cell>
          <cell r="DO18">
            <v>91.48</v>
          </cell>
          <cell r="DP18">
            <v>94.84</v>
          </cell>
          <cell r="DQ18">
            <v>341125</v>
          </cell>
          <cell r="DR18">
            <v>181227</v>
          </cell>
          <cell r="DS18">
            <v>31799</v>
          </cell>
          <cell r="DT18">
            <v>53061</v>
          </cell>
          <cell r="DU18">
            <v>52984</v>
          </cell>
          <cell r="DV18">
            <v>24818</v>
          </cell>
          <cell r="DW18">
            <v>29621</v>
          </cell>
          <cell r="DX18">
            <v>714737</v>
          </cell>
          <cell r="DY18">
            <v>74187</v>
          </cell>
          <cell r="DZ18">
            <v>108842</v>
          </cell>
          <cell r="EA18">
            <v>26907</v>
          </cell>
          <cell r="EB18">
            <v>24799</v>
          </cell>
          <cell r="EC18">
            <v>42175</v>
          </cell>
          <cell r="ED18">
            <v>19072</v>
          </cell>
          <cell r="EE18">
            <v>20306</v>
          </cell>
          <cell r="EF18">
            <v>316307</v>
          </cell>
          <cell r="EG18">
            <v>473581</v>
          </cell>
          <cell r="EH18">
            <v>158857</v>
          </cell>
          <cell r="EI18">
            <v>12891</v>
          </cell>
          <cell r="EJ18">
            <v>90061</v>
          </cell>
          <cell r="EK18">
            <v>27862</v>
          </cell>
          <cell r="EL18">
            <v>11468</v>
          </cell>
          <cell r="EM18">
            <v>13937</v>
          </cell>
          <cell r="EN18">
            <v>788789</v>
          </cell>
          <cell r="EO18">
            <v>223588</v>
          </cell>
          <cell r="EP18">
            <v>52685</v>
          </cell>
          <cell r="EQ18">
            <v>8925</v>
          </cell>
          <cell r="ER18">
            <v>72529</v>
          </cell>
          <cell r="ES18">
            <v>10363</v>
          </cell>
          <cell r="ET18">
            <v>8411</v>
          </cell>
          <cell r="EU18">
            <v>4617</v>
          </cell>
          <cell r="EV18">
            <v>381151</v>
          </cell>
          <cell r="EW18">
            <v>62.64</v>
          </cell>
          <cell r="EX18">
            <v>62.230000000000004</v>
          </cell>
          <cell r="EY18">
            <v>30.93</v>
          </cell>
          <cell r="EZ18">
            <v>55.4</v>
          </cell>
          <cell r="FA18">
            <v>45.92</v>
          </cell>
          <cell r="FB18">
            <v>62.14</v>
          </cell>
          <cell r="FC18">
            <v>45.53</v>
          </cell>
          <cell r="FD18">
            <v>60.43</v>
          </cell>
          <cell r="FE18">
            <v>217901</v>
          </cell>
          <cell r="FF18">
            <v>45941</v>
          </cell>
          <cell r="FG18">
            <v>3066</v>
          </cell>
          <cell r="FH18">
            <v>49129</v>
          </cell>
          <cell r="FI18">
            <v>7802</v>
          </cell>
          <cell r="FJ18">
            <v>4625</v>
          </cell>
          <cell r="FK18">
            <v>8179</v>
          </cell>
          <cell r="FL18">
            <v>336775</v>
          </cell>
          <cell r="FM18">
            <v>345905</v>
          </cell>
          <cell r="FN18">
            <v>22885</v>
          </cell>
          <cell r="FO18">
            <v>1877</v>
          </cell>
          <cell r="FP18">
            <v>40286</v>
          </cell>
          <cell r="FQ18">
            <v>6103</v>
          </cell>
          <cell r="FR18">
            <v>1554</v>
          </cell>
          <cell r="FS18">
            <v>7496</v>
          </cell>
          <cell r="FT18">
            <v>426106</v>
          </cell>
          <cell r="FU18">
            <v>426755</v>
          </cell>
          <cell r="FW18">
            <v>89.36</v>
          </cell>
          <cell r="FX18">
            <v>92.24</v>
          </cell>
          <cell r="FY18">
            <v>54.13</v>
          </cell>
          <cell r="FZ18">
            <v>91.8</v>
          </cell>
          <cell r="GA18">
            <v>78.290000000000006</v>
          </cell>
          <cell r="GB18">
            <v>65.599999999999994</v>
          </cell>
          <cell r="GC18">
            <v>66.760000000000005</v>
          </cell>
          <cell r="GD18">
            <v>88.600000000000009</v>
          </cell>
        </row>
        <row r="19">
          <cell r="C19" t="str">
            <v>Jammu &amp; Kashmir</v>
          </cell>
          <cell r="L19">
            <v>23103</v>
          </cell>
          <cell r="M19">
            <v>1305</v>
          </cell>
          <cell r="N19">
            <v>2093</v>
          </cell>
          <cell r="O19">
            <v>617</v>
          </cell>
          <cell r="P19">
            <v>1</v>
          </cell>
          <cell r="Q19">
            <v>2</v>
          </cell>
          <cell r="R19">
            <v>1009</v>
          </cell>
          <cell r="S19">
            <v>1</v>
          </cell>
          <cell r="T19">
            <v>0</v>
          </cell>
          <cell r="U19">
            <v>5028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12538</v>
          </cell>
          <cell r="AF19">
            <v>7280</v>
          </cell>
          <cell r="AG19">
            <v>261</v>
          </cell>
          <cell r="AH19">
            <v>116</v>
          </cell>
          <cell r="AI19">
            <v>132</v>
          </cell>
          <cell r="AJ19">
            <v>962</v>
          </cell>
          <cell r="AK19">
            <v>294</v>
          </cell>
          <cell r="AL19">
            <v>0</v>
          </cell>
          <cell r="AM19">
            <v>21583</v>
          </cell>
          <cell r="AN19">
            <v>1087</v>
          </cell>
          <cell r="AO19">
            <v>1565</v>
          </cell>
          <cell r="AP19">
            <v>299</v>
          </cell>
          <cell r="AQ19">
            <v>0</v>
          </cell>
          <cell r="AR19">
            <v>2</v>
          </cell>
          <cell r="AS19">
            <v>565</v>
          </cell>
          <cell r="AT19">
            <v>0</v>
          </cell>
          <cell r="AU19">
            <v>0</v>
          </cell>
          <cell r="AV19">
            <v>3518</v>
          </cell>
          <cell r="AW19">
            <v>2665</v>
          </cell>
          <cell r="AX19">
            <v>207</v>
          </cell>
          <cell r="AY19">
            <v>4</v>
          </cell>
          <cell r="AZ19">
            <v>3</v>
          </cell>
          <cell r="BA19">
            <v>16</v>
          </cell>
          <cell r="BB19">
            <v>3</v>
          </cell>
          <cell r="BC19">
            <v>5</v>
          </cell>
          <cell r="BD19">
            <v>2903</v>
          </cell>
          <cell r="BE19">
            <v>1902</v>
          </cell>
          <cell r="BF19">
            <v>24</v>
          </cell>
          <cell r="BG19">
            <v>0</v>
          </cell>
          <cell r="BH19">
            <v>1</v>
          </cell>
          <cell r="BI19">
            <v>0</v>
          </cell>
          <cell r="BJ19">
            <v>1</v>
          </cell>
          <cell r="BK19">
            <v>0</v>
          </cell>
          <cell r="BL19">
            <v>1928</v>
          </cell>
          <cell r="BM19">
            <v>11641</v>
          </cell>
          <cell r="BN19">
            <v>8571</v>
          </cell>
          <cell r="BO19">
            <v>857</v>
          </cell>
          <cell r="BP19">
            <v>122</v>
          </cell>
          <cell r="BQ19">
            <v>137</v>
          </cell>
          <cell r="BR19">
            <v>1926</v>
          </cell>
          <cell r="BS19">
            <v>315</v>
          </cell>
          <cell r="BT19">
            <v>23569</v>
          </cell>
          <cell r="BU19">
            <v>2973</v>
          </cell>
          <cell r="BV19">
            <v>4404</v>
          </cell>
          <cell r="BW19">
            <v>772</v>
          </cell>
          <cell r="BX19">
            <v>39</v>
          </cell>
          <cell r="BY19">
            <v>108</v>
          </cell>
          <cell r="BZ19">
            <v>1628</v>
          </cell>
          <cell r="CA19">
            <v>200</v>
          </cell>
          <cell r="CB19">
            <v>10124</v>
          </cell>
          <cell r="CC19">
            <v>2836</v>
          </cell>
          <cell r="CD19">
            <v>3583</v>
          </cell>
          <cell r="CE19">
            <v>708</v>
          </cell>
          <cell r="CF19">
            <v>51</v>
          </cell>
          <cell r="CG19">
            <v>108</v>
          </cell>
          <cell r="CH19">
            <v>1432</v>
          </cell>
          <cell r="CI19">
            <v>201</v>
          </cell>
          <cell r="CJ19">
            <v>8919</v>
          </cell>
          <cell r="CK19">
            <v>50.81</v>
          </cell>
          <cell r="CL19">
            <v>73.650000000000006</v>
          </cell>
          <cell r="CM19">
            <v>95.77</v>
          </cell>
          <cell r="CN19">
            <v>78.33</v>
          </cell>
          <cell r="CO19">
            <v>96.4</v>
          </cell>
          <cell r="CP19">
            <v>91.77</v>
          </cell>
          <cell r="CQ19">
            <v>94.100000000000009</v>
          </cell>
          <cell r="CR19">
            <v>64.19</v>
          </cell>
          <cell r="CS19">
            <v>14.13</v>
          </cell>
          <cell r="CT19">
            <v>29.88</v>
          </cell>
          <cell r="CU19">
            <v>66.44</v>
          </cell>
          <cell r="CV19">
            <v>31.580000000000002</v>
          </cell>
          <cell r="CW19">
            <v>50</v>
          </cell>
          <cell r="CX19">
            <v>61.97</v>
          </cell>
          <cell r="CY19">
            <v>40.78</v>
          </cell>
          <cell r="CZ19">
            <v>25.43</v>
          </cell>
          <cell r="DA19">
            <v>12279</v>
          </cell>
          <cell r="DB19">
            <v>9072</v>
          </cell>
          <cell r="DC19">
            <v>887</v>
          </cell>
          <cell r="DD19">
            <v>123</v>
          </cell>
          <cell r="DE19">
            <v>144</v>
          </cell>
          <cell r="DF19">
            <v>2054</v>
          </cell>
          <cell r="DG19">
            <v>315</v>
          </cell>
          <cell r="DH19">
            <v>24874</v>
          </cell>
          <cell r="DI19">
            <v>97.52</v>
          </cell>
          <cell r="DJ19">
            <v>99.38</v>
          </cell>
          <cell r="DK19">
            <v>84.03</v>
          </cell>
          <cell r="DL19">
            <v>74.05</v>
          </cell>
          <cell r="DM19">
            <v>83.67</v>
          </cell>
          <cell r="DN19">
            <v>98.34</v>
          </cell>
          <cell r="DO19">
            <v>96.88</v>
          </cell>
          <cell r="DP19">
            <v>97.79</v>
          </cell>
          <cell r="DQ19">
            <v>1323</v>
          </cell>
          <cell r="DR19">
            <v>2021</v>
          </cell>
          <cell r="DS19">
            <v>710</v>
          </cell>
          <cell r="DT19">
            <v>46</v>
          </cell>
          <cell r="DU19">
            <v>102</v>
          </cell>
          <cell r="DV19">
            <v>1374</v>
          </cell>
          <cell r="DW19">
            <v>153</v>
          </cell>
          <cell r="DX19">
            <v>5729</v>
          </cell>
          <cell r="DY19">
            <v>488</v>
          </cell>
          <cell r="DZ19">
            <v>1760</v>
          </cell>
          <cell r="EA19">
            <v>662</v>
          </cell>
          <cell r="EB19">
            <v>11</v>
          </cell>
          <cell r="EC19">
            <v>91</v>
          </cell>
          <cell r="ED19">
            <v>1119</v>
          </cell>
          <cell r="EE19">
            <v>97</v>
          </cell>
          <cell r="EF19">
            <v>4228</v>
          </cell>
          <cell r="EG19">
            <v>853</v>
          </cell>
          <cell r="EH19">
            <v>2029</v>
          </cell>
          <cell r="EI19">
            <v>156</v>
          </cell>
          <cell r="EJ19">
            <v>17</v>
          </cell>
          <cell r="EK19">
            <v>22</v>
          </cell>
          <cell r="EL19">
            <v>454</v>
          </cell>
          <cell r="EM19">
            <v>74</v>
          </cell>
          <cell r="EN19">
            <v>3605</v>
          </cell>
          <cell r="EO19">
            <v>10292</v>
          </cell>
          <cell r="EP19">
            <v>1761</v>
          </cell>
          <cell r="EQ19">
            <v>84</v>
          </cell>
          <cell r="ER19">
            <v>105</v>
          </cell>
          <cell r="ES19">
            <v>5</v>
          </cell>
          <cell r="ET19">
            <v>147</v>
          </cell>
          <cell r="EU19">
            <v>2</v>
          </cell>
          <cell r="EV19">
            <v>12396</v>
          </cell>
          <cell r="EW19">
            <v>39.270000000000003</v>
          </cell>
          <cell r="EX19">
            <v>63.230000000000004</v>
          </cell>
          <cell r="EY19">
            <v>55.56</v>
          </cell>
          <cell r="EZ19">
            <v>31.3</v>
          </cell>
          <cell r="FA19">
            <v>40.82</v>
          </cell>
          <cell r="FB19">
            <v>74.19</v>
          </cell>
          <cell r="FC19">
            <v>50.47</v>
          </cell>
          <cell r="FD19">
            <v>49.370000000000005</v>
          </cell>
          <cell r="FE19">
            <v>5145</v>
          </cell>
          <cell r="FF19">
            <v>2218</v>
          </cell>
          <cell r="FG19">
            <v>74</v>
          </cell>
          <cell r="FH19">
            <v>7</v>
          </cell>
          <cell r="FI19">
            <v>24</v>
          </cell>
          <cell r="FJ19">
            <v>306</v>
          </cell>
          <cell r="FK19">
            <v>73</v>
          </cell>
          <cell r="FL19">
            <v>7847</v>
          </cell>
          <cell r="FM19">
            <v>13202</v>
          </cell>
          <cell r="FN19">
            <v>3060</v>
          </cell>
          <cell r="FO19">
            <v>58</v>
          </cell>
          <cell r="FP19">
            <v>93</v>
          </cell>
          <cell r="FQ19">
            <v>69</v>
          </cell>
          <cell r="FR19">
            <v>193</v>
          </cell>
          <cell r="FS19">
            <v>182</v>
          </cell>
          <cell r="FT19">
            <v>16857</v>
          </cell>
          <cell r="FU19">
            <v>16857</v>
          </cell>
          <cell r="FW19">
            <v>61.68</v>
          </cell>
          <cell r="FX19">
            <v>70.59</v>
          </cell>
          <cell r="FY19">
            <v>60.07</v>
          </cell>
          <cell r="FZ19">
            <v>67.94</v>
          </cell>
          <cell r="GA19">
            <v>63.95</v>
          </cell>
          <cell r="GB19">
            <v>71.61</v>
          </cell>
          <cell r="GC19">
            <v>86.29</v>
          </cell>
          <cell r="GD19">
            <v>64.69</v>
          </cell>
        </row>
        <row r="20">
          <cell r="C20" t="str">
            <v>Himachal Pradesh</v>
          </cell>
          <cell r="L20">
            <v>15111</v>
          </cell>
          <cell r="M20">
            <v>646</v>
          </cell>
          <cell r="N20">
            <v>663</v>
          </cell>
          <cell r="O20">
            <v>411</v>
          </cell>
          <cell r="P20">
            <v>2</v>
          </cell>
          <cell r="Q20">
            <v>14</v>
          </cell>
          <cell r="R20">
            <v>695</v>
          </cell>
          <cell r="S20">
            <v>3</v>
          </cell>
          <cell r="T20">
            <v>0</v>
          </cell>
          <cell r="U20">
            <v>2434</v>
          </cell>
          <cell r="V20">
            <v>2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2</v>
          </cell>
          <cell r="AE20">
            <v>10376</v>
          </cell>
          <cell r="AF20">
            <v>4</v>
          </cell>
          <cell r="AG20">
            <v>14</v>
          </cell>
          <cell r="AH20">
            <v>2231</v>
          </cell>
          <cell r="AI20">
            <v>1249</v>
          </cell>
          <cell r="AJ20">
            <v>3</v>
          </cell>
          <cell r="AK20">
            <v>824</v>
          </cell>
          <cell r="AL20">
            <v>0</v>
          </cell>
          <cell r="AM20">
            <v>14701</v>
          </cell>
          <cell r="AN20">
            <v>589</v>
          </cell>
          <cell r="AO20">
            <v>602</v>
          </cell>
          <cell r="AP20">
            <v>291</v>
          </cell>
          <cell r="AQ20">
            <v>2</v>
          </cell>
          <cell r="AR20">
            <v>7</v>
          </cell>
          <cell r="AS20">
            <v>569</v>
          </cell>
          <cell r="AT20">
            <v>2</v>
          </cell>
          <cell r="AU20">
            <v>0</v>
          </cell>
          <cell r="AV20">
            <v>2062</v>
          </cell>
          <cell r="AW20">
            <v>423</v>
          </cell>
          <cell r="AX20">
            <v>1</v>
          </cell>
          <cell r="AY20">
            <v>1</v>
          </cell>
          <cell r="AZ20">
            <v>130</v>
          </cell>
          <cell r="BA20">
            <v>28</v>
          </cell>
          <cell r="BB20">
            <v>1</v>
          </cell>
          <cell r="BC20">
            <v>21</v>
          </cell>
          <cell r="BD20">
            <v>605</v>
          </cell>
          <cell r="BE20">
            <v>1153</v>
          </cell>
          <cell r="BF20">
            <v>0</v>
          </cell>
          <cell r="BG20">
            <v>0</v>
          </cell>
          <cell r="BH20">
            <v>64</v>
          </cell>
          <cell r="BI20">
            <v>0</v>
          </cell>
          <cell r="BJ20">
            <v>0</v>
          </cell>
          <cell r="BK20">
            <v>1</v>
          </cell>
          <cell r="BL20">
            <v>1218</v>
          </cell>
          <cell r="BM20">
            <v>8863</v>
          </cell>
          <cell r="BN20">
            <v>652</v>
          </cell>
          <cell r="BO20">
            <v>430</v>
          </cell>
          <cell r="BP20">
            <v>1837</v>
          </cell>
          <cell r="BQ20">
            <v>1239</v>
          </cell>
          <cell r="BR20">
            <v>684</v>
          </cell>
          <cell r="BS20">
            <v>713</v>
          </cell>
          <cell r="BT20">
            <v>14418</v>
          </cell>
          <cell r="BU20">
            <v>9112</v>
          </cell>
          <cell r="BV20">
            <v>646</v>
          </cell>
          <cell r="BW20">
            <v>420</v>
          </cell>
          <cell r="BX20">
            <v>1835</v>
          </cell>
          <cell r="BY20">
            <v>1265</v>
          </cell>
          <cell r="BZ20">
            <v>688</v>
          </cell>
          <cell r="CA20">
            <v>753</v>
          </cell>
          <cell r="CB20">
            <v>14719</v>
          </cell>
          <cell r="CC20">
            <v>6080</v>
          </cell>
          <cell r="CD20">
            <v>441</v>
          </cell>
          <cell r="CE20">
            <v>360</v>
          </cell>
          <cell r="CF20">
            <v>1213</v>
          </cell>
          <cell r="CG20">
            <v>916</v>
          </cell>
          <cell r="CH20">
            <v>522</v>
          </cell>
          <cell r="CI20">
            <v>489</v>
          </cell>
          <cell r="CJ20">
            <v>10021</v>
          </cell>
          <cell r="CK20">
            <v>97.09</v>
          </cell>
          <cell r="CL20">
            <v>99.25</v>
          </cell>
          <cell r="CM20">
            <v>100</v>
          </cell>
          <cell r="CN20">
            <v>96.67</v>
          </cell>
          <cell r="CO20">
            <v>99.39</v>
          </cell>
          <cell r="CP20">
            <v>99.86</v>
          </cell>
          <cell r="CQ20">
            <v>99.05</v>
          </cell>
          <cell r="CR20">
            <v>97.570000000000007</v>
          </cell>
          <cell r="CS20">
            <v>68.010000000000005</v>
          </cell>
          <cell r="CT20">
            <v>82.960000000000008</v>
          </cell>
          <cell r="CU20">
            <v>96.070000000000007</v>
          </cell>
          <cell r="CV20">
            <v>71.2</v>
          </cell>
          <cell r="CW20">
            <v>87.12</v>
          </cell>
          <cell r="CX20">
            <v>93.87</v>
          </cell>
          <cell r="CY20">
            <v>79.760000000000005</v>
          </cell>
          <cell r="CZ20">
            <v>72.73</v>
          </cell>
          <cell r="DA20">
            <v>11147</v>
          </cell>
          <cell r="DB20">
            <v>668</v>
          </cell>
          <cell r="DC20">
            <v>434</v>
          </cell>
          <cell r="DD20">
            <v>2247</v>
          </cell>
          <cell r="DE20">
            <v>1347</v>
          </cell>
          <cell r="DF20">
            <v>701</v>
          </cell>
          <cell r="DG20">
            <v>840</v>
          </cell>
          <cell r="DH20">
            <v>17384</v>
          </cell>
          <cell r="DI20">
            <v>99.59</v>
          </cell>
          <cell r="DJ20">
            <v>0</v>
          </cell>
          <cell r="DK20">
            <v>4.17</v>
          </cell>
          <cell r="DL20">
            <v>98.73</v>
          </cell>
          <cell r="DM20">
            <v>98.65</v>
          </cell>
          <cell r="DN20">
            <v>0</v>
          </cell>
          <cell r="DO20">
            <v>99.53</v>
          </cell>
          <cell r="DP20">
            <v>99.14</v>
          </cell>
          <cell r="DQ20">
            <v>9184</v>
          </cell>
          <cell r="DR20">
            <v>657</v>
          </cell>
          <cell r="DS20">
            <v>431</v>
          </cell>
          <cell r="DT20">
            <v>1815</v>
          </cell>
          <cell r="DU20">
            <v>1335</v>
          </cell>
          <cell r="DV20">
            <v>697</v>
          </cell>
          <cell r="DW20">
            <v>800</v>
          </cell>
          <cell r="DX20">
            <v>14919</v>
          </cell>
          <cell r="DY20">
            <v>427</v>
          </cell>
          <cell r="DZ20">
            <v>552</v>
          </cell>
          <cell r="EA20">
            <v>409</v>
          </cell>
          <cell r="EB20">
            <v>293</v>
          </cell>
          <cell r="EC20">
            <v>1073</v>
          </cell>
          <cell r="ED20">
            <v>646</v>
          </cell>
          <cell r="EE20">
            <v>408</v>
          </cell>
          <cell r="EF20">
            <v>3808</v>
          </cell>
          <cell r="EG20">
            <v>6910</v>
          </cell>
          <cell r="EH20">
            <v>92</v>
          </cell>
          <cell r="EI20">
            <v>68</v>
          </cell>
          <cell r="EJ20">
            <v>1159</v>
          </cell>
          <cell r="EK20">
            <v>973</v>
          </cell>
          <cell r="EL20">
            <v>105</v>
          </cell>
          <cell r="EM20">
            <v>584</v>
          </cell>
          <cell r="EN20">
            <v>9891</v>
          </cell>
          <cell r="EO20">
            <v>872</v>
          </cell>
          <cell r="EP20">
            <v>482</v>
          </cell>
          <cell r="EQ20">
            <v>132</v>
          </cell>
          <cell r="ER20">
            <v>1177</v>
          </cell>
          <cell r="ES20">
            <v>65</v>
          </cell>
          <cell r="ET20">
            <v>310</v>
          </cell>
          <cell r="EU20">
            <v>110</v>
          </cell>
          <cell r="EV20">
            <v>3148</v>
          </cell>
          <cell r="EW20">
            <v>87.41</v>
          </cell>
          <cell r="EX20">
            <v>0</v>
          </cell>
          <cell r="EY20">
            <v>0</v>
          </cell>
          <cell r="EZ20">
            <v>78.94</v>
          </cell>
          <cell r="FA20">
            <v>87.94</v>
          </cell>
          <cell r="FB20">
            <v>0</v>
          </cell>
          <cell r="FC20">
            <v>86.95</v>
          </cell>
          <cell r="FD20">
            <v>85.94</v>
          </cell>
          <cell r="FE20">
            <v>3530</v>
          </cell>
          <cell r="FF20">
            <v>0</v>
          </cell>
          <cell r="FG20">
            <v>2</v>
          </cell>
          <cell r="FH20">
            <v>788</v>
          </cell>
          <cell r="FI20">
            <v>57</v>
          </cell>
          <cell r="FJ20">
            <v>1</v>
          </cell>
          <cell r="FK20">
            <v>124</v>
          </cell>
          <cell r="FL20">
            <v>4502</v>
          </cell>
          <cell r="FM20">
            <v>8973</v>
          </cell>
          <cell r="FN20">
            <v>168</v>
          </cell>
          <cell r="FO20">
            <v>19</v>
          </cell>
          <cell r="FP20">
            <v>1772</v>
          </cell>
          <cell r="FQ20">
            <v>259</v>
          </cell>
          <cell r="FR20">
            <v>51</v>
          </cell>
          <cell r="FS20">
            <v>320</v>
          </cell>
          <cell r="FT20">
            <v>11562</v>
          </cell>
          <cell r="FU20">
            <v>11562</v>
          </cell>
          <cell r="FW20">
            <v>96.41</v>
          </cell>
          <cell r="FX20">
            <v>33.33</v>
          </cell>
          <cell r="FY20">
            <v>54.17</v>
          </cell>
          <cell r="FZ20">
            <v>94.3</v>
          </cell>
          <cell r="GA20">
            <v>94.23</v>
          </cell>
          <cell r="GB20">
            <v>33.33</v>
          </cell>
          <cell r="GC20">
            <v>95.73</v>
          </cell>
          <cell r="GD20">
            <v>95.7</v>
          </cell>
        </row>
        <row r="21">
          <cell r="C21" t="str">
            <v>Punjab</v>
          </cell>
          <cell r="L21">
            <v>20214</v>
          </cell>
          <cell r="M21">
            <v>567</v>
          </cell>
          <cell r="N21">
            <v>966</v>
          </cell>
          <cell r="O21">
            <v>1417</v>
          </cell>
          <cell r="P21">
            <v>3</v>
          </cell>
          <cell r="Q21">
            <v>126</v>
          </cell>
          <cell r="R21">
            <v>1233</v>
          </cell>
          <cell r="S21">
            <v>58</v>
          </cell>
          <cell r="T21">
            <v>0</v>
          </cell>
          <cell r="U21">
            <v>4370</v>
          </cell>
          <cell r="V21">
            <v>1400</v>
          </cell>
          <cell r="W21">
            <v>1707</v>
          </cell>
          <cell r="X21">
            <v>875</v>
          </cell>
          <cell r="Y21">
            <v>3</v>
          </cell>
          <cell r="Z21">
            <v>17</v>
          </cell>
          <cell r="AA21">
            <v>1236</v>
          </cell>
          <cell r="AB21">
            <v>11</v>
          </cell>
          <cell r="AC21">
            <v>0</v>
          </cell>
          <cell r="AD21">
            <v>5249</v>
          </cell>
          <cell r="AE21">
            <v>12240</v>
          </cell>
          <cell r="AF21">
            <v>57</v>
          </cell>
          <cell r="AG21">
            <v>137</v>
          </cell>
          <cell r="AH21">
            <v>2761</v>
          </cell>
          <cell r="AI21">
            <v>1290</v>
          </cell>
          <cell r="AJ21">
            <v>79</v>
          </cell>
          <cell r="AK21">
            <v>1672</v>
          </cell>
          <cell r="AL21">
            <v>0</v>
          </cell>
          <cell r="AM21">
            <v>18236</v>
          </cell>
          <cell r="AN21">
            <v>331</v>
          </cell>
          <cell r="AO21">
            <v>557</v>
          </cell>
          <cell r="AP21">
            <v>745</v>
          </cell>
          <cell r="AQ21">
            <v>1</v>
          </cell>
          <cell r="AR21">
            <v>53</v>
          </cell>
          <cell r="AS21">
            <v>566</v>
          </cell>
          <cell r="AT21">
            <v>41</v>
          </cell>
          <cell r="AU21">
            <v>0</v>
          </cell>
          <cell r="AV21">
            <v>2294</v>
          </cell>
          <cell r="AW21">
            <v>370</v>
          </cell>
          <cell r="AX21">
            <v>9</v>
          </cell>
          <cell r="AY21">
            <v>2</v>
          </cell>
          <cell r="AZ21">
            <v>32</v>
          </cell>
          <cell r="BA21">
            <v>22</v>
          </cell>
          <cell r="BB21">
            <v>5</v>
          </cell>
          <cell r="BC21">
            <v>39</v>
          </cell>
          <cell r="BD21">
            <v>479</v>
          </cell>
          <cell r="BE21">
            <v>1070</v>
          </cell>
          <cell r="BF21">
            <v>8</v>
          </cell>
          <cell r="BG21">
            <v>0</v>
          </cell>
          <cell r="BH21">
            <v>81</v>
          </cell>
          <cell r="BI21">
            <v>1</v>
          </cell>
          <cell r="BJ21">
            <v>0</v>
          </cell>
          <cell r="BK21">
            <v>4</v>
          </cell>
          <cell r="BL21">
            <v>1164</v>
          </cell>
          <cell r="BM21">
            <v>15075</v>
          </cell>
          <cell r="BN21">
            <v>2701</v>
          </cell>
          <cell r="BO21">
            <v>2539</v>
          </cell>
          <cell r="BP21">
            <v>2915</v>
          </cell>
          <cell r="BQ21">
            <v>1683</v>
          </cell>
          <cell r="BR21">
            <v>2606</v>
          </cell>
          <cell r="BS21">
            <v>1843</v>
          </cell>
          <cell r="BT21">
            <v>29362</v>
          </cell>
          <cell r="BU21">
            <v>12024</v>
          </cell>
          <cell r="BV21">
            <v>2016</v>
          </cell>
          <cell r="BW21">
            <v>2331</v>
          </cell>
          <cell r="BX21">
            <v>2560</v>
          </cell>
          <cell r="BY21">
            <v>1577</v>
          </cell>
          <cell r="BZ21">
            <v>2125</v>
          </cell>
          <cell r="CA21">
            <v>1671</v>
          </cell>
          <cell r="CB21">
            <v>24304</v>
          </cell>
          <cell r="CC21">
            <v>14485</v>
          </cell>
          <cell r="CD21">
            <v>2710</v>
          </cell>
          <cell r="CE21">
            <v>2529</v>
          </cell>
          <cell r="CF21">
            <v>2663</v>
          </cell>
          <cell r="CG21">
            <v>1609</v>
          </cell>
          <cell r="CH21">
            <v>2617</v>
          </cell>
          <cell r="CI21">
            <v>1729</v>
          </cell>
          <cell r="CJ21">
            <v>28342</v>
          </cell>
          <cell r="CK21">
            <v>93.59</v>
          </cell>
          <cell r="CL21">
            <v>96.16</v>
          </cell>
          <cell r="CM21">
            <v>99.33</v>
          </cell>
          <cell r="CN21">
            <v>95.11</v>
          </cell>
          <cell r="CO21">
            <v>98.52</v>
          </cell>
          <cell r="CP21">
            <v>98.54</v>
          </cell>
          <cell r="CQ21">
            <v>98.25</v>
          </cell>
          <cell r="CR21">
            <v>95.47</v>
          </cell>
          <cell r="CS21">
            <v>70.320000000000007</v>
          </cell>
          <cell r="CT21">
            <v>82.59</v>
          </cell>
          <cell r="CU21">
            <v>95.79</v>
          </cell>
          <cell r="CV21">
            <v>80.900000000000006</v>
          </cell>
          <cell r="CW21">
            <v>94.16</v>
          </cell>
          <cell r="CX21">
            <v>92.93</v>
          </cell>
          <cell r="CY21">
            <v>90.28</v>
          </cell>
          <cell r="CZ21">
            <v>79.2</v>
          </cell>
          <cell r="DA21">
            <v>15282</v>
          </cell>
          <cell r="DB21">
            <v>2789</v>
          </cell>
          <cell r="DC21">
            <v>2562</v>
          </cell>
          <cell r="DD21">
            <v>2906</v>
          </cell>
          <cell r="DE21">
            <v>1692</v>
          </cell>
          <cell r="DF21">
            <v>2665</v>
          </cell>
          <cell r="DG21">
            <v>1854</v>
          </cell>
          <cell r="DH21">
            <v>29750</v>
          </cell>
          <cell r="DI21">
            <v>99.55</v>
          </cell>
          <cell r="DJ21">
            <v>17.45</v>
          </cell>
          <cell r="DK21">
            <v>28.900000000000002</v>
          </cell>
          <cell r="DL21">
            <v>99.9</v>
          </cell>
          <cell r="DM21">
            <v>97.14</v>
          </cell>
          <cell r="DN21">
            <v>22.85</v>
          </cell>
          <cell r="DO21">
            <v>99.62</v>
          </cell>
          <cell r="DP21">
            <v>96.37</v>
          </cell>
          <cell r="DQ21">
            <v>15281</v>
          </cell>
          <cell r="DR21">
            <v>2783</v>
          </cell>
          <cell r="DS21">
            <v>2561</v>
          </cell>
          <cell r="DT21">
            <v>2932</v>
          </cell>
          <cell r="DU21">
            <v>1692</v>
          </cell>
          <cell r="DV21">
            <v>2657</v>
          </cell>
          <cell r="DW21">
            <v>1855</v>
          </cell>
          <cell r="DX21">
            <v>29761</v>
          </cell>
          <cell r="DY21">
            <v>1669</v>
          </cell>
          <cell r="DZ21">
            <v>2243</v>
          </cell>
          <cell r="EA21">
            <v>2456</v>
          </cell>
          <cell r="EB21">
            <v>2615</v>
          </cell>
          <cell r="EC21">
            <v>1684</v>
          </cell>
          <cell r="ED21">
            <v>2498</v>
          </cell>
          <cell r="EE21">
            <v>1843</v>
          </cell>
          <cell r="EF21">
            <v>15008</v>
          </cell>
          <cell r="EG21">
            <v>11882</v>
          </cell>
          <cell r="EH21">
            <v>719</v>
          </cell>
          <cell r="EI21">
            <v>757</v>
          </cell>
          <cell r="EJ21">
            <v>2547</v>
          </cell>
          <cell r="EK21">
            <v>1464</v>
          </cell>
          <cell r="EL21">
            <v>686</v>
          </cell>
          <cell r="EM21">
            <v>1673</v>
          </cell>
          <cell r="EN21">
            <v>19728</v>
          </cell>
          <cell r="EO21">
            <v>1177</v>
          </cell>
          <cell r="EP21">
            <v>1331</v>
          </cell>
          <cell r="EQ21">
            <v>816</v>
          </cell>
          <cell r="ER21">
            <v>1151</v>
          </cell>
          <cell r="ES21">
            <v>56</v>
          </cell>
          <cell r="ET21">
            <v>924</v>
          </cell>
          <cell r="EU21">
            <v>117</v>
          </cell>
          <cell r="EV21">
            <v>5572</v>
          </cell>
          <cell r="EW21">
            <v>84.12</v>
          </cell>
          <cell r="EX21">
            <v>8.7200000000000006</v>
          </cell>
          <cell r="EY21">
            <v>14.22</v>
          </cell>
          <cell r="EZ21">
            <v>85.47</v>
          </cell>
          <cell r="FA21">
            <v>85.3</v>
          </cell>
          <cell r="FB21">
            <v>9.74</v>
          </cell>
          <cell r="FC21">
            <v>86.93</v>
          </cell>
          <cell r="FD21">
            <v>81.7</v>
          </cell>
          <cell r="FE21">
            <v>1274</v>
          </cell>
          <cell r="FF21">
            <v>18</v>
          </cell>
          <cell r="FG21">
            <v>7</v>
          </cell>
          <cell r="FH21">
            <v>233</v>
          </cell>
          <cell r="FI21">
            <v>13</v>
          </cell>
          <cell r="FJ21">
            <v>6</v>
          </cell>
          <cell r="FK21">
            <v>46</v>
          </cell>
          <cell r="FL21">
            <v>1597</v>
          </cell>
          <cell r="FM21">
            <v>6222</v>
          </cell>
          <cell r="FN21">
            <v>592</v>
          </cell>
          <cell r="FO21">
            <v>119</v>
          </cell>
          <cell r="FP21">
            <v>836</v>
          </cell>
          <cell r="FQ21">
            <v>41</v>
          </cell>
          <cell r="FR21">
            <v>169</v>
          </cell>
          <cell r="FS21">
            <v>77</v>
          </cell>
          <cell r="FT21">
            <v>8056</v>
          </cell>
          <cell r="FU21">
            <v>8056</v>
          </cell>
          <cell r="FW21">
            <v>99.29</v>
          </cell>
          <cell r="FX21">
            <v>22.82</v>
          </cell>
          <cell r="FY21">
            <v>38.46</v>
          </cell>
          <cell r="FZ21">
            <v>99.9</v>
          </cell>
          <cell r="GA21">
            <v>98.06</v>
          </cell>
          <cell r="GB21">
            <v>26.22</v>
          </cell>
          <cell r="GC21">
            <v>99.4</v>
          </cell>
          <cell r="GD21">
            <v>96.5</v>
          </cell>
        </row>
        <row r="22">
          <cell r="C22" t="str">
            <v>Chandigarh</v>
          </cell>
          <cell r="L22">
            <v>110</v>
          </cell>
          <cell r="M22">
            <v>6</v>
          </cell>
          <cell r="N22">
            <v>15</v>
          </cell>
          <cell r="O22">
            <v>38</v>
          </cell>
          <cell r="P22">
            <v>0</v>
          </cell>
          <cell r="Q22">
            <v>2</v>
          </cell>
          <cell r="R22">
            <v>17</v>
          </cell>
          <cell r="S22">
            <v>0</v>
          </cell>
          <cell r="T22">
            <v>0</v>
          </cell>
          <cell r="U22">
            <v>78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2</v>
          </cell>
          <cell r="AF22">
            <v>7</v>
          </cell>
          <cell r="AG22">
            <v>9</v>
          </cell>
          <cell r="AH22">
            <v>0</v>
          </cell>
          <cell r="AI22">
            <v>0</v>
          </cell>
          <cell r="AJ22">
            <v>8</v>
          </cell>
          <cell r="AK22">
            <v>0</v>
          </cell>
          <cell r="AL22">
            <v>0</v>
          </cell>
          <cell r="AM22">
            <v>26</v>
          </cell>
          <cell r="AN22">
            <v>0</v>
          </cell>
          <cell r="AO22">
            <v>1</v>
          </cell>
          <cell r="AP22">
            <v>1</v>
          </cell>
          <cell r="AQ22">
            <v>0</v>
          </cell>
          <cell r="AR22">
            <v>0</v>
          </cell>
          <cell r="AS22">
            <v>1</v>
          </cell>
          <cell r="AT22">
            <v>0</v>
          </cell>
          <cell r="AU22">
            <v>0</v>
          </cell>
          <cell r="AV22">
            <v>3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1</v>
          </cell>
          <cell r="BB22">
            <v>0</v>
          </cell>
          <cell r="BC22">
            <v>0</v>
          </cell>
          <cell r="BD22">
            <v>1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14</v>
          </cell>
          <cell r="BN22">
            <v>29</v>
          </cell>
          <cell r="BO22">
            <v>78</v>
          </cell>
          <cell r="BP22">
            <v>0</v>
          </cell>
          <cell r="BQ22">
            <v>4</v>
          </cell>
          <cell r="BR22">
            <v>63</v>
          </cell>
          <cell r="BS22">
            <v>0</v>
          </cell>
          <cell r="BT22">
            <v>188</v>
          </cell>
          <cell r="BU22">
            <v>13</v>
          </cell>
          <cell r="BV22">
            <v>25</v>
          </cell>
          <cell r="BW22">
            <v>76</v>
          </cell>
          <cell r="BX22">
            <v>0</v>
          </cell>
          <cell r="BY22">
            <v>4</v>
          </cell>
          <cell r="BZ22">
            <v>61</v>
          </cell>
          <cell r="CA22">
            <v>0</v>
          </cell>
          <cell r="CB22">
            <v>179</v>
          </cell>
          <cell r="CC22">
            <v>13</v>
          </cell>
          <cell r="CD22">
            <v>28</v>
          </cell>
          <cell r="CE22">
            <v>78</v>
          </cell>
          <cell r="CF22">
            <v>0</v>
          </cell>
          <cell r="CG22">
            <v>4</v>
          </cell>
          <cell r="CH22">
            <v>63</v>
          </cell>
          <cell r="CI22">
            <v>0</v>
          </cell>
          <cell r="CJ22">
            <v>186</v>
          </cell>
          <cell r="CK22">
            <v>100</v>
          </cell>
          <cell r="CL22">
            <v>100</v>
          </cell>
          <cell r="CM22">
            <v>100</v>
          </cell>
          <cell r="CN22">
            <v>0</v>
          </cell>
          <cell r="CO22">
            <v>100</v>
          </cell>
          <cell r="CP22">
            <v>100</v>
          </cell>
          <cell r="CQ22">
            <v>0</v>
          </cell>
          <cell r="CR22">
            <v>100</v>
          </cell>
          <cell r="CS22">
            <v>100</v>
          </cell>
          <cell r="CT22">
            <v>100</v>
          </cell>
          <cell r="CU22">
            <v>100</v>
          </cell>
          <cell r="CV22">
            <v>0</v>
          </cell>
          <cell r="CW22">
            <v>100</v>
          </cell>
          <cell r="CX22">
            <v>100</v>
          </cell>
          <cell r="CY22">
            <v>0</v>
          </cell>
          <cell r="CZ22">
            <v>100</v>
          </cell>
          <cell r="DA22">
            <v>14</v>
          </cell>
          <cell r="DB22">
            <v>29</v>
          </cell>
          <cell r="DC22">
            <v>78</v>
          </cell>
          <cell r="DD22">
            <v>0</v>
          </cell>
          <cell r="DE22">
            <v>4</v>
          </cell>
          <cell r="DF22">
            <v>63</v>
          </cell>
          <cell r="DG22">
            <v>0</v>
          </cell>
          <cell r="DH22">
            <v>188</v>
          </cell>
          <cell r="DI22">
            <v>100</v>
          </cell>
          <cell r="DJ22">
            <v>100</v>
          </cell>
          <cell r="DK22">
            <v>88.89</v>
          </cell>
          <cell r="DL22">
            <v>0</v>
          </cell>
          <cell r="DM22">
            <v>66.67</v>
          </cell>
          <cell r="DN22">
            <v>97.87</v>
          </cell>
          <cell r="DO22">
            <v>0</v>
          </cell>
          <cell r="DP22">
            <v>94.02</v>
          </cell>
          <cell r="DQ22">
            <v>14</v>
          </cell>
          <cell r="DR22">
            <v>29</v>
          </cell>
          <cell r="DS22">
            <v>78</v>
          </cell>
          <cell r="DT22">
            <v>0</v>
          </cell>
          <cell r="DU22">
            <v>4</v>
          </cell>
          <cell r="DV22">
            <v>63</v>
          </cell>
          <cell r="DW22">
            <v>0</v>
          </cell>
          <cell r="DX22">
            <v>188</v>
          </cell>
          <cell r="DY22">
            <v>9</v>
          </cell>
          <cell r="DZ22">
            <v>28</v>
          </cell>
          <cell r="EA22">
            <v>78</v>
          </cell>
          <cell r="EB22">
            <v>0</v>
          </cell>
          <cell r="EC22">
            <v>4</v>
          </cell>
          <cell r="ED22">
            <v>62</v>
          </cell>
          <cell r="EE22">
            <v>0</v>
          </cell>
          <cell r="EF22">
            <v>181</v>
          </cell>
          <cell r="EG22">
            <v>4</v>
          </cell>
          <cell r="EH22">
            <v>13</v>
          </cell>
          <cell r="EI22">
            <v>42</v>
          </cell>
          <cell r="EJ22">
            <v>0</v>
          </cell>
          <cell r="EK22">
            <v>2</v>
          </cell>
          <cell r="EL22">
            <v>32</v>
          </cell>
          <cell r="EM22">
            <v>0</v>
          </cell>
          <cell r="EN22">
            <v>93</v>
          </cell>
          <cell r="EO22">
            <v>1</v>
          </cell>
          <cell r="EP22">
            <v>10</v>
          </cell>
          <cell r="EQ22">
            <v>5</v>
          </cell>
          <cell r="ER22">
            <v>0</v>
          </cell>
          <cell r="ES22">
            <v>1</v>
          </cell>
          <cell r="ET22">
            <v>10</v>
          </cell>
          <cell r="EU22">
            <v>0</v>
          </cell>
          <cell r="EV22">
            <v>27</v>
          </cell>
          <cell r="EW22">
            <v>0</v>
          </cell>
          <cell r="EX22">
            <v>0</v>
          </cell>
          <cell r="EY22">
            <v>2.2200000000000002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0.85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2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1</v>
          </cell>
          <cell r="FS22">
            <v>0</v>
          </cell>
          <cell r="FT22">
            <v>3</v>
          </cell>
          <cell r="FU22">
            <v>3</v>
          </cell>
          <cell r="FW22">
            <v>100</v>
          </cell>
          <cell r="FX22">
            <v>100</v>
          </cell>
          <cell r="FY22">
            <v>95.56</v>
          </cell>
          <cell r="FZ22">
            <v>0</v>
          </cell>
          <cell r="GA22">
            <v>66.67</v>
          </cell>
          <cell r="GB22">
            <v>97.87</v>
          </cell>
          <cell r="GC22">
            <v>0</v>
          </cell>
          <cell r="GD22">
            <v>96.58</v>
          </cell>
        </row>
        <row r="23">
          <cell r="C23" t="str">
            <v>Uttarakhand</v>
          </cell>
          <cell r="L23">
            <v>17460</v>
          </cell>
          <cell r="M23">
            <v>2981</v>
          </cell>
          <cell r="N23">
            <v>867</v>
          </cell>
          <cell r="O23">
            <v>374</v>
          </cell>
          <cell r="P23">
            <v>751</v>
          </cell>
          <cell r="Q23">
            <v>381</v>
          </cell>
          <cell r="R23">
            <v>102</v>
          </cell>
          <cell r="S23">
            <v>144</v>
          </cell>
          <cell r="T23">
            <v>0</v>
          </cell>
          <cell r="U23">
            <v>5600</v>
          </cell>
          <cell r="V23">
            <v>220</v>
          </cell>
          <cell r="W23">
            <v>29</v>
          </cell>
          <cell r="X23">
            <v>0</v>
          </cell>
          <cell r="Y23">
            <v>27</v>
          </cell>
          <cell r="Z23">
            <v>1</v>
          </cell>
          <cell r="AA23">
            <v>1</v>
          </cell>
          <cell r="AB23">
            <v>0</v>
          </cell>
          <cell r="AC23">
            <v>0</v>
          </cell>
          <cell r="AD23">
            <v>278</v>
          </cell>
          <cell r="AE23">
            <v>12176</v>
          </cell>
          <cell r="AF23">
            <v>28</v>
          </cell>
          <cell r="AG23">
            <v>26</v>
          </cell>
          <cell r="AH23">
            <v>2709</v>
          </cell>
          <cell r="AI23">
            <v>1004</v>
          </cell>
          <cell r="AJ23">
            <v>6</v>
          </cell>
          <cell r="AK23">
            <v>867</v>
          </cell>
          <cell r="AL23">
            <v>3</v>
          </cell>
          <cell r="AM23">
            <v>16819</v>
          </cell>
          <cell r="AN23">
            <v>2340</v>
          </cell>
          <cell r="AO23">
            <v>595</v>
          </cell>
          <cell r="AP23">
            <v>189</v>
          </cell>
          <cell r="AQ23">
            <v>588</v>
          </cell>
          <cell r="AR23">
            <v>262</v>
          </cell>
          <cell r="AS23">
            <v>66</v>
          </cell>
          <cell r="AT23">
            <v>116</v>
          </cell>
          <cell r="AU23">
            <v>0</v>
          </cell>
          <cell r="AV23">
            <v>4156</v>
          </cell>
          <cell r="AW23">
            <v>352</v>
          </cell>
          <cell r="AX23">
            <v>8</v>
          </cell>
          <cell r="AY23">
            <v>2</v>
          </cell>
          <cell r="AZ23">
            <v>24</v>
          </cell>
          <cell r="BA23">
            <v>21</v>
          </cell>
          <cell r="BB23">
            <v>0</v>
          </cell>
          <cell r="BC23">
            <v>13</v>
          </cell>
          <cell r="BD23">
            <v>420</v>
          </cell>
          <cell r="BE23">
            <v>2661</v>
          </cell>
          <cell r="BF23">
            <v>7</v>
          </cell>
          <cell r="BG23">
            <v>2</v>
          </cell>
          <cell r="BH23">
            <v>145</v>
          </cell>
          <cell r="BI23">
            <v>3</v>
          </cell>
          <cell r="BJ23">
            <v>2</v>
          </cell>
          <cell r="BK23">
            <v>7</v>
          </cell>
          <cell r="BL23">
            <v>2827</v>
          </cell>
          <cell r="BM23">
            <v>12557</v>
          </cell>
          <cell r="BN23">
            <v>891</v>
          </cell>
          <cell r="BO23">
            <v>395</v>
          </cell>
          <cell r="BP23">
            <v>2893</v>
          </cell>
          <cell r="BQ23">
            <v>1248</v>
          </cell>
          <cell r="BR23">
            <v>105</v>
          </cell>
          <cell r="BS23">
            <v>772</v>
          </cell>
          <cell r="BT23">
            <v>18864</v>
          </cell>
          <cell r="BU23">
            <v>8735</v>
          </cell>
          <cell r="BV23">
            <v>762</v>
          </cell>
          <cell r="BW23">
            <v>382</v>
          </cell>
          <cell r="BX23">
            <v>1976</v>
          </cell>
          <cell r="BY23">
            <v>896</v>
          </cell>
          <cell r="BZ23">
            <v>93</v>
          </cell>
          <cell r="CA23">
            <v>496</v>
          </cell>
          <cell r="CB23">
            <v>13342</v>
          </cell>
          <cell r="CC23">
            <v>12826</v>
          </cell>
          <cell r="CD23">
            <v>798</v>
          </cell>
          <cell r="CE23">
            <v>407</v>
          </cell>
          <cell r="CF23">
            <v>2899</v>
          </cell>
          <cell r="CG23">
            <v>899</v>
          </cell>
          <cell r="CH23">
            <v>106</v>
          </cell>
          <cell r="CI23">
            <v>752</v>
          </cell>
          <cell r="CJ23">
            <v>18689</v>
          </cell>
          <cell r="CK23">
            <v>92.7</v>
          </cell>
          <cell r="CL23">
            <v>96.55</v>
          </cell>
          <cell r="CM23">
            <v>97.34</v>
          </cell>
          <cell r="CN23">
            <v>94.51</v>
          </cell>
          <cell r="CO23">
            <v>95.38</v>
          </cell>
          <cell r="CP23">
            <v>100</v>
          </cell>
          <cell r="CQ23">
            <v>96.2</v>
          </cell>
          <cell r="CR23">
            <v>93.56</v>
          </cell>
          <cell r="CS23">
            <v>57.49</v>
          </cell>
          <cell r="CT23">
            <v>74.62</v>
          </cell>
          <cell r="CU23">
            <v>91.070000000000007</v>
          </cell>
          <cell r="CV23">
            <v>64.77</v>
          </cell>
          <cell r="CW23">
            <v>75.62</v>
          </cell>
          <cell r="CX23">
            <v>91.59</v>
          </cell>
          <cell r="CY23">
            <v>71.040000000000006</v>
          </cell>
          <cell r="CZ23">
            <v>61.64</v>
          </cell>
          <cell r="DA23">
            <v>15134</v>
          </cell>
          <cell r="DB23">
            <v>920</v>
          </cell>
          <cell r="DC23">
            <v>418</v>
          </cell>
          <cell r="DD23">
            <v>3372</v>
          </cell>
          <cell r="DE23">
            <v>1398</v>
          </cell>
          <cell r="DF23">
            <v>108</v>
          </cell>
          <cell r="DG23">
            <v>963</v>
          </cell>
          <cell r="DH23">
            <v>22316</v>
          </cell>
          <cell r="DI23">
            <v>98.460000000000008</v>
          </cell>
          <cell r="DJ23">
            <v>70.45</v>
          </cell>
          <cell r="DK23">
            <v>49.38</v>
          </cell>
          <cell r="DL23">
            <v>97.15</v>
          </cell>
          <cell r="DM23">
            <v>95.29</v>
          </cell>
          <cell r="DN23">
            <v>75</v>
          </cell>
          <cell r="DO23">
            <v>96.28</v>
          </cell>
          <cell r="DP23">
            <v>97.47</v>
          </cell>
          <cell r="DQ23">
            <v>8241</v>
          </cell>
          <cell r="DR23">
            <v>796</v>
          </cell>
          <cell r="DS23">
            <v>409</v>
          </cell>
          <cell r="DT23">
            <v>2514</v>
          </cell>
          <cell r="DU23">
            <v>1360</v>
          </cell>
          <cell r="DV23">
            <v>105</v>
          </cell>
          <cell r="DW23">
            <v>804</v>
          </cell>
          <cell r="DX23">
            <v>14232</v>
          </cell>
          <cell r="DY23">
            <v>2048</v>
          </cell>
          <cell r="DZ23">
            <v>686</v>
          </cell>
          <cell r="EA23">
            <v>386</v>
          </cell>
          <cell r="EB23">
            <v>2011</v>
          </cell>
          <cell r="EC23">
            <v>1340</v>
          </cell>
          <cell r="ED23">
            <v>94</v>
          </cell>
          <cell r="EE23">
            <v>683</v>
          </cell>
          <cell r="EF23">
            <v>7250</v>
          </cell>
          <cell r="EG23">
            <v>7997</v>
          </cell>
          <cell r="EH23">
            <v>133</v>
          </cell>
          <cell r="EI23">
            <v>93</v>
          </cell>
          <cell r="EJ23">
            <v>1624</v>
          </cell>
          <cell r="EK23">
            <v>441</v>
          </cell>
          <cell r="EL23">
            <v>23</v>
          </cell>
          <cell r="EM23">
            <v>405</v>
          </cell>
          <cell r="EN23">
            <v>10716</v>
          </cell>
          <cell r="EO23">
            <v>3119</v>
          </cell>
          <cell r="EP23">
            <v>279</v>
          </cell>
          <cell r="EQ23">
            <v>73</v>
          </cell>
          <cell r="ER23">
            <v>1548</v>
          </cell>
          <cell r="ES23">
            <v>56</v>
          </cell>
          <cell r="ET23">
            <v>34</v>
          </cell>
          <cell r="EU23">
            <v>174</v>
          </cell>
          <cell r="EV23">
            <v>5283</v>
          </cell>
          <cell r="EW23">
            <v>80.83</v>
          </cell>
          <cell r="EX23">
            <v>38.64</v>
          </cell>
          <cell r="EY23">
            <v>20.990000000000002</v>
          </cell>
          <cell r="EZ23">
            <v>47.37</v>
          </cell>
          <cell r="FA23">
            <v>49.44</v>
          </cell>
          <cell r="FB23">
            <v>58.33</v>
          </cell>
          <cell r="FC23">
            <v>54.6</v>
          </cell>
          <cell r="FD23">
            <v>71.06</v>
          </cell>
          <cell r="FE23">
            <v>3017</v>
          </cell>
          <cell r="FF23">
            <v>53</v>
          </cell>
          <cell r="FG23">
            <v>24</v>
          </cell>
          <cell r="FH23">
            <v>1397</v>
          </cell>
          <cell r="FI23">
            <v>416</v>
          </cell>
          <cell r="FJ23">
            <v>6</v>
          </cell>
          <cell r="FK23">
            <v>371</v>
          </cell>
          <cell r="FL23">
            <v>5286</v>
          </cell>
          <cell r="FM23">
            <v>11083</v>
          </cell>
          <cell r="FN23">
            <v>127</v>
          </cell>
          <cell r="FO23">
            <v>28</v>
          </cell>
          <cell r="FP23">
            <v>2270</v>
          </cell>
          <cell r="FQ23">
            <v>303</v>
          </cell>
          <cell r="FR23">
            <v>8</v>
          </cell>
          <cell r="FS23">
            <v>365</v>
          </cell>
          <cell r="FT23">
            <v>14184</v>
          </cell>
          <cell r="FU23">
            <v>14205</v>
          </cell>
          <cell r="FW23">
            <v>98.08</v>
          </cell>
          <cell r="FX23">
            <v>79.55</v>
          </cell>
          <cell r="FY23">
            <v>79.010000000000005</v>
          </cell>
          <cell r="FZ23">
            <v>96.65</v>
          </cell>
          <cell r="GA23">
            <v>94.03</v>
          </cell>
          <cell r="GB23">
            <v>91.67</v>
          </cell>
          <cell r="GC23">
            <v>96.28</v>
          </cell>
          <cell r="GD23">
            <v>96.27</v>
          </cell>
        </row>
        <row r="24">
          <cell r="C24" t="str">
            <v>Haryana</v>
          </cell>
          <cell r="L24">
            <v>14988</v>
          </cell>
          <cell r="M24">
            <v>764</v>
          </cell>
          <cell r="N24">
            <v>1557</v>
          </cell>
          <cell r="O24">
            <v>2557</v>
          </cell>
          <cell r="P24">
            <v>11</v>
          </cell>
          <cell r="Q24">
            <v>81</v>
          </cell>
          <cell r="R24">
            <v>1430</v>
          </cell>
          <cell r="S24">
            <v>61</v>
          </cell>
          <cell r="T24">
            <v>0</v>
          </cell>
          <cell r="U24">
            <v>6461</v>
          </cell>
          <cell r="V24">
            <v>232</v>
          </cell>
          <cell r="W24">
            <v>249</v>
          </cell>
          <cell r="X24">
            <v>35</v>
          </cell>
          <cell r="Y24">
            <v>1</v>
          </cell>
          <cell r="Z24">
            <v>0</v>
          </cell>
          <cell r="AA24">
            <v>38</v>
          </cell>
          <cell r="AB24">
            <v>0</v>
          </cell>
          <cell r="AC24">
            <v>0</v>
          </cell>
          <cell r="AD24">
            <v>555</v>
          </cell>
          <cell r="AE24">
            <v>8553</v>
          </cell>
          <cell r="AF24">
            <v>0</v>
          </cell>
          <cell r="AG24">
            <v>13</v>
          </cell>
          <cell r="AH24">
            <v>2336</v>
          </cell>
          <cell r="AI24">
            <v>1417</v>
          </cell>
          <cell r="AJ24">
            <v>0</v>
          </cell>
          <cell r="AK24">
            <v>1493</v>
          </cell>
          <cell r="AL24">
            <v>0</v>
          </cell>
          <cell r="AM24">
            <v>13812</v>
          </cell>
          <cell r="AN24">
            <v>466</v>
          </cell>
          <cell r="AO24">
            <v>989</v>
          </cell>
          <cell r="AP24">
            <v>1534</v>
          </cell>
          <cell r="AQ24">
            <v>6</v>
          </cell>
          <cell r="AR24">
            <v>25</v>
          </cell>
          <cell r="AS24">
            <v>878</v>
          </cell>
          <cell r="AT24">
            <v>32</v>
          </cell>
          <cell r="AU24">
            <v>0</v>
          </cell>
          <cell r="AV24">
            <v>3930</v>
          </cell>
          <cell r="AW24">
            <v>128</v>
          </cell>
          <cell r="AX24">
            <v>0</v>
          </cell>
          <cell r="AY24">
            <v>4</v>
          </cell>
          <cell r="AZ24">
            <v>64</v>
          </cell>
          <cell r="BA24">
            <v>18</v>
          </cell>
          <cell r="BB24">
            <v>1</v>
          </cell>
          <cell r="BC24">
            <v>17</v>
          </cell>
          <cell r="BD24">
            <v>232</v>
          </cell>
          <cell r="BE24">
            <v>316</v>
          </cell>
          <cell r="BF24">
            <v>0</v>
          </cell>
          <cell r="BG24">
            <v>1</v>
          </cell>
          <cell r="BH24">
            <v>204</v>
          </cell>
          <cell r="BI24">
            <v>1</v>
          </cell>
          <cell r="BJ24">
            <v>1</v>
          </cell>
          <cell r="BK24">
            <v>1</v>
          </cell>
          <cell r="BL24">
            <v>524</v>
          </cell>
          <cell r="BM24">
            <v>10095</v>
          </cell>
          <cell r="BN24">
            <v>1764</v>
          </cell>
          <cell r="BO24">
            <v>2576</v>
          </cell>
          <cell r="BP24">
            <v>2415</v>
          </cell>
          <cell r="BQ24">
            <v>1685</v>
          </cell>
          <cell r="BR24">
            <v>1439</v>
          </cell>
          <cell r="BS24">
            <v>1595</v>
          </cell>
          <cell r="BT24">
            <v>21569</v>
          </cell>
          <cell r="BU24">
            <v>7258</v>
          </cell>
          <cell r="BV24">
            <v>1531</v>
          </cell>
          <cell r="BW24">
            <v>2462</v>
          </cell>
          <cell r="BX24">
            <v>1720</v>
          </cell>
          <cell r="BY24">
            <v>1400</v>
          </cell>
          <cell r="BZ24">
            <v>1295</v>
          </cell>
          <cell r="CA24">
            <v>1223</v>
          </cell>
          <cell r="CB24">
            <v>16889</v>
          </cell>
          <cell r="CC24">
            <v>9744</v>
          </cell>
          <cell r="CD24">
            <v>1776</v>
          </cell>
          <cell r="CE24">
            <v>2607</v>
          </cell>
          <cell r="CF24">
            <v>2256</v>
          </cell>
          <cell r="CG24">
            <v>1675</v>
          </cell>
          <cell r="CH24">
            <v>1453</v>
          </cell>
          <cell r="CI24">
            <v>1565</v>
          </cell>
          <cell r="CJ24">
            <v>21076</v>
          </cell>
          <cell r="CK24">
            <v>97.12</v>
          </cell>
          <cell r="CL24">
            <v>99.61</v>
          </cell>
          <cell r="CM24">
            <v>99.43</v>
          </cell>
          <cell r="CN24">
            <v>94.26</v>
          </cell>
          <cell r="CO24">
            <v>98.86</v>
          </cell>
          <cell r="CP24">
            <v>99.8</v>
          </cell>
          <cell r="CQ24">
            <v>97.69</v>
          </cell>
          <cell r="CR24">
            <v>97.64</v>
          </cell>
          <cell r="CS24">
            <v>83.18</v>
          </cell>
          <cell r="CT24">
            <v>94.29</v>
          </cell>
          <cell r="CU24">
            <v>97.15</v>
          </cell>
          <cell r="CV24">
            <v>73.03</v>
          </cell>
          <cell r="CW24">
            <v>90.68</v>
          </cell>
          <cell r="CX24">
            <v>97.14</v>
          </cell>
          <cell r="CY24">
            <v>86.2</v>
          </cell>
          <cell r="CZ24">
            <v>86.600000000000009</v>
          </cell>
          <cell r="DA24">
            <v>10274</v>
          </cell>
          <cell r="DB24">
            <v>1807</v>
          </cell>
          <cell r="DC24">
            <v>2623</v>
          </cell>
          <cell r="DD24">
            <v>2458</v>
          </cell>
          <cell r="DE24">
            <v>1703</v>
          </cell>
          <cell r="DF24">
            <v>1469</v>
          </cell>
          <cell r="DG24">
            <v>1612</v>
          </cell>
          <cell r="DH24">
            <v>21946</v>
          </cell>
          <cell r="DI24">
            <v>99.19</v>
          </cell>
          <cell r="DJ24">
            <v>66.67</v>
          </cell>
          <cell r="DK24">
            <v>48.1</v>
          </cell>
          <cell r="DL24">
            <v>98.94</v>
          </cell>
          <cell r="DM24">
            <v>96.87</v>
          </cell>
          <cell r="DN24">
            <v>60</v>
          </cell>
          <cell r="DO24">
            <v>98.98</v>
          </cell>
          <cell r="DP24">
            <v>98.27</v>
          </cell>
          <cell r="DQ24">
            <v>10029</v>
          </cell>
          <cell r="DR24">
            <v>1777</v>
          </cell>
          <cell r="DS24">
            <v>2608</v>
          </cell>
          <cell r="DT24">
            <v>2212</v>
          </cell>
          <cell r="DU24">
            <v>1682</v>
          </cell>
          <cell r="DV24">
            <v>1453</v>
          </cell>
          <cell r="DW24">
            <v>1588</v>
          </cell>
          <cell r="DX24">
            <v>21349</v>
          </cell>
          <cell r="DY24">
            <v>774</v>
          </cell>
          <cell r="DZ24">
            <v>1295</v>
          </cell>
          <cell r="EA24">
            <v>2364</v>
          </cell>
          <cell r="EB24">
            <v>392</v>
          </cell>
          <cell r="EC24">
            <v>1665</v>
          </cell>
          <cell r="ED24">
            <v>1228</v>
          </cell>
          <cell r="EE24">
            <v>1431</v>
          </cell>
          <cell r="EF24">
            <v>9149</v>
          </cell>
          <cell r="EG24">
            <v>7012</v>
          </cell>
          <cell r="EH24">
            <v>673</v>
          </cell>
          <cell r="EI24">
            <v>1256</v>
          </cell>
          <cell r="EJ24">
            <v>1758</v>
          </cell>
          <cell r="EK24">
            <v>1364</v>
          </cell>
          <cell r="EL24">
            <v>606</v>
          </cell>
          <cell r="EM24">
            <v>1221</v>
          </cell>
          <cell r="EN24">
            <v>13890</v>
          </cell>
          <cell r="EO24">
            <v>896</v>
          </cell>
          <cell r="EP24">
            <v>821</v>
          </cell>
          <cell r="EQ24">
            <v>877</v>
          </cell>
          <cell r="ER24">
            <v>308</v>
          </cell>
          <cell r="ES24">
            <v>28</v>
          </cell>
          <cell r="ET24">
            <v>463</v>
          </cell>
          <cell r="EU24">
            <v>23</v>
          </cell>
          <cell r="EV24">
            <v>3416</v>
          </cell>
          <cell r="EW24">
            <v>40.53</v>
          </cell>
          <cell r="EX24">
            <v>0</v>
          </cell>
          <cell r="EY24">
            <v>25.32</v>
          </cell>
          <cell r="EZ24">
            <v>45.64</v>
          </cell>
          <cell r="FA24">
            <v>61.45</v>
          </cell>
          <cell r="FB24">
            <v>44</v>
          </cell>
          <cell r="FC24">
            <v>56.94</v>
          </cell>
          <cell r="FD24">
            <v>45.17</v>
          </cell>
          <cell r="FE24">
            <v>2732</v>
          </cell>
          <cell r="FF24">
            <v>80</v>
          </cell>
          <cell r="FG24">
            <v>43</v>
          </cell>
          <cell r="FH24">
            <v>695</v>
          </cell>
          <cell r="FI24">
            <v>76</v>
          </cell>
          <cell r="FJ24">
            <v>22</v>
          </cell>
          <cell r="FK24">
            <v>207</v>
          </cell>
          <cell r="FL24">
            <v>3855</v>
          </cell>
          <cell r="FM24">
            <v>2257</v>
          </cell>
          <cell r="FN24">
            <v>124</v>
          </cell>
          <cell r="FO24">
            <v>113</v>
          </cell>
          <cell r="FP24">
            <v>664</v>
          </cell>
          <cell r="FQ24">
            <v>53</v>
          </cell>
          <cell r="FR24">
            <v>51</v>
          </cell>
          <cell r="FS24">
            <v>104</v>
          </cell>
          <cell r="FT24">
            <v>3366</v>
          </cell>
          <cell r="FU24">
            <v>3366</v>
          </cell>
          <cell r="FW24">
            <v>99.02</v>
          </cell>
          <cell r="FX24">
            <v>33.33</v>
          </cell>
          <cell r="FY24">
            <v>43.67</v>
          </cell>
          <cell r="FZ24">
            <v>98.7</v>
          </cell>
          <cell r="GA24">
            <v>96.87</v>
          </cell>
          <cell r="GB24">
            <v>48</v>
          </cell>
          <cell r="GC24">
            <v>98.27</v>
          </cell>
          <cell r="GD24">
            <v>97.8</v>
          </cell>
        </row>
        <row r="25">
          <cell r="C25" t="str">
            <v>Delhi</v>
          </cell>
          <cell r="L25">
            <v>2814</v>
          </cell>
          <cell r="M25">
            <v>815</v>
          </cell>
          <cell r="N25">
            <v>505</v>
          </cell>
          <cell r="O25">
            <v>591</v>
          </cell>
          <cell r="P25">
            <v>18</v>
          </cell>
          <cell r="Q25">
            <v>81</v>
          </cell>
          <cell r="R25">
            <v>256</v>
          </cell>
          <cell r="S25">
            <v>23</v>
          </cell>
          <cell r="T25">
            <v>0</v>
          </cell>
          <cell r="U25">
            <v>2289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94</v>
          </cell>
          <cell r="AF25">
            <v>0</v>
          </cell>
          <cell r="AG25">
            <v>14</v>
          </cell>
          <cell r="AH25">
            <v>1</v>
          </cell>
          <cell r="AI25">
            <v>31</v>
          </cell>
          <cell r="AJ25">
            <v>0</v>
          </cell>
          <cell r="AK25">
            <v>2</v>
          </cell>
          <cell r="AL25">
            <v>0</v>
          </cell>
          <cell r="AM25">
            <v>142</v>
          </cell>
          <cell r="AN25">
            <v>12</v>
          </cell>
          <cell r="AO25">
            <v>5</v>
          </cell>
          <cell r="AP25">
            <v>4</v>
          </cell>
          <cell r="AQ25">
            <v>0</v>
          </cell>
          <cell r="AR25">
            <v>1</v>
          </cell>
          <cell r="AS25">
            <v>13</v>
          </cell>
          <cell r="AT25">
            <v>0</v>
          </cell>
          <cell r="AU25">
            <v>0</v>
          </cell>
          <cell r="AV25">
            <v>35</v>
          </cell>
          <cell r="AW25">
            <v>1</v>
          </cell>
          <cell r="AX25">
            <v>0</v>
          </cell>
          <cell r="AY25">
            <v>0</v>
          </cell>
          <cell r="AZ25">
            <v>0</v>
          </cell>
          <cell r="BA25">
            <v>1</v>
          </cell>
          <cell r="BB25">
            <v>0</v>
          </cell>
          <cell r="BC25">
            <v>0</v>
          </cell>
          <cell r="BD25">
            <v>2</v>
          </cell>
          <cell r="BE25">
            <v>3</v>
          </cell>
          <cell r="BF25">
            <v>0</v>
          </cell>
          <cell r="BG25">
            <v>2</v>
          </cell>
          <cell r="BH25">
            <v>1</v>
          </cell>
          <cell r="BI25">
            <v>0</v>
          </cell>
          <cell r="BJ25">
            <v>0</v>
          </cell>
          <cell r="BK25">
            <v>0</v>
          </cell>
          <cell r="BL25">
            <v>6</v>
          </cell>
          <cell r="BM25">
            <v>2581</v>
          </cell>
          <cell r="BN25">
            <v>518</v>
          </cell>
          <cell r="BO25">
            <v>1014</v>
          </cell>
          <cell r="BP25">
            <v>39</v>
          </cell>
          <cell r="BQ25">
            <v>504</v>
          </cell>
          <cell r="BR25">
            <v>289</v>
          </cell>
          <cell r="BS25">
            <v>158</v>
          </cell>
          <cell r="BT25">
            <v>5103</v>
          </cell>
          <cell r="BU25">
            <v>1749</v>
          </cell>
          <cell r="BV25">
            <v>387</v>
          </cell>
          <cell r="BW25">
            <v>862</v>
          </cell>
          <cell r="BX25">
            <v>24</v>
          </cell>
          <cell r="BY25">
            <v>406</v>
          </cell>
          <cell r="BZ25">
            <v>246</v>
          </cell>
          <cell r="CA25">
            <v>96</v>
          </cell>
          <cell r="CB25">
            <v>3770</v>
          </cell>
          <cell r="CC25">
            <v>2505</v>
          </cell>
          <cell r="CD25">
            <v>505</v>
          </cell>
          <cell r="CE25">
            <v>1004</v>
          </cell>
          <cell r="CF25">
            <v>37</v>
          </cell>
          <cell r="CG25">
            <v>503</v>
          </cell>
          <cell r="CH25">
            <v>284</v>
          </cell>
          <cell r="CI25">
            <v>153</v>
          </cell>
          <cell r="CJ25">
            <v>4991</v>
          </cell>
          <cell r="CK25">
            <v>100</v>
          </cell>
          <cell r="CL25">
            <v>100</v>
          </cell>
          <cell r="CM25">
            <v>100</v>
          </cell>
          <cell r="CN25">
            <v>100</v>
          </cell>
          <cell r="CO25">
            <v>100</v>
          </cell>
          <cell r="CP25">
            <v>100</v>
          </cell>
          <cell r="CQ25">
            <v>100</v>
          </cell>
          <cell r="CR25">
            <v>100</v>
          </cell>
          <cell r="CS25">
            <v>100</v>
          </cell>
          <cell r="CT25">
            <v>100</v>
          </cell>
          <cell r="CU25">
            <v>100</v>
          </cell>
          <cell r="CV25">
            <v>100</v>
          </cell>
          <cell r="CW25">
            <v>100</v>
          </cell>
          <cell r="CX25">
            <v>100</v>
          </cell>
          <cell r="CY25">
            <v>100</v>
          </cell>
          <cell r="CZ25">
            <v>100</v>
          </cell>
          <cell r="DA25">
            <v>2581</v>
          </cell>
          <cell r="DB25">
            <v>518</v>
          </cell>
          <cell r="DC25">
            <v>1014</v>
          </cell>
          <cell r="DD25">
            <v>39</v>
          </cell>
          <cell r="DE25">
            <v>504</v>
          </cell>
          <cell r="DF25">
            <v>289</v>
          </cell>
          <cell r="DG25">
            <v>158</v>
          </cell>
          <cell r="DH25">
            <v>5103</v>
          </cell>
          <cell r="DI25">
            <v>99.23</v>
          </cell>
          <cell r="DJ25">
            <v>92.31</v>
          </cell>
          <cell r="DK25">
            <v>92.4</v>
          </cell>
          <cell r="DL25">
            <v>100</v>
          </cell>
          <cell r="DM25">
            <v>99.59</v>
          </cell>
          <cell r="DN25">
            <v>90.91</v>
          </cell>
          <cell r="DO25">
            <v>100</v>
          </cell>
          <cell r="DP25">
            <v>98.01</v>
          </cell>
          <cell r="DQ25">
            <v>2569</v>
          </cell>
          <cell r="DR25">
            <v>518</v>
          </cell>
          <cell r="DS25">
            <v>1012</v>
          </cell>
          <cell r="DT25">
            <v>39</v>
          </cell>
          <cell r="DU25">
            <v>504</v>
          </cell>
          <cell r="DV25">
            <v>289</v>
          </cell>
          <cell r="DW25">
            <v>158</v>
          </cell>
          <cell r="DX25">
            <v>5089</v>
          </cell>
          <cell r="DY25">
            <v>1994</v>
          </cell>
          <cell r="DZ25">
            <v>440</v>
          </cell>
          <cell r="EA25">
            <v>837</v>
          </cell>
          <cell r="EB25">
            <v>20</v>
          </cell>
          <cell r="EC25">
            <v>324</v>
          </cell>
          <cell r="ED25">
            <v>258</v>
          </cell>
          <cell r="EE25">
            <v>101</v>
          </cell>
          <cell r="EF25">
            <v>3974</v>
          </cell>
          <cell r="EG25">
            <v>1405</v>
          </cell>
          <cell r="EH25">
            <v>206</v>
          </cell>
          <cell r="EI25">
            <v>626</v>
          </cell>
          <cell r="EJ25">
            <v>18</v>
          </cell>
          <cell r="EK25">
            <v>393</v>
          </cell>
          <cell r="EL25">
            <v>154</v>
          </cell>
          <cell r="EM25">
            <v>122</v>
          </cell>
          <cell r="EN25">
            <v>2924</v>
          </cell>
          <cell r="EO25">
            <v>334</v>
          </cell>
          <cell r="EP25">
            <v>75</v>
          </cell>
          <cell r="EQ25">
            <v>94</v>
          </cell>
          <cell r="ER25">
            <v>4</v>
          </cell>
          <cell r="ES25">
            <v>72</v>
          </cell>
          <cell r="ET25">
            <v>60</v>
          </cell>
          <cell r="EU25">
            <v>42</v>
          </cell>
          <cell r="EV25">
            <v>681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131</v>
          </cell>
          <cell r="FF25">
            <v>1</v>
          </cell>
          <cell r="FG25">
            <v>25</v>
          </cell>
          <cell r="FH25">
            <v>4</v>
          </cell>
          <cell r="FI25">
            <v>109</v>
          </cell>
          <cell r="FJ25">
            <v>3</v>
          </cell>
          <cell r="FK25">
            <v>31</v>
          </cell>
          <cell r="FL25">
            <v>304</v>
          </cell>
          <cell r="FM25">
            <v>35</v>
          </cell>
          <cell r="FN25">
            <v>6</v>
          </cell>
          <cell r="FO25">
            <v>0</v>
          </cell>
          <cell r="FP25">
            <v>2</v>
          </cell>
          <cell r="FQ25">
            <v>10</v>
          </cell>
          <cell r="FR25">
            <v>0</v>
          </cell>
          <cell r="FS25">
            <v>2</v>
          </cell>
          <cell r="FT25">
            <v>55</v>
          </cell>
          <cell r="FU25">
            <v>55</v>
          </cell>
          <cell r="FW25">
            <v>2.09</v>
          </cell>
          <cell r="FX25">
            <v>42.31</v>
          </cell>
          <cell r="FY25">
            <v>15.200000000000001</v>
          </cell>
          <cell r="FZ25">
            <v>30.3</v>
          </cell>
          <cell r="GA25">
            <v>11.56</v>
          </cell>
          <cell r="GB25">
            <v>22.73</v>
          </cell>
          <cell r="GC25">
            <v>6.04</v>
          </cell>
          <cell r="GD25">
            <v>6.93</v>
          </cell>
        </row>
        <row r="26">
          <cell r="C26" t="str">
            <v>Rajasthan</v>
          </cell>
          <cell r="L26">
            <v>78870</v>
          </cell>
          <cell r="M26">
            <v>4622</v>
          </cell>
          <cell r="N26">
            <v>15004</v>
          </cell>
          <cell r="O26">
            <v>5774</v>
          </cell>
          <cell r="P26">
            <v>16</v>
          </cell>
          <cell r="Q26">
            <v>626</v>
          </cell>
          <cell r="R26">
            <v>5657</v>
          </cell>
          <cell r="S26">
            <v>249</v>
          </cell>
          <cell r="T26">
            <v>0</v>
          </cell>
          <cell r="U26">
            <v>31948</v>
          </cell>
          <cell r="V26">
            <v>1877</v>
          </cell>
          <cell r="W26">
            <v>248</v>
          </cell>
          <cell r="X26">
            <v>10</v>
          </cell>
          <cell r="Y26">
            <v>0</v>
          </cell>
          <cell r="Z26">
            <v>6</v>
          </cell>
          <cell r="AA26">
            <v>22</v>
          </cell>
          <cell r="AB26">
            <v>3</v>
          </cell>
          <cell r="AC26">
            <v>0</v>
          </cell>
          <cell r="AD26">
            <v>2166</v>
          </cell>
          <cell r="AE26">
            <v>42783</v>
          </cell>
          <cell r="AF26">
            <v>20832</v>
          </cell>
          <cell r="AG26">
            <v>436</v>
          </cell>
          <cell r="AH26">
            <v>176</v>
          </cell>
          <cell r="AI26">
            <v>2566</v>
          </cell>
          <cell r="AJ26">
            <v>3189</v>
          </cell>
          <cell r="AK26">
            <v>3942</v>
          </cell>
          <cell r="AL26">
            <v>0</v>
          </cell>
          <cell r="AM26">
            <v>73924</v>
          </cell>
          <cell r="AN26">
            <v>3246</v>
          </cell>
          <cell r="AO26">
            <v>10233</v>
          </cell>
          <cell r="AP26">
            <v>3177</v>
          </cell>
          <cell r="AQ26">
            <v>4</v>
          </cell>
          <cell r="AR26">
            <v>203</v>
          </cell>
          <cell r="AS26">
            <v>3547</v>
          </cell>
          <cell r="AT26">
            <v>109</v>
          </cell>
          <cell r="AU26">
            <v>0</v>
          </cell>
          <cell r="AV26">
            <v>20519</v>
          </cell>
          <cell r="AW26">
            <v>2862</v>
          </cell>
          <cell r="AX26">
            <v>146</v>
          </cell>
          <cell r="AY26">
            <v>7</v>
          </cell>
          <cell r="AZ26">
            <v>4</v>
          </cell>
          <cell r="BA26">
            <v>134</v>
          </cell>
          <cell r="BB26">
            <v>35</v>
          </cell>
          <cell r="BC26">
            <v>97</v>
          </cell>
          <cell r="BD26">
            <v>3285</v>
          </cell>
          <cell r="BE26">
            <v>15520</v>
          </cell>
          <cell r="BF26">
            <v>238</v>
          </cell>
          <cell r="BG26">
            <v>12</v>
          </cell>
          <cell r="BH26">
            <v>6</v>
          </cell>
          <cell r="BI26">
            <v>22</v>
          </cell>
          <cell r="BJ26">
            <v>20</v>
          </cell>
          <cell r="BK26">
            <v>10</v>
          </cell>
          <cell r="BL26">
            <v>15828</v>
          </cell>
          <cell r="BM26">
            <v>27164</v>
          </cell>
          <cell r="BN26">
            <v>28955</v>
          </cell>
          <cell r="BO26">
            <v>5416</v>
          </cell>
          <cell r="BP26">
            <v>191</v>
          </cell>
          <cell r="BQ26">
            <v>3100</v>
          </cell>
          <cell r="BR26">
            <v>7543</v>
          </cell>
          <cell r="BS26">
            <v>3576</v>
          </cell>
          <cell r="BT26">
            <v>75945</v>
          </cell>
          <cell r="BU26">
            <v>16697</v>
          </cell>
          <cell r="BV26">
            <v>21196</v>
          </cell>
          <cell r="BW26">
            <v>5281</v>
          </cell>
          <cell r="BX26">
            <v>159</v>
          </cell>
          <cell r="BY26">
            <v>2522</v>
          </cell>
          <cell r="BZ26">
            <v>6329</v>
          </cell>
          <cell r="CA26">
            <v>2489</v>
          </cell>
          <cell r="CB26">
            <v>54673</v>
          </cell>
          <cell r="CC26">
            <v>33503</v>
          </cell>
          <cell r="CD26">
            <v>34572</v>
          </cell>
          <cell r="CE26">
            <v>6021</v>
          </cell>
          <cell r="CF26">
            <v>209</v>
          </cell>
          <cell r="CG26">
            <v>3436</v>
          </cell>
          <cell r="CH26">
            <v>8398</v>
          </cell>
          <cell r="CI26">
            <v>4130</v>
          </cell>
          <cell r="CJ26">
            <v>90269</v>
          </cell>
          <cell r="CK26">
            <v>96.320000000000007</v>
          </cell>
          <cell r="CL26">
            <v>98.94</v>
          </cell>
          <cell r="CM26">
            <v>99.710000000000008</v>
          </cell>
          <cell r="CN26">
            <v>96.62</v>
          </cell>
          <cell r="CO26">
            <v>98.25</v>
          </cell>
          <cell r="CP26">
            <v>99.36</v>
          </cell>
          <cell r="CQ26">
            <v>98.31</v>
          </cell>
          <cell r="CR26">
            <v>97.77</v>
          </cell>
          <cell r="CS26">
            <v>68.22</v>
          </cell>
          <cell r="CT26">
            <v>84.09</v>
          </cell>
          <cell r="CU26">
            <v>94.63</v>
          </cell>
          <cell r="CV26">
            <v>74.03</v>
          </cell>
          <cell r="CW26">
            <v>82.54</v>
          </cell>
          <cell r="CX26">
            <v>89.63</v>
          </cell>
          <cell r="CY26">
            <v>80.69</v>
          </cell>
          <cell r="CZ26">
            <v>77.61</v>
          </cell>
          <cell r="DA26">
            <v>47088</v>
          </cell>
          <cell r="DB26">
            <v>36961</v>
          </cell>
          <cell r="DC26">
            <v>6249</v>
          </cell>
          <cell r="DD26">
            <v>240</v>
          </cell>
          <cell r="DE26">
            <v>3520</v>
          </cell>
          <cell r="DF26">
            <v>8814</v>
          </cell>
          <cell r="DG26">
            <v>4291</v>
          </cell>
          <cell r="DH26">
            <v>107163</v>
          </cell>
          <cell r="DI26">
            <v>98</v>
          </cell>
          <cell r="DJ26">
            <v>98.52</v>
          </cell>
          <cell r="DK26">
            <v>77.61</v>
          </cell>
          <cell r="DL26">
            <v>71.489999999999995</v>
          </cell>
          <cell r="DM26">
            <v>95.89</v>
          </cell>
          <cell r="DN26">
            <v>97.94</v>
          </cell>
          <cell r="DO26">
            <v>98.45</v>
          </cell>
          <cell r="DP26">
            <v>97.88</v>
          </cell>
          <cell r="DQ26">
            <v>9199</v>
          </cell>
          <cell r="DR26">
            <v>24959</v>
          </cell>
          <cell r="DS26">
            <v>5698</v>
          </cell>
          <cell r="DT26">
            <v>209</v>
          </cell>
          <cell r="DU26">
            <v>3404</v>
          </cell>
          <cell r="DV26">
            <v>7199</v>
          </cell>
          <cell r="DW26">
            <v>3747</v>
          </cell>
          <cell r="DX26">
            <v>54415</v>
          </cell>
          <cell r="DY26">
            <v>1994</v>
          </cell>
          <cell r="DZ26">
            <v>10770</v>
          </cell>
          <cell r="EA26">
            <v>3964</v>
          </cell>
          <cell r="EB26">
            <v>178</v>
          </cell>
          <cell r="EC26">
            <v>2484</v>
          </cell>
          <cell r="ED26">
            <v>4207</v>
          </cell>
          <cell r="EE26">
            <v>1841</v>
          </cell>
          <cell r="EF26">
            <v>25438</v>
          </cell>
          <cell r="EG26">
            <v>21722</v>
          </cell>
          <cell r="EH26">
            <v>16687</v>
          </cell>
          <cell r="EI26">
            <v>2381</v>
          </cell>
          <cell r="EJ26">
            <v>117</v>
          </cell>
          <cell r="EK26">
            <v>1675</v>
          </cell>
          <cell r="EL26">
            <v>3437</v>
          </cell>
          <cell r="EM26">
            <v>2162</v>
          </cell>
          <cell r="EN26">
            <v>48181</v>
          </cell>
          <cell r="EO26">
            <v>21983</v>
          </cell>
          <cell r="EP26">
            <v>12035</v>
          </cell>
          <cell r="EQ26">
            <v>1926</v>
          </cell>
          <cell r="ER26">
            <v>195</v>
          </cell>
          <cell r="ES26">
            <v>181</v>
          </cell>
          <cell r="ET26">
            <v>2661</v>
          </cell>
          <cell r="EU26">
            <v>160</v>
          </cell>
          <cell r="EV26">
            <v>39141</v>
          </cell>
          <cell r="EW26">
            <v>70.430000000000007</v>
          </cell>
          <cell r="EX26">
            <v>75.38</v>
          </cell>
          <cell r="EY26">
            <v>57.72</v>
          </cell>
          <cell r="EZ26">
            <v>56.14</v>
          </cell>
          <cell r="FA26">
            <v>62.28</v>
          </cell>
          <cell r="FB26">
            <v>76.960000000000008</v>
          </cell>
          <cell r="FC26">
            <v>69.010000000000005</v>
          </cell>
          <cell r="FD26">
            <v>71.63</v>
          </cell>
          <cell r="FE26">
            <v>17073</v>
          </cell>
          <cell r="FF26">
            <v>12318</v>
          </cell>
          <cell r="FG26">
            <v>1267</v>
          </cell>
          <cell r="FH26">
            <v>38</v>
          </cell>
          <cell r="FI26">
            <v>1337</v>
          </cell>
          <cell r="FJ26">
            <v>2477</v>
          </cell>
          <cell r="FK26">
            <v>2107</v>
          </cell>
          <cell r="FL26">
            <v>36617</v>
          </cell>
          <cell r="FM26">
            <v>29104</v>
          </cell>
          <cell r="FN26">
            <v>2924</v>
          </cell>
          <cell r="FO26">
            <v>213</v>
          </cell>
          <cell r="FP26">
            <v>40</v>
          </cell>
          <cell r="FQ26">
            <v>1050</v>
          </cell>
          <cell r="FR26">
            <v>271</v>
          </cell>
          <cell r="FS26">
            <v>1161</v>
          </cell>
          <cell r="FT26">
            <v>34763</v>
          </cell>
          <cell r="FU26">
            <v>34763</v>
          </cell>
          <cell r="FW26">
            <v>97.81</v>
          </cell>
          <cell r="FX26">
            <v>99.26</v>
          </cell>
          <cell r="FY26">
            <v>66.41</v>
          </cell>
          <cell r="FZ26">
            <v>93.42</v>
          </cell>
          <cell r="GA26">
            <v>61.45</v>
          </cell>
          <cell r="GB26">
            <v>64.36</v>
          </cell>
          <cell r="GC26">
            <v>62.190000000000005</v>
          </cell>
          <cell r="GD26">
            <v>93.38</v>
          </cell>
        </row>
        <row r="27">
          <cell r="C27" t="str">
            <v>Uttar Pradesh</v>
          </cell>
          <cell r="L27">
            <v>163078</v>
          </cell>
          <cell r="M27">
            <v>39140</v>
          </cell>
          <cell r="N27">
            <v>8857</v>
          </cell>
          <cell r="O27">
            <v>2042</v>
          </cell>
          <cell r="P27">
            <v>15582</v>
          </cell>
          <cell r="Q27">
            <v>5868</v>
          </cell>
          <cell r="R27">
            <v>700</v>
          </cell>
          <cell r="S27">
            <v>1442</v>
          </cell>
          <cell r="T27">
            <v>25</v>
          </cell>
          <cell r="U27">
            <v>73656</v>
          </cell>
          <cell r="V27">
            <v>1976</v>
          </cell>
          <cell r="W27">
            <v>795</v>
          </cell>
          <cell r="X27">
            <v>78</v>
          </cell>
          <cell r="Y27">
            <v>122</v>
          </cell>
          <cell r="Z27">
            <v>18</v>
          </cell>
          <cell r="AA27">
            <v>81</v>
          </cell>
          <cell r="AB27">
            <v>13</v>
          </cell>
          <cell r="AC27">
            <v>0</v>
          </cell>
          <cell r="AD27">
            <v>3083</v>
          </cell>
          <cell r="AE27">
            <v>107666</v>
          </cell>
          <cell r="AF27">
            <v>520</v>
          </cell>
          <cell r="AG27">
            <v>258</v>
          </cell>
          <cell r="AH27">
            <v>45564</v>
          </cell>
          <cell r="AI27">
            <v>1087</v>
          </cell>
          <cell r="AJ27">
            <v>76</v>
          </cell>
          <cell r="AK27">
            <v>369</v>
          </cell>
          <cell r="AL27">
            <v>19</v>
          </cell>
          <cell r="AM27">
            <v>155559</v>
          </cell>
          <cell r="AN27">
            <v>29234</v>
          </cell>
          <cell r="AO27">
            <v>5140</v>
          </cell>
          <cell r="AP27">
            <v>1295</v>
          </cell>
          <cell r="AQ27">
            <v>12477</v>
          </cell>
          <cell r="AR27">
            <v>4941</v>
          </cell>
          <cell r="AS27">
            <v>471</v>
          </cell>
          <cell r="AT27">
            <v>1261</v>
          </cell>
          <cell r="AU27">
            <v>13</v>
          </cell>
          <cell r="AV27">
            <v>54832</v>
          </cell>
          <cell r="AW27">
            <v>967</v>
          </cell>
          <cell r="AX27">
            <v>44</v>
          </cell>
          <cell r="AY27">
            <v>111</v>
          </cell>
          <cell r="AZ27">
            <v>251</v>
          </cell>
          <cell r="BA27">
            <v>229</v>
          </cell>
          <cell r="BB27">
            <v>12</v>
          </cell>
          <cell r="BC27">
            <v>79</v>
          </cell>
          <cell r="BD27">
            <v>1695</v>
          </cell>
          <cell r="BE27">
            <v>8604</v>
          </cell>
          <cell r="BF27">
            <v>314</v>
          </cell>
          <cell r="BG27">
            <v>122</v>
          </cell>
          <cell r="BH27">
            <v>11378</v>
          </cell>
          <cell r="BI27">
            <v>431</v>
          </cell>
          <cell r="BJ27">
            <v>76</v>
          </cell>
          <cell r="BK27">
            <v>228</v>
          </cell>
          <cell r="BL27">
            <v>21155</v>
          </cell>
          <cell r="BM27">
            <v>150338</v>
          </cell>
          <cell r="BN27">
            <v>10262</v>
          </cell>
          <cell r="BO27">
            <v>2332</v>
          </cell>
          <cell r="BP27">
            <v>61512</v>
          </cell>
          <cell r="BQ27">
            <v>6801</v>
          </cell>
          <cell r="BR27">
            <v>744</v>
          </cell>
          <cell r="BS27">
            <v>1686</v>
          </cell>
          <cell r="BT27">
            <v>233716</v>
          </cell>
          <cell r="BU27">
            <v>112216</v>
          </cell>
          <cell r="BV27">
            <v>8395</v>
          </cell>
          <cell r="BW27">
            <v>1663</v>
          </cell>
          <cell r="BX27">
            <v>47277</v>
          </cell>
          <cell r="BY27">
            <v>4633</v>
          </cell>
          <cell r="BZ27">
            <v>515</v>
          </cell>
          <cell r="CA27">
            <v>1162</v>
          </cell>
          <cell r="CB27">
            <v>175910</v>
          </cell>
          <cell r="CC27">
            <v>99495</v>
          </cell>
          <cell r="CD27">
            <v>9041</v>
          </cell>
          <cell r="CE27">
            <v>2272</v>
          </cell>
          <cell r="CF27">
            <v>36709</v>
          </cell>
          <cell r="CG27">
            <v>6862</v>
          </cell>
          <cell r="CH27">
            <v>753</v>
          </cell>
          <cell r="CI27">
            <v>1735</v>
          </cell>
          <cell r="CJ27">
            <v>156935</v>
          </cell>
          <cell r="CK27">
            <v>97.97</v>
          </cell>
          <cell r="CL27">
            <v>98.89</v>
          </cell>
          <cell r="CM27">
            <v>98.4</v>
          </cell>
          <cell r="CN27">
            <v>98.12</v>
          </cell>
          <cell r="CO27">
            <v>98.03</v>
          </cell>
          <cell r="CP27">
            <v>98.94</v>
          </cell>
          <cell r="CQ27">
            <v>98.600000000000009</v>
          </cell>
          <cell r="CR27">
            <v>98.06</v>
          </cell>
          <cell r="CS27">
            <v>95.45</v>
          </cell>
          <cell r="CT27">
            <v>97.65</v>
          </cell>
          <cell r="CU27">
            <v>97.990000000000009</v>
          </cell>
          <cell r="CV27">
            <v>95.53</v>
          </cell>
          <cell r="CW27">
            <v>96.78</v>
          </cell>
          <cell r="CX27">
            <v>97.83</v>
          </cell>
          <cell r="CY27">
            <v>97.67</v>
          </cell>
          <cell r="CZ27">
            <v>95.65</v>
          </cell>
          <cell r="DA27">
            <v>152038</v>
          </cell>
          <cell r="DB27">
            <v>10306</v>
          </cell>
          <cell r="DC27">
            <v>2410</v>
          </cell>
          <cell r="DD27">
            <v>60461</v>
          </cell>
          <cell r="DE27">
            <v>7150</v>
          </cell>
          <cell r="DF27">
            <v>798</v>
          </cell>
          <cell r="DG27">
            <v>1837</v>
          </cell>
          <cell r="DH27">
            <v>235076</v>
          </cell>
          <cell r="DI27">
            <v>90.33</v>
          </cell>
          <cell r="DJ27">
            <v>36.619999999999997</v>
          </cell>
          <cell r="DK27">
            <v>39.69</v>
          </cell>
          <cell r="DL27">
            <v>90.55</v>
          </cell>
          <cell r="DM27">
            <v>44.82</v>
          </cell>
          <cell r="DN27">
            <v>32.450000000000003</v>
          </cell>
          <cell r="DO27">
            <v>36.18</v>
          </cell>
          <cell r="DP27">
            <v>87.87</v>
          </cell>
          <cell r="DQ27">
            <v>53810</v>
          </cell>
          <cell r="DR27">
            <v>7144</v>
          </cell>
          <cell r="DS27">
            <v>1947</v>
          </cell>
          <cell r="DT27">
            <v>21728</v>
          </cell>
          <cell r="DU27">
            <v>5718</v>
          </cell>
          <cell r="DV27">
            <v>585</v>
          </cell>
          <cell r="DW27">
            <v>1273</v>
          </cell>
          <cell r="DX27">
            <v>92271</v>
          </cell>
          <cell r="DY27">
            <v>8253</v>
          </cell>
          <cell r="DZ27">
            <v>2525</v>
          </cell>
          <cell r="EA27">
            <v>1156</v>
          </cell>
          <cell r="EB27">
            <v>8297</v>
          </cell>
          <cell r="EC27">
            <v>3535</v>
          </cell>
          <cell r="ED27">
            <v>249</v>
          </cell>
          <cell r="EE27">
            <v>410</v>
          </cell>
          <cell r="EF27">
            <v>24437</v>
          </cell>
          <cell r="EG27">
            <v>121594</v>
          </cell>
          <cell r="EH27">
            <v>5637</v>
          </cell>
          <cell r="EI27">
            <v>1564</v>
          </cell>
          <cell r="EJ27">
            <v>45079</v>
          </cell>
          <cell r="EK27">
            <v>4489</v>
          </cell>
          <cell r="EL27">
            <v>498</v>
          </cell>
          <cell r="EM27">
            <v>984</v>
          </cell>
          <cell r="EN27">
            <v>179961</v>
          </cell>
          <cell r="EO27">
            <v>47225</v>
          </cell>
          <cell r="EP27">
            <v>3755</v>
          </cell>
          <cell r="EQ27">
            <v>612</v>
          </cell>
          <cell r="ER27">
            <v>37452</v>
          </cell>
          <cell r="ES27">
            <v>1310</v>
          </cell>
          <cell r="ET27">
            <v>330</v>
          </cell>
          <cell r="EU27">
            <v>702</v>
          </cell>
          <cell r="EV27">
            <v>91399</v>
          </cell>
          <cell r="EW27">
            <v>81.38</v>
          </cell>
          <cell r="EX27">
            <v>26.490000000000002</v>
          </cell>
          <cell r="EY27">
            <v>16.78</v>
          </cell>
          <cell r="EZ27">
            <v>67.36</v>
          </cell>
          <cell r="FA27">
            <v>21.36</v>
          </cell>
          <cell r="FB27">
            <v>14.36</v>
          </cell>
          <cell r="FC27">
            <v>16.580000000000002</v>
          </cell>
          <cell r="FD27">
            <v>74.31</v>
          </cell>
          <cell r="FE27">
            <v>21335</v>
          </cell>
          <cell r="FF27">
            <v>2612</v>
          </cell>
          <cell r="FG27">
            <v>720</v>
          </cell>
          <cell r="FH27">
            <v>22763</v>
          </cell>
          <cell r="FI27">
            <v>3468</v>
          </cell>
          <cell r="FJ27">
            <v>283</v>
          </cell>
          <cell r="FK27">
            <v>815</v>
          </cell>
          <cell r="FL27">
            <v>52004</v>
          </cell>
          <cell r="FM27">
            <v>18378</v>
          </cell>
          <cell r="FN27">
            <v>532</v>
          </cell>
          <cell r="FO27">
            <v>379</v>
          </cell>
          <cell r="FP27">
            <v>17277</v>
          </cell>
          <cell r="FQ27">
            <v>1520</v>
          </cell>
          <cell r="FR27">
            <v>167</v>
          </cell>
          <cell r="FS27">
            <v>392</v>
          </cell>
          <cell r="FT27">
            <v>38645</v>
          </cell>
          <cell r="FU27">
            <v>39179</v>
          </cell>
          <cell r="FW27">
            <v>92.55</v>
          </cell>
          <cell r="FX27">
            <v>43.38</v>
          </cell>
          <cell r="FY27">
            <v>34.869999999999997</v>
          </cell>
          <cell r="FZ27">
            <v>90.44</v>
          </cell>
          <cell r="GA27">
            <v>32.480000000000004</v>
          </cell>
          <cell r="GB27">
            <v>38.83</v>
          </cell>
          <cell r="GC27">
            <v>29.080000000000002</v>
          </cell>
          <cell r="GD27">
            <v>86.23</v>
          </cell>
        </row>
        <row r="28">
          <cell r="C28" t="str">
            <v>Bihar</v>
          </cell>
          <cell r="L28">
            <v>69911</v>
          </cell>
          <cell r="M28">
            <v>13</v>
          </cell>
          <cell r="N28">
            <v>111</v>
          </cell>
          <cell r="O28">
            <v>109</v>
          </cell>
          <cell r="P28">
            <v>8</v>
          </cell>
          <cell r="Q28">
            <v>25</v>
          </cell>
          <cell r="R28">
            <v>64</v>
          </cell>
          <cell r="S28">
            <v>99</v>
          </cell>
          <cell r="T28">
            <v>0</v>
          </cell>
          <cell r="U28">
            <v>429</v>
          </cell>
          <cell r="V28">
            <v>25</v>
          </cell>
          <cell r="W28">
            <v>844</v>
          </cell>
          <cell r="X28">
            <v>195</v>
          </cell>
          <cell r="Y28">
            <v>2</v>
          </cell>
          <cell r="Z28">
            <v>5</v>
          </cell>
          <cell r="AA28">
            <v>61</v>
          </cell>
          <cell r="AB28">
            <v>12</v>
          </cell>
          <cell r="AC28">
            <v>0</v>
          </cell>
          <cell r="AD28">
            <v>1144</v>
          </cell>
          <cell r="AE28">
            <v>38332</v>
          </cell>
          <cell r="AF28">
            <v>26289</v>
          </cell>
          <cell r="AG28">
            <v>73</v>
          </cell>
          <cell r="AH28">
            <v>192</v>
          </cell>
          <cell r="AI28">
            <v>41</v>
          </cell>
          <cell r="AJ28">
            <v>1000</v>
          </cell>
          <cell r="AK28">
            <v>116</v>
          </cell>
          <cell r="AL28">
            <v>0</v>
          </cell>
          <cell r="AM28">
            <v>66043</v>
          </cell>
          <cell r="AN28">
            <v>10</v>
          </cell>
          <cell r="AO28">
            <v>76</v>
          </cell>
          <cell r="AP28">
            <v>64</v>
          </cell>
          <cell r="AQ28">
            <v>6</v>
          </cell>
          <cell r="AR28">
            <v>10</v>
          </cell>
          <cell r="AS28">
            <v>43</v>
          </cell>
          <cell r="AT28">
            <v>65</v>
          </cell>
          <cell r="AU28">
            <v>0</v>
          </cell>
          <cell r="AV28">
            <v>274</v>
          </cell>
          <cell r="AW28">
            <v>1875</v>
          </cell>
          <cell r="AX28">
            <v>243</v>
          </cell>
          <cell r="AY28">
            <v>6</v>
          </cell>
          <cell r="AZ28">
            <v>0</v>
          </cell>
          <cell r="BA28">
            <v>1</v>
          </cell>
          <cell r="BB28">
            <v>8</v>
          </cell>
          <cell r="BC28">
            <v>24</v>
          </cell>
          <cell r="BD28">
            <v>2157</v>
          </cell>
          <cell r="BE28">
            <v>4767</v>
          </cell>
          <cell r="BF28">
            <v>185</v>
          </cell>
          <cell r="BG28">
            <v>21</v>
          </cell>
          <cell r="BH28">
            <v>5</v>
          </cell>
          <cell r="BI28">
            <v>5</v>
          </cell>
          <cell r="BJ28">
            <v>10</v>
          </cell>
          <cell r="BK28">
            <v>9</v>
          </cell>
          <cell r="BL28">
            <v>5002</v>
          </cell>
          <cell r="BM28">
            <v>33342</v>
          </cell>
          <cell r="BN28">
            <v>24943</v>
          </cell>
          <cell r="BO28">
            <v>363</v>
          </cell>
          <cell r="BP28">
            <v>210</v>
          </cell>
          <cell r="BQ28">
            <v>90</v>
          </cell>
          <cell r="BR28">
            <v>995</v>
          </cell>
          <cell r="BS28">
            <v>257</v>
          </cell>
          <cell r="BT28">
            <v>60200</v>
          </cell>
          <cell r="BU28">
            <v>9615</v>
          </cell>
          <cell r="BV28">
            <v>12579</v>
          </cell>
          <cell r="BW28">
            <v>226</v>
          </cell>
          <cell r="BX28">
            <v>118</v>
          </cell>
          <cell r="BY28">
            <v>65</v>
          </cell>
          <cell r="BZ28">
            <v>750</v>
          </cell>
          <cell r="CA28">
            <v>167</v>
          </cell>
          <cell r="CB28">
            <v>23520</v>
          </cell>
          <cell r="CC28">
            <v>16273</v>
          </cell>
          <cell r="CD28">
            <v>19500</v>
          </cell>
          <cell r="CE28">
            <v>312</v>
          </cell>
          <cell r="CF28">
            <v>177</v>
          </cell>
          <cell r="CG28">
            <v>83</v>
          </cell>
          <cell r="CH28">
            <v>897</v>
          </cell>
          <cell r="CI28">
            <v>218</v>
          </cell>
          <cell r="CJ28">
            <v>37460</v>
          </cell>
          <cell r="CK28">
            <v>66.92</v>
          </cell>
          <cell r="CL28">
            <v>90.3</v>
          </cell>
          <cell r="CM28">
            <v>78.7</v>
          </cell>
          <cell r="CN28">
            <v>92.83</v>
          </cell>
          <cell r="CO28">
            <v>79.350000000000009</v>
          </cell>
          <cell r="CP28">
            <v>89.63</v>
          </cell>
          <cell r="CQ28">
            <v>65.17</v>
          </cell>
          <cell r="CR28">
            <v>76.84</v>
          </cell>
          <cell r="CS28">
            <v>61.88</v>
          </cell>
          <cell r="CT28">
            <v>84.570000000000007</v>
          </cell>
          <cell r="CU28">
            <v>73.63</v>
          </cell>
          <cell r="CV28">
            <v>87.95</v>
          </cell>
          <cell r="CW28">
            <v>73.75</v>
          </cell>
          <cell r="CX28">
            <v>84.9</v>
          </cell>
          <cell r="CY28">
            <v>57.620000000000005</v>
          </cell>
          <cell r="CZ28">
            <v>71.52</v>
          </cell>
          <cell r="DA28">
            <v>36279</v>
          </cell>
          <cell r="DB28">
            <v>28418</v>
          </cell>
          <cell r="DC28">
            <v>384</v>
          </cell>
          <cell r="DD28">
            <v>227</v>
          </cell>
          <cell r="DE28">
            <v>94</v>
          </cell>
          <cell r="DF28">
            <v>1144</v>
          </cell>
          <cell r="DG28">
            <v>272</v>
          </cell>
          <cell r="DH28">
            <v>66818</v>
          </cell>
          <cell r="DI28">
            <v>92.49</v>
          </cell>
          <cell r="DJ28">
            <v>96.72</v>
          </cell>
          <cell r="DK28">
            <v>49.46</v>
          </cell>
          <cell r="DL28">
            <v>94.17</v>
          </cell>
          <cell r="DM28">
            <v>20</v>
          </cell>
          <cell r="DN28">
            <v>89.97</v>
          </cell>
          <cell r="DO28">
            <v>28.650000000000002</v>
          </cell>
          <cell r="DP28">
            <v>93.84</v>
          </cell>
          <cell r="DQ28">
            <v>986</v>
          </cell>
          <cell r="DR28">
            <v>1926</v>
          </cell>
          <cell r="DS28">
            <v>160</v>
          </cell>
          <cell r="DT28">
            <v>24</v>
          </cell>
          <cell r="DU28">
            <v>60</v>
          </cell>
          <cell r="DV28">
            <v>179</v>
          </cell>
          <cell r="DW28">
            <v>93</v>
          </cell>
          <cell r="DX28">
            <v>3428</v>
          </cell>
          <cell r="DY28">
            <v>204</v>
          </cell>
          <cell r="DZ28">
            <v>789</v>
          </cell>
          <cell r="EA28">
            <v>71</v>
          </cell>
          <cell r="EB28">
            <v>24</v>
          </cell>
          <cell r="EC28">
            <v>29</v>
          </cell>
          <cell r="ED28">
            <v>88</v>
          </cell>
          <cell r="EE28">
            <v>23</v>
          </cell>
          <cell r="EF28">
            <v>1228</v>
          </cell>
          <cell r="EG28">
            <v>18613</v>
          </cell>
          <cell r="EH28">
            <v>21979</v>
          </cell>
          <cell r="EI28">
            <v>108</v>
          </cell>
          <cell r="EJ28">
            <v>177</v>
          </cell>
          <cell r="EK28">
            <v>19</v>
          </cell>
          <cell r="EL28">
            <v>813</v>
          </cell>
          <cell r="EM28">
            <v>55</v>
          </cell>
          <cell r="EN28">
            <v>41764</v>
          </cell>
          <cell r="EO28">
            <v>18880</v>
          </cell>
          <cell r="EP28">
            <v>752</v>
          </cell>
          <cell r="EQ28">
            <v>44</v>
          </cell>
          <cell r="ER28">
            <v>1</v>
          </cell>
          <cell r="ES28">
            <v>6</v>
          </cell>
          <cell r="ET28">
            <v>46</v>
          </cell>
          <cell r="EU28">
            <v>12</v>
          </cell>
          <cell r="EV28">
            <v>19741</v>
          </cell>
          <cell r="EW28">
            <v>41.43</v>
          </cell>
          <cell r="EX28">
            <v>65.760000000000005</v>
          </cell>
          <cell r="EY28">
            <v>18.28</v>
          </cell>
          <cell r="EZ28">
            <v>64.13</v>
          </cell>
          <cell r="FA28">
            <v>9.33</v>
          </cell>
          <cell r="FB28">
            <v>66.960000000000008</v>
          </cell>
          <cell r="FC28">
            <v>7.3</v>
          </cell>
          <cell r="FD28">
            <v>51.4</v>
          </cell>
          <cell r="FE28">
            <v>6431</v>
          </cell>
          <cell r="FF28">
            <v>3538</v>
          </cell>
          <cell r="FG28">
            <v>219</v>
          </cell>
          <cell r="FH28">
            <v>35</v>
          </cell>
          <cell r="FI28">
            <v>26</v>
          </cell>
          <cell r="FJ28">
            <v>177</v>
          </cell>
          <cell r="FK28">
            <v>107</v>
          </cell>
          <cell r="FL28">
            <v>10533</v>
          </cell>
          <cell r="FM28">
            <v>1622</v>
          </cell>
          <cell r="FN28">
            <v>163</v>
          </cell>
          <cell r="FO28">
            <v>29</v>
          </cell>
          <cell r="FP28">
            <v>5</v>
          </cell>
          <cell r="FQ28">
            <v>25</v>
          </cell>
          <cell r="FR28">
            <v>74</v>
          </cell>
          <cell r="FS28">
            <v>100</v>
          </cell>
          <cell r="FT28">
            <v>2018</v>
          </cell>
          <cell r="FU28">
            <v>2018</v>
          </cell>
          <cell r="FW28">
            <v>87.69</v>
          </cell>
          <cell r="FX28">
            <v>88.54</v>
          </cell>
          <cell r="FY28">
            <v>49.46</v>
          </cell>
          <cell r="FZ28">
            <v>87.44</v>
          </cell>
          <cell r="GA28">
            <v>36</v>
          </cell>
          <cell r="GB28">
            <v>81.12</v>
          </cell>
          <cell r="GC28">
            <v>39.89</v>
          </cell>
          <cell r="GD28">
            <v>83.76</v>
          </cell>
        </row>
        <row r="29">
          <cell r="C29" t="str">
            <v>Sikkim</v>
          </cell>
          <cell r="L29">
            <v>866</v>
          </cell>
          <cell r="M29">
            <v>238</v>
          </cell>
          <cell r="N29">
            <v>143</v>
          </cell>
          <cell r="O29">
            <v>15</v>
          </cell>
          <cell r="P29">
            <v>0</v>
          </cell>
          <cell r="Q29">
            <v>1</v>
          </cell>
          <cell r="R29">
            <v>16</v>
          </cell>
          <cell r="S29">
            <v>0</v>
          </cell>
          <cell r="T29">
            <v>0</v>
          </cell>
          <cell r="U29">
            <v>413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500</v>
          </cell>
          <cell r="AF29">
            <v>193</v>
          </cell>
          <cell r="AG29">
            <v>44</v>
          </cell>
          <cell r="AH29">
            <v>2</v>
          </cell>
          <cell r="AI29">
            <v>5</v>
          </cell>
          <cell r="AJ29">
            <v>99</v>
          </cell>
          <cell r="AK29">
            <v>0</v>
          </cell>
          <cell r="AL29">
            <v>0</v>
          </cell>
          <cell r="AM29">
            <v>843</v>
          </cell>
          <cell r="AN29">
            <v>200</v>
          </cell>
          <cell r="AO29">
            <v>127</v>
          </cell>
          <cell r="AP29">
            <v>9</v>
          </cell>
          <cell r="AQ29">
            <v>0</v>
          </cell>
          <cell r="AR29">
            <v>1</v>
          </cell>
          <cell r="AS29">
            <v>10</v>
          </cell>
          <cell r="AT29">
            <v>0</v>
          </cell>
          <cell r="AU29">
            <v>0</v>
          </cell>
          <cell r="AV29">
            <v>347</v>
          </cell>
          <cell r="AW29">
            <v>14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14</v>
          </cell>
          <cell r="BE29">
            <v>9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9</v>
          </cell>
          <cell r="BM29">
            <v>574</v>
          </cell>
          <cell r="BN29">
            <v>286</v>
          </cell>
          <cell r="BO29">
            <v>64</v>
          </cell>
          <cell r="BP29">
            <v>1</v>
          </cell>
          <cell r="BQ29">
            <v>5</v>
          </cell>
          <cell r="BR29">
            <v>112</v>
          </cell>
          <cell r="BS29">
            <v>0</v>
          </cell>
          <cell r="BT29">
            <v>1042</v>
          </cell>
          <cell r="BU29">
            <v>387</v>
          </cell>
          <cell r="BV29">
            <v>268</v>
          </cell>
          <cell r="BW29">
            <v>59</v>
          </cell>
          <cell r="BX29">
            <v>2</v>
          </cell>
          <cell r="BY29">
            <v>6</v>
          </cell>
          <cell r="BZ29">
            <v>97</v>
          </cell>
          <cell r="CA29">
            <v>0</v>
          </cell>
          <cell r="CB29">
            <v>819</v>
          </cell>
          <cell r="CC29">
            <v>190</v>
          </cell>
          <cell r="CD29">
            <v>131</v>
          </cell>
          <cell r="CE29">
            <v>37</v>
          </cell>
          <cell r="CF29">
            <v>0</v>
          </cell>
          <cell r="CG29">
            <v>3</v>
          </cell>
          <cell r="CH29">
            <v>48</v>
          </cell>
          <cell r="CI29">
            <v>0</v>
          </cell>
          <cell r="CJ29">
            <v>409</v>
          </cell>
          <cell r="CK29">
            <v>95.65</v>
          </cell>
          <cell r="CL29">
            <v>98.81</v>
          </cell>
          <cell r="CM29">
            <v>100</v>
          </cell>
          <cell r="CN29">
            <v>100</v>
          </cell>
          <cell r="CO29">
            <v>100</v>
          </cell>
          <cell r="CP29">
            <v>98.350000000000009</v>
          </cell>
          <cell r="CQ29">
            <v>0</v>
          </cell>
          <cell r="CR29">
            <v>97.08</v>
          </cell>
          <cell r="CS29">
            <v>44.800000000000004</v>
          </cell>
          <cell r="CT29">
            <v>61.76</v>
          </cell>
          <cell r="CU29">
            <v>95.38</v>
          </cell>
          <cell r="CV29">
            <v>100</v>
          </cell>
          <cell r="CW29">
            <v>100</v>
          </cell>
          <cell r="CX29">
            <v>76.03</v>
          </cell>
          <cell r="CY29">
            <v>0</v>
          </cell>
          <cell r="CZ29">
            <v>55.18</v>
          </cell>
          <cell r="DA29">
            <v>707</v>
          </cell>
          <cell r="DB29">
            <v>339</v>
          </cell>
          <cell r="DC29">
            <v>67</v>
          </cell>
          <cell r="DD29">
            <v>2</v>
          </cell>
          <cell r="DE29">
            <v>7</v>
          </cell>
          <cell r="DF29">
            <v>118</v>
          </cell>
          <cell r="DG29">
            <v>0</v>
          </cell>
          <cell r="DH29">
            <v>1240</v>
          </cell>
          <cell r="DI29">
            <v>97.42</v>
          </cell>
          <cell r="DJ29">
            <v>99.490000000000009</v>
          </cell>
          <cell r="DK29">
            <v>92.59</v>
          </cell>
          <cell r="DL29">
            <v>0</v>
          </cell>
          <cell r="DM29">
            <v>16.670000000000002</v>
          </cell>
          <cell r="DN29">
            <v>99.05</v>
          </cell>
          <cell r="DO29">
            <v>0</v>
          </cell>
          <cell r="DP29">
            <v>97</v>
          </cell>
          <cell r="DQ29">
            <v>362</v>
          </cell>
          <cell r="DR29">
            <v>258</v>
          </cell>
          <cell r="DS29">
            <v>61</v>
          </cell>
          <cell r="DT29">
            <v>2</v>
          </cell>
          <cell r="DU29">
            <v>6</v>
          </cell>
          <cell r="DV29">
            <v>98</v>
          </cell>
          <cell r="DW29">
            <v>0</v>
          </cell>
          <cell r="DX29">
            <v>787</v>
          </cell>
          <cell r="DY29">
            <v>200</v>
          </cell>
          <cell r="DZ29">
            <v>255</v>
          </cell>
          <cell r="EA29">
            <v>66</v>
          </cell>
          <cell r="EB29">
            <v>2</v>
          </cell>
          <cell r="EC29">
            <v>5</v>
          </cell>
          <cell r="ED29">
            <v>115</v>
          </cell>
          <cell r="EE29">
            <v>0</v>
          </cell>
          <cell r="EF29">
            <v>643</v>
          </cell>
          <cell r="EG29">
            <v>39</v>
          </cell>
          <cell r="EH29">
            <v>20</v>
          </cell>
          <cell r="EI29">
            <v>12</v>
          </cell>
          <cell r="EJ29">
            <v>0</v>
          </cell>
          <cell r="EK29">
            <v>0</v>
          </cell>
          <cell r="EL29">
            <v>12</v>
          </cell>
          <cell r="EM29">
            <v>0</v>
          </cell>
          <cell r="EN29">
            <v>83</v>
          </cell>
          <cell r="EO29">
            <v>242</v>
          </cell>
          <cell r="EP29">
            <v>74</v>
          </cell>
          <cell r="EQ29">
            <v>1</v>
          </cell>
          <cell r="ER29">
            <v>2</v>
          </cell>
          <cell r="ES29">
            <v>2</v>
          </cell>
          <cell r="ET29">
            <v>3</v>
          </cell>
          <cell r="EU29">
            <v>0</v>
          </cell>
          <cell r="EV29">
            <v>324</v>
          </cell>
          <cell r="EW29">
            <v>86.51</v>
          </cell>
          <cell r="EX29">
            <v>92.39</v>
          </cell>
          <cell r="EY29">
            <v>90.74</v>
          </cell>
          <cell r="EZ29">
            <v>0</v>
          </cell>
          <cell r="FA29">
            <v>16.670000000000002</v>
          </cell>
          <cell r="FB29">
            <v>96.19</v>
          </cell>
          <cell r="FC29">
            <v>0</v>
          </cell>
          <cell r="FD29">
            <v>88.59</v>
          </cell>
          <cell r="FE29">
            <v>134</v>
          </cell>
          <cell r="FF29">
            <v>6</v>
          </cell>
          <cell r="FG29">
            <v>0</v>
          </cell>
          <cell r="FH29">
            <v>0</v>
          </cell>
          <cell r="FI29">
            <v>0</v>
          </cell>
          <cell r="FJ29">
            <v>3</v>
          </cell>
          <cell r="FK29">
            <v>0</v>
          </cell>
          <cell r="FL29">
            <v>143</v>
          </cell>
          <cell r="FM29">
            <v>574</v>
          </cell>
          <cell r="FN29">
            <v>44</v>
          </cell>
          <cell r="FO29">
            <v>0</v>
          </cell>
          <cell r="FP29">
            <v>0</v>
          </cell>
          <cell r="FQ29">
            <v>1</v>
          </cell>
          <cell r="FR29">
            <v>2</v>
          </cell>
          <cell r="FS29">
            <v>0</v>
          </cell>
          <cell r="FT29">
            <v>621</v>
          </cell>
          <cell r="FU29">
            <v>621</v>
          </cell>
          <cell r="FW29">
            <v>90.28</v>
          </cell>
          <cell r="FX29">
            <v>93.4</v>
          </cell>
          <cell r="FY29">
            <v>94.44</v>
          </cell>
          <cell r="FZ29">
            <v>100</v>
          </cell>
          <cell r="GA29">
            <v>66.67</v>
          </cell>
          <cell r="GB29">
            <v>97.14</v>
          </cell>
          <cell r="GC29">
            <v>0</v>
          </cell>
          <cell r="GD29">
            <v>91.94</v>
          </cell>
        </row>
        <row r="30">
          <cell r="C30" t="str">
            <v>Arunachal Pradesh</v>
          </cell>
          <cell r="L30">
            <v>4004</v>
          </cell>
          <cell r="M30">
            <v>149</v>
          </cell>
          <cell r="N30">
            <v>183</v>
          </cell>
          <cell r="O30">
            <v>26</v>
          </cell>
          <cell r="P30">
            <v>0</v>
          </cell>
          <cell r="Q30">
            <v>1</v>
          </cell>
          <cell r="R30">
            <v>47</v>
          </cell>
          <cell r="S30">
            <v>0</v>
          </cell>
          <cell r="T30">
            <v>0</v>
          </cell>
          <cell r="U30">
            <v>406</v>
          </cell>
          <cell r="V30">
            <v>2</v>
          </cell>
          <cell r="W30">
            <v>1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3</v>
          </cell>
          <cell r="AE30">
            <v>2735</v>
          </cell>
          <cell r="AF30">
            <v>779</v>
          </cell>
          <cell r="AG30">
            <v>44</v>
          </cell>
          <cell r="AH30">
            <v>44</v>
          </cell>
          <cell r="AI30">
            <v>40</v>
          </cell>
          <cell r="AJ30">
            <v>111</v>
          </cell>
          <cell r="AK30">
            <v>22</v>
          </cell>
          <cell r="AL30">
            <v>1</v>
          </cell>
          <cell r="AM30">
            <v>3776</v>
          </cell>
          <cell r="AN30">
            <v>113</v>
          </cell>
          <cell r="AO30">
            <v>121</v>
          </cell>
          <cell r="AP30">
            <v>13</v>
          </cell>
          <cell r="AQ30">
            <v>0</v>
          </cell>
          <cell r="AR30">
            <v>0</v>
          </cell>
          <cell r="AS30">
            <v>26</v>
          </cell>
          <cell r="AT30">
            <v>0</v>
          </cell>
          <cell r="AU30">
            <v>0</v>
          </cell>
          <cell r="AV30">
            <v>273</v>
          </cell>
          <cell r="AW30">
            <v>834</v>
          </cell>
          <cell r="AX30">
            <v>4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838</v>
          </cell>
          <cell r="BE30">
            <v>1744</v>
          </cell>
          <cell r="BF30">
            <v>47</v>
          </cell>
          <cell r="BG30">
            <v>0</v>
          </cell>
          <cell r="BH30">
            <v>1</v>
          </cell>
          <cell r="BI30">
            <v>0</v>
          </cell>
          <cell r="BJ30">
            <v>0</v>
          </cell>
          <cell r="BK30">
            <v>0</v>
          </cell>
          <cell r="BL30">
            <v>1792</v>
          </cell>
          <cell r="BM30">
            <v>1665</v>
          </cell>
          <cell r="BN30">
            <v>788</v>
          </cell>
          <cell r="BO30">
            <v>81</v>
          </cell>
          <cell r="BP30">
            <v>31</v>
          </cell>
          <cell r="BQ30">
            <v>43</v>
          </cell>
          <cell r="BR30">
            <v>145</v>
          </cell>
          <cell r="BS30">
            <v>25</v>
          </cell>
          <cell r="BT30">
            <v>2779</v>
          </cell>
          <cell r="BU30">
            <v>639</v>
          </cell>
          <cell r="BV30">
            <v>553</v>
          </cell>
          <cell r="BW30">
            <v>75</v>
          </cell>
          <cell r="BX30">
            <v>17</v>
          </cell>
          <cell r="BY30">
            <v>37</v>
          </cell>
          <cell r="BZ30">
            <v>126</v>
          </cell>
          <cell r="CA30">
            <v>16</v>
          </cell>
          <cell r="CB30">
            <v>1464</v>
          </cell>
          <cell r="CC30">
            <v>763</v>
          </cell>
          <cell r="CD30">
            <v>588</v>
          </cell>
          <cell r="CE30">
            <v>72</v>
          </cell>
          <cell r="CF30">
            <v>30</v>
          </cell>
          <cell r="CG30">
            <v>45</v>
          </cell>
          <cell r="CH30">
            <v>121</v>
          </cell>
          <cell r="CI30">
            <v>16</v>
          </cell>
          <cell r="CJ30">
            <v>1636</v>
          </cell>
          <cell r="CK30">
            <v>50.43</v>
          </cell>
          <cell r="CL30">
            <v>85.84</v>
          </cell>
          <cell r="CM30">
            <v>97.73</v>
          </cell>
          <cell r="CN30">
            <v>100</v>
          </cell>
          <cell r="CO30">
            <v>93.48</v>
          </cell>
          <cell r="CP30">
            <v>93.600000000000009</v>
          </cell>
          <cell r="CQ30">
            <v>88.460000000000008</v>
          </cell>
          <cell r="CR30">
            <v>62.54</v>
          </cell>
          <cell r="CS30">
            <v>15.35</v>
          </cell>
          <cell r="CT30">
            <v>42.9</v>
          </cell>
          <cell r="CU30">
            <v>68.89</v>
          </cell>
          <cell r="CV30">
            <v>0</v>
          </cell>
          <cell r="CW30">
            <v>45.65</v>
          </cell>
          <cell r="CX30">
            <v>58.58</v>
          </cell>
          <cell r="CY30">
            <v>62.5</v>
          </cell>
          <cell r="CZ30">
            <v>25.1</v>
          </cell>
          <cell r="DA30">
            <v>2066</v>
          </cell>
          <cell r="DB30">
            <v>931</v>
          </cell>
          <cell r="DC30">
            <v>88</v>
          </cell>
          <cell r="DD30">
            <v>43</v>
          </cell>
          <cell r="DE30">
            <v>45</v>
          </cell>
          <cell r="DF30">
            <v>163</v>
          </cell>
          <cell r="DG30">
            <v>26</v>
          </cell>
          <cell r="DH30">
            <v>3363</v>
          </cell>
          <cell r="DI30">
            <v>85.5</v>
          </cell>
          <cell r="DJ30">
            <v>96.240000000000009</v>
          </cell>
          <cell r="DK30">
            <v>78.13</v>
          </cell>
          <cell r="DL30">
            <v>46.67</v>
          </cell>
          <cell r="DM30">
            <v>69.570000000000007</v>
          </cell>
          <cell r="DN30">
            <v>94.53</v>
          </cell>
          <cell r="DO30">
            <v>46.15</v>
          </cell>
          <cell r="DP30">
            <v>87.08</v>
          </cell>
          <cell r="DQ30">
            <v>324</v>
          </cell>
          <cell r="DR30">
            <v>451</v>
          </cell>
          <cell r="DS30">
            <v>79</v>
          </cell>
          <cell r="DT30">
            <v>34</v>
          </cell>
          <cell r="DU30">
            <v>39</v>
          </cell>
          <cell r="DV30">
            <v>131</v>
          </cell>
          <cell r="DW30">
            <v>23</v>
          </cell>
          <cell r="DX30">
            <v>1082</v>
          </cell>
          <cell r="DY30">
            <v>94</v>
          </cell>
          <cell r="DZ30">
            <v>455</v>
          </cell>
          <cell r="EA30">
            <v>84</v>
          </cell>
          <cell r="EB30">
            <v>21</v>
          </cell>
          <cell r="EC30">
            <v>45</v>
          </cell>
          <cell r="ED30">
            <v>147</v>
          </cell>
          <cell r="EE30">
            <v>21</v>
          </cell>
          <cell r="EF30">
            <v>868</v>
          </cell>
          <cell r="EG30">
            <v>132</v>
          </cell>
          <cell r="EH30">
            <v>74</v>
          </cell>
          <cell r="EI30">
            <v>6</v>
          </cell>
          <cell r="EJ30">
            <v>6</v>
          </cell>
          <cell r="EK30">
            <v>3</v>
          </cell>
          <cell r="EL30">
            <v>19</v>
          </cell>
          <cell r="EM30">
            <v>3</v>
          </cell>
          <cell r="EN30">
            <v>244</v>
          </cell>
          <cell r="EO30">
            <v>2046</v>
          </cell>
          <cell r="EP30">
            <v>292</v>
          </cell>
          <cell r="EQ30">
            <v>10</v>
          </cell>
          <cell r="ER30">
            <v>43</v>
          </cell>
          <cell r="ES30">
            <v>2</v>
          </cell>
          <cell r="ET30">
            <v>21</v>
          </cell>
          <cell r="EU30">
            <v>17</v>
          </cell>
          <cell r="EV30">
            <v>2431</v>
          </cell>
          <cell r="EW30">
            <v>54.09</v>
          </cell>
          <cell r="EX30">
            <v>74.62</v>
          </cell>
          <cell r="EY30">
            <v>57.81</v>
          </cell>
          <cell r="EZ30">
            <v>17.78</v>
          </cell>
          <cell r="FA30">
            <v>40</v>
          </cell>
          <cell r="FB30">
            <v>74.22</v>
          </cell>
          <cell r="FC30">
            <v>34.619999999999997</v>
          </cell>
          <cell r="FD30">
            <v>58.47</v>
          </cell>
          <cell r="FE30">
            <v>424</v>
          </cell>
          <cell r="FF30">
            <v>191</v>
          </cell>
          <cell r="FG30">
            <v>5</v>
          </cell>
          <cell r="FH30">
            <v>2</v>
          </cell>
          <cell r="FI30">
            <v>2</v>
          </cell>
          <cell r="FJ30">
            <v>9</v>
          </cell>
          <cell r="FK30">
            <v>2</v>
          </cell>
          <cell r="FL30">
            <v>635</v>
          </cell>
          <cell r="FM30">
            <v>2441</v>
          </cell>
          <cell r="FN30">
            <v>195</v>
          </cell>
          <cell r="FO30">
            <v>1</v>
          </cell>
          <cell r="FP30">
            <v>1</v>
          </cell>
          <cell r="FQ30">
            <v>7</v>
          </cell>
          <cell r="FR30">
            <v>4</v>
          </cell>
          <cell r="FS30">
            <v>2</v>
          </cell>
          <cell r="FT30">
            <v>2651</v>
          </cell>
          <cell r="FU30">
            <v>2651</v>
          </cell>
          <cell r="FW30">
            <v>69.44</v>
          </cell>
          <cell r="FX30">
            <v>97.18</v>
          </cell>
          <cell r="FY30">
            <v>85.94</v>
          </cell>
          <cell r="FZ30">
            <v>71.11</v>
          </cell>
          <cell r="GA30">
            <v>86.960000000000008</v>
          </cell>
          <cell r="GB30">
            <v>96.09</v>
          </cell>
          <cell r="GC30">
            <v>73.08</v>
          </cell>
          <cell r="GD30">
            <v>76.7</v>
          </cell>
        </row>
        <row r="31">
          <cell r="C31" t="str">
            <v>Nagaland</v>
          </cell>
          <cell r="L31">
            <v>2624</v>
          </cell>
          <cell r="M31">
            <v>139</v>
          </cell>
          <cell r="N31">
            <v>217</v>
          </cell>
          <cell r="O31">
            <v>82</v>
          </cell>
          <cell r="P31">
            <v>1</v>
          </cell>
          <cell r="Q31">
            <v>2</v>
          </cell>
          <cell r="R31">
            <v>289</v>
          </cell>
          <cell r="S31">
            <v>5</v>
          </cell>
          <cell r="T31">
            <v>0</v>
          </cell>
          <cell r="U31">
            <v>735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1568</v>
          </cell>
          <cell r="AF31">
            <v>88</v>
          </cell>
          <cell r="AG31">
            <v>3</v>
          </cell>
          <cell r="AH31">
            <v>546</v>
          </cell>
          <cell r="AI31">
            <v>16</v>
          </cell>
          <cell r="AJ31">
            <v>5</v>
          </cell>
          <cell r="AK31">
            <v>181</v>
          </cell>
          <cell r="AL31">
            <v>0</v>
          </cell>
          <cell r="AM31">
            <v>2407</v>
          </cell>
          <cell r="AN31">
            <v>125</v>
          </cell>
          <cell r="AO31">
            <v>172</v>
          </cell>
          <cell r="AP31">
            <v>20</v>
          </cell>
          <cell r="AQ31">
            <v>0</v>
          </cell>
          <cell r="AR31">
            <v>2</v>
          </cell>
          <cell r="AS31">
            <v>150</v>
          </cell>
          <cell r="AT31">
            <v>3</v>
          </cell>
          <cell r="AU31">
            <v>0</v>
          </cell>
          <cell r="AV31">
            <v>472</v>
          </cell>
          <cell r="AW31">
            <v>9</v>
          </cell>
          <cell r="AX31">
            <v>0</v>
          </cell>
          <cell r="AY31">
            <v>0</v>
          </cell>
          <cell r="AZ31">
            <v>20</v>
          </cell>
          <cell r="BA31">
            <v>0</v>
          </cell>
          <cell r="BB31">
            <v>2</v>
          </cell>
          <cell r="BC31">
            <v>0</v>
          </cell>
          <cell r="BD31">
            <v>31</v>
          </cell>
          <cell r="BE31">
            <v>41</v>
          </cell>
          <cell r="BF31">
            <v>2</v>
          </cell>
          <cell r="BG31">
            <v>0</v>
          </cell>
          <cell r="BH31">
            <v>25</v>
          </cell>
          <cell r="BI31">
            <v>0</v>
          </cell>
          <cell r="BJ31">
            <v>1</v>
          </cell>
          <cell r="BK31">
            <v>1</v>
          </cell>
          <cell r="BL31">
            <v>70</v>
          </cell>
          <cell r="BM31">
            <v>1453</v>
          </cell>
          <cell r="BN31">
            <v>288</v>
          </cell>
          <cell r="BO31">
            <v>84</v>
          </cell>
          <cell r="BP31">
            <v>476</v>
          </cell>
          <cell r="BQ31">
            <v>24</v>
          </cell>
          <cell r="BR31">
            <v>284</v>
          </cell>
          <cell r="BS31">
            <v>169</v>
          </cell>
          <cell r="BT31">
            <v>2778</v>
          </cell>
          <cell r="BU31">
            <v>601</v>
          </cell>
          <cell r="BV31">
            <v>182</v>
          </cell>
          <cell r="BW31">
            <v>66</v>
          </cell>
          <cell r="BX31">
            <v>158</v>
          </cell>
          <cell r="BY31">
            <v>17</v>
          </cell>
          <cell r="BZ31">
            <v>200</v>
          </cell>
          <cell r="CA31">
            <v>97</v>
          </cell>
          <cell r="CB31">
            <v>1321</v>
          </cell>
          <cell r="CC31">
            <v>1233</v>
          </cell>
          <cell r="CD31">
            <v>217</v>
          </cell>
          <cell r="CE31">
            <v>82</v>
          </cell>
          <cell r="CF31">
            <v>252</v>
          </cell>
          <cell r="CG31">
            <v>23</v>
          </cell>
          <cell r="CH31">
            <v>245</v>
          </cell>
          <cell r="CI31">
            <v>121</v>
          </cell>
          <cell r="CJ31">
            <v>2173</v>
          </cell>
          <cell r="CK31">
            <v>94.710000000000008</v>
          </cell>
          <cell r="CL31">
            <v>98.77</v>
          </cell>
          <cell r="CM31">
            <v>100</v>
          </cell>
          <cell r="CN31">
            <v>78.8</v>
          </cell>
          <cell r="CO31">
            <v>100</v>
          </cell>
          <cell r="CP31">
            <v>99.67</v>
          </cell>
          <cell r="CQ31">
            <v>96.02</v>
          </cell>
          <cell r="CR31">
            <v>93.03</v>
          </cell>
          <cell r="CS31">
            <v>92.75</v>
          </cell>
          <cell r="CT31">
            <v>96.01</v>
          </cell>
          <cell r="CU31">
            <v>98.8</v>
          </cell>
          <cell r="CV31">
            <v>76.92</v>
          </cell>
          <cell r="CW31">
            <v>96.3</v>
          </cell>
          <cell r="CX31">
            <v>97.990000000000009</v>
          </cell>
          <cell r="CY31">
            <v>93.03</v>
          </cell>
          <cell r="CZ31">
            <v>90.97</v>
          </cell>
          <cell r="DA31">
            <v>1272</v>
          </cell>
          <cell r="DB31">
            <v>272</v>
          </cell>
          <cell r="DC31">
            <v>77</v>
          </cell>
          <cell r="DD31">
            <v>310</v>
          </cell>
          <cell r="DE31">
            <v>21</v>
          </cell>
          <cell r="DF31">
            <v>278</v>
          </cell>
          <cell r="DG31">
            <v>157</v>
          </cell>
          <cell r="DH31">
            <v>2387</v>
          </cell>
          <cell r="DI31">
            <v>87.73</v>
          </cell>
          <cell r="DJ31">
            <v>96.33</v>
          </cell>
          <cell r="DK31">
            <v>0</v>
          </cell>
          <cell r="DL31">
            <v>54.28</v>
          </cell>
          <cell r="DM31">
            <v>72</v>
          </cell>
          <cell r="DN31">
            <v>30</v>
          </cell>
          <cell r="DO31">
            <v>93.88</v>
          </cell>
          <cell r="DP31">
            <v>80.56</v>
          </cell>
          <cell r="DQ31">
            <v>295</v>
          </cell>
          <cell r="DR31">
            <v>181</v>
          </cell>
          <cell r="DS31">
            <v>82</v>
          </cell>
          <cell r="DT31">
            <v>174</v>
          </cell>
          <cell r="DU31">
            <v>24</v>
          </cell>
          <cell r="DV31">
            <v>272</v>
          </cell>
          <cell r="DW31">
            <v>121</v>
          </cell>
          <cell r="DX31">
            <v>1149</v>
          </cell>
          <cell r="DY31">
            <v>83</v>
          </cell>
          <cell r="DZ31">
            <v>164</v>
          </cell>
          <cell r="EA31">
            <v>82</v>
          </cell>
          <cell r="EB31">
            <v>234</v>
          </cell>
          <cell r="EC31">
            <v>24</v>
          </cell>
          <cell r="ED31">
            <v>276</v>
          </cell>
          <cell r="EE31">
            <v>180</v>
          </cell>
          <cell r="EF31">
            <v>1043</v>
          </cell>
          <cell r="EG31">
            <v>346</v>
          </cell>
          <cell r="EH31">
            <v>65</v>
          </cell>
          <cell r="EI31">
            <v>5</v>
          </cell>
          <cell r="EJ31">
            <v>127</v>
          </cell>
          <cell r="EK31">
            <v>2</v>
          </cell>
          <cell r="EL31">
            <v>26</v>
          </cell>
          <cell r="EM31">
            <v>28</v>
          </cell>
          <cell r="EN31">
            <v>599</v>
          </cell>
          <cell r="EO31">
            <v>437</v>
          </cell>
          <cell r="EP31">
            <v>62</v>
          </cell>
          <cell r="EQ31">
            <v>2</v>
          </cell>
          <cell r="ER31">
            <v>160</v>
          </cell>
          <cell r="ES31">
            <v>6</v>
          </cell>
          <cell r="ET31">
            <v>40</v>
          </cell>
          <cell r="EU31">
            <v>13</v>
          </cell>
          <cell r="EV31">
            <v>720</v>
          </cell>
          <cell r="EW31">
            <v>73.63</v>
          </cell>
          <cell r="EX31">
            <v>83.49</v>
          </cell>
          <cell r="EY31">
            <v>0</v>
          </cell>
          <cell r="EZ31">
            <v>37.67</v>
          </cell>
          <cell r="FA31">
            <v>52</v>
          </cell>
          <cell r="FB31">
            <v>20</v>
          </cell>
          <cell r="FC31">
            <v>77.040000000000006</v>
          </cell>
          <cell r="FD31">
            <v>65.739999999999995</v>
          </cell>
          <cell r="FE31">
            <v>241</v>
          </cell>
          <cell r="FF31">
            <v>7</v>
          </cell>
          <cell r="FG31">
            <v>1</v>
          </cell>
          <cell r="FH31">
            <v>55</v>
          </cell>
          <cell r="FI31">
            <v>0</v>
          </cell>
          <cell r="FJ31">
            <v>1</v>
          </cell>
          <cell r="FK31">
            <v>33</v>
          </cell>
          <cell r="FL31">
            <v>338</v>
          </cell>
          <cell r="FM31">
            <v>707</v>
          </cell>
          <cell r="FN31">
            <v>37</v>
          </cell>
          <cell r="FO31">
            <v>2</v>
          </cell>
          <cell r="FP31">
            <v>411</v>
          </cell>
          <cell r="FQ31">
            <v>2</v>
          </cell>
          <cell r="FR31">
            <v>2</v>
          </cell>
          <cell r="FS31">
            <v>33</v>
          </cell>
          <cell r="FT31">
            <v>1194</v>
          </cell>
          <cell r="FU31">
            <v>1194</v>
          </cell>
          <cell r="FW31">
            <v>78.23</v>
          </cell>
          <cell r="FX31">
            <v>90.83</v>
          </cell>
          <cell r="FY31">
            <v>80</v>
          </cell>
          <cell r="FZ31">
            <v>61.82</v>
          </cell>
          <cell r="GA31">
            <v>72</v>
          </cell>
          <cell r="GB31">
            <v>60</v>
          </cell>
          <cell r="GC31">
            <v>82.05</v>
          </cell>
          <cell r="GD31">
            <v>75.260000000000005</v>
          </cell>
        </row>
        <row r="32">
          <cell r="C32" t="str">
            <v>Manipur</v>
          </cell>
          <cell r="L32">
            <v>3108</v>
          </cell>
          <cell r="M32">
            <v>453</v>
          </cell>
          <cell r="N32">
            <v>356</v>
          </cell>
          <cell r="O32">
            <v>67</v>
          </cell>
          <cell r="P32">
            <v>39</v>
          </cell>
          <cell r="Q32">
            <v>5</v>
          </cell>
          <cell r="R32">
            <v>447</v>
          </cell>
          <cell r="S32">
            <v>51</v>
          </cell>
          <cell r="T32">
            <v>0</v>
          </cell>
          <cell r="U32">
            <v>1418</v>
          </cell>
          <cell r="V32">
            <v>43</v>
          </cell>
          <cell r="W32">
            <v>67</v>
          </cell>
          <cell r="X32">
            <v>2</v>
          </cell>
          <cell r="Y32">
            <v>0</v>
          </cell>
          <cell r="Z32">
            <v>0</v>
          </cell>
          <cell r="AA32">
            <v>15</v>
          </cell>
          <cell r="AB32">
            <v>2</v>
          </cell>
          <cell r="AC32">
            <v>0</v>
          </cell>
          <cell r="AD32">
            <v>129</v>
          </cell>
          <cell r="AE32">
            <v>2118</v>
          </cell>
          <cell r="AF32">
            <v>389</v>
          </cell>
          <cell r="AG32">
            <v>18</v>
          </cell>
          <cell r="AH32">
            <v>14</v>
          </cell>
          <cell r="AI32">
            <v>9</v>
          </cell>
          <cell r="AJ32">
            <v>198</v>
          </cell>
          <cell r="AK32">
            <v>58</v>
          </cell>
          <cell r="AL32">
            <v>0</v>
          </cell>
          <cell r="AM32">
            <v>2804</v>
          </cell>
          <cell r="AN32">
            <v>381</v>
          </cell>
          <cell r="AO32">
            <v>292</v>
          </cell>
          <cell r="AP32">
            <v>55</v>
          </cell>
          <cell r="AQ32">
            <v>32</v>
          </cell>
          <cell r="AR32">
            <v>1</v>
          </cell>
          <cell r="AS32">
            <v>310</v>
          </cell>
          <cell r="AT32">
            <v>34</v>
          </cell>
          <cell r="AU32">
            <v>0</v>
          </cell>
          <cell r="AV32">
            <v>1105</v>
          </cell>
          <cell r="AW32">
            <v>222</v>
          </cell>
          <cell r="AX32">
            <v>4</v>
          </cell>
          <cell r="AY32">
            <v>0</v>
          </cell>
          <cell r="AZ32">
            <v>0</v>
          </cell>
          <cell r="BA32">
            <v>1</v>
          </cell>
          <cell r="BB32">
            <v>1</v>
          </cell>
          <cell r="BC32">
            <v>1</v>
          </cell>
          <cell r="BD32">
            <v>229</v>
          </cell>
          <cell r="BE32">
            <v>203</v>
          </cell>
          <cell r="BF32">
            <v>13</v>
          </cell>
          <cell r="BG32">
            <v>0</v>
          </cell>
          <cell r="BH32">
            <v>1</v>
          </cell>
          <cell r="BI32">
            <v>0</v>
          </cell>
          <cell r="BJ32">
            <v>1</v>
          </cell>
          <cell r="BK32">
            <v>1</v>
          </cell>
          <cell r="BL32">
            <v>219</v>
          </cell>
          <cell r="BM32">
            <v>2337</v>
          </cell>
          <cell r="BN32">
            <v>847</v>
          </cell>
          <cell r="BO32">
            <v>85</v>
          </cell>
          <cell r="BP32">
            <v>54</v>
          </cell>
          <cell r="BQ32">
            <v>20</v>
          </cell>
          <cell r="BR32">
            <v>649</v>
          </cell>
          <cell r="BS32">
            <v>149</v>
          </cell>
          <cell r="BT32">
            <v>4141</v>
          </cell>
          <cell r="BU32">
            <v>1141</v>
          </cell>
          <cell r="BV32">
            <v>543</v>
          </cell>
          <cell r="BW32">
            <v>72</v>
          </cell>
          <cell r="BX32">
            <v>28</v>
          </cell>
          <cell r="BY32">
            <v>13</v>
          </cell>
          <cell r="BZ32">
            <v>469</v>
          </cell>
          <cell r="CA32">
            <v>115</v>
          </cell>
          <cell r="CB32">
            <v>2381</v>
          </cell>
          <cell r="CC32">
            <v>502</v>
          </cell>
          <cell r="CD32">
            <v>384</v>
          </cell>
          <cell r="CE32">
            <v>70</v>
          </cell>
          <cell r="CF32">
            <v>22</v>
          </cell>
          <cell r="CG32">
            <v>18</v>
          </cell>
          <cell r="CH32">
            <v>414</v>
          </cell>
          <cell r="CI32">
            <v>101</v>
          </cell>
          <cell r="CJ32">
            <v>1511</v>
          </cell>
          <cell r="CK32">
            <v>92.42</v>
          </cell>
          <cell r="CL32">
            <v>98.23</v>
          </cell>
          <cell r="CM32">
            <v>98.88</v>
          </cell>
          <cell r="CN32">
            <v>88.89</v>
          </cell>
          <cell r="CO32">
            <v>100</v>
          </cell>
          <cell r="CP32">
            <v>98.51</v>
          </cell>
          <cell r="CQ32">
            <v>97.39</v>
          </cell>
          <cell r="CR32">
            <v>94.710000000000008</v>
          </cell>
          <cell r="CS32">
            <v>66.44</v>
          </cell>
          <cell r="CT32">
            <v>69.820000000000007</v>
          </cell>
          <cell r="CU32">
            <v>90.91</v>
          </cell>
          <cell r="CV32">
            <v>59.57</v>
          </cell>
          <cell r="CW32">
            <v>95</v>
          </cell>
          <cell r="CX32">
            <v>83.78</v>
          </cell>
          <cell r="CY32">
            <v>81.12</v>
          </cell>
          <cell r="CZ32">
            <v>70.570000000000007</v>
          </cell>
          <cell r="DA32">
            <v>2335</v>
          </cell>
          <cell r="DB32">
            <v>844</v>
          </cell>
          <cell r="DC32">
            <v>86</v>
          </cell>
          <cell r="DD32">
            <v>53</v>
          </cell>
          <cell r="DE32">
            <v>20</v>
          </cell>
          <cell r="DF32">
            <v>627</v>
          </cell>
          <cell r="DG32">
            <v>144</v>
          </cell>
          <cell r="DH32">
            <v>4109</v>
          </cell>
          <cell r="DI32">
            <v>75.38</v>
          </cell>
          <cell r="DJ32">
            <v>96.38</v>
          </cell>
          <cell r="DK32">
            <v>70</v>
          </cell>
          <cell r="DL32">
            <v>69.77</v>
          </cell>
          <cell r="DM32">
            <v>53.33</v>
          </cell>
          <cell r="DN32">
            <v>98.37</v>
          </cell>
          <cell r="DO32">
            <v>97.87</v>
          </cell>
          <cell r="DP32">
            <v>80.73</v>
          </cell>
          <cell r="DQ32">
            <v>173</v>
          </cell>
          <cell r="DR32">
            <v>308</v>
          </cell>
          <cell r="DS32">
            <v>76</v>
          </cell>
          <cell r="DT32">
            <v>11</v>
          </cell>
          <cell r="DU32">
            <v>18</v>
          </cell>
          <cell r="DV32">
            <v>455</v>
          </cell>
          <cell r="DW32">
            <v>88</v>
          </cell>
          <cell r="DX32">
            <v>1129</v>
          </cell>
          <cell r="DY32">
            <v>47</v>
          </cell>
          <cell r="DZ32">
            <v>279</v>
          </cell>
          <cell r="EA32">
            <v>84</v>
          </cell>
          <cell r="EB32">
            <v>5</v>
          </cell>
          <cell r="EC32">
            <v>19</v>
          </cell>
          <cell r="ED32">
            <v>500</v>
          </cell>
          <cell r="EE32">
            <v>97</v>
          </cell>
          <cell r="EF32">
            <v>1031</v>
          </cell>
          <cell r="EG32">
            <v>196</v>
          </cell>
          <cell r="EH32">
            <v>74</v>
          </cell>
          <cell r="EI32">
            <v>14</v>
          </cell>
          <cell r="EJ32">
            <v>2</v>
          </cell>
          <cell r="EK32">
            <v>6</v>
          </cell>
          <cell r="EL32">
            <v>79</v>
          </cell>
          <cell r="EM32">
            <v>11</v>
          </cell>
          <cell r="EN32">
            <v>382</v>
          </cell>
          <cell r="EO32">
            <v>755</v>
          </cell>
          <cell r="EP32">
            <v>127</v>
          </cell>
          <cell r="EQ32">
            <v>7</v>
          </cell>
          <cell r="ER32">
            <v>15</v>
          </cell>
          <cell r="ES32">
            <v>2</v>
          </cell>
          <cell r="ET32">
            <v>82</v>
          </cell>
          <cell r="EU32">
            <v>2</v>
          </cell>
          <cell r="EV32">
            <v>990</v>
          </cell>
          <cell r="EW32">
            <v>41.97</v>
          </cell>
          <cell r="EX32">
            <v>56.160000000000004</v>
          </cell>
          <cell r="EY32">
            <v>45</v>
          </cell>
          <cell r="EZ32">
            <v>20.93</v>
          </cell>
          <cell r="FA32">
            <v>26.67</v>
          </cell>
          <cell r="FB32">
            <v>61.63</v>
          </cell>
          <cell r="FC32">
            <v>48.230000000000004</v>
          </cell>
          <cell r="FD32">
            <v>45.35</v>
          </cell>
          <cell r="FE32">
            <v>463</v>
          </cell>
          <cell r="FF32">
            <v>56</v>
          </cell>
          <cell r="FG32">
            <v>1</v>
          </cell>
          <cell r="FH32">
            <v>13</v>
          </cell>
          <cell r="FI32">
            <v>0</v>
          </cell>
          <cell r="FJ32">
            <v>27</v>
          </cell>
          <cell r="FK32">
            <v>18</v>
          </cell>
          <cell r="FL32">
            <v>578</v>
          </cell>
          <cell r="FM32">
            <v>1739</v>
          </cell>
          <cell r="FN32">
            <v>208</v>
          </cell>
          <cell r="FO32">
            <v>1</v>
          </cell>
          <cell r="FP32">
            <v>22</v>
          </cell>
          <cell r="FQ32">
            <v>2</v>
          </cell>
          <cell r="FR32">
            <v>34</v>
          </cell>
          <cell r="FS32">
            <v>57</v>
          </cell>
          <cell r="FT32">
            <v>2063</v>
          </cell>
          <cell r="FU32">
            <v>2063</v>
          </cell>
          <cell r="FW32">
            <v>83.75</v>
          </cell>
          <cell r="FX32">
            <v>97.64</v>
          </cell>
          <cell r="FY32">
            <v>80</v>
          </cell>
          <cell r="FZ32">
            <v>72.09</v>
          </cell>
          <cell r="GA32">
            <v>66.67</v>
          </cell>
          <cell r="GB32">
            <v>96.73</v>
          </cell>
          <cell r="GC32">
            <v>95.740000000000009</v>
          </cell>
          <cell r="GD32">
            <v>86.93</v>
          </cell>
        </row>
        <row r="33">
          <cell r="C33" t="str">
            <v>Mizoram</v>
          </cell>
          <cell r="L33">
            <v>2569</v>
          </cell>
          <cell r="M33">
            <v>132</v>
          </cell>
          <cell r="N33">
            <v>216</v>
          </cell>
          <cell r="O33">
            <v>0</v>
          </cell>
          <cell r="P33">
            <v>97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445</v>
          </cell>
          <cell r="V33">
            <v>3</v>
          </cell>
          <cell r="W33">
            <v>1</v>
          </cell>
          <cell r="X33">
            <v>0</v>
          </cell>
          <cell r="Y33">
            <v>1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5</v>
          </cell>
          <cell r="AE33">
            <v>1074</v>
          </cell>
          <cell r="AF33">
            <v>104</v>
          </cell>
          <cell r="AG33">
            <v>1</v>
          </cell>
          <cell r="AH33">
            <v>675</v>
          </cell>
          <cell r="AI33">
            <v>0</v>
          </cell>
          <cell r="AJ33">
            <v>0</v>
          </cell>
          <cell r="AK33">
            <v>0</v>
          </cell>
          <cell r="AL33">
            <v>1</v>
          </cell>
          <cell r="AM33">
            <v>1855</v>
          </cell>
          <cell r="AN33">
            <v>72</v>
          </cell>
          <cell r="AO33">
            <v>77</v>
          </cell>
          <cell r="AP33">
            <v>0</v>
          </cell>
          <cell r="AQ33">
            <v>47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196</v>
          </cell>
          <cell r="AW33">
            <v>16</v>
          </cell>
          <cell r="AX33">
            <v>0</v>
          </cell>
          <cell r="AY33">
            <v>0</v>
          </cell>
          <cell r="AZ33">
            <v>1</v>
          </cell>
          <cell r="BA33">
            <v>0</v>
          </cell>
          <cell r="BB33">
            <v>0</v>
          </cell>
          <cell r="BC33">
            <v>0</v>
          </cell>
          <cell r="BD33">
            <v>17</v>
          </cell>
          <cell r="BE33">
            <v>47</v>
          </cell>
          <cell r="BF33">
            <v>0</v>
          </cell>
          <cell r="BG33">
            <v>0</v>
          </cell>
          <cell r="BH33">
            <v>5</v>
          </cell>
          <cell r="BI33">
            <v>0</v>
          </cell>
          <cell r="BJ33">
            <v>0</v>
          </cell>
          <cell r="BK33">
            <v>0</v>
          </cell>
          <cell r="BL33">
            <v>52</v>
          </cell>
          <cell r="BM33">
            <v>1537</v>
          </cell>
          <cell r="BN33">
            <v>370</v>
          </cell>
          <cell r="BO33">
            <v>14</v>
          </cell>
          <cell r="BP33">
            <v>1039</v>
          </cell>
          <cell r="BQ33">
            <v>0</v>
          </cell>
          <cell r="BR33">
            <v>0</v>
          </cell>
          <cell r="BS33">
            <v>0</v>
          </cell>
          <cell r="BT33">
            <v>2960</v>
          </cell>
          <cell r="BU33">
            <v>734</v>
          </cell>
          <cell r="BV33">
            <v>185</v>
          </cell>
          <cell r="BW33">
            <v>0</v>
          </cell>
          <cell r="BX33">
            <v>565</v>
          </cell>
          <cell r="BY33">
            <v>0</v>
          </cell>
          <cell r="BZ33">
            <v>0</v>
          </cell>
          <cell r="CA33">
            <v>0</v>
          </cell>
          <cell r="CB33">
            <v>1484</v>
          </cell>
          <cell r="CC33">
            <v>934</v>
          </cell>
          <cell r="CD33">
            <v>208</v>
          </cell>
          <cell r="CE33">
            <v>0</v>
          </cell>
          <cell r="CF33">
            <v>694</v>
          </cell>
          <cell r="CG33">
            <v>0</v>
          </cell>
          <cell r="CH33">
            <v>0</v>
          </cell>
          <cell r="CI33">
            <v>0</v>
          </cell>
          <cell r="CJ33">
            <v>1836</v>
          </cell>
          <cell r="CK33">
            <v>97.41</v>
          </cell>
          <cell r="CL33">
            <v>93.78</v>
          </cell>
          <cell r="CM33">
            <v>0</v>
          </cell>
          <cell r="CN33">
            <v>98.37</v>
          </cell>
          <cell r="CO33">
            <v>0</v>
          </cell>
          <cell r="CP33">
            <v>0</v>
          </cell>
          <cell r="CQ33">
            <v>0</v>
          </cell>
          <cell r="CR33">
            <v>97.26</v>
          </cell>
          <cell r="CS33">
            <v>21.04</v>
          </cell>
          <cell r="CT33">
            <v>39.46</v>
          </cell>
          <cell r="CU33">
            <v>0</v>
          </cell>
          <cell r="CV33">
            <v>25.62</v>
          </cell>
          <cell r="CW33">
            <v>0</v>
          </cell>
          <cell r="CX33">
            <v>0</v>
          </cell>
          <cell r="CY33">
            <v>0</v>
          </cell>
          <cell r="CZ33">
            <v>24.95</v>
          </cell>
          <cell r="DA33">
            <v>1411</v>
          </cell>
          <cell r="DB33">
            <v>337</v>
          </cell>
          <cell r="DC33">
            <v>0</v>
          </cell>
          <cell r="DD33">
            <v>966</v>
          </cell>
          <cell r="DE33">
            <v>0</v>
          </cell>
          <cell r="DF33">
            <v>0</v>
          </cell>
          <cell r="DG33">
            <v>0</v>
          </cell>
          <cell r="DH33">
            <v>2714</v>
          </cell>
          <cell r="DI33">
            <v>97.26</v>
          </cell>
          <cell r="DJ33">
            <v>33.950000000000003</v>
          </cell>
          <cell r="DK33">
            <v>0</v>
          </cell>
          <cell r="DL33">
            <v>95.54</v>
          </cell>
          <cell r="DM33">
            <v>0</v>
          </cell>
          <cell r="DN33">
            <v>0</v>
          </cell>
          <cell r="DO33">
            <v>0</v>
          </cell>
          <cell r="DP33">
            <v>91.78</v>
          </cell>
          <cell r="DQ33">
            <v>656</v>
          </cell>
          <cell r="DR33">
            <v>252</v>
          </cell>
          <cell r="DS33">
            <v>0</v>
          </cell>
          <cell r="DT33">
            <v>601</v>
          </cell>
          <cell r="DU33">
            <v>0</v>
          </cell>
          <cell r="DV33">
            <v>0</v>
          </cell>
          <cell r="DW33">
            <v>0</v>
          </cell>
          <cell r="DX33">
            <v>1509</v>
          </cell>
          <cell r="DY33">
            <v>171</v>
          </cell>
          <cell r="DZ33">
            <v>217</v>
          </cell>
          <cell r="EA33">
            <v>0</v>
          </cell>
          <cell r="EB33">
            <v>444</v>
          </cell>
          <cell r="EC33">
            <v>0</v>
          </cell>
          <cell r="ED33">
            <v>0</v>
          </cell>
          <cell r="EE33">
            <v>0</v>
          </cell>
          <cell r="EF33">
            <v>832</v>
          </cell>
          <cell r="EG33">
            <v>738</v>
          </cell>
          <cell r="EH33">
            <v>33</v>
          </cell>
          <cell r="EI33">
            <v>0</v>
          </cell>
          <cell r="EJ33">
            <v>572</v>
          </cell>
          <cell r="EK33">
            <v>0</v>
          </cell>
          <cell r="EL33">
            <v>0</v>
          </cell>
          <cell r="EM33">
            <v>0</v>
          </cell>
          <cell r="EN33">
            <v>1343</v>
          </cell>
          <cell r="EO33">
            <v>332</v>
          </cell>
          <cell r="EP33">
            <v>205</v>
          </cell>
          <cell r="EQ33">
            <v>0</v>
          </cell>
          <cell r="ER33">
            <v>274</v>
          </cell>
          <cell r="ES33">
            <v>0</v>
          </cell>
          <cell r="ET33">
            <v>0</v>
          </cell>
          <cell r="EU33">
            <v>0</v>
          </cell>
          <cell r="EV33">
            <v>811</v>
          </cell>
          <cell r="EW33">
            <v>92.41</v>
          </cell>
          <cell r="EX33">
            <v>27.330000000000002</v>
          </cell>
          <cell r="EY33">
            <v>0</v>
          </cell>
          <cell r="EZ33">
            <v>90.76</v>
          </cell>
          <cell r="FA33">
            <v>0</v>
          </cell>
          <cell r="FB33">
            <v>0</v>
          </cell>
          <cell r="FC33">
            <v>0</v>
          </cell>
          <cell r="FD33">
            <v>87.68</v>
          </cell>
          <cell r="FE33">
            <v>284</v>
          </cell>
          <cell r="FF33">
            <v>7</v>
          </cell>
          <cell r="FG33">
            <v>0</v>
          </cell>
          <cell r="FH33">
            <v>112</v>
          </cell>
          <cell r="FI33">
            <v>0</v>
          </cell>
          <cell r="FJ33">
            <v>0</v>
          </cell>
          <cell r="FK33">
            <v>0</v>
          </cell>
          <cell r="FL33">
            <v>403</v>
          </cell>
          <cell r="FM33">
            <v>638</v>
          </cell>
          <cell r="FN33">
            <v>37</v>
          </cell>
          <cell r="FO33">
            <v>14</v>
          </cell>
          <cell r="FP33">
            <v>437</v>
          </cell>
          <cell r="FQ33">
            <v>0</v>
          </cell>
          <cell r="FR33">
            <v>0</v>
          </cell>
          <cell r="FS33">
            <v>0</v>
          </cell>
          <cell r="FT33">
            <v>1126</v>
          </cell>
          <cell r="FU33">
            <v>1136</v>
          </cell>
          <cell r="FW33">
            <v>91.74</v>
          </cell>
          <cell r="FX33">
            <v>36.65</v>
          </cell>
          <cell r="FY33">
            <v>0</v>
          </cell>
          <cell r="FZ33">
            <v>92.84</v>
          </cell>
          <cell r="GA33">
            <v>0</v>
          </cell>
          <cell r="GB33">
            <v>0</v>
          </cell>
          <cell r="GC33">
            <v>0</v>
          </cell>
          <cell r="GD33">
            <v>88.350000000000009</v>
          </cell>
        </row>
        <row r="34">
          <cell r="C34" t="str">
            <v>Tripura</v>
          </cell>
          <cell r="L34">
            <v>4411</v>
          </cell>
          <cell r="M34">
            <v>137</v>
          </cell>
          <cell r="N34">
            <v>46</v>
          </cell>
          <cell r="O34">
            <v>35</v>
          </cell>
          <cell r="P34">
            <v>0</v>
          </cell>
          <cell r="Q34">
            <v>9</v>
          </cell>
          <cell r="R34">
            <v>46</v>
          </cell>
          <cell r="S34">
            <v>1</v>
          </cell>
          <cell r="T34">
            <v>0</v>
          </cell>
          <cell r="U34">
            <v>274</v>
          </cell>
          <cell r="V34">
            <v>49</v>
          </cell>
          <cell r="W34">
            <v>7</v>
          </cell>
          <cell r="X34">
            <v>3</v>
          </cell>
          <cell r="Y34">
            <v>0</v>
          </cell>
          <cell r="Z34">
            <v>0</v>
          </cell>
          <cell r="AA34">
            <v>1</v>
          </cell>
          <cell r="AB34">
            <v>0</v>
          </cell>
          <cell r="AC34">
            <v>0</v>
          </cell>
          <cell r="AD34">
            <v>60</v>
          </cell>
          <cell r="AE34">
            <v>2249</v>
          </cell>
          <cell r="AF34">
            <v>1171</v>
          </cell>
          <cell r="AG34">
            <v>214</v>
          </cell>
          <cell r="AH34">
            <v>4</v>
          </cell>
          <cell r="AI34">
            <v>40</v>
          </cell>
          <cell r="AJ34">
            <v>474</v>
          </cell>
          <cell r="AK34">
            <v>4</v>
          </cell>
          <cell r="AL34">
            <v>0</v>
          </cell>
          <cell r="AM34">
            <v>4156</v>
          </cell>
          <cell r="AN34">
            <v>101</v>
          </cell>
          <cell r="AO34">
            <v>35</v>
          </cell>
          <cell r="AP34">
            <v>14</v>
          </cell>
          <cell r="AQ34">
            <v>0</v>
          </cell>
          <cell r="AR34">
            <v>4</v>
          </cell>
          <cell r="AS34">
            <v>31</v>
          </cell>
          <cell r="AT34">
            <v>0</v>
          </cell>
          <cell r="AU34">
            <v>0</v>
          </cell>
          <cell r="AV34">
            <v>185</v>
          </cell>
          <cell r="AW34">
            <v>210</v>
          </cell>
          <cell r="AX34">
            <v>11</v>
          </cell>
          <cell r="AY34">
            <v>1</v>
          </cell>
          <cell r="AZ34">
            <v>0</v>
          </cell>
          <cell r="BA34">
            <v>0</v>
          </cell>
          <cell r="BB34">
            <v>3</v>
          </cell>
          <cell r="BC34">
            <v>0</v>
          </cell>
          <cell r="BD34">
            <v>225</v>
          </cell>
          <cell r="BE34">
            <v>66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66</v>
          </cell>
          <cell r="BM34">
            <v>1915</v>
          </cell>
          <cell r="BN34">
            <v>984</v>
          </cell>
          <cell r="BO34">
            <v>300</v>
          </cell>
          <cell r="BP34">
            <v>4</v>
          </cell>
          <cell r="BQ34">
            <v>63</v>
          </cell>
          <cell r="BR34">
            <v>515</v>
          </cell>
          <cell r="BS34">
            <v>6</v>
          </cell>
          <cell r="BT34">
            <v>3787</v>
          </cell>
          <cell r="BU34">
            <v>1275</v>
          </cell>
          <cell r="BV34">
            <v>812</v>
          </cell>
          <cell r="BW34">
            <v>256</v>
          </cell>
          <cell r="BX34">
            <v>3</v>
          </cell>
          <cell r="BY34">
            <v>59</v>
          </cell>
          <cell r="BZ34">
            <v>446</v>
          </cell>
          <cell r="CA34">
            <v>6</v>
          </cell>
          <cell r="CB34">
            <v>2857</v>
          </cell>
          <cell r="CC34">
            <v>270</v>
          </cell>
          <cell r="CD34">
            <v>179</v>
          </cell>
          <cell r="CE34">
            <v>199</v>
          </cell>
          <cell r="CF34">
            <v>1</v>
          </cell>
          <cell r="CG34">
            <v>40</v>
          </cell>
          <cell r="CH34">
            <v>171</v>
          </cell>
          <cell r="CI34">
            <v>3</v>
          </cell>
          <cell r="CJ34">
            <v>863</v>
          </cell>
          <cell r="CK34">
            <v>77.650000000000006</v>
          </cell>
          <cell r="CL34">
            <v>95.56</v>
          </cell>
          <cell r="CM34">
            <v>96.72</v>
          </cell>
          <cell r="CN34">
            <v>75</v>
          </cell>
          <cell r="CO34">
            <v>98.31</v>
          </cell>
          <cell r="CP34">
            <v>98.93</v>
          </cell>
          <cell r="CQ34">
            <v>100</v>
          </cell>
          <cell r="CR34">
            <v>86.47</v>
          </cell>
          <cell r="CS34">
            <v>25.05</v>
          </cell>
          <cell r="CT34">
            <v>36.660000000000004</v>
          </cell>
          <cell r="CU34">
            <v>60.86</v>
          </cell>
          <cell r="CV34">
            <v>100</v>
          </cell>
          <cell r="CW34">
            <v>75.86</v>
          </cell>
          <cell r="CX34">
            <v>47.76</v>
          </cell>
          <cell r="CY34">
            <v>25</v>
          </cell>
          <cell r="CZ34">
            <v>33.83</v>
          </cell>
          <cell r="DA34">
            <v>2046</v>
          </cell>
          <cell r="DB34">
            <v>1093</v>
          </cell>
          <cell r="DC34">
            <v>305</v>
          </cell>
          <cell r="DD34">
            <v>4</v>
          </cell>
          <cell r="DE34">
            <v>66</v>
          </cell>
          <cell r="DF34">
            <v>547</v>
          </cell>
          <cell r="DG34">
            <v>6</v>
          </cell>
          <cell r="DH34">
            <v>4067</v>
          </cell>
          <cell r="DI34">
            <v>97.67</v>
          </cell>
          <cell r="DJ34">
            <v>98.68</v>
          </cell>
          <cell r="DK34">
            <v>96.19</v>
          </cell>
          <cell r="DL34">
            <v>50</v>
          </cell>
          <cell r="DM34">
            <v>90.91</v>
          </cell>
          <cell r="DN34">
            <v>99.43</v>
          </cell>
          <cell r="DO34">
            <v>100</v>
          </cell>
          <cell r="DP34">
            <v>97.91</v>
          </cell>
          <cell r="DQ34">
            <v>237</v>
          </cell>
          <cell r="DR34">
            <v>105</v>
          </cell>
          <cell r="DS34">
            <v>277</v>
          </cell>
          <cell r="DT34">
            <v>2</v>
          </cell>
          <cell r="DU34">
            <v>61</v>
          </cell>
          <cell r="DV34">
            <v>254</v>
          </cell>
          <cell r="DW34">
            <v>4</v>
          </cell>
          <cell r="DX34">
            <v>940</v>
          </cell>
          <cell r="DY34">
            <v>85</v>
          </cell>
          <cell r="DZ34">
            <v>44</v>
          </cell>
          <cell r="EA34">
            <v>253</v>
          </cell>
          <cell r="EB34">
            <v>2</v>
          </cell>
          <cell r="EC34">
            <v>58</v>
          </cell>
          <cell r="ED34">
            <v>159</v>
          </cell>
          <cell r="EE34">
            <v>2</v>
          </cell>
          <cell r="EF34">
            <v>603</v>
          </cell>
          <cell r="EG34">
            <v>1098</v>
          </cell>
          <cell r="EH34">
            <v>610</v>
          </cell>
          <cell r="EI34">
            <v>226</v>
          </cell>
          <cell r="EJ34">
            <v>1</v>
          </cell>
          <cell r="EK34">
            <v>47</v>
          </cell>
          <cell r="EL34">
            <v>400</v>
          </cell>
          <cell r="EM34">
            <v>4</v>
          </cell>
          <cell r="EN34">
            <v>2386</v>
          </cell>
          <cell r="EO34">
            <v>1326</v>
          </cell>
          <cell r="EP34">
            <v>106</v>
          </cell>
          <cell r="EQ34">
            <v>2</v>
          </cell>
          <cell r="ER34">
            <v>2</v>
          </cell>
          <cell r="ES34">
            <v>4</v>
          </cell>
          <cell r="ET34">
            <v>12</v>
          </cell>
          <cell r="EU34">
            <v>1</v>
          </cell>
          <cell r="EV34">
            <v>1453</v>
          </cell>
          <cell r="EW34">
            <v>62.480000000000004</v>
          </cell>
          <cell r="EX34">
            <v>81.8</v>
          </cell>
          <cell r="EY34">
            <v>79.58</v>
          </cell>
          <cell r="EZ34">
            <v>50</v>
          </cell>
          <cell r="FA34">
            <v>68.180000000000007</v>
          </cell>
          <cell r="FB34">
            <v>84.29</v>
          </cell>
          <cell r="FC34">
            <v>60</v>
          </cell>
          <cell r="FD34">
            <v>71.47</v>
          </cell>
          <cell r="FE34">
            <v>1342</v>
          </cell>
          <cell r="FF34">
            <v>384</v>
          </cell>
          <cell r="FG34">
            <v>13</v>
          </cell>
          <cell r="FH34">
            <v>0</v>
          </cell>
          <cell r="FI34">
            <v>4</v>
          </cell>
          <cell r="FJ34">
            <v>76</v>
          </cell>
          <cell r="FK34">
            <v>0</v>
          </cell>
          <cell r="FL34">
            <v>1819</v>
          </cell>
          <cell r="FM34">
            <v>1592</v>
          </cell>
          <cell r="FN34">
            <v>117</v>
          </cell>
          <cell r="FO34">
            <v>2</v>
          </cell>
          <cell r="FP34">
            <v>2</v>
          </cell>
          <cell r="FQ34">
            <v>0</v>
          </cell>
          <cell r="FR34">
            <v>4</v>
          </cell>
          <cell r="FS34">
            <v>0</v>
          </cell>
          <cell r="FT34">
            <v>1717</v>
          </cell>
          <cell r="FU34">
            <v>1717</v>
          </cell>
          <cell r="FW34">
            <v>96.740000000000009</v>
          </cell>
          <cell r="FX34">
            <v>98.850000000000009</v>
          </cell>
          <cell r="FY34">
            <v>97.58</v>
          </cell>
          <cell r="FZ34">
            <v>75</v>
          </cell>
          <cell r="GA34">
            <v>92.42</v>
          </cell>
          <cell r="GB34">
            <v>99.43</v>
          </cell>
          <cell r="GC34">
            <v>100</v>
          </cell>
          <cell r="GD34">
            <v>97.600000000000009</v>
          </cell>
        </row>
        <row r="35">
          <cell r="C35" t="str">
            <v>Meghalaya</v>
          </cell>
          <cell r="L35">
            <v>7853</v>
          </cell>
          <cell r="M35">
            <v>3664</v>
          </cell>
          <cell r="N35">
            <v>121</v>
          </cell>
          <cell r="O35">
            <v>15</v>
          </cell>
          <cell r="P35">
            <v>926</v>
          </cell>
          <cell r="Q35">
            <v>38</v>
          </cell>
          <cell r="R35">
            <v>69</v>
          </cell>
          <cell r="S35">
            <v>107</v>
          </cell>
          <cell r="T35">
            <v>0</v>
          </cell>
          <cell r="U35">
            <v>4940</v>
          </cell>
          <cell r="V35">
            <v>77</v>
          </cell>
          <cell r="W35">
            <v>7</v>
          </cell>
          <cell r="X35">
            <v>0</v>
          </cell>
          <cell r="Y35">
            <v>1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85</v>
          </cell>
          <cell r="AE35">
            <v>5231</v>
          </cell>
          <cell r="AF35">
            <v>6</v>
          </cell>
          <cell r="AG35">
            <v>3</v>
          </cell>
          <cell r="AH35">
            <v>2261</v>
          </cell>
          <cell r="AI35">
            <v>7</v>
          </cell>
          <cell r="AJ35">
            <v>0</v>
          </cell>
          <cell r="AK35">
            <v>8</v>
          </cell>
          <cell r="AL35">
            <v>0</v>
          </cell>
          <cell r="AM35">
            <v>7516</v>
          </cell>
          <cell r="AN35">
            <v>3429</v>
          </cell>
          <cell r="AO35">
            <v>104</v>
          </cell>
          <cell r="AP35">
            <v>7</v>
          </cell>
          <cell r="AQ35">
            <v>842</v>
          </cell>
          <cell r="AR35">
            <v>16</v>
          </cell>
          <cell r="AS35">
            <v>45</v>
          </cell>
          <cell r="AT35">
            <v>73</v>
          </cell>
          <cell r="AU35">
            <v>0</v>
          </cell>
          <cell r="AV35">
            <v>4516</v>
          </cell>
          <cell r="AW35">
            <v>2050</v>
          </cell>
          <cell r="AX35">
            <v>3</v>
          </cell>
          <cell r="AY35">
            <v>0</v>
          </cell>
          <cell r="AZ35">
            <v>215</v>
          </cell>
          <cell r="BA35">
            <v>0</v>
          </cell>
          <cell r="BB35">
            <v>0</v>
          </cell>
          <cell r="BC35">
            <v>0</v>
          </cell>
          <cell r="BD35">
            <v>2268</v>
          </cell>
          <cell r="BE35">
            <v>913</v>
          </cell>
          <cell r="BF35">
            <v>0</v>
          </cell>
          <cell r="BG35">
            <v>0</v>
          </cell>
          <cell r="BH35">
            <v>13</v>
          </cell>
          <cell r="BI35">
            <v>0</v>
          </cell>
          <cell r="BJ35">
            <v>0</v>
          </cell>
          <cell r="BK35">
            <v>0</v>
          </cell>
          <cell r="BL35">
            <v>926</v>
          </cell>
          <cell r="BM35">
            <v>4742</v>
          </cell>
          <cell r="BN35">
            <v>116</v>
          </cell>
          <cell r="BO35">
            <v>21</v>
          </cell>
          <cell r="BP35">
            <v>1980</v>
          </cell>
          <cell r="BQ35">
            <v>51</v>
          </cell>
          <cell r="BR35">
            <v>69</v>
          </cell>
          <cell r="BS35">
            <v>103</v>
          </cell>
          <cell r="BT35">
            <v>7082</v>
          </cell>
          <cell r="BU35">
            <v>2673</v>
          </cell>
          <cell r="BV35">
            <v>74</v>
          </cell>
          <cell r="BW35">
            <v>18</v>
          </cell>
          <cell r="BX35">
            <v>1270</v>
          </cell>
          <cell r="BY35">
            <v>35</v>
          </cell>
          <cell r="BZ35">
            <v>48</v>
          </cell>
          <cell r="CA35">
            <v>65</v>
          </cell>
          <cell r="CB35">
            <v>4183</v>
          </cell>
          <cell r="CC35">
            <v>1388</v>
          </cell>
          <cell r="CD35">
            <v>78</v>
          </cell>
          <cell r="CE35">
            <v>20</v>
          </cell>
          <cell r="CF35">
            <v>635</v>
          </cell>
          <cell r="CG35">
            <v>39</v>
          </cell>
          <cell r="CH35">
            <v>59</v>
          </cell>
          <cell r="CI35">
            <v>72</v>
          </cell>
          <cell r="CJ35">
            <v>2291</v>
          </cell>
          <cell r="CK35">
            <v>44.7</v>
          </cell>
          <cell r="CL35">
            <v>55.88</v>
          </cell>
          <cell r="CM35">
            <v>100</v>
          </cell>
          <cell r="CN35">
            <v>42.28</v>
          </cell>
          <cell r="CO35">
            <v>93.62</v>
          </cell>
          <cell r="CP35">
            <v>85.710000000000008</v>
          </cell>
          <cell r="CQ35">
            <v>76.52</v>
          </cell>
          <cell r="CR35">
            <v>44.96</v>
          </cell>
          <cell r="CS35">
            <v>46.29</v>
          </cell>
          <cell r="CT35">
            <v>54.74</v>
          </cell>
          <cell r="CU35">
            <v>94.74</v>
          </cell>
          <cell r="CV35">
            <v>44.13</v>
          </cell>
          <cell r="CW35">
            <v>93.18</v>
          </cell>
          <cell r="CX35">
            <v>85.710000000000008</v>
          </cell>
          <cell r="CY35">
            <v>71.17</v>
          </cell>
          <cell r="CZ35">
            <v>46.49</v>
          </cell>
          <cell r="DA35">
            <v>5427</v>
          </cell>
          <cell r="DB35">
            <v>84</v>
          </cell>
          <cell r="DC35">
            <v>19</v>
          </cell>
          <cell r="DD35">
            <v>1869</v>
          </cell>
          <cell r="DE35">
            <v>50</v>
          </cell>
          <cell r="DF35">
            <v>62</v>
          </cell>
          <cell r="DG35">
            <v>96</v>
          </cell>
          <cell r="DH35">
            <v>7607</v>
          </cell>
          <cell r="DI35">
            <v>96.2</v>
          </cell>
          <cell r="DJ35">
            <v>78.95</v>
          </cell>
          <cell r="DK35">
            <v>12.5</v>
          </cell>
          <cell r="DL35">
            <v>85.54</v>
          </cell>
          <cell r="DM35">
            <v>17.240000000000002</v>
          </cell>
          <cell r="DN35">
            <v>71.430000000000007</v>
          </cell>
          <cell r="DO35">
            <v>59.02</v>
          </cell>
          <cell r="DP35">
            <v>92.65</v>
          </cell>
          <cell r="DQ35">
            <v>922</v>
          </cell>
          <cell r="DR35">
            <v>65</v>
          </cell>
          <cell r="DS35">
            <v>21</v>
          </cell>
          <cell r="DT35">
            <v>922</v>
          </cell>
          <cell r="DU35">
            <v>50</v>
          </cell>
          <cell r="DV35">
            <v>65</v>
          </cell>
          <cell r="DW35">
            <v>94</v>
          </cell>
          <cell r="DX35">
            <v>2139</v>
          </cell>
          <cell r="DY35">
            <v>258</v>
          </cell>
          <cell r="DZ35">
            <v>36</v>
          </cell>
          <cell r="EA35">
            <v>20</v>
          </cell>
          <cell r="EB35">
            <v>496</v>
          </cell>
          <cell r="EC35">
            <v>48</v>
          </cell>
          <cell r="ED35">
            <v>52</v>
          </cell>
          <cell r="EE35">
            <v>67</v>
          </cell>
          <cell r="EF35">
            <v>977</v>
          </cell>
          <cell r="EG35">
            <v>1682</v>
          </cell>
          <cell r="EH35">
            <v>11</v>
          </cell>
          <cell r="EI35">
            <v>3</v>
          </cell>
          <cell r="EJ35">
            <v>798</v>
          </cell>
          <cell r="EK35">
            <v>8</v>
          </cell>
          <cell r="EL35">
            <v>4</v>
          </cell>
          <cell r="EM35">
            <v>19</v>
          </cell>
          <cell r="EN35">
            <v>2525</v>
          </cell>
          <cell r="EO35">
            <v>2702</v>
          </cell>
          <cell r="EP35">
            <v>70</v>
          </cell>
          <cell r="EQ35">
            <v>1</v>
          </cell>
          <cell r="ER35">
            <v>1931</v>
          </cell>
          <cell r="ES35">
            <v>0</v>
          </cell>
          <cell r="ET35">
            <v>16</v>
          </cell>
          <cell r="EU35">
            <v>8</v>
          </cell>
          <cell r="EV35">
            <v>4728</v>
          </cell>
          <cell r="EW35">
            <v>52.22</v>
          </cell>
          <cell r="EX35">
            <v>73.680000000000007</v>
          </cell>
          <cell r="EY35">
            <v>12.5</v>
          </cell>
          <cell r="EZ35">
            <v>53.26</v>
          </cell>
          <cell r="FA35">
            <v>17.240000000000002</v>
          </cell>
          <cell r="FB35">
            <v>57.14</v>
          </cell>
          <cell r="FC35">
            <v>40.980000000000004</v>
          </cell>
          <cell r="FD35">
            <v>52.38</v>
          </cell>
          <cell r="FE35">
            <v>1980</v>
          </cell>
          <cell r="FF35">
            <v>5</v>
          </cell>
          <cell r="FG35">
            <v>0</v>
          </cell>
          <cell r="FH35">
            <v>480</v>
          </cell>
          <cell r="FI35">
            <v>2</v>
          </cell>
          <cell r="FJ35">
            <v>0</v>
          </cell>
          <cell r="FK35">
            <v>6</v>
          </cell>
          <cell r="FL35">
            <v>2473</v>
          </cell>
          <cell r="FM35">
            <v>6122</v>
          </cell>
          <cell r="FN35">
            <v>23</v>
          </cell>
          <cell r="FO35">
            <v>0</v>
          </cell>
          <cell r="FP35">
            <v>2282</v>
          </cell>
          <cell r="FQ35">
            <v>0</v>
          </cell>
          <cell r="FR35">
            <v>7</v>
          </cell>
          <cell r="FS35">
            <v>12</v>
          </cell>
          <cell r="FT35">
            <v>8446</v>
          </cell>
          <cell r="FU35">
            <v>8446</v>
          </cell>
          <cell r="FW35">
            <v>90.88</v>
          </cell>
          <cell r="FX35">
            <v>89.47</v>
          </cell>
          <cell r="FY35">
            <v>62.5</v>
          </cell>
          <cell r="FZ35">
            <v>89.89</v>
          </cell>
          <cell r="GA35">
            <v>44.83</v>
          </cell>
          <cell r="GB35">
            <v>85.710000000000008</v>
          </cell>
          <cell r="GC35">
            <v>80.33</v>
          </cell>
          <cell r="GD35">
            <v>90.39</v>
          </cell>
        </row>
        <row r="36">
          <cell r="C36" t="str">
            <v>Assam</v>
          </cell>
          <cell r="L36">
            <v>42993</v>
          </cell>
          <cell r="M36">
            <v>876</v>
          </cell>
          <cell r="N36">
            <v>738</v>
          </cell>
          <cell r="O36">
            <v>132</v>
          </cell>
          <cell r="P36">
            <v>5535</v>
          </cell>
          <cell r="Q36">
            <v>61</v>
          </cell>
          <cell r="R36">
            <v>796</v>
          </cell>
          <cell r="S36">
            <v>261</v>
          </cell>
          <cell r="T36">
            <v>0</v>
          </cell>
          <cell r="U36">
            <v>8399</v>
          </cell>
          <cell r="V36">
            <v>9529</v>
          </cell>
          <cell r="W36">
            <v>75</v>
          </cell>
          <cell r="X36">
            <v>10</v>
          </cell>
          <cell r="Y36">
            <v>502</v>
          </cell>
          <cell r="Z36">
            <v>12</v>
          </cell>
          <cell r="AA36">
            <v>82</v>
          </cell>
          <cell r="AB36">
            <v>87</v>
          </cell>
          <cell r="AC36">
            <v>0</v>
          </cell>
          <cell r="AD36">
            <v>10297</v>
          </cell>
          <cell r="AE36">
            <v>34059</v>
          </cell>
          <cell r="AF36">
            <v>885</v>
          </cell>
          <cell r="AG36">
            <v>18</v>
          </cell>
          <cell r="AH36">
            <v>4554</v>
          </cell>
          <cell r="AI36">
            <v>455</v>
          </cell>
          <cell r="AJ36">
            <v>16</v>
          </cell>
          <cell r="AK36">
            <v>715</v>
          </cell>
          <cell r="AL36">
            <v>0</v>
          </cell>
          <cell r="AM36">
            <v>40702</v>
          </cell>
          <cell r="AN36">
            <v>822</v>
          </cell>
          <cell r="AO36">
            <v>681</v>
          </cell>
          <cell r="AP36">
            <v>88</v>
          </cell>
          <cell r="AQ36">
            <v>5358</v>
          </cell>
          <cell r="AR36">
            <v>59</v>
          </cell>
          <cell r="AS36">
            <v>602</v>
          </cell>
          <cell r="AT36">
            <v>225</v>
          </cell>
          <cell r="AU36">
            <v>0</v>
          </cell>
          <cell r="AV36">
            <v>7835</v>
          </cell>
          <cell r="AW36">
            <v>10530</v>
          </cell>
          <cell r="AX36">
            <v>50</v>
          </cell>
          <cell r="AY36">
            <v>10</v>
          </cell>
          <cell r="AZ36">
            <v>402</v>
          </cell>
          <cell r="BA36">
            <v>16</v>
          </cell>
          <cell r="BB36">
            <v>29</v>
          </cell>
          <cell r="BC36">
            <v>24</v>
          </cell>
          <cell r="BD36">
            <v>11061</v>
          </cell>
          <cell r="BE36">
            <v>4554</v>
          </cell>
          <cell r="BF36">
            <v>43</v>
          </cell>
          <cell r="BG36">
            <v>0</v>
          </cell>
          <cell r="BH36">
            <v>3</v>
          </cell>
          <cell r="BI36">
            <v>0</v>
          </cell>
          <cell r="BJ36">
            <v>9</v>
          </cell>
          <cell r="BK36">
            <v>1</v>
          </cell>
          <cell r="BL36">
            <v>4610</v>
          </cell>
          <cell r="BM36">
            <v>39434</v>
          </cell>
          <cell r="BN36">
            <v>1636</v>
          </cell>
          <cell r="BO36">
            <v>165</v>
          </cell>
          <cell r="BP36">
            <v>9774</v>
          </cell>
          <cell r="BQ36">
            <v>649</v>
          </cell>
          <cell r="BR36">
            <v>834</v>
          </cell>
          <cell r="BS36">
            <v>1171</v>
          </cell>
          <cell r="BT36">
            <v>53663</v>
          </cell>
          <cell r="BU36">
            <v>21770</v>
          </cell>
          <cell r="BV36">
            <v>904</v>
          </cell>
          <cell r="BW36">
            <v>114</v>
          </cell>
          <cell r="BX36">
            <v>7367</v>
          </cell>
          <cell r="BY36">
            <v>537</v>
          </cell>
          <cell r="BZ36">
            <v>500</v>
          </cell>
          <cell r="CA36">
            <v>854</v>
          </cell>
          <cell r="CB36">
            <v>32046</v>
          </cell>
          <cell r="CC36">
            <v>10750</v>
          </cell>
          <cell r="CD36">
            <v>849</v>
          </cell>
          <cell r="CE36">
            <v>138</v>
          </cell>
          <cell r="CF36">
            <v>2205</v>
          </cell>
          <cell r="CG36">
            <v>526</v>
          </cell>
          <cell r="CH36">
            <v>635</v>
          </cell>
          <cell r="CI36">
            <v>720</v>
          </cell>
          <cell r="CJ36">
            <v>15823</v>
          </cell>
          <cell r="CK36">
            <v>78.290000000000006</v>
          </cell>
          <cell r="CL36">
            <v>80.540000000000006</v>
          </cell>
          <cell r="CM36">
            <v>88.89</v>
          </cell>
          <cell r="CN36">
            <v>65.14</v>
          </cell>
          <cell r="CO36">
            <v>86.5</v>
          </cell>
          <cell r="CP36">
            <v>84.93</v>
          </cell>
          <cell r="CQ36">
            <v>78.91</v>
          </cell>
          <cell r="CR36">
            <v>76.23</v>
          </cell>
          <cell r="CS36">
            <v>62.7</v>
          </cell>
          <cell r="CT36">
            <v>67.599999999999994</v>
          </cell>
          <cell r="CU36">
            <v>74.710000000000008</v>
          </cell>
          <cell r="CV36">
            <v>53.2</v>
          </cell>
          <cell r="CW36">
            <v>72.48</v>
          </cell>
          <cell r="CX36">
            <v>80.13</v>
          </cell>
          <cell r="CY36">
            <v>70.03</v>
          </cell>
          <cell r="CZ36">
            <v>61.76</v>
          </cell>
          <cell r="DA36">
            <v>36787</v>
          </cell>
          <cell r="DB36">
            <v>1577</v>
          </cell>
          <cell r="DC36">
            <v>164</v>
          </cell>
          <cell r="DD36">
            <v>8740</v>
          </cell>
          <cell r="DE36">
            <v>659</v>
          </cell>
          <cell r="DF36">
            <v>814</v>
          </cell>
          <cell r="DG36">
            <v>1147</v>
          </cell>
          <cell r="DH36">
            <v>49888</v>
          </cell>
          <cell r="DI36">
            <v>98.79</v>
          </cell>
          <cell r="DJ36">
            <v>97.79</v>
          </cell>
          <cell r="DK36">
            <v>8.33</v>
          </cell>
          <cell r="DL36">
            <v>74.56</v>
          </cell>
          <cell r="DM36">
            <v>88.47</v>
          </cell>
          <cell r="DN36">
            <v>27.03</v>
          </cell>
          <cell r="DO36">
            <v>86.15</v>
          </cell>
          <cell r="DP36">
            <v>93.05</v>
          </cell>
          <cell r="DQ36">
            <v>3228</v>
          </cell>
          <cell r="DR36">
            <v>787</v>
          </cell>
          <cell r="DS36">
            <v>126</v>
          </cell>
          <cell r="DT36">
            <v>2433</v>
          </cell>
          <cell r="DU36">
            <v>567</v>
          </cell>
          <cell r="DV36">
            <v>618</v>
          </cell>
          <cell r="DW36">
            <v>835</v>
          </cell>
          <cell r="DX36">
            <v>8594</v>
          </cell>
          <cell r="DY36">
            <v>460</v>
          </cell>
          <cell r="DZ36">
            <v>497</v>
          </cell>
          <cell r="EA36">
            <v>85</v>
          </cell>
          <cell r="EB36">
            <v>1869</v>
          </cell>
          <cell r="EC36">
            <v>539</v>
          </cell>
          <cell r="ED36">
            <v>381</v>
          </cell>
          <cell r="EE36">
            <v>621</v>
          </cell>
          <cell r="EF36">
            <v>4452</v>
          </cell>
          <cell r="EG36">
            <v>28023</v>
          </cell>
          <cell r="EH36">
            <v>879</v>
          </cell>
          <cell r="EI36">
            <v>14</v>
          </cell>
          <cell r="EJ36">
            <v>4531</v>
          </cell>
          <cell r="EK36">
            <v>87</v>
          </cell>
          <cell r="EL36">
            <v>38</v>
          </cell>
          <cell r="EM36">
            <v>163</v>
          </cell>
          <cell r="EN36">
            <v>33735</v>
          </cell>
          <cell r="EO36">
            <v>5679</v>
          </cell>
          <cell r="EP36">
            <v>570</v>
          </cell>
          <cell r="EQ36">
            <v>56</v>
          </cell>
          <cell r="ER36">
            <v>481</v>
          </cell>
          <cell r="ES36">
            <v>15</v>
          </cell>
          <cell r="ET36">
            <v>363</v>
          </cell>
          <cell r="EU36">
            <v>41</v>
          </cell>
          <cell r="EV36">
            <v>7205</v>
          </cell>
          <cell r="EW36">
            <v>74.53</v>
          </cell>
          <cell r="EX36">
            <v>68.77</v>
          </cell>
          <cell r="EY36">
            <v>2.7800000000000002</v>
          </cell>
          <cell r="EZ36">
            <v>32.92</v>
          </cell>
          <cell r="FA36">
            <v>48.71</v>
          </cell>
          <cell r="FB36">
            <v>13.51</v>
          </cell>
          <cell r="FC36">
            <v>44.230000000000004</v>
          </cell>
          <cell r="FD36">
            <v>64.400000000000006</v>
          </cell>
          <cell r="FE36">
            <v>16532</v>
          </cell>
          <cell r="FF36">
            <v>171</v>
          </cell>
          <cell r="FG36">
            <v>9</v>
          </cell>
          <cell r="FH36">
            <v>2632</v>
          </cell>
          <cell r="FI36">
            <v>69</v>
          </cell>
          <cell r="FJ36">
            <v>57</v>
          </cell>
          <cell r="FK36">
            <v>77</v>
          </cell>
          <cell r="FL36">
            <v>19547</v>
          </cell>
          <cell r="FM36">
            <v>18352</v>
          </cell>
          <cell r="FN36">
            <v>179</v>
          </cell>
          <cell r="FO36">
            <v>9</v>
          </cell>
          <cell r="FP36">
            <v>1902</v>
          </cell>
          <cell r="FQ36">
            <v>22</v>
          </cell>
          <cell r="FR36">
            <v>51</v>
          </cell>
          <cell r="FS36">
            <v>152</v>
          </cell>
          <cell r="FT36">
            <v>20667</v>
          </cell>
          <cell r="FU36">
            <v>20667</v>
          </cell>
          <cell r="FW36">
            <v>95.820000000000007</v>
          </cell>
          <cell r="FX36">
            <v>95.48</v>
          </cell>
          <cell r="FY36">
            <v>33.33</v>
          </cell>
          <cell r="FZ36">
            <v>94.36</v>
          </cell>
          <cell r="GA36">
            <v>79.510000000000005</v>
          </cell>
          <cell r="GB36">
            <v>59.46</v>
          </cell>
          <cell r="GC36">
            <v>76.11</v>
          </cell>
          <cell r="GD36">
            <v>94.76</v>
          </cell>
        </row>
        <row r="37">
          <cell r="C37" t="str">
            <v>West Bengal</v>
          </cell>
          <cell r="L37">
            <v>82259</v>
          </cell>
          <cell r="M37">
            <v>7759</v>
          </cell>
          <cell r="N37">
            <v>847</v>
          </cell>
          <cell r="O37">
            <v>386</v>
          </cell>
          <cell r="P37">
            <v>196</v>
          </cell>
          <cell r="Q37">
            <v>121</v>
          </cell>
          <cell r="R37">
            <v>74</v>
          </cell>
          <cell r="S37">
            <v>38</v>
          </cell>
          <cell r="T37">
            <v>24</v>
          </cell>
          <cell r="U37">
            <v>9445</v>
          </cell>
          <cell r="V37">
            <v>1860</v>
          </cell>
          <cell r="W37">
            <v>258</v>
          </cell>
          <cell r="X37">
            <v>147</v>
          </cell>
          <cell r="Y37">
            <v>189</v>
          </cell>
          <cell r="Z37">
            <v>263</v>
          </cell>
          <cell r="AA37">
            <v>36</v>
          </cell>
          <cell r="AB37">
            <v>113</v>
          </cell>
          <cell r="AC37">
            <v>2</v>
          </cell>
          <cell r="AD37">
            <v>2868</v>
          </cell>
          <cell r="AE37">
            <v>60073</v>
          </cell>
          <cell r="AF37">
            <v>79</v>
          </cell>
          <cell r="AG37">
            <v>35</v>
          </cell>
          <cell r="AH37">
            <v>5826</v>
          </cell>
          <cell r="AI37">
            <v>4718</v>
          </cell>
          <cell r="AJ37">
            <v>16</v>
          </cell>
          <cell r="AK37">
            <v>1578</v>
          </cell>
          <cell r="AL37">
            <v>4</v>
          </cell>
          <cell r="AM37">
            <v>72329</v>
          </cell>
          <cell r="AN37">
            <v>5717</v>
          </cell>
          <cell r="AO37">
            <v>529</v>
          </cell>
          <cell r="AP37">
            <v>124</v>
          </cell>
          <cell r="AQ37">
            <v>136</v>
          </cell>
          <cell r="AR37">
            <v>43</v>
          </cell>
          <cell r="AS37">
            <v>47</v>
          </cell>
          <cell r="AT37">
            <v>21</v>
          </cell>
          <cell r="AU37">
            <v>21</v>
          </cell>
          <cell r="AV37">
            <v>6638</v>
          </cell>
          <cell r="AW37">
            <v>8978</v>
          </cell>
          <cell r="AX37">
            <v>49</v>
          </cell>
          <cell r="AY37">
            <v>9</v>
          </cell>
          <cell r="AZ37">
            <v>820</v>
          </cell>
          <cell r="BA37">
            <v>6</v>
          </cell>
          <cell r="BB37">
            <v>1</v>
          </cell>
          <cell r="BC37">
            <v>6</v>
          </cell>
          <cell r="BD37">
            <v>9876</v>
          </cell>
          <cell r="BE37">
            <v>2851</v>
          </cell>
          <cell r="BF37">
            <v>8</v>
          </cell>
          <cell r="BG37">
            <v>5</v>
          </cell>
          <cell r="BH37">
            <v>326</v>
          </cell>
          <cell r="BI37">
            <v>0</v>
          </cell>
          <cell r="BJ37">
            <v>0</v>
          </cell>
          <cell r="BK37">
            <v>0</v>
          </cell>
          <cell r="BL37">
            <v>3197</v>
          </cell>
          <cell r="BM37">
            <v>66139</v>
          </cell>
          <cell r="BN37">
            <v>1110</v>
          </cell>
          <cell r="BO37">
            <v>618</v>
          </cell>
          <cell r="BP37">
            <v>5424</v>
          </cell>
          <cell r="BQ37">
            <v>6081</v>
          </cell>
          <cell r="BR37">
            <v>125</v>
          </cell>
          <cell r="BS37">
            <v>2007</v>
          </cell>
          <cell r="BT37">
            <v>81538</v>
          </cell>
          <cell r="BU37">
            <v>22489</v>
          </cell>
          <cell r="BV37">
            <v>476</v>
          </cell>
          <cell r="BW37">
            <v>352</v>
          </cell>
          <cell r="BX37">
            <v>2237</v>
          </cell>
          <cell r="BY37">
            <v>4449</v>
          </cell>
          <cell r="BZ37">
            <v>77</v>
          </cell>
          <cell r="CA37">
            <v>1208</v>
          </cell>
          <cell r="CB37">
            <v>31289</v>
          </cell>
          <cell r="CC37">
            <v>24724</v>
          </cell>
          <cell r="CD37">
            <v>798</v>
          </cell>
          <cell r="CE37">
            <v>541</v>
          </cell>
          <cell r="CF37">
            <v>1529</v>
          </cell>
          <cell r="CG37">
            <v>5004</v>
          </cell>
          <cell r="CH37">
            <v>108</v>
          </cell>
          <cell r="CI37">
            <v>1434</v>
          </cell>
          <cell r="CJ37">
            <v>34150</v>
          </cell>
          <cell r="CK37">
            <v>72.58</v>
          </cell>
          <cell r="CL37">
            <v>82.56</v>
          </cell>
          <cell r="CM37">
            <v>93.65</v>
          </cell>
          <cell r="CN37">
            <v>71.180000000000007</v>
          </cell>
          <cell r="CO37">
            <v>98.19</v>
          </cell>
          <cell r="CP37">
            <v>92.59</v>
          </cell>
          <cell r="CQ37">
            <v>97.52</v>
          </cell>
          <cell r="CR37">
            <v>74.94</v>
          </cell>
          <cell r="CS37">
            <v>34.76</v>
          </cell>
          <cell r="CT37">
            <v>53.15</v>
          </cell>
          <cell r="CU37">
            <v>64.930000000000007</v>
          </cell>
          <cell r="CV37">
            <v>41.06</v>
          </cell>
          <cell r="CW37">
            <v>89.52</v>
          </cell>
          <cell r="CX37">
            <v>73.680000000000007</v>
          </cell>
          <cell r="CY37">
            <v>81.350000000000009</v>
          </cell>
          <cell r="CZ37">
            <v>39.85</v>
          </cell>
          <cell r="DA37">
            <v>75208</v>
          </cell>
          <cell r="DB37">
            <v>1163</v>
          </cell>
          <cell r="DC37">
            <v>640</v>
          </cell>
          <cell r="DD37">
            <v>6035</v>
          </cell>
          <cell r="DE37">
            <v>6726</v>
          </cell>
          <cell r="DF37">
            <v>140</v>
          </cell>
          <cell r="DG37">
            <v>2194</v>
          </cell>
          <cell r="DH37">
            <v>92137</v>
          </cell>
          <cell r="DI37">
            <v>96.3</v>
          </cell>
          <cell r="DJ37">
            <v>38.24</v>
          </cell>
          <cell r="DK37">
            <v>42.03</v>
          </cell>
          <cell r="DL37">
            <v>76.09</v>
          </cell>
          <cell r="DM37">
            <v>82.95</v>
          </cell>
          <cell r="DN37">
            <v>40</v>
          </cell>
          <cell r="DO37">
            <v>87.55</v>
          </cell>
          <cell r="DP37">
            <v>93.33</v>
          </cell>
          <cell r="DQ37">
            <v>22356</v>
          </cell>
          <cell r="DR37">
            <v>881</v>
          </cell>
          <cell r="DS37">
            <v>588</v>
          </cell>
          <cell r="DT37">
            <v>1427</v>
          </cell>
          <cell r="DU37">
            <v>6188</v>
          </cell>
          <cell r="DV37">
            <v>122</v>
          </cell>
          <cell r="DW37">
            <v>1987</v>
          </cell>
          <cell r="DX37">
            <v>33557</v>
          </cell>
          <cell r="DY37">
            <v>2594</v>
          </cell>
          <cell r="DZ37">
            <v>409</v>
          </cell>
          <cell r="EA37">
            <v>384</v>
          </cell>
          <cell r="EB37">
            <v>488</v>
          </cell>
          <cell r="EC37">
            <v>4296</v>
          </cell>
          <cell r="ED37">
            <v>80</v>
          </cell>
          <cell r="EE37">
            <v>883</v>
          </cell>
          <cell r="EF37">
            <v>9135</v>
          </cell>
          <cell r="EG37">
            <v>38129</v>
          </cell>
          <cell r="EH37">
            <v>101</v>
          </cell>
          <cell r="EI37">
            <v>145</v>
          </cell>
          <cell r="EJ37">
            <v>1075</v>
          </cell>
          <cell r="EK37">
            <v>4417</v>
          </cell>
          <cell r="EL37">
            <v>38</v>
          </cell>
          <cell r="EM37">
            <v>1557</v>
          </cell>
          <cell r="EN37">
            <v>45463</v>
          </cell>
          <cell r="EO37">
            <v>15505</v>
          </cell>
          <cell r="EP37">
            <v>398</v>
          </cell>
          <cell r="EQ37">
            <v>110</v>
          </cell>
          <cell r="ER37">
            <v>5152</v>
          </cell>
          <cell r="ES37">
            <v>101</v>
          </cell>
          <cell r="ET37">
            <v>29</v>
          </cell>
          <cell r="EU37">
            <v>55</v>
          </cell>
          <cell r="EV37">
            <v>21356</v>
          </cell>
          <cell r="EW37">
            <v>72.56</v>
          </cell>
          <cell r="EX37">
            <v>13.64</v>
          </cell>
          <cell r="EY37">
            <v>18.12</v>
          </cell>
          <cell r="EZ37">
            <v>33.49</v>
          </cell>
          <cell r="FA37">
            <v>46.53</v>
          </cell>
          <cell r="FB37">
            <v>15</v>
          </cell>
          <cell r="FC37">
            <v>47.9</v>
          </cell>
          <cell r="FD37">
            <v>66.81</v>
          </cell>
          <cell r="FE37">
            <v>20071</v>
          </cell>
          <cell r="FF37">
            <v>271</v>
          </cell>
          <cell r="FG37">
            <v>63</v>
          </cell>
          <cell r="FH37">
            <v>3207</v>
          </cell>
          <cell r="FI37">
            <v>154</v>
          </cell>
          <cell r="FJ37">
            <v>19</v>
          </cell>
          <cell r="FK37">
            <v>91</v>
          </cell>
          <cell r="FL37">
            <v>23879</v>
          </cell>
          <cell r="FM37">
            <v>19350</v>
          </cell>
          <cell r="FN37">
            <v>371</v>
          </cell>
          <cell r="FO37">
            <v>196</v>
          </cell>
          <cell r="FP37">
            <v>1250</v>
          </cell>
          <cell r="FQ37">
            <v>87</v>
          </cell>
          <cell r="FR37">
            <v>13</v>
          </cell>
          <cell r="FS37">
            <v>70</v>
          </cell>
          <cell r="FT37">
            <v>21337</v>
          </cell>
          <cell r="FU37">
            <v>21361</v>
          </cell>
          <cell r="FW37">
            <v>46.86</v>
          </cell>
          <cell r="FX37">
            <v>46.27</v>
          </cell>
          <cell r="FY37">
            <v>41.61</v>
          </cell>
          <cell r="FZ37">
            <v>58.370000000000005</v>
          </cell>
          <cell r="GA37">
            <v>79.570000000000007</v>
          </cell>
          <cell r="GB37">
            <v>48.72</v>
          </cell>
          <cell r="GC37">
            <v>80.98</v>
          </cell>
          <cell r="GD37">
            <v>51.07</v>
          </cell>
        </row>
        <row r="38">
          <cell r="C38" t="str">
            <v>Jharkhand</v>
          </cell>
          <cell r="L38">
            <v>40674</v>
          </cell>
          <cell r="M38">
            <v>679</v>
          </cell>
          <cell r="N38">
            <v>762</v>
          </cell>
          <cell r="O38">
            <v>419</v>
          </cell>
          <cell r="P38">
            <v>12</v>
          </cell>
          <cell r="Q38">
            <v>112</v>
          </cell>
          <cell r="R38">
            <v>267</v>
          </cell>
          <cell r="S38">
            <v>332</v>
          </cell>
          <cell r="T38">
            <v>0</v>
          </cell>
          <cell r="U38">
            <v>2583</v>
          </cell>
          <cell r="V38">
            <v>848</v>
          </cell>
          <cell r="W38">
            <v>1158</v>
          </cell>
          <cell r="X38">
            <v>157</v>
          </cell>
          <cell r="Y38">
            <v>11</v>
          </cell>
          <cell r="Z38">
            <v>20</v>
          </cell>
          <cell r="AA38">
            <v>241</v>
          </cell>
          <cell r="AB38">
            <v>68</v>
          </cell>
          <cell r="AC38">
            <v>0</v>
          </cell>
          <cell r="AD38">
            <v>2503</v>
          </cell>
          <cell r="AE38">
            <v>25028</v>
          </cell>
          <cell r="AF38">
            <v>12191</v>
          </cell>
          <cell r="AG38">
            <v>85</v>
          </cell>
          <cell r="AH38">
            <v>19</v>
          </cell>
          <cell r="AI38">
            <v>281</v>
          </cell>
          <cell r="AJ38">
            <v>1073</v>
          </cell>
          <cell r="AK38">
            <v>148</v>
          </cell>
          <cell r="AL38">
            <v>0</v>
          </cell>
          <cell r="AM38">
            <v>38825</v>
          </cell>
          <cell r="AN38">
            <v>597</v>
          </cell>
          <cell r="AO38">
            <v>512</v>
          </cell>
          <cell r="AP38">
            <v>218</v>
          </cell>
          <cell r="AQ38">
            <v>10</v>
          </cell>
          <cell r="AR38">
            <v>82</v>
          </cell>
          <cell r="AS38">
            <v>157</v>
          </cell>
          <cell r="AT38">
            <v>252</v>
          </cell>
          <cell r="AU38">
            <v>0</v>
          </cell>
          <cell r="AV38">
            <v>1828</v>
          </cell>
          <cell r="AW38">
            <v>356</v>
          </cell>
          <cell r="AX38">
            <v>48</v>
          </cell>
          <cell r="AY38">
            <v>1</v>
          </cell>
          <cell r="AZ38">
            <v>3</v>
          </cell>
          <cell r="BA38">
            <v>4</v>
          </cell>
          <cell r="BB38">
            <v>5</v>
          </cell>
          <cell r="BC38">
            <v>17</v>
          </cell>
          <cell r="BD38">
            <v>434</v>
          </cell>
          <cell r="BE38">
            <v>5433</v>
          </cell>
          <cell r="BF38">
            <v>373</v>
          </cell>
          <cell r="BG38">
            <v>7</v>
          </cell>
          <cell r="BH38">
            <v>7</v>
          </cell>
          <cell r="BI38">
            <v>12</v>
          </cell>
          <cell r="BJ38">
            <v>17</v>
          </cell>
          <cell r="BK38">
            <v>18</v>
          </cell>
          <cell r="BL38">
            <v>5867</v>
          </cell>
          <cell r="BM38">
            <v>11144</v>
          </cell>
          <cell r="BN38">
            <v>8426</v>
          </cell>
          <cell r="BO38">
            <v>537</v>
          </cell>
          <cell r="BP38">
            <v>34</v>
          </cell>
          <cell r="BQ38">
            <v>370</v>
          </cell>
          <cell r="BR38">
            <v>1196</v>
          </cell>
          <cell r="BS38">
            <v>475</v>
          </cell>
          <cell r="BT38">
            <v>22182</v>
          </cell>
          <cell r="BU38">
            <v>7567</v>
          </cell>
          <cell r="BV38">
            <v>4782</v>
          </cell>
          <cell r="BW38">
            <v>493</v>
          </cell>
          <cell r="BX38">
            <v>26</v>
          </cell>
          <cell r="BY38">
            <v>293</v>
          </cell>
          <cell r="BZ38">
            <v>764</v>
          </cell>
          <cell r="CA38">
            <v>413</v>
          </cell>
          <cell r="CB38">
            <v>14338</v>
          </cell>
          <cell r="CC38">
            <v>4414</v>
          </cell>
          <cell r="CD38">
            <v>4895</v>
          </cell>
          <cell r="CE38">
            <v>543</v>
          </cell>
          <cell r="CF38">
            <v>26</v>
          </cell>
          <cell r="CG38">
            <v>339</v>
          </cell>
          <cell r="CH38">
            <v>850</v>
          </cell>
          <cell r="CI38">
            <v>386</v>
          </cell>
          <cell r="CJ38">
            <v>11453</v>
          </cell>
          <cell r="CK38">
            <v>81.350000000000009</v>
          </cell>
          <cell r="CL38">
            <v>86.87</v>
          </cell>
          <cell r="CM38">
            <v>91.7</v>
          </cell>
          <cell r="CN38">
            <v>88.100000000000009</v>
          </cell>
          <cell r="CO38">
            <v>88.4</v>
          </cell>
          <cell r="CP38">
            <v>89.87</v>
          </cell>
          <cell r="CQ38">
            <v>82.49</v>
          </cell>
          <cell r="CR38">
            <v>83.68</v>
          </cell>
          <cell r="CS38">
            <v>57.83</v>
          </cell>
          <cell r="CT38">
            <v>64.33</v>
          </cell>
          <cell r="CU38">
            <v>77.89</v>
          </cell>
          <cell r="CV38">
            <v>50</v>
          </cell>
          <cell r="CW38">
            <v>64.849999999999994</v>
          </cell>
          <cell r="CX38">
            <v>73.350000000000009</v>
          </cell>
          <cell r="CY38">
            <v>58.03</v>
          </cell>
          <cell r="CZ38">
            <v>60.82</v>
          </cell>
          <cell r="DA38">
            <v>24289</v>
          </cell>
          <cell r="DB38">
            <v>13968</v>
          </cell>
          <cell r="DC38">
            <v>660</v>
          </cell>
          <cell r="DD38">
            <v>41</v>
          </cell>
          <cell r="DE38">
            <v>460</v>
          </cell>
          <cell r="DF38">
            <v>1567</v>
          </cell>
          <cell r="DG38">
            <v>554</v>
          </cell>
          <cell r="DH38">
            <v>41539</v>
          </cell>
          <cell r="DI38">
            <v>97.31</v>
          </cell>
          <cell r="DJ38">
            <v>98.77</v>
          </cell>
          <cell r="DK38">
            <v>66.2</v>
          </cell>
          <cell r="DL38">
            <v>96.88</v>
          </cell>
          <cell r="DM38">
            <v>39.950000000000003</v>
          </cell>
          <cell r="DN38">
            <v>93.99</v>
          </cell>
          <cell r="DO38">
            <v>59.61</v>
          </cell>
          <cell r="DP38">
            <v>96.77</v>
          </cell>
          <cell r="DQ38">
            <v>1300</v>
          </cell>
          <cell r="DR38">
            <v>2137</v>
          </cell>
          <cell r="DS38">
            <v>504</v>
          </cell>
          <cell r="DT38">
            <v>9</v>
          </cell>
          <cell r="DU38">
            <v>302</v>
          </cell>
          <cell r="DV38">
            <v>553</v>
          </cell>
          <cell r="DW38">
            <v>273</v>
          </cell>
          <cell r="DX38">
            <v>5078</v>
          </cell>
          <cell r="DY38">
            <v>901</v>
          </cell>
          <cell r="DZ38">
            <v>1445</v>
          </cell>
          <cell r="EA38">
            <v>450</v>
          </cell>
          <cell r="EB38">
            <v>7</v>
          </cell>
          <cell r="EC38">
            <v>318</v>
          </cell>
          <cell r="ED38">
            <v>439</v>
          </cell>
          <cell r="EE38">
            <v>233</v>
          </cell>
          <cell r="EF38">
            <v>3793</v>
          </cell>
          <cell r="EG38">
            <v>9017</v>
          </cell>
          <cell r="EH38">
            <v>7640</v>
          </cell>
          <cell r="EI38">
            <v>143</v>
          </cell>
          <cell r="EJ38">
            <v>8</v>
          </cell>
          <cell r="EK38">
            <v>63</v>
          </cell>
          <cell r="EL38">
            <v>712</v>
          </cell>
          <cell r="EM38">
            <v>65</v>
          </cell>
          <cell r="EN38">
            <v>17648</v>
          </cell>
          <cell r="EO38">
            <v>19075</v>
          </cell>
          <cell r="EP38">
            <v>1705</v>
          </cell>
          <cell r="EQ38">
            <v>114</v>
          </cell>
          <cell r="ER38">
            <v>5</v>
          </cell>
          <cell r="ES38">
            <v>252</v>
          </cell>
          <cell r="ET38">
            <v>157</v>
          </cell>
          <cell r="EU38">
            <v>88</v>
          </cell>
          <cell r="EV38">
            <v>21396</v>
          </cell>
          <cell r="EW38">
            <v>41.51</v>
          </cell>
          <cell r="EX38">
            <v>65.45</v>
          </cell>
          <cell r="EY38">
            <v>42.96</v>
          </cell>
          <cell r="EZ38">
            <v>37.5</v>
          </cell>
          <cell r="FA38">
            <v>20.62</v>
          </cell>
          <cell r="FB38">
            <v>70.12</v>
          </cell>
          <cell r="FC38">
            <v>20.2</v>
          </cell>
          <cell r="FD38">
            <v>49.57</v>
          </cell>
          <cell r="FE38">
            <v>11862</v>
          </cell>
          <cell r="FF38">
            <v>5855</v>
          </cell>
          <cell r="FG38">
            <v>111</v>
          </cell>
          <cell r="FH38">
            <v>7</v>
          </cell>
          <cell r="FI38">
            <v>74</v>
          </cell>
          <cell r="FJ38">
            <v>489</v>
          </cell>
          <cell r="FK38">
            <v>165</v>
          </cell>
          <cell r="FL38">
            <v>18563</v>
          </cell>
          <cell r="FM38">
            <v>11044</v>
          </cell>
          <cell r="FN38">
            <v>470</v>
          </cell>
          <cell r="FO38">
            <v>15</v>
          </cell>
          <cell r="FP38">
            <v>7</v>
          </cell>
          <cell r="FQ38">
            <v>90</v>
          </cell>
          <cell r="FR38">
            <v>26</v>
          </cell>
          <cell r="FS38">
            <v>165</v>
          </cell>
          <cell r="FT38">
            <v>11817</v>
          </cell>
          <cell r="FU38">
            <v>11817</v>
          </cell>
          <cell r="FW38">
            <v>97.77</v>
          </cell>
          <cell r="FX38">
            <v>98.33</v>
          </cell>
          <cell r="FY38">
            <v>70</v>
          </cell>
          <cell r="FZ38">
            <v>90.63</v>
          </cell>
          <cell r="GA38">
            <v>69.510000000000005</v>
          </cell>
          <cell r="GB38">
            <v>93.64</v>
          </cell>
          <cell r="GC38">
            <v>63.4</v>
          </cell>
          <cell r="GD38">
            <v>97.22</v>
          </cell>
        </row>
        <row r="39">
          <cell r="C39" t="str">
            <v>Odisha</v>
          </cell>
          <cell r="L39">
            <v>58355</v>
          </cell>
          <cell r="M39">
            <v>893</v>
          </cell>
          <cell r="N39">
            <v>996</v>
          </cell>
          <cell r="O39">
            <v>62</v>
          </cell>
          <cell r="P39">
            <v>1613</v>
          </cell>
          <cell r="Q39">
            <v>2</v>
          </cell>
          <cell r="R39">
            <v>432</v>
          </cell>
          <cell r="S39">
            <v>3420</v>
          </cell>
          <cell r="T39">
            <v>0</v>
          </cell>
          <cell r="U39">
            <v>7418</v>
          </cell>
          <cell r="V39">
            <v>557</v>
          </cell>
          <cell r="W39">
            <v>626</v>
          </cell>
          <cell r="X39">
            <v>6</v>
          </cell>
          <cell r="Y39">
            <v>71</v>
          </cell>
          <cell r="Z39">
            <v>1</v>
          </cell>
          <cell r="AA39">
            <v>96</v>
          </cell>
          <cell r="AB39">
            <v>141</v>
          </cell>
          <cell r="AC39">
            <v>0</v>
          </cell>
          <cell r="AD39">
            <v>1498</v>
          </cell>
          <cell r="AE39">
            <v>33797</v>
          </cell>
          <cell r="AF39">
            <v>14530</v>
          </cell>
          <cell r="AG39">
            <v>8</v>
          </cell>
          <cell r="AH39">
            <v>2165</v>
          </cell>
          <cell r="AI39">
            <v>28</v>
          </cell>
          <cell r="AJ39">
            <v>1310</v>
          </cell>
          <cell r="AK39">
            <v>3263</v>
          </cell>
          <cell r="AL39">
            <v>0</v>
          </cell>
          <cell r="AM39">
            <v>55101</v>
          </cell>
          <cell r="AN39">
            <v>711</v>
          </cell>
          <cell r="AO39">
            <v>706</v>
          </cell>
          <cell r="AP39">
            <v>20</v>
          </cell>
          <cell r="AQ39">
            <v>1535</v>
          </cell>
          <cell r="AR39">
            <v>1</v>
          </cell>
          <cell r="AS39">
            <v>207</v>
          </cell>
          <cell r="AT39">
            <v>3257</v>
          </cell>
          <cell r="AU39">
            <v>0</v>
          </cell>
          <cell r="AV39">
            <v>6437</v>
          </cell>
          <cell r="AW39">
            <v>3139</v>
          </cell>
          <cell r="AX39">
            <v>178</v>
          </cell>
          <cell r="AY39">
            <v>1</v>
          </cell>
          <cell r="AZ39">
            <v>124</v>
          </cell>
          <cell r="BA39">
            <v>1</v>
          </cell>
          <cell r="BB39">
            <v>84</v>
          </cell>
          <cell r="BC39">
            <v>1798</v>
          </cell>
          <cell r="BD39">
            <v>5325</v>
          </cell>
          <cell r="BE39">
            <v>4460</v>
          </cell>
          <cell r="BF39">
            <v>178</v>
          </cell>
          <cell r="BG39">
            <v>8</v>
          </cell>
          <cell r="BH39">
            <v>268</v>
          </cell>
          <cell r="BI39">
            <v>0</v>
          </cell>
          <cell r="BJ39">
            <v>24</v>
          </cell>
          <cell r="BK39">
            <v>32</v>
          </cell>
          <cell r="BL39">
            <v>4970</v>
          </cell>
          <cell r="BM39">
            <v>30975</v>
          </cell>
          <cell r="BN39">
            <v>14456</v>
          </cell>
          <cell r="BO39">
            <v>73</v>
          </cell>
          <cell r="BP39">
            <v>3597</v>
          </cell>
          <cell r="BQ39">
            <v>29</v>
          </cell>
          <cell r="BR39">
            <v>1618</v>
          </cell>
          <cell r="BS39">
            <v>6537</v>
          </cell>
          <cell r="BT39">
            <v>57285</v>
          </cell>
          <cell r="BU39">
            <v>6810</v>
          </cell>
          <cell r="BV39">
            <v>5019</v>
          </cell>
          <cell r="BW39">
            <v>90</v>
          </cell>
          <cell r="BX39">
            <v>2009</v>
          </cell>
          <cell r="BY39">
            <v>35</v>
          </cell>
          <cell r="BZ39">
            <v>826</v>
          </cell>
          <cell r="CA39">
            <v>5154</v>
          </cell>
          <cell r="CB39">
            <v>19943</v>
          </cell>
          <cell r="CC39">
            <v>21440</v>
          </cell>
          <cell r="CD39">
            <v>12755</v>
          </cell>
          <cell r="CE39">
            <v>95</v>
          </cell>
          <cell r="CF39">
            <v>2610</v>
          </cell>
          <cell r="CG39">
            <v>35</v>
          </cell>
          <cell r="CH39">
            <v>1530</v>
          </cell>
          <cell r="CI39">
            <v>5174</v>
          </cell>
          <cell r="CJ39">
            <v>43639</v>
          </cell>
          <cell r="CK39">
            <v>62.33</v>
          </cell>
          <cell r="CL39">
            <v>75.39</v>
          </cell>
          <cell r="CM39">
            <v>90.63</v>
          </cell>
          <cell r="CN39">
            <v>66.239999999999995</v>
          </cell>
          <cell r="CO39">
            <v>94.44</v>
          </cell>
          <cell r="CP39">
            <v>80.91</v>
          </cell>
          <cell r="CQ39">
            <v>81.400000000000006</v>
          </cell>
          <cell r="CR39">
            <v>68.460000000000008</v>
          </cell>
          <cell r="CS39">
            <v>17.170000000000002</v>
          </cell>
          <cell r="CT39">
            <v>27.84</v>
          </cell>
          <cell r="CU39">
            <v>49.46</v>
          </cell>
          <cell r="CV39">
            <v>17.21</v>
          </cell>
          <cell r="CW39">
            <v>51.35</v>
          </cell>
          <cell r="CX39">
            <v>29.400000000000002</v>
          </cell>
          <cell r="CY39">
            <v>25.5</v>
          </cell>
          <cell r="CZ39">
            <v>21.1</v>
          </cell>
          <cell r="DA39">
            <v>34969</v>
          </cell>
          <cell r="DB39">
            <v>16485</v>
          </cell>
          <cell r="DC39">
            <v>97</v>
          </cell>
          <cell r="DD39">
            <v>3759</v>
          </cell>
          <cell r="DE39">
            <v>37</v>
          </cell>
          <cell r="DF39">
            <v>1785</v>
          </cell>
          <cell r="DG39">
            <v>6634</v>
          </cell>
          <cell r="DH39">
            <v>63766</v>
          </cell>
          <cell r="DI39">
            <v>95.73</v>
          </cell>
          <cell r="DJ39">
            <v>96.83</v>
          </cell>
          <cell r="DK39">
            <v>20.69</v>
          </cell>
          <cell r="DL39">
            <v>96.59</v>
          </cell>
          <cell r="DM39">
            <v>44.12</v>
          </cell>
          <cell r="DN39">
            <v>93.94</v>
          </cell>
          <cell r="DO39">
            <v>92.39</v>
          </cell>
          <cell r="DP39">
            <v>95.61</v>
          </cell>
          <cell r="DQ39">
            <v>3898</v>
          </cell>
          <cell r="DR39">
            <v>5713</v>
          </cell>
          <cell r="DS39">
            <v>93</v>
          </cell>
          <cell r="DT39">
            <v>1044</v>
          </cell>
          <cell r="DU39">
            <v>36</v>
          </cell>
          <cell r="DV39">
            <v>1000</v>
          </cell>
          <cell r="DW39">
            <v>4282</v>
          </cell>
          <cell r="DX39">
            <v>16066</v>
          </cell>
          <cell r="DY39">
            <v>1471</v>
          </cell>
          <cell r="DZ39">
            <v>2477</v>
          </cell>
          <cell r="EA39">
            <v>79</v>
          </cell>
          <cell r="EB39">
            <v>283</v>
          </cell>
          <cell r="EC39">
            <v>30</v>
          </cell>
          <cell r="ED39">
            <v>620</v>
          </cell>
          <cell r="EE39">
            <v>1258</v>
          </cell>
          <cell r="EF39">
            <v>6218</v>
          </cell>
          <cell r="EG39">
            <v>19397</v>
          </cell>
          <cell r="EH39">
            <v>11437</v>
          </cell>
          <cell r="EI39">
            <v>26</v>
          </cell>
          <cell r="EJ39">
            <v>1943</v>
          </cell>
          <cell r="EK39">
            <v>8</v>
          </cell>
          <cell r="EL39">
            <v>928</v>
          </cell>
          <cell r="EM39">
            <v>1333</v>
          </cell>
          <cell r="EN39">
            <v>35072</v>
          </cell>
          <cell r="EO39">
            <v>10765</v>
          </cell>
          <cell r="EP39">
            <v>1146</v>
          </cell>
          <cell r="EQ39">
            <v>16</v>
          </cell>
          <cell r="ER39">
            <v>51</v>
          </cell>
          <cell r="ES39">
            <v>13</v>
          </cell>
          <cell r="ET39">
            <v>87</v>
          </cell>
          <cell r="EU39">
            <v>186</v>
          </cell>
          <cell r="EV39">
            <v>12264</v>
          </cell>
          <cell r="EW39">
            <v>52.61</v>
          </cell>
          <cell r="EX39">
            <v>63.95</v>
          </cell>
          <cell r="EY39">
            <v>20.69</v>
          </cell>
          <cell r="EZ39">
            <v>48.19</v>
          </cell>
          <cell r="FA39">
            <v>35.29</v>
          </cell>
          <cell r="FB39">
            <v>61.85</v>
          </cell>
          <cell r="FC39">
            <v>39.410000000000004</v>
          </cell>
          <cell r="FD39">
            <v>53.99</v>
          </cell>
          <cell r="FE39">
            <v>12534</v>
          </cell>
          <cell r="FF39">
            <v>3752</v>
          </cell>
          <cell r="FG39">
            <v>3</v>
          </cell>
          <cell r="FH39">
            <v>1894</v>
          </cell>
          <cell r="FI39">
            <v>2</v>
          </cell>
          <cell r="FJ39">
            <v>348</v>
          </cell>
          <cell r="FK39">
            <v>2395</v>
          </cell>
          <cell r="FL39">
            <v>20928</v>
          </cell>
          <cell r="FM39">
            <v>20180</v>
          </cell>
          <cell r="FN39">
            <v>1032</v>
          </cell>
          <cell r="FO39">
            <v>3</v>
          </cell>
          <cell r="FP39">
            <v>1206</v>
          </cell>
          <cell r="FQ39">
            <v>1</v>
          </cell>
          <cell r="FR39">
            <v>129</v>
          </cell>
          <cell r="FS39">
            <v>3311</v>
          </cell>
          <cell r="FT39">
            <v>25862</v>
          </cell>
          <cell r="FU39">
            <v>25862</v>
          </cell>
          <cell r="FW39">
            <v>94.59</v>
          </cell>
          <cell r="FX39">
            <v>95.54</v>
          </cell>
          <cell r="FY39">
            <v>37.93</v>
          </cell>
          <cell r="FZ39">
            <v>94.67</v>
          </cell>
          <cell r="GA39">
            <v>26.47</v>
          </cell>
          <cell r="GB39">
            <v>7.44</v>
          </cell>
          <cell r="GC39">
            <v>26.91</v>
          </cell>
          <cell r="GD39">
            <v>86.100000000000009</v>
          </cell>
        </row>
        <row r="40">
          <cell r="C40" t="str">
            <v>Chhattisgarh</v>
          </cell>
          <cell r="L40">
            <v>47822</v>
          </cell>
          <cell r="M40">
            <v>2028</v>
          </cell>
          <cell r="N40">
            <v>2065</v>
          </cell>
          <cell r="O40">
            <v>930</v>
          </cell>
          <cell r="P40">
            <v>375</v>
          </cell>
          <cell r="Q40">
            <v>142</v>
          </cell>
          <cell r="R40">
            <v>237</v>
          </cell>
          <cell r="S40">
            <v>10</v>
          </cell>
          <cell r="T40">
            <v>1</v>
          </cell>
          <cell r="U40">
            <v>5788</v>
          </cell>
          <cell r="V40">
            <v>110</v>
          </cell>
          <cell r="W40">
            <v>18</v>
          </cell>
          <cell r="X40">
            <v>2</v>
          </cell>
          <cell r="Y40">
            <v>26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156</v>
          </cell>
          <cell r="AE40">
            <v>31751</v>
          </cell>
          <cell r="AF40">
            <v>88</v>
          </cell>
          <cell r="AG40">
            <v>24</v>
          </cell>
          <cell r="AH40">
            <v>12880</v>
          </cell>
          <cell r="AI40">
            <v>84</v>
          </cell>
          <cell r="AJ40">
            <v>9</v>
          </cell>
          <cell r="AK40">
            <v>15</v>
          </cell>
          <cell r="AL40">
            <v>45</v>
          </cell>
          <cell r="AM40">
            <v>44896</v>
          </cell>
          <cell r="AN40">
            <v>1534</v>
          </cell>
          <cell r="AO40">
            <v>1079</v>
          </cell>
          <cell r="AP40">
            <v>317</v>
          </cell>
          <cell r="AQ40">
            <v>261</v>
          </cell>
          <cell r="AR40">
            <v>70</v>
          </cell>
          <cell r="AS40">
            <v>83</v>
          </cell>
          <cell r="AT40">
            <v>5</v>
          </cell>
          <cell r="AU40">
            <v>1</v>
          </cell>
          <cell r="AV40">
            <v>3350</v>
          </cell>
          <cell r="AW40">
            <v>1299</v>
          </cell>
          <cell r="AX40">
            <v>20</v>
          </cell>
          <cell r="AY40">
            <v>12</v>
          </cell>
          <cell r="AZ40">
            <v>121</v>
          </cell>
          <cell r="BA40">
            <v>8</v>
          </cell>
          <cell r="BB40">
            <v>2</v>
          </cell>
          <cell r="BC40">
            <v>0</v>
          </cell>
          <cell r="BD40">
            <v>1463</v>
          </cell>
          <cell r="BE40">
            <v>2891</v>
          </cell>
          <cell r="BF40">
            <v>15</v>
          </cell>
          <cell r="BG40">
            <v>3</v>
          </cell>
          <cell r="BH40">
            <v>894</v>
          </cell>
          <cell r="BI40">
            <v>3</v>
          </cell>
          <cell r="BJ40">
            <v>0</v>
          </cell>
          <cell r="BK40">
            <v>0</v>
          </cell>
          <cell r="BL40">
            <v>3809</v>
          </cell>
          <cell r="BM40">
            <v>31768</v>
          </cell>
          <cell r="BN40">
            <v>2108</v>
          </cell>
          <cell r="BO40">
            <v>966</v>
          </cell>
          <cell r="BP40">
            <v>13088</v>
          </cell>
          <cell r="BQ40">
            <v>253</v>
          </cell>
          <cell r="BR40">
            <v>244</v>
          </cell>
          <cell r="BS40">
            <v>27</v>
          </cell>
          <cell r="BT40">
            <v>48464</v>
          </cell>
          <cell r="BU40">
            <v>12550</v>
          </cell>
          <cell r="BV40">
            <v>1549</v>
          </cell>
          <cell r="BW40">
            <v>805</v>
          </cell>
          <cell r="BX40">
            <v>6664</v>
          </cell>
          <cell r="BY40">
            <v>190</v>
          </cell>
          <cell r="BZ40">
            <v>179</v>
          </cell>
          <cell r="CA40">
            <v>19</v>
          </cell>
          <cell r="CB40">
            <v>21960</v>
          </cell>
          <cell r="CC40">
            <v>17903</v>
          </cell>
          <cell r="CD40">
            <v>1760</v>
          </cell>
          <cell r="CE40">
            <v>881</v>
          </cell>
          <cell r="CF40">
            <v>7061</v>
          </cell>
          <cell r="CG40">
            <v>207</v>
          </cell>
          <cell r="CH40">
            <v>220</v>
          </cell>
          <cell r="CI40">
            <v>21</v>
          </cell>
          <cell r="CJ40">
            <v>28060</v>
          </cell>
          <cell r="CK40">
            <v>86.210000000000008</v>
          </cell>
          <cell r="CL40">
            <v>93.05</v>
          </cell>
          <cell r="CM40">
            <v>96.320000000000007</v>
          </cell>
          <cell r="CN40">
            <v>90.16</v>
          </cell>
          <cell r="CO40">
            <v>88.99</v>
          </cell>
          <cell r="CP40">
            <v>96.34</v>
          </cell>
          <cell r="CQ40">
            <v>62.96</v>
          </cell>
          <cell r="CR40">
            <v>87.78</v>
          </cell>
          <cell r="CS40">
            <v>46.46</v>
          </cell>
          <cell r="CT40">
            <v>67.16</v>
          </cell>
          <cell r="CU40">
            <v>89</v>
          </cell>
          <cell r="CV40">
            <v>51.93</v>
          </cell>
          <cell r="CW40">
            <v>76.86</v>
          </cell>
          <cell r="CX40">
            <v>86.18</v>
          </cell>
          <cell r="CY40">
            <v>57.14</v>
          </cell>
          <cell r="CZ40">
            <v>49.89</v>
          </cell>
          <cell r="DA40">
            <v>33742</v>
          </cell>
          <cell r="DB40">
            <v>2152</v>
          </cell>
          <cell r="DC40">
            <v>978</v>
          </cell>
          <cell r="DD40">
            <v>13385</v>
          </cell>
          <cell r="DE40">
            <v>250</v>
          </cell>
          <cell r="DF40">
            <v>247</v>
          </cell>
          <cell r="DG40">
            <v>26</v>
          </cell>
          <cell r="DH40">
            <v>50790</v>
          </cell>
          <cell r="DI40">
            <v>98.34</v>
          </cell>
          <cell r="DJ40">
            <v>63.86</v>
          </cell>
          <cell r="DK40">
            <v>43.660000000000004</v>
          </cell>
          <cell r="DL40">
            <v>98.65</v>
          </cell>
          <cell r="DM40">
            <v>58.550000000000004</v>
          </cell>
          <cell r="DN40">
            <v>35.71</v>
          </cell>
          <cell r="DO40">
            <v>15.790000000000001</v>
          </cell>
          <cell r="DP40">
            <v>97.76</v>
          </cell>
          <cell r="DQ40">
            <v>12040</v>
          </cell>
          <cell r="DR40">
            <v>1816</v>
          </cell>
          <cell r="DS40">
            <v>938</v>
          </cell>
          <cell r="DT40">
            <v>6961</v>
          </cell>
          <cell r="DU40">
            <v>227</v>
          </cell>
          <cell r="DV40">
            <v>231</v>
          </cell>
          <cell r="DW40">
            <v>18</v>
          </cell>
          <cell r="DX40">
            <v>22239</v>
          </cell>
          <cell r="DY40">
            <v>1012</v>
          </cell>
          <cell r="DZ40">
            <v>824</v>
          </cell>
          <cell r="EA40">
            <v>634</v>
          </cell>
          <cell r="EB40">
            <v>1712</v>
          </cell>
          <cell r="EC40">
            <v>98</v>
          </cell>
          <cell r="ED40">
            <v>136</v>
          </cell>
          <cell r="EE40">
            <v>4</v>
          </cell>
          <cell r="EF40">
            <v>4420</v>
          </cell>
          <cell r="EG40">
            <v>16996</v>
          </cell>
          <cell r="EH40">
            <v>452</v>
          </cell>
          <cell r="EI40">
            <v>225</v>
          </cell>
          <cell r="EJ40">
            <v>7368</v>
          </cell>
          <cell r="EK40">
            <v>75</v>
          </cell>
          <cell r="EL40">
            <v>63</v>
          </cell>
          <cell r="EM40">
            <v>10</v>
          </cell>
          <cell r="EN40">
            <v>25192</v>
          </cell>
          <cell r="EO40">
            <v>8266</v>
          </cell>
          <cell r="EP40">
            <v>1001</v>
          </cell>
          <cell r="EQ40">
            <v>269</v>
          </cell>
          <cell r="ER40">
            <v>8169</v>
          </cell>
          <cell r="ES40">
            <v>73</v>
          </cell>
          <cell r="ET40">
            <v>99</v>
          </cell>
          <cell r="EU40">
            <v>10</v>
          </cell>
          <cell r="EV40">
            <v>17887</v>
          </cell>
          <cell r="EW40">
            <v>69.290000000000006</v>
          </cell>
          <cell r="EX40">
            <v>30.72</v>
          </cell>
          <cell r="EY40">
            <v>27.14</v>
          </cell>
          <cell r="EZ40">
            <v>54.72</v>
          </cell>
          <cell r="FA40">
            <v>24.5</v>
          </cell>
          <cell r="FB40">
            <v>21.43</v>
          </cell>
          <cell r="FC40">
            <v>5.26</v>
          </cell>
          <cell r="FD40">
            <v>64.710000000000008</v>
          </cell>
          <cell r="FE40">
            <v>12167</v>
          </cell>
          <cell r="FF40">
            <v>72</v>
          </cell>
          <cell r="FG40">
            <v>37</v>
          </cell>
          <cell r="FH40">
            <v>4774</v>
          </cell>
          <cell r="FI40">
            <v>34</v>
          </cell>
          <cell r="FJ40">
            <v>5</v>
          </cell>
          <cell r="FK40">
            <v>5</v>
          </cell>
          <cell r="FL40">
            <v>17204</v>
          </cell>
          <cell r="FM40">
            <v>16443</v>
          </cell>
          <cell r="FN40">
            <v>267</v>
          </cell>
          <cell r="FO40">
            <v>118</v>
          </cell>
          <cell r="FP40">
            <v>3656</v>
          </cell>
          <cell r="FQ40">
            <v>90</v>
          </cell>
          <cell r="FR40">
            <v>21</v>
          </cell>
          <cell r="FS40">
            <v>21</v>
          </cell>
          <cell r="FT40">
            <v>20616</v>
          </cell>
          <cell r="FU40">
            <v>20623</v>
          </cell>
          <cell r="FW40">
            <v>95.43</v>
          </cell>
          <cell r="FX40">
            <v>63.03</v>
          </cell>
          <cell r="FY40">
            <v>53.52</v>
          </cell>
          <cell r="FZ40">
            <v>95.93</v>
          </cell>
          <cell r="GA40">
            <v>61.59</v>
          </cell>
          <cell r="GB40">
            <v>57.14</v>
          </cell>
          <cell r="GC40">
            <v>10.53</v>
          </cell>
          <cell r="GD40">
            <v>94.94</v>
          </cell>
        </row>
        <row r="41">
          <cell r="C41" t="str">
            <v>Madhya Pradesh</v>
          </cell>
          <cell r="L41">
            <v>112895</v>
          </cell>
          <cell r="M41">
            <v>6364</v>
          </cell>
          <cell r="N41">
            <v>15098</v>
          </cell>
          <cell r="O41">
            <v>3550</v>
          </cell>
          <cell r="P41">
            <v>854</v>
          </cell>
          <cell r="Q41">
            <v>225</v>
          </cell>
          <cell r="R41">
            <v>1073</v>
          </cell>
          <cell r="S41">
            <v>63</v>
          </cell>
          <cell r="T41">
            <v>0</v>
          </cell>
          <cell r="U41">
            <v>27227</v>
          </cell>
          <cell r="V41">
            <v>1027</v>
          </cell>
          <cell r="W41">
            <v>671</v>
          </cell>
          <cell r="X41">
            <v>16</v>
          </cell>
          <cell r="Y41">
            <v>22</v>
          </cell>
          <cell r="Z41">
            <v>0</v>
          </cell>
          <cell r="AA41">
            <v>1</v>
          </cell>
          <cell r="AB41">
            <v>0</v>
          </cell>
          <cell r="AC41">
            <v>0</v>
          </cell>
          <cell r="AD41">
            <v>1737</v>
          </cell>
          <cell r="AE41">
            <v>79141</v>
          </cell>
          <cell r="AF41">
            <v>11</v>
          </cell>
          <cell r="AG41">
            <v>20</v>
          </cell>
          <cell r="AH41">
            <v>27130</v>
          </cell>
          <cell r="AI41">
            <v>25</v>
          </cell>
          <cell r="AJ41">
            <v>2</v>
          </cell>
          <cell r="AK41">
            <v>0</v>
          </cell>
          <cell r="AL41">
            <v>0</v>
          </cell>
          <cell r="AM41">
            <v>106329</v>
          </cell>
          <cell r="AN41">
            <v>4401</v>
          </cell>
          <cell r="AO41">
            <v>7817</v>
          </cell>
          <cell r="AP41">
            <v>1084</v>
          </cell>
          <cell r="AQ41">
            <v>438</v>
          </cell>
          <cell r="AR41">
            <v>78</v>
          </cell>
          <cell r="AS41">
            <v>391</v>
          </cell>
          <cell r="AT41">
            <v>33</v>
          </cell>
          <cell r="AU41">
            <v>0</v>
          </cell>
          <cell r="AV41">
            <v>14242</v>
          </cell>
          <cell r="AW41">
            <v>4031</v>
          </cell>
          <cell r="AX41">
            <v>221</v>
          </cell>
          <cell r="AY41">
            <v>50</v>
          </cell>
          <cell r="AZ41">
            <v>380</v>
          </cell>
          <cell r="BA41">
            <v>3</v>
          </cell>
          <cell r="BB41">
            <v>16</v>
          </cell>
          <cell r="BC41">
            <v>4</v>
          </cell>
          <cell r="BD41">
            <v>4705</v>
          </cell>
          <cell r="BE41">
            <v>15983</v>
          </cell>
          <cell r="BF41">
            <v>547</v>
          </cell>
          <cell r="BG41">
            <v>81</v>
          </cell>
          <cell r="BH41">
            <v>5191</v>
          </cell>
          <cell r="BI41">
            <v>14</v>
          </cell>
          <cell r="BJ41">
            <v>22</v>
          </cell>
          <cell r="BK41">
            <v>1</v>
          </cell>
          <cell r="BL41">
            <v>21839</v>
          </cell>
          <cell r="BM41">
            <v>74351</v>
          </cell>
          <cell r="BN41">
            <v>14163</v>
          </cell>
          <cell r="BO41">
            <v>3366</v>
          </cell>
          <cell r="BP41">
            <v>26037</v>
          </cell>
          <cell r="BQ41">
            <v>237</v>
          </cell>
          <cell r="BR41">
            <v>1064</v>
          </cell>
          <cell r="BS41">
            <v>63</v>
          </cell>
          <cell r="BT41">
            <v>119281</v>
          </cell>
          <cell r="BU41">
            <v>46377</v>
          </cell>
          <cell r="BV41">
            <v>13195</v>
          </cell>
          <cell r="BW41">
            <v>3195</v>
          </cell>
          <cell r="BX41">
            <v>16482</v>
          </cell>
          <cell r="BY41">
            <v>224</v>
          </cell>
          <cell r="BZ41">
            <v>917</v>
          </cell>
          <cell r="CA41">
            <v>52</v>
          </cell>
          <cell r="CB41">
            <v>80442</v>
          </cell>
          <cell r="CC41">
            <v>33167</v>
          </cell>
          <cell r="CD41">
            <v>13159</v>
          </cell>
          <cell r="CE41">
            <v>3362</v>
          </cell>
          <cell r="CF41">
            <v>11320</v>
          </cell>
          <cell r="CG41">
            <v>243</v>
          </cell>
          <cell r="CH41">
            <v>988</v>
          </cell>
          <cell r="CI41">
            <v>56</v>
          </cell>
          <cell r="CJ41">
            <v>62295</v>
          </cell>
          <cell r="CK41">
            <v>92.72</v>
          </cell>
          <cell r="CL41">
            <v>98.22</v>
          </cell>
          <cell r="CM41">
            <v>99.09</v>
          </cell>
          <cell r="CN41">
            <v>89.08</v>
          </cell>
          <cell r="CO41">
            <v>97.91</v>
          </cell>
          <cell r="CP41">
            <v>98.33</v>
          </cell>
          <cell r="CQ41">
            <v>98.41</v>
          </cell>
          <cell r="CR41">
            <v>92.81</v>
          </cell>
          <cell r="CS41">
            <v>74.260000000000005</v>
          </cell>
          <cell r="CT41">
            <v>65.680000000000007</v>
          </cell>
          <cell r="CU41">
            <v>76.91</v>
          </cell>
          <cell r="CV41">
            <v>69.31</v>
          </cell>
          <cell r="CW41">
            <v>65.849999999999994</v>
          </cell>
          <cell r="CX41">
            <v>72.010000000000005</v>
          </cell>
          <cell r="CY41">
            <v>61.67</v>
          </cell>
          <cell r="CZ41">
            <v>72.260000000000005</v>
          </cell>
          <cell r="DA41">
            <v>87053</v>
          </cell>
          <cell r="DB41">
            <v>15747</v>
          </cell>
          <cell r="DC41">
            <v>3636</v>
          </cell>
          <cell r="DD41">
            <v>28684</v>
          </cell>
          <cell r="DE41">
            <v>263</v>
          </cell>
          <cell r="DF41">
            <v>1079</v>
          </cell>
          <cell r="DG41">
            <v>63</v>
          </cell>
          <cell r="DH41">
            <v>136525</v>
          </cell>
          <cell r="DI41">
            <v>97.39</v>
          </cell>
          <cell r="DJ41">
            <v>25.11</v>
          </cell>
          <cell r="DK41">
            <v>21.2</v>
          </cell>
          <cell r="DL41">
            <v>97.29</v>
          </cell>
          <cell r="DM41">
            <v>36</v>
          </cell>
          <cell r="DN41">
            <v>22.73</v>
          </cell>
          <cell r="DO41">
            <v>0</v>
          </cell>
          <cell r="DP41">
            <v>97.02</v>
          </cell>
          <cell r="DQ41">
            <v>9421</v>
          </cell>
          <cell r="DR41">
            <v>12694</v>
          </cell>
          <cell r="DS41">
            <v>3328</v>
          </cell>
          <cell r="DT41">
            <v>6136</v>
          </cell>
          <cell r="DU41">
            <v>230</v>
          </cell>
          <cell r="DV41">
            <v>974</v>
          </cell>
          <cell r="DW41">
            <v>48</v>
          </cell>
          <cell r="DX41">
            <v>32831</v>
          </cell>
          <cell r="DY41">
            <v>2883</v>
          </cell>
          <cell r="DZ41">
            <v>7051</v>
          </cell>
          <cell r="EA41">
            <v>2692</v>
          </cell>
          <cell r="EB41">
            <v>3966</v>
          </cell>
          <cell r="EC41">
            <v>167</v>
          </cell>
          <cell r="ED41">
            <v>730</v>
          </cell>
          <cell r="EE41">
            <v>27</v>
          </cell>
          <cell r="EF41">
            <v>17516</v>
          </cell>
          <cell r="EG41">
            <v>50456</v>
          </cell>
          <cell r="EH41">
            <v>6370</v>
          </cell>
          <cell r="EI41">
            <v>1904</v>
          </cell>
          <cell r="EJ41">
            <v>20092</v>
          </cell>
          <cell r="EK41">
            <v>136</v>
          </cell>
          <cell r="EL41">
            <v>617</v>
          </cell>
          <cell r="EM41">
            <v>32</v>
          </cell>
          <cell r="EN41">
            <v>79607</v>
          </cell>
          <cell r="EO41">
            <v>12113</v>
          </cell>
          <cell r="EP41">
            <v>8885</v>
          </cell>
          <cell r="EQ41">
            <v>988</v>
          </cell>
          <cell r="ER41">
            <v>13803</v>
          </cell>
          <cell r="ES41">
            <v>57</v>
          </cell>
          <cell r="ET41">
            <v>449</v>
          </cell>
          <cell r="EU41">
            <v>28</v>
          </cell>
          <cell r="EV41">
            <v>36323</v>
          </cell>
          <cell r="EW41">
            <v>60.5</v>
          </cell>
          <cell r="EX41">
            <v>5.53</v>
          </cell>
          <cell r="EY41">
            <v>2.17</v>
          </cell>
          <cell r="EZ41">
            <v>45.54</v>
          </cell>
          <cell r="FA41">
            <v>13</v>
          </cell>
          <cell r="FB41">
            <v>9.09</v>
          </cell>
          <cell r="FC41">
            <v>0</v>
          </cell>
          <cell r="FD41">
            <v>56.38</v>
          </cell>
          <cell r="FE41">
            <v>33172</v>
          </cell>
          <cell r="FF41">
            <v>1930</v>
          </cell>
          <cell r="FG41">
            <v>180</v>
          </cell>
          <cell r="FH41">
            <v>9871</v>
          </cell>
          <cell r="FI41">
            <v>48</v>
          </cell>
          <cell r="FJ41">
            <v>71</v>
          </cell>
          <cell r="FK41">
            <v>10</v>
          </cell>
          <cell r="FL41">
            <v>45282</v>
          </cell>
          <cell r="FM41">
            <v>34061</v>
          </cell>
          <cell r="FN41">
            <v>1512</v>
          </cell>
          <cell r="FO41">
            <v>228</v>
          </cell>
          <cell r="FP41">
            <v>5773</v>
          </cell>
          <cell r="FQ41">
            <v>83</v>
          </cell>
          <cell r="FR41">
            <v>80</v>
          </cell>
          <cell r="FS41">
            <v>24</v>
          </cell>
          <cell r="FT41">
            <v>41761</v>
          </cell>
          <cell r="FU41">
            <v>41761</v>
          </cell>
          <cell r="FW41">
            <v>98.100000000000009</v>
          </cell>
          <cell r="FX41">
            <v>31.060000000000002</v>
          </cell>
          <cell r="FY41">
            <v>37.700000000000003</v>
          </cell>
          <cell r="FZ41">
            <v>97.88</v>
          </cell>
          <cell r="GA41">
            <v>47</v>
          </cell>
          <cell r="GB41">
            <v>27.27</v>
          </cell>
          <cell r="GC41">
            <v>85.710000000000008</v>
          </cell>
          <cell r="GD41">
            <v>97.75</v>
          </cell>
        </row>
        <row r="42">
          <cell r="C42" t="str">
            <v>Gujarat</v>
          </cell>
          <cell r="L42">
            <v>33767</v>
          </cell>
          <cell r="M42">
            <v>922</v>
          </cell>
          <cell r="N42">
            <v>5112</v>
          </cell>
          <cell r="O42">
            <v>1688</v>
          </cell>
          <cell r="P42">
            <v>284</v>
          </cell>
          <cell r="Q42">
            <v>176</v>
          </cell>
          <cell r="R42">
            <v>674</v>
          </cell>
          <cell r="S42">
            <v>113</v>
          </cell>
          <cell r="T42">
            <v>3</v>
          </cell>
          <cell r="U42">
            <v>8972</v>
          </cell>
          <cell r="V42">
            <v>0</v>
          </cell>
          <cell r="W42">
            <v>1</v>
          </cell>
          <cell r="X42">
            <v>2</v>
          </cell>
          <cell r="Y42">
            <v>0</v>
          </cell>
          <cell r="Z42">
            <v>0</v>
          </cell>
          <cell r="AA42">
            <v>1</v>
          </cell>
          <cell r="AB42">
            <v>1</v>
          </cell>
          <cell r="AC42">
            <v>1</v>
          </cell>
          <cell r="AD42">
            <v>6</v>
          </cell>
          <cell r="AE42">
            <v>9844</v>
          </cell>
          <cell r="AF42">
            <v>20660</v>
          </cell>
          <cell r="AG42">
            <v>31</v>
          </cell>
          <cell r="AH42">
            <v>46</v>
          </cell>
          <cell r="AI42">
            <v>33</v>
          </cell>
          <cell r="AJ42">
            <v>29</v>
          </cell>
          <cell r="AK42">
            <v>61</v>
          </cell>
          <cell r="AL42">
            <v>12</v>
          </cell>
          <cell r="AM42">
            <v>30716</v>
          </cell>
          <cell r="AN42">
            <v>532</v>
          </cell>
          <cell r="AO42">
            <v>2152</v>
          </cell>
          <cell r="AP42">
            <v>631</v>
          </cell>
          <cell r="AQ42">
            <v>188</v>
          </cell>
          <cell r="AR42">
            <v>124</v>
          </cell>
          <cell r="AS42">
            <v>302</v>
          </cell>
          <cell r="AT42">
            <v>93</v>
          </cell>
          <cell r="AU42">
            <v>2</v>
          </cell>
          <cell r="AV42">
            <v>4024</v>
          </cell>
          <cell r="AW42">
            <v>437</v>
          </cell>
          <cell r="AX42">
            <v>180</v>
          </cell>
          <cell r="AY42">
            <v>13</v>
          </cell>
          <cell r="AZ42">
            <v>5</v>
          </cell>
          <cell r="BA42">
            <v>21</v>
          </cell>
          <cell r="BB42">
            <v>2</v>
          </cell>
          <cell r="BC42">
            <v>71</v>
          </cell>
          <cell r="BD42">
            <v>731</v>
          </cell>
          <cell r="BE42">
            <v>432</v>
          </cell>
          <cell r="BF42">
            <v>245</v>
          </cell>
          <cell r="BG42">
            <v>1</v>
          </cell>
          <cell r="BH42">
            <v>15</v>
          </cell>
          <cell r="BI42">
            <v>3</v>
          </cell>
          <cell r="BJ42">
            <v>2</v>
          </cell>
          <cell r="BK42">
            <v>2</v>
          </cell>
          <cell r="BL42">
            <v>700</v>
          </cell>
          <cell r="BM42">
            <v>9933</v>
          </cell>
          <cell r="BN42">
            <v>26743</v>
          </cell>
          <cell r="BO42">
            <v>1683</v>
          </cell>
          <cell r="BP42">
            <v>485</v>
          </cell>
          <cell r="BQ42">
            <v>207</v>
          </cell>
          <cell r="BR42">
            <v>680</v>
          </cell>
          <cell r="BS42">
            <v>182</v>
          </cell>
          <cell r="BT42">
            <v>39927</v>
          </cell>
          <cell r="BU42">
            <v>7361</v>
          </cell>
          <cell r="BV42">
            <v>21201</v>
          </cell>
          <cell r="BW42">
            <v>1557</v>
          </cell>
          <cell r="BX42">
            <v>447</v>
          </cell>
          <cell r="BY42">
            <v>191</v>
          </cell>
          <cell r="BZ42">
            <v>644</v>
          </cell>
          <cell r="CA42">
            <v>152</v>
          </cell>
          <cell r="CB42">
            <v>31557</v>
          </cell>
          <cell r="CC42">
            <v>9192</v>
          </cell>
          <cell r="CD42">
            <v>25911</v>
          </cell>
          <cell r="CE42">
            <v>1666</v>
          </cell>
          <cell r="CF42">
            <v>476</v>
          </cell>
          <cell r="CG42">
            <v>200</v>
          </cell>
          <cell r="CH42">
            <v>678</v>
          </cell>
          <cell r="CI42">
            <v>159</v>
          </cell>
          <cell r="CJ42">
            <v>38295</v>
          </cell>
          <cell r="CK42">
            <v>94.88</v>
          </cell>
          <cell r="CL42">
            <v>98.490000000000009</v>
          </cell>
          <cell r="CM42">
            <v>98.34</v>
          </cell>
          <cell r="CN42">
            <v>99.570000000000007</v>
          </cell>
          <cell r="CO42">
            <v>97.93</v>
          </cell>
          <cell r="CP42">
            <v>99.570000000000007</v>
          </cell>
          <cell r="CQ42">
            <v>96.39</v>
          </cell>
          <cell r="CR42">
            <v>97.51</v>
          </cell>
          <cell r="CS42">
            <v>52.300000000000004</v>
          </cell>
          <cell r="CT42">
            <v>82.600000000000009</v>
          </cell>
          <cell r="CU42">
            <v>97.070000000000007</v>
          </cell>
          <cell r="CV42">
            <v>94.36</v>
          </cell>
          <cell r="CW42">
            <v>95.210000000000008</v>
          </cell>
          <cell r="CX42">
            <v>95.27</v>
          </cell>
          <cell r="CY42">
            <v>89.93</v>
          </cell>
          <cell r="CZ42">
            <v>75.320000000000007</v>
          </cell>
          <cell r="DA42">
            <v>11322</v>
          </cell>
          <cell r="DB42">
            <v>27891</v>
          </cell>
          <cell r="DC42">
            <v>1719</v>
          </cell>
          <cell r="DD42">
            <v>509</v>
          </cell>
          <cell r="DE42">
            <v>213</v>
          </cell>
          <cell r="DF42">
            <v>709</v>
          </cell>
          <cell r="DG42">
            <v>184</v>
          </cell>
          <cell r="DH42">
            <v>42561</v>
          </cell>
          <cell r="DI42">
            <v>98.01</v>
          </cell>
          <cell r="DJ42">
            <v>96.56</v>
          </cell>
          <cell r="DK42">
            <v>30.6</v>
          </cell>
          <cell r="DL42">
            <v>73.03</v>
          </cell>
          <cell r="DM42">
            <v>41.46</v>
          </cell>
          <cell r="DN42">
            <v>41.38</v>
          </cell>
          <cell r="DO42">
            <v>10.48</v>
          </cell>
          <cell r="DP42">
            <v>95.68</v>
          </cell>
          <cell r="DQ42">
            <v>11103</v>
          </cell>
          <cell r="DR42">
            <v>27749</v>
          </cell>
          <cell r="DS42">
            <v>1700</v>
          </cell>
          <cell r="DT42">
            <v>505</v>
          </cell>
          <cell r="DU42">
            <v>211</v>
          </cell>
          <cell r="DV42">
            <v>705</v>
          </cell>
          <cell r="DW42">
            <v>180</v>
          </cell>
          <cell r="DX42">
            <v>42169</v>
          </cell>
          <cell r="DY42">
            <v>2615</v>
          </cell>
          <cell r="DZ42">
            <v>25011</v>
          </cell>
          <cell r="EA42">
            <v>1593</v>
          </cell>
          <cell r="EB42">
            <v>390</v>
          </cell>
          <cell r="EC42">
            <v>168</v>
          </cell>
          <cell r="ED42">
            <v>665</v>
          </cell>
          <cell r="EE42">
            <v>127</v>
          </cell>
          <cell r="EF42">
            <v>30572</v>
          </cell>
          <cell r="EG42">
            <v>9493</v>
          </cell>
          <cell r="EH42">
            <v>23095</v>
          </cell>
          <cell r="EI42">
            <v>650</v>
          </cell>
          <cell r="EJ42">
            <v>290</v>
          </cell>
          <cell r="EK42">
            <v>85</v>
          </cell>
          <cell r="EL42">
            <v>263</v>
          </cell>
          <cell r="EM42">
            <v>41</v>
          </cell>
          <cell r="EN42">
            <v>33927</v>
          </cell>
          <cell r="EO42">
            <v>2679</v>
          </cell>
          <cell r="EP42">
            <v>3544</v>
          </cell>
          <cell r="EQ42">
            <v>607</v>
          </cell>
          <cell r="ER42">
            <v>105</v>
          </cell>
          <cell r="ES42">
            <v>50</v>
          </cell>
          <cell r="ET42">
            <v>307</v>
          </cell>
          <cell r="EU42">
            <v>83</v>
          </cell>
          <cell r="EV42">
            <v>7389</v>
          </cell>
          <cell r="EW42">
            <v>76.44</v>
          </cell>
          <cell r="EX42">
            <v>73.52</v>
          </cell>
          <cell r="EY42">
            <v>18.39</v>
          </cell>
          <cell r="EZ42">
            <v>21.37</v>
          </cell>
          <cell r="FA42">
            <v>27.35</v>
          </cell>
          <cell r="FB42">
            <v>27.59</v>
          </cell>
          <cell r="FC42">
            <v>2.42</v>
          </cell>
          <cell r="FD42">
            <v>73.06</v>
          </cell>
          <cell r="FE42">
            <v>2946</v>
          </cell>
          <cell r="FF42">
            <v>2075</v>
          </cell>
          <cell r="FG42">
            <v>68</v>
          </cell>
          <cell r="FH42">
            <v>51</v>
          </cell>
          <cell r="FI42">
            <v>21</v>
          </cell>
          <cell r="FJ42">
            <v>21</v>
          </cell>
          <cell r="FK42">
            <v>45</v>
          </cell>
          <cell r="FL42">
            <v>5236</v>
          </cell>
          <cell r="FM42">
            <v>5561</v>
          </cell>
          <cell r="FN42">
            <v>2194</v>
          </cell>
          <cell r="FO42">
            <v>131</v>
          </cell>
          <cell r="FP42">
            <v>55</v>
          </cell>
          <cell r="FQ42">
            <v>68</v>
          </cell>
          <cell r="FR42">
            <v>30</v>
          </cell>
          <cell r="FS42">
            <v>130</v>
          </cell>
          <cell r="FT42">
            <v>8169</v>
          </cell>
          <cell r="FU42">
            <v>8209</v>
          </cell>
          <cell r="FW42">
            <v>98.42</v>
          </cell>
          <cell r="FX42">
            <v>98.28</v>
          </cell>
          <cell r="FY42">
            <v>43.72</v>
          </cell>
          <cell r="FZ42">
            <v>84.58</v>
          </cell>
          <cell r="GA42">
            <v>58.54</v>
          </cell>
          <cell r="GB42">
            <v>67.239999999999995</v>
          </cell>
          <cell r="GC42">
            <v>13.71</v>
          </cell>
          <cell r="GD42">
            <v>97.3</v>
          </cell>
        </row>
        <row r="43">
          <cell r="C43" t="str">
            <v>Daman &amp; Diu</v>
          </cell>
          <cell r="L43">
            <v>97</v>
          </cell>
          <cell r="M43">
            <v>8</v>
          </cell>
          <cell r="N43">
            <v>4</v>
          </cell>
          <cell r="O43">
            <v>6</v>
          </cell>
          <cell r="P43">
            <v>0</v>
          </cell>
          <cell r="Q43">
            <v>1</v>
          </cell>
          <cell r="R43">
            <v>3</v>
          </cell>
          <cell r="S43">
            <v>0</v>
          </cell>
          <cell r="T43">
            <v>0</v>
          </cell>
          <cell r="U43">
            <v>22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1</v>
          </cell>
          <cell r="AC43">
            <v>0</v>
          </cell>
          <cell r="AD43">
            <v>1</v>
          </cell>
          <cell r="AE43">
            <v>34</v>
          </cell>
          <cell r="AF43">
            <v>6</v>
          </cell>
          <cell r="AG43">
            <v>0</v>
          </cell>
          <cell r="AH43">
            <v>14</v>
          </cell>
          <cell r="AI43">
            <v>8</v>
          </cell>
          <cell r="AJ43">
            <v>0</v>
          </cell>
          <cell r="AK43">
            <v>3</v>
          </cell>
          <cell r="AL43">
            <v>0</v>
          </cell>
          <cell r="AM43">
            <v>65</v>
          </cell>
          <cell r="AN43">
            <v>4</v>
          </cell>
          <cell r="AO43">
            <v>2</v>
          </cell>
          <cell r="AP43">
            <v>3</v>
          </cell>
          <cell r="AQ43">
            <v>0</v>
          </cell>
          <cell r="AR43">
            <v>0</v>
          </cell>
          <cell r="AS43">
            <v>1</v>
          </cell>
          <cell r="AT43">
            <v>0</v>
          </cell>
          <cell r="AU43">
            <v>0</v>
          </cell>
          <cell r="AV43">
            <v>10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2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2</v>
          </cell>
          <cell r="BM43">
            <v>56</v>
          </cell>
          <cell r="BN43">
            <v>11</v>
          </cell>
          <cell r="BO43">
            <v>7</v>
          </cell>
          <cell r="BP43">
            <v>21</v>
          </cell>
          <cell r="BQ43">
            <v>10</v>
          </cell>
          <cell r="BR43">
            <v>5</v>
          </cell>
          <cell r="BS43">
            <v>4</v>
          </cell>
          <cell r="BT43">
            <v>114</v>
          </cell>
          <cell r="BU43">
            <v>28</v>
          </cell>
          <cell r="BV43">
            <v>4</v>
          </cell>
          <cell r="BW43">
            <v>6</v>
          </cell>
          <cell r="BX43">
            <v>12</v>
          </cell>
          <cell r="BY43">
            <v>7</v>
          </cell>
          <cell r="BZ43">
            <v>4</v>
          </cell>
          <cell r="CA43">
            <v>3</v>
          </cell>
          <cell r="CB43">
            <v>64</v>
          </cell>
          <cell r="CC43">
            <v>48</v>
          </cell>
          <cell r="CD43">
            <v>9</v>
          </cell>
          <cell r="CE43">
            <v>6</v>
          </cell>
          <cell r="CF43">
            <v>19</v>
          </cell>
          <cell r="CG43">
            <v>10</v>
          </cell>
          <cell r="CH43">
            <v>5</v>
          </cell>
          <cell r="CI43">
            <v>3</v>
          </cell>
          <cell r="CJ43">
            <v>100</v>
          </cell>
          <cell r="CK43">
            <v>100</v>
          </cell>
          <cell r="CL43">
            <v>100</v>
          </cell>
          <cell r="CM43">
            <v>100</v>
          </cell>
          <cell r="CN43">
            <v>100</v>
          </cell>
          <cell r="CO43">
            <v>100</v>
          </cell>
          <cell r="CP43">
            <v>100</v>
          </cell>
          <cell r="CQ43">
            <v>50</v>
          </cell>
          <cell r="CR43">
            <v>98.15</v>
          </cell>
          <cell r="CS43">
            <v>98.18</v>
          </cell>
          <cell r="CT43">
            <v>100</v>
          </cell>
          <cell r="CU43">
            <v>100</v>
          </cell>
          <cell r="CV43">
            <v>100</v>
          </cell>
          <cell r="CW43">
            <v>100</v>
          </cell>
          <cell r="CX43">
            <v>100</v>
          </cell>
          <cell r="CY43">
            <v>75</v>
          </cell>
          <cell r="CZ43">
            <v>98.15</v>
          </cell>
          <cell r="DA43">
            <v>56</v>
          </cell>
          <cell r="DB43">
            <v>10</v>
          </cell>
          <cell r="DC43">
            <v>6</v>
          </cell>
          <cell r="DD43">
            <v>20</v>
          </cell>
          <cell r="DE43">
            <v>11</v>
          </cell>
          <cell r="DF43">
            <v>5</v>
          </cell>
          <cell r="DG43">
            <v>4</v>
          </cell>
          <cell r="DH43">
            <v>112</v>
          </cell>
          <cell r="DI43">
            <v>97.92</v>
          </cell>
          <cell r="DJ43">
            <v>85.710000000000008</v>
          </cell>
          <cell r="DK43">
            <v>50</v>
          </cell>
          <cell r="DL43">
            <v>95.24</v>
          </cell>
          <cell r="DM43">
            <v>100</v>
          </cell>
          <cell r="DN43">
            <v>33.33</v>
          </cell>
          <cell r="DO43">
            <v>100</v>
          </cell>
          <cell r="DP43">
            <v>89</v>
          </cell>
          <cell r="DQ43">
            <v>56</v>
          </cell>
          <cell r="DR43">
            <v>10</v>
          </cell>
          <cell r="DS43">
            <v>6</v>
          </cell>
          <cell r="DT43">
            <v>20</v>
          </cell>
          <cell r="DU43">
            <v>11</v>
          </cell>
          <cell r="DV43">
            <v>5</v>
          </cell>
          <cell r="DW43">
            <v>4</v>
          </cell>
          <cell r="DX43">
            <v>112</v>
          </cell>
          <cell r="DY43">
            <v>11</v>
          </cell>
          <cell r="DZ43">
            <v>7</v>
          </cell>
          <cell r="EA43">
            <v>6</v>
          </cell>
          <cell r="EB43">
            <v>20</v>
          </cell>
          <cell r="EC43">
            <v>11</v>
          </cell>
          <cell r="ED43">
            <v>5</v>
          </cell>
          <cell r="EE43">
            <v>3</v>
          </cell>
          <cell r="EF43">
            <v>63</v>
          </cell>
          <cell r="EG43">
            <v>28</v>
          </cell>
          <cell r="EH43">
            <v>5</v>
          </cell>
          <cell r="EI43">
            <v>2</v>
          </cell>
          <cell r="EJ43">
            <v>15</v>
          </cell>
          <cell r="EK43">
            <v>4</v>
          </cell>
          <cell r="EL43">
            <v>1</v>
          </cell>
          <cell r="EM43">
            <v>2</v>
          </cell>
          <cell r="EN43">
            <v>57</v>
          </cell>
          <cell r="EO43">
            <v>12</v>
          </cell>
          <cell r="EP43">
            <v>5</v>
          </cell>
          <cell r="EQ43">
            <v>2</v>
          </cell>
          <cell r="ER43">
            <v>1</v>
          </cell>
          <cell r="ES43">
            <v>0</v>
          </cell>
          <cell r="ET43">
            <v>3</v>
          </cell>
          <cell r="EU43">
            <v>0</v>
          </cell>
          <cell r="EV43">
            <v>23</v>
          </cell>
          <cell r="EW43">
            <v>74.47</v>
          </cell>
          <cell r="EX43">
            <v>100</v>
          </cell>
          <cell r="EY43">
            <v>100</v>
          </cell>
          <cell r="EZ43">
            <v>75</v>
          </cell>
          <cell r="FA43">
            <v>100</v>
          </cell>
          <cell r="FB43">
            <v>33.33</v>
          </cell>
          <cell r="FC43">
            <v>100</v>
          </cell>
          <cell r="FD43">
            <v>79.12</v>
          </cell>
          <cell r="FE43">
            <v>4</v>
          </cell>
          <cell r="FF43">
            <v>0</v>
          </cell>
          <cell r="FG43">
            <v>0</v>
          </cell>
          <cell r="FH43">
            <v>1</v>
          </cell>
          <cell r="FI43">
            <v>1</v>
          </cell>
          <cell r="FJ43">
            <v>0</v>
          </cell>
          <cell r="FK43">
            <v>0</v>
          </cell>
          <cell r="FL43">
            <v>6</v>
          </cell>
          <cell r="FM43">
            <v>7</v>
          </cell>
          <cell r="FN43">
            <v>1</v>
          </cell>
          <cell r="FO43">
            <v>1</v>
          </cell>
          <cell r="FP43">
            <v>3</v>
          </cell>
          <cell r="FQ43">
            <v>0</v>
          </cell>
          <cell r="FR43">
            <v>0</v>
          </cell>
          <cell r="FS43">
            <v>1</v>
          </cell>
          <cell r="FT43">
            <v>13</v>
          </cell>
          <cell r="FU43">
            <v>18</v>
          </cell>
          <cell r="FW43">
            <v>100</v>
          </cell>
          <cell r="FX43">
            <v>100</v>
          </cell>
          <cell r="FY43">
            <v>0</v>
          </cell>
          <cell r="FZ43">
            <v>100</v>
          </cell>
          <cell r="GA43">
            <v>100</v>
          </cell>
          <cell r="GB43">
            <v>33.33</v>
          </cell>
          <cell r="GC43">
            <v>100</v>
          </cell>
          <cell r="GD43">
            <v>91.67</v>
          </cell>
        </row>
        <row r="44">
          <cell r="C44" t="str">
            <v>Dadra &amp; Nagar Haveli</v>
          </cell>
          <cell r="L44">
            <v>275</v>
          </cell>
          <cell r="M44">
            <v>20</v>
          </cell>
          <cell r="N44">
            <v>8</v>
          </cell>
          <cell r="O44">
            <v>3</v>
          </cell>
          <cell r="P44">
            <v>0</v>
          </cell>
          <cell r="Q44">
            <v>0</v>
          </cell>
          <cell r="R44">
            <v>9</v>
          </cell>
          <cell r="S44">
            <v>0</v>
          </cell>
          <cell r="T44">
            <v>0</v>
          </cell>
          <cell r="U44">
            <v>40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152</v>
          </cell>
          <cell r="AF44">
            <v>102</v>
          </cell>
          <cell r="AG44">
            <v>0</v>
          </cell>
          <cell r="AH44">
            <v>1</v>
          </cell>
          <cell r="AI44">
            <v>1</v>
          </cell>
          <cell r="AJ44">
            <v>0</v>
          </cell>
          <cell r="AK44">
            <v>0</v>
          </cell>
          <cell r="AL44">
            <v>0</v>
          </cell>
          <cell r="AM44">
            <v>256</v>
          </cell>
          <cell r="AN44">
            <v>13</v>
          </cell>
          <cell r="AO44">
            <v>4</v>
          </cell>
          <cell r="AP44">
            <v>0</v>
          </cell>
          <cell r="AQ44">
            <v>0</v>
          </cell>
          <cell r="AR44">
            <v>0</v>
          </cell>
          <cell r="AS44">
            <v>8</v>
          </cell>
          <cell r="AT44">
            <v>0</v>
          </cell>
          <cell r="AU44">
            <v>0</v>
          </cell>
          <cell r="AV44">
            <v>25</v>
          </cell>
          <cell r="AW44">
            <v>9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9</v>
          </cell>
          <cell r="BE44">
            <v>50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50</v>
          </cell>
          <cell r="BM44">
            <v>156</v>
          </cell>
          <cell r="BN44">
            <v>112</v>
          </cell>
          <cell r="BO44">
            <v>4</v>
          </cell>
          <cell r="BP44">
            <v>1</v>
          </cell>
          <cell r="BQ44">
            <v>1</v>
          </cell>
          <cell r="BR44">
            <v>9</v>
          </cell>
          <cell r="BS44">
            <v>0</v>
          </cell>
          <cell r="BT44">
            <v>283</v>
          </cell>
          <cell r="BU44">
            <v>46</v>
          </cell>
          <cell r="BV44">
            <v>53</v>
          </cell>
          <cell r="BW44">
            <v>4</v>
          </cell>
          <cell r="BX44">
            <v>1</v>
          </cell>
          <cell r="BY44">
            <v>1</v>
          </cell>
          <cell r="BZ44">
            <v>9</v>
          </cell>
          <cell r="CA44">
            <v>0</v>
          </cell>
          <cell r="CB44">
            <v>114</v>
          </cell>
          <cell r="CC44">
            <v>53</v>
          </cell>
          <cell r="CD44">
            <v>70</v>
          </cell>
          <cell r="CE44">
            <v>4</v>
          </cell>
          <cell r="CF44">
            <v>1</v>
          </cell>
          <cell r="CG44">
            <v>1</v>
          </cell>
          <cell r="CH44">
            <v>9</v>
          </cell>
          <cell r="CI44">
            <v>0</v>
          </cell>
          <cell r="CJ44">
            <v>138</v>
          </cell>
          <cell r="CK44">
            <v>58.56</v>
          </cell>
          <cell r="CL44">
            <v>88.98</v>
          </cell>
          <cell r="CM44">
            <v>100</v>
          </cell>
          <cell r="CN44">
            <v>100</v>
          </cell>
          <cell r="CO44">
            <v>100</v>
          </cell>
          <cell r="CP44">
            <v>90</v>
          </cell>
          <cell r="CQ44">
            <v>0</v>
          </cell>
          <cell r="CR44">
            <v>71.75</v>
          </cell>
          <cell r="CS44">
            <v>50.83</v>
          </cell>
          <cell r="CT44">
            <v>80.510000000000005</v>
          </cell>
          <cell r="CU44">
            <v>100</v>
          </cell>
          <cell r="CV44">
            <v>0</v>
          </cell>
          <cell r="CW44">
            <v>100</v>
          </cell>
          <cell r="CX44">
            <v>90</v>
          </cell>
          <cell r="CY44">
            <v>0</v>
          </cell>
          <cell r="CZ44">
            <v>64.010000000000005</v>
          </cell>
          <cell r="DA44">
            <v>179</v>
          </cell>
          <cell r="DB44">
            <v>118</v>
          </cell>
          <cell r="DC44">
            <v>4</v>
          </cell>
          <cell r="DD44">
            <v>1</v>
          </cell>
          <cell r="DE44">
            <v>1</v>
          </cell>
          <cell r="DF44">
            <v>10</v>
          </cell>
          <cell r="DG44">
            <v>0</v>
          </cell>
          <cell r="DH44">
            <v>313</v>
          </cell>
          <cell r="DI44">
            <v>100</v>
          </cell>
          <cell r="DJ44">
            <v>99.09</v>
          </cell>
          <cell r="DK44">
            <v>0</v>
          </cell>
          <cell r="DL44">
            <v>100</v>
          </cell>
          <cell r="DM44">
            <v>0</v>
          </cell>
          <cell r="DN44">
            <v>80</v>
          </cell>
          <cell r="DO44">
            <v>0</v>
          </cell>
          <cell r="DP44">
            <v>98.61</v>
          </cell>
          <cell r="DQ44">
            <v>159</v>
          </cell>
          <cell r="DR44">
            <v>117</v>
          </cell>
          <cell r="DS44">
            <v>4</v>
          </cell>
          <cell r="DT44">
            <v>1</v>
          </cell>
          <cell r="DU44">
            <v>1</v>
          </cell>
          <cell r="DV44">
            <v>10</v>
          </cell>
          <cell r="DW44">
            <v>0</v>
          </cell>
          <cell r="DX44">
            <v>292</v>
          </cell>
          <cell r="DY44">
            <v>13</v>
          </cell>
          <cell r="DZ44">
            <v>74</v>
          </cell>
          <cell r="EA44">
            <v>4</v>
          </cell>
          <cell r="EB44">
            <v>1</v>
          </cell>
          <cell r="EC44">
            <v>1</v>
          </cell>
          <cell r="ED44">
            <v>10</v>
          </cell>
          <cell r="EE44">
            <v>0</v>
          </cell>
          <cell r="EF44">
            <v>103</v>
          </cell>
          <cell r="EG44">
            <v>5</v>
          </cell>
          <cell r="EH44">
            <v>12</v>
          </cell>
          <cell r="EI44">
            <v>1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18</v>
          </cell>
          <cell r="EO44">
            <v>90</v>
          </cell>
          <cell r="EP44">
            <v>18</v>
          </cell>
          <cell r="EQ44">
            <v>0</v>
          </cell>
          <cell r="ER44">
            <v>1</v>
          </cell>
          <cell r="ES44">
            <v>0</v>
          </cell>
          <cell r="ET44">
            <v>3</v>
          </cell>
          <cell r="EU44">
            <v>0</v>
          </cell>
          <cell r="EV44">
            <v>112</v>
          </cell>
          <cell r="EW44">
            <v>9.4700000000000006</v>
          </cell>
          <cell r="EX44">
            <v>4.55</v>
          </cell>
          <cell r="EY44">
            <v>0</v>
          </cell>
          <cell r="EZ44">
            <v>100</v>
          </cell>
          <cell r="FA44">
            <v>0</v>
          </cell>
          <cell r="FB44">
            <v>60</v>
          </cell>
          <cell r="FC44">
            <v>0</v>
          </cell>
          <cell r="FD44">
            <v>8.7100000000000009</v>
          </cell>
          <cell r="FE44">
            <v>24</v>
          </cell>
          <cell r="FF44">
            <v>22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46</v>
          </cell>
          <cell r="FM44">
            <v>93</v>
          </cell>
          <cell r="FN44">
            <v>5</v>
          </cell>
          <cell r="FO44">
            <v>0</v>
          </cell>
          <cell r="FP44">
            <v>1</v>
          </cell>
          <cell r="FQ44">
            <v>0</v>
          </cell>
          <cell r="FR44">
            <v>0</v>
          </cell>
          <cell r="FS44">
            <v>0</v>
          </cell>
          <cell r="FT44">
            <v>99</v>
          </cell>
          <cell r="FU44">
            <v>99</v>
          </cell>
          <cell r="FW44">
            <v>98.820000000000007</v>
          </cell>
          <cell r="FX44">
            <v>100</v>
          </cell>
          <cell r="FY44">
            <v>100</v>
          </cell>
          <cell r="FZ44">
            <v>100</v>
          </cell>
          <cell r="GA44">
            <v>0</v>
          </cell>
          <cell r="GB44">
            <v>20</v>
          </cell>
          <cell r="GC44">
            <v>0</v>
          </cell>
          <cell r="GD44">
            <v>97.56</v>
          </cell>
        </row>
        <row r="45">
          <cell r="C45" t="str">
            <v>Maharashtra</v>
          </cell>
          <cell r="L45">
            <v>69541</v>
          </cell>
          <cell r="M45">
            <v>6227</v>
          </cell>
          <cell r="N45">
            <v>5792</v>
          </cell>
          <cell r="O45">
            <v>469</v>
          </cell>
          <cell r="P45">
            <v>13</v>
          </cell>
          <cell r="Q45">
            <v>4671</v>
          </cell>
          <cell r="R45">
            <v>979</v>
          </cell>
          <cell r="S45">
            <v>6851</v>
          </cell>
          <cell r="T45">
            <v>0</v>
          </cell>
          <cell r="U45">
            <v>25002</v>
          </cell>
          <cell r="V45">
            <v>476</v>
          </cell>
          <cell r="W45">
            <v>147</v>
          </cell>
          <cell r="X45">
            <v>5</v>
          </cell>
          <cell r="Y45">
            <v>4</v>
          </cell>
          <cell r="Z45">
            <v>4</v>
          </cell>
          <cell r="AA45">
            <v>33</v>
          </cell>
          <cell r="AB45">
            <v>23</v>
          </cell>
          <cell r="AC45">
            <v>0</v>
          </cell>
          <cell r="AD45">
            <v>692</v>
          </cell>
          <cell r="AE45">
            <v>41388</v>
          </cell>
          <cell r="AF45">
            <v>20537</v>
          </cell>
          <cell r="AG45">
            <v>235</v>
          </cell>
          <cell r="AH45">
            <v>11</v>
          </cell>
          <cell r="AI45">
            <v>189</v>
          </cell>
          <cell r="AJ45">
            <v>588</v>
          </cell>
          <cell r="AK45">
            <v>432</v>
          </cell>
          <cell r="AL45">
            <v>0</v>
          </cell>
          <cell r="AM45">
            <v>63380</v>
          </cell>
          <cell r="AN45">
            <v>2137</v>
          </cell>
          <cell r="AO45">
            <v>1673</v>
          </cell>
          <cell r="AP45">
            <v>296</v>
          </cell>
          <cell r="AQ45">
            <v>3</v>
          </cell>
          <cell r="AR45">
            <v>3271</v>
          </cell>
          <cell r="AS45">
            <v>464</v>
          </cell>
          <cell r="AT45">
            <v>4427</v>
          </cell>
          <cell r="AU45">
            <v>0</v>
          </cell>
          <cell r="AV45">
            <v>12271</v>
          </cell>
          <cell r="AW45">
            <v>3088</v>
          </cell>
          <cell r="AX45">
            <v>168</v>
          </cell>
          <cell r="AY45">
            <v>10</v>
          </cell>
          <cell r="AZ45">
            <v>13</v>
          </cell>
          <cell r="BA45">
            <v>68</v>
          </cell>
          <cell r="BB45">
            <v>22</v>
          </cell>
          <cell r="BC45">
            <v>169</v>
          </cell>
          <cell r="BD45">
            <v>3538</v>
          </cell>
          <cell r="BE45">
            <v>1527</v>
          </cell>
          <cell r="BF45">
            <v>92</v>
          </cell>
          <cell r="BG45">
            <v>1</v>
          </cell>
          <cell r="BH45">
            <v>2</v>
          </cell>
          <cell r="BI45">
            <v>1</v>
          </cell>
          <cell r="BJ45">
            <v>0</v>
          </cell>
          <cell r="BK45">
            <v>4</v>
          </cell>
          <cell r="BL45">
            <v>1627</v>
          </cell>
          <cell r="BM45">
            <v>46844</v>
          </cell>
          <cell r="BN45">
            <v>29120</v>
          </cell>
          <cell r="BO45">
            <v>658</v>
          </cell>
          <cell r="BP45">
            <v>44</v>
          </cell>
          <cell r="BQ45">
            <v>4893</v>
          </cell>
          <cell r="BR45">
            <v>1711</v>
          </cell>
          <cell r="BS45">
            <v>7454</v>
          </cell>
          <cell r="BT45">
            <v>90724</v>
          </cell>
          <cell r="BU45">
            <v>34611</v>
          </cell>
          <cell r="BV45">
            <v>23041</v>
          </cell>
          <cell r="BW45">
            <v>703</v>
          </cell>
          <cell r="BX45">
            <v>28</v>
          </cell>
          <cell r="BY45">
            <v>4699</v>
          </cell>
          <cell r="BZ45">
            <v>1583</v>
          </cell>
          <cell r="CA45">
            <v>6772</v>
          </cell>
          <cell r="CB45">
            <v>71437</v>
          </cell>
          <cell r="CC45">
            <v>30685</v>
          </cell>
          <cell r="CD45">
            <v>22747</v>
          </cell>
          <cell r="CE45">
            <v>660</v>
          </cell>
          <cell r="CF45">
            <v>36</v>
          </cell>
          <cell r="CG45">
            <v>4063</v>
          </cell>
          <cell r="CH45">
            <v>1466</v>
          </cell>
          <cell r="CI45">
            <v>5402</v>
          </cell>
          <cell r="CJ45">
            <v>65059</v>
          </cell>
          <cell r="CK45">
            <v>97.61</v>
          </cell>
          <cell r="CL45">
            <v>98.89</v>
          </cell>
          <cell r="CM45">
            <v>99.2</v>
          </cell>
          <cell r="CN45">
            <v>84.62</v>
          </cell>
          <cell r="CO45">
            <v>98.56</v>
          </cell>
          <cell r="CP45">
            <v>99.54</v>
          </cell>
          <cell r="CQ45">
            <v>98.11</v>
          </cell>
          <cell r="CR45">
            <v>98.14</v>
          </cell>
          <cell r="CS45">
            <v>87.29</v>
          </cell>
          <cell r="CT45">
            <v>92.89</v>
          </cell>
          <cell r="CU45">
            <v>90.76</v>
          </cell>
          <cell r="CV45">
            <v>83.78</v>
          </cell>
          <cell r="CW45">
            <v>92.42</v>
          </cell>
          <cell r="CX45">
            <v>93.41</v>
          </cell>
          <cell r="CY45">
            <v>89.070000000000007</v>
          </cell>
          <cell r="CZ45">
            <v>89.600000000000009</v>
          </cell>
          <cell r="DA45">
            <v>49003</v>
          </cell>
          <cell r="DB45">
            <v>29651</v>
          </cell>
          <cell r="DC45">
            <v>754</v>
          </cell>
          <cell r="DD45">
            <v>45</v>
          </cell>
          <cell r="DE45">
            <v>4962</v>
          </cell>
          <cell r="DF45">
            <v>1743</v>
          </cell>
          <cell r="DG45">
            <v>7536</v>
          </cell>
          <cell r="DH45">
            <v>93695</v>
          </cell>
          <cell r="DI45">
            <v>98.460000000000008</v>
          </cell>
          <cell r="DJ45">
            <v>96.41</v>
          </cell>
          <cell r="DK45">
            <v>47.32</v>
          </cell>
          <cell r="DL45">
            <v>42.86</v>
          </cell>
          <cell r="DM45">
            <v>96.03</v>
          </cell>
          <cell r="DN45">
            <v>50.63</v>
          </cell>
          <cell r="DO45">
            <v>94.460000000000008</v>
          </cell>
          <cell r="DP45">
            <v>96.59</v>
          </cell>
          <cell r="DQ45">
            <v>39516</v>
          </cell>
          <cell r="DR45">
            <v>27089</v>
          </cell>
          <cell r="DS45">
            <v>729</v>
          </cell>
          <cell r="DT45">
            <v>41</v>
          </cell>
          <cell r="DU45">
            <v>4797</v>
          </cell>
          <cell r="DV45">
            <v>1713</v>
          </cell>
          <cell r="DW45">
            <v>7021</v>
          </cell>
          <cell r="DX45">
            <v>80906</v>
          </cell>
          <cell r="DY45">
            <v>12498</v>
          </cell>
          <cell r="DZ45">
            <v>18787</v>
          </cell>
          <cell r="EA45">
            <v>718</v>
          </cell>
          <cell r="EB45">
            <v>20</v>
          </cell>
          <cell r="EC45">
            <v>4689</v>
          </cell>
          <cell r="ED45">
            <v>1603</v>
          </cell>
          <cell r="EE45">
            <v>6853</v>
          </cell>
          <cell r="EF45">
            <v>45168</v>
          </cell>
          <cell r="EG45">
            <v>41988</v>
          </cell>
          <cell r="EH45">
            <v>23215</v>
          </cell>
          <cell r="EI45">
            <v>306</v>
          </cell>
          <cell r="EJ45">
            <v>19</v>
          </cell>
          <cell r="EK45">
            <v>1630</v>
          </cell>
          <cell r="EL45">
            <v>621</v>
          </cell>
          <cell r="EM45">
            <v>2168</v>
          </cell>
          <cell r="EN45">
            <v>69948</v>
          </cell>
          <cell r="EO45">
            <v>11477</v>
          </cell>
          <cell r="EP45">
            <v>3026</v>
          </cell>
          <cell r="EQ45">
            <v>164</v>
          </cell>
          <cell r="ER45">
            <v>29</v>
          </cell>
          <cell r="ES45">
            <v>280</v>
          </cell>
          <cell r="ET45">
            <v>684</v>
          </cell>
          <cell r="EU45">
            <v>763</v>
          </cell>
          <cell r="EV45">
            <v>16423</v>
          </cell>
          <cell r="EW45">
            <v>47.1</v>
          </cell>
          <cell r="EX45">
            <v>44</v>
          </cell>
          <cell r="EY45">
            <v>22.1</v>
          </cell>
          <cell r="EZ45">
            <v>5.71</v>
          </cell>
          <cell r="FA45">
            <v>40.800000000000004</v>
          </cell>
          <cell r="FB45">
            <v>26.87</v>
          </cell>
          <cell r="FC45">
            <v>32.380000000000003</v>
          </cell>
          <cell r="FD45">
            <v>44.32</v>
          </cell>
          <cell r="FE45">
            <v>20758</v>
          </cell>
          <cell r="FF45">
            <v>5018</v>
          </cell>
          <cell r="FG45">
            <v>66</v>
          </cell>
          <cell r="FH45">
            <v>13</v>
          </cell>
          <cell r="FI45">
            <v>488</v>
          </cell>
          <cell r="FJ45">
            <v>115</v>
          </cell>
          <cell r="FK45">
            <v>1153</v>
          </cell>
          <cell r="FL45">
            <v>27611</v>
          </cell>
          <cell r="FM45">
            <v>33410</v>
          </cell>
          <cell r="FN45">
            <v>2587</v>
          </cell>
          <cell r="FO45">
            <v>21</v>
          </cell>
          <cell r="FP45">
            <v>19</v>
          </cell>
          <cell r="FQ45">
            <v>63</v>
          </cell>
          <cell r="FR45">
            <v>47</v>
          </cell>
          <cell r="FS45">
            <v>209</v>
          </cell>
          <cell r="FT45">
            <v>36356</v>
          </cell>
          <cell r="FU45">
            <v>36357</v>
          </cell>
          <cell r="FW45">
            <v>97.51</v>
          </cell>
          <cell r="FX45">
            <v>96.63</v>
          </cell>
          <cell r="FY45">
            <v>78.8</v>
          </cell>
          <cell r="FZ45">
            <v>34.29</v>
          </cell>
          <cell r="GA45">
            <v>79.14</v>
          </cell>
          <cell r="GB45">
            <v>83.76</v>
          </cell>
          <cell r="GC45">
            <v>79.34</v>
          </cell>
          <cell r="GD45">
            <v>94.600000000000009</v>
          </cell>
        </row>
        <row r="46">
          <cell r="C46" t="str">
            <v>Andhra Pradesh</v>
          </cell>
          <cell r="L46">
            <v>77046</v>
          </cell>
          <cell r="M46">
            <v>10385</v>
          </cell>
          <cell r="N46">
            <v>7156</v>
          </cell>
          <cell r="O46">
            <v>224</v>
          </cell>
          <cell r="P46">
            <v>0</v>
          </cell>
          <cell r="Q46">
            <v>7474</v>
          </cell>
          <cell r="R46">
            <v>187</v>
          </cell>
          <cell r="S46">
            <v>1626</v>
          </cell>
          <cell r="T46">
            <v>0</v>
          </cell>
          <cell r="U46">
            <v>27052</v>
          </cell>
          <cell r="V46">
            <v>1391</v>
          </cell>
          <cell r="W46">
            <v>964</v>
          </cell>
          <cell r="X46">
            <v>370</v>
          </cell>
          <cell r="Y46">
            <v>0</v>
          </cell>
          <cell r="Z46">
            <v>204</v>
          </cell>
          <cell r="AA46">
            <v>48</v>
          </cell>
          <cell r="AB46">
            <v>32</v>
          </cell>
          <cell r="AC46">
            <v>0</v>
          </cell>
          <cell r="AD46">
            <v>3009</v>
          </cell>
          <cell r="AE46">
            <v>52150</v>
          </cell>
          <cell r="AF46">
            <v>8481</v>
          </cell>
          <cell r="AG46">
            <v>398</v>
          </cell>
          <cell r="AH46">
            <v>29</v>
          </cell>
          <cell r="AI46">
            <v>7798</v>
          </cell>
          <cell r="AJ46">
            <v>169</v>
          </cell>
          <cell r="AK46">
            <v>1434</v>
          </cell>
          <cell r="AL46">
            <v>0</v>
          </cell>
          <cell r="AM46">
            <v>70459</v>
          </cell>
          <cell r="AN46">
            <v>5252</v>
          </cell>
          <cell r="AO46">
            <v>4354</v>
          </cell>
          <cell r="AP46">
            <v>76</v>
          </cell>
          <cell r="AQ46">
            <v>0</v>
          </cell>
          <cell r="AR46">
            <v>3223</v>
          </cell>
          <cell r="AS46">
            <v>85</v>
          </cell>
          <cell r="AT46">
            <v>732</v>
          </cell>
          <cell r="AU46">
            <v>0</v>
          </cell>
          <cell r="AV46">
            <v>13722</v>
          </cell>
          <cell r="AW46">
            <v>18681</v>
          </cell>
          <cell r="AX46">
            <v>169</v>
          </cell>
          <cell r="AY46">
            <v>9</v>
          </cell>
          <cell r="AZ46">
            <v>0</v>
          </cell>
          <cell r="BA46">
            <v>210</v>
          </cell>
          <cell r="BB46">
            <v>6</v>
          </cell>
          <cell r="BC46">
            <v>84</v>
          </cell>
          <cell r="BD46">
            <v>19159</v>
          </cell>
          <cell r="BE46">
            <v>16270</v>
          </cell>
          <cell r="BF46">
            <v>342</v>
          </cell>
          <cell r="BG46">
            <v>16</v>
          </cell>
          <cell r="BH46">
            <v>0</v>
          </cell>
          <cell r="BI46">
            <v>80</v>
          </cell>
          <cell r="BJ46">
            <v>1</v>
          </cell>
          <cell r="BK46">
            <v>21</v>
          </cell>
          <cell r="BL46">
            <v>16730</v>
          </cell>
          <cell r="BM46">
            <v>66048</v>
          </cell>
          <cell r="BN46">
            <v>16614</v>
          </cell>
          <cell r="BO46">
            <v>1086</v>
          </cell>
          <cell r="BP46">
            <v>33</v>
          </cell>
          <cell r="BQ46">
            <v>16466</v>
          </cell>
          <cell r="BR46">
            <v>407</v>
          </cell>
          <cell r="BS46">
            <v>3123</v>
          </cell>
          <cell r="BT46">
            <v>103778</v>
          </cell>
          <cell r="BU46">
            <v>33256</v>
          </cell>
          <cell r="BV46">
            <v>11198</v>
          </cell>
          <cell r="BW46">
            <v>904</v>
          </cell>
          <cell r="BX46">
            <v>17</v>
          </cell>
          <cell r="BY46">
            <v>13492</v>
          </cell>
          <cell r="BZ46">
            <v>276</v>
          </cell>
          <cell r="CA46">
            <v>2472</v>
          </cell>
          <cell r="CB46">
            <v>61615</v>
          </cell>
          <cell r="CC46">
            <v>33166</v>
          </cell>
          <cell r="CD46">
            <v>12284</v>
          </cell>
          <cell r="CE46">
            <v>972</v>
          </cell>
          <cell r="CF46">
            <v>25</v>
          </cell>
          <cell r="CG46">
            <v>13522</v>
          </cell>
          <cell r="CH46">
            <v>375</v>
          </cell>
          <cell r="CI46">
            <v>2557</v>
          </cell>
          <cell r="CJ46">
            <v>62901</v>
          </cell>
          <cell r="CK46">
            <v>67.2</v>
          </cell>
          <cell r="CL46">
            <v>83.87</v>
          </cell>
          <cell r="CM46">
            <v>93.64</v>
          </cell>
          <cell r="CN46">
            <v>19.440000000000001</v>
          </cell>
          <cell r="CO46">
            <v>87.29</v>
          </cell>
          <cell r="CP46">
            <v>73.63</v>
          </cell>
          <cell r="CQ46">
            <v>76.14</v>
          </cell>
          <cell r="CR46">
            <v>73.45</v>
          </cell>
          <cell r="CS46">
            <v>16.16</v>
          </cell>
          <cell r="CT46">
            <v>25.66</v>
          </cell>
          <cell r="CU46">
            <v>49.58</v>
          </cell>
          <cell r="CV46">
            <v>9.68</v>
          </cell>
          <cell r="CW46">
            <v>26.11</v>
          </cell>
          <cell r="CX46">
            <v>54.730000000000004</v>
          </cell>
          <cell r="CY46">
            <v>37.15</v>
          </cell>
          <cell r="CZ46">
            <v>20.150000000000002</v>
          </cell>
          <cell r="DA46">
            <v>59011</v>
          </cell>
          <cell r="DB46">
            <v>15940</v>
          </cell>
          <cell r="DC46">
            <v>1088</v>
          </cell>
          <cell r="DD46">
            <v>31</v>
          </cell>
          <cell r="DE46">
            <v>15786</v>
          </cell>
          <cell r="DF46">
            <v>427</v>
          </cell>
          <cell r="DG46">
            <v>3120</v>
          </cell>
          <cell r="DH46">
            <v>95403</v>
          </cell>
          <cell r="DI46">
            <v>97.600000000000009</v>
          </cell>
          <cell r="DJ46">
            <v>97.38</v>
          </cell>
          <cell r="DK46">
            <v>10.69</v>
          </cell>
          <cell r="DL46">
            <v>33.33</v>
          </cell>
          <cell r="DM46">
            <v>91.100000000000009</v>
          </cell>
          <cell r="DN46">
            <v>21.54</v>
          </cell>
          <cell r="DO46">
            <v>91.37</v>
          </cell>
          <cell r="DP46">
            <v>95.9</v>
          </cell>
          <cell r="DQ46">
            <v>56317</v>
          </cell>
          <cell r="DR46">
            <v>15428</v>
          </cell>
          <cell r="DS46">
            <v>1061</v>
          </cell>
          <cell r="DT46">
            <v>26</v>
          </cell>
          <cell r="DU46">
            <v>15726</v>
          </cell>
          <cell r="DV46">
            <v>402</v>
          </cell>
          <cell r="DW46">
            <v>3036</v>
          </cell>
          <cell r="DX46">
            <v>91996</v>
          </cell>
          <cell r="DY46">
            <v>8506</v>
          </cell>
          <cell r="DZ46">
            <v>6836</v>
          </cell>
          <cell r="EA46">
            <v>862</v>
          </cell>
          <cell r="EB46">
            <v>5</v>
          </cell>
          <cell r="EC46">
            <v>12102</v>
          </cell>
          <cell r="ED46">
            <v>236</v>
          </cell>
          <cell r="EE46">
            <v>2077</v>
          </cell>
          <cell r="EF46">
            <v>30624</v>
          </cell>
          <cell r="EG46">
            <v>14962</v>
          </cell>
          <cell r="EH46">
            <v>4916</v>
          </cell>
          <cell r="EI46">
            <v>198</v>
          </cell>
          <cell r="EJ46">
            <v>2</v>
          </cell>
          <cell r="EK46">
            <v>4406</v>
          </cell>
          <cell r="EL46">
            <v>62</v>
          </cell>
          <cell r="EM46">
            <v>815</v>
          </cell>
          <cell r="EN46">
            <v>25361</v>
          </cell>
          <cell r="EO46">
            <v>12527</v>
          </cell>
          <cell r="EP46">
            <v>5918</v>
          </cell>
          <cell r="EQ46">
            <v>501</v>
          </cell>
          <cell r="ER46">
            <v>16</v>
          </cell>
          <cell r="ES46">
            <v>6059</v>
          </cell>
          <cell r="ET46">
            <v>214</v>
          </cell>
          <cell r="EU46">
            <v>1565</v>
          </cell>
          <cell r="EV46">
            <v>26800</v>
          </cell>
          <cell r="EW46">
            <v>32.25</v>
          </cell>
          <cell r="EX46">
            <v>56.44</v>
          </cell>
          <cell r="EY46">
            <v>6.53</v>
          </cell>
          <cell r="EZ46">
            <v>11.11</v>
          </cell>
          <cell r="FA46">
            <v>14.07</v>
          </cell>
          <cell r="FB46">
            <v>7.69</v>
          </cell>
          <cell r="FC46">
            <v>10.64</v>
          </cell>
          <cell r="FD46">
            <v>32.18</v>
          </cell>
          <cell r="FE46">
            <v>13281</v>
          </cell>
          <cell r="FF46">
            <v>2016</v>
          </cell>
          <cell r="FG46">
            <v>76</v>
          </cell>
          <cell r="FH46">
            <v>2</v>
          </cell>
          <cell r="FI46">
            <v>1235</v>
          </cell>
          <cell r="FJ46">
            <v>69</v>
          </cell>
          <cell r="FK46">
            <v>247</v>
          </cell>
          <cell r="FL46">
            <v>16926</v>
          </cell>
          <cell r="FM46">
            <v>39992</v>
          </cell>
          <cell r="FN46">
            <v>2120</v>
          </cell>
          <cell r="FO46">
            <v>39</v>
          </cell>
          <cell r="FP46">
            <v>23</v>
          </cell>
          <cell r="FQ46">
            <v>1827</v>
          </cell>
          <cell r="FR46">
            <v>7</v>
          </cell>
          <cell r="FS46">
            <v>504</v>
          </cell>
          <cell r="FT46">
            <v>44512</v>
          </cell>
          <cell r="FU46">
            <v>44513</v>
          </cell>
          <cell r="FW46">
            <v>92.88</v>
          </cell>
          <cell r="FX46">
            <v>94.48</v>
          </cell>
          <cell r="FY46">
            <v>48.71</v>
          </cell>
          <cell r="FZ46">
            <v>36.11</v>
          </cell>
          <cell r="GA46">
            <v>86.850000000000009</v>
          </cell>
          <cell r="GB46">
            <v>81.03</v>
          </cell>
          <cell r="GC46">
            <v>89.070000000000007</v>
          </cell>
          <cell r="GD46">
            <v>91.93</v>
          </cell>
        </row>
        <row r="47">
          <cell r="C47" t="str">
            <v>Karnataka</v>
          </cell>
          <cell r="L47">
            <v>46218</v>
          </cell>
          <cell r="M47">
            <v>3793</v>
          </cell>
          <cell r="N47">
            <v>7792</v>
          </cell>
          <cell r="O47">
            <v>1115</v>
          </cell>
          <cell r="P47">
            <v>212</v>
          </cell>
          <cell r="Q47">
            <v>45</v>
          </cell>
          <cell r="R47">
            <v>1645</v>
          </cell>
          <cell r="S47">
            <v>140</v>
          </cell>
          <cell r="T47">
            <v>0</v>
          </cell>
          <cell r="U47">
            <v>14742</v>
          </cell>
          <cell r="V47">
            <v>9</v>
          </cell>
          <cell r="W47">
            <v>13</v>
          </cell>
          <cell r="X47">
            <v>0</v>
          </cell>
          <cell r="Y47">
            <v>0</v>
          </cell>
          <cell r="Z47">
            <v>0</v>
          </cell>
          <cell r="AA47">
            <v>2</v>
          </cell>
          <cell r="AB47">
            <v>0</v>
          </cell>
          <cell r="AC47">
            <v>0</v>
          </cell>
          <cell r="AD47">
            <v>24</v>
          </cell>
          <cell r="AE47">
            <v>21194</v>
          </cell>
          <cell r="AF47">
            <v>19291</v>
          </cell>
          <cell r="AG47">
            <v>8</v>
          </cell>
          <cell r="AH47">
            <v>118</v>
          </cell>
          <cell r="AI47">
            <v>50</v>
          </cell>
          <cell r="AJ47">
            <v>21</v>
          </cell>
          <cell r="AK47">
            <v>307</v>
          </cell>
          <cell r="AL47">
            <v>0</v>
          </cell>
          <cell r="AM47">
            <v>40989</v>
          </cell>
          <cell r="AN47">
            <v>2167</v>
          </cell>
          <cell r="AO47">
            <v>3453</v>
          </cell>
          <cell r="AP47">
            <v>163</v>
          </cell>
          <cell r="AQ47">
            <v>96</v>
          </cell>
          <cell r="AR47">
            <v>15</v>
          </cell>
          <cell r="AS47">
            <v>495</v>
          </cell>
          <cell r="AT47">
            <v>62</v>
          </cell>
          <cell r="AU47">
            <v>0</v>
          </cell>
          <cell r="AV47">
            <v>6451</v>
          </cell>
          <cell r="AW47">
            <v>2558</v>
          </cell>
          <cell r="AX47">
            <v>26</v>
          </cell>
          <cell r="AY47">
            <v>10</v>
          </cell>
          <cell r="AZ47">
            <v>10</v>
          </cell>
          <cell r="BA47">
            <v>3</v>
          </cell>
          <cell r="BB47">
            <v>15</v>
          </cell>
          <cell r="BC47">
            <v>34</v>
          </cell>
          <cell r="BD47">
            <v>2656</v>
          </cell>
          <cell r="BE47">
            <v>3993</v>
          </cell>
          <cell r="BF47">
            <v>285</v>
          </cell>
          <cell r="BG47">
            <v>6</v>
          </cell>
          <cell r="BH47">
            <v>33</v>
          </cell>
          <cell r="BI47">
            <v>0</v>
          </cell>
          <cell r="BJ47">
            <v>5</v>
          </cell>
          <cell r="BK47">
            <v>2</v>
          </cell>
          <cell r="BL47">
            <v>4324</v>
          </cell>
          <cell r="BM47">
            <v>23304</v>
          </cell>
          <cell r="BN47">
            <v>28666</v>
          </cell>
          <cell r="BO47">
            <v>1133</v>
          </cell>
          <cell r="BP47">
            <v>414</v>
          </cell>
          <cell r="BQ47">
            <v>114</v>
          </cell>
          <cell r="BR47">
            <v>1664</v>
          </cell>
          <cell r="BS47">
            <v>556</v>
          </cell>
          <cell r="BT47">
            <v>55851</v>
          </cell>
          <cell r="BU47">
            <v>13500</v>
          </cell>
          <cell r="BV47">
            <v>21396</v>
          </cell>
          <cell r="BW47">
            <v>995</v>
          </cell>
          <cell r="BX47">
            <v>334</v>
          </cell>
          <cell r="BY47">
            <v>96</v>
          </cell>
          <cell r="BZ47">
            <v>1545</v>
          </cell>
          <cell r="CA47">
            <v>425</v>
          </cell>
          <cell r="CB47">
            <v>38291</v>
          </cell>
          <cell r="CC47">
            <v>16474</v>
          </cell>
          <cell r="CD47">
            <v>23461</v>
          </cell>
          <cell r="CE47">
            <v>1067</v>
          </cell>
          <cell r="CF47">
            <v>321</v>
          </cell>
          <cell r="CG47">
            <v>98</v>
          </cell>
          <cell r="CH47">
            <v>1534</v>
          </cell>
          <cell r="CI47">
            <v>436</v>
          </cell>
          <cell r="CJ47">
            <v>43391</v>
          </cell>
          <cell r="CK47">
            <v>99.38</v>
          </cell>
          <cell r="CL47">
            <v>99.76</v>
          </cell>
          <cell r="CM47">
            <v>99.3</v>
          </cell>
          <cell r="CN47">
            <v>99.76</v>
          </cell>
          <cell r="CO47">
            <v>99.100000000000009</v>
          </cell>
          <cell r="CP47">
            <v>99.88</v>
          </cell>
          <cell r="CQ47">
            <v>98.070000000000007</v>
          </cell>
          <cell r="CR47">
            <v>99.570000000000007</v>
          </cell>
          <cell r="CS47">
            <v>96.03</v>
          </cell>
          <cell r="CT47">
            <v>96.18</v>
          </cell>
          <cell r="CU47">
            <v>97.89</v>
          </cell>
          <cell r="CV47">
            <v>95.070000000000007</v>
          </cell>
          <cell r="CW47">
            <v>99.070000000000007</v>
          </cell>
          <cell r="CX47">
            <v>96.5</v>
          </cell>
          <cell r="CY47">
            <v>93.14</v>
          </cell>
          <cell r="CZ47">
            <v>96.13</v>
          </cell>
          <cell r="DA47">
            <v>26568</v>
          </cell>
          <cell r="DB47">
            <v>30232</v>
          </cell>
          <cell r="DC47">
            <v>1141</v>
          </cell>
          <cell r="DD47">
            <v>431</v>
          </cell>
          <cell r="DE47">
            <v>115</v>
          </cell>
          <cell r="DF47">
            <v>1696</v>
          </cell>
          <cell r="DG47">
            <v>578</v>
          </cell>
          <cell r="DH47">
            <v>60761</v>
          </cell>
          <cell r="DI47">
            <v>98.17</v>
          </cell>
          <cell r="DJ47">
            <v>97.83</v>
          </cell>
          <cell r="DK47">
            <v>55.32</v>
          </cell>
          <cell r="DL47">
            <v>89.77</v>
          </cell>
          <cell r="DM47">
            <v>85.710000000000008</v>
          </cell>
          <cell r="DN47">
            <v>78.400000000000006</v>
          </cell>
          <cell r="DO47">
            <v>76.75</v>
          </cell>
          <cell r="DP47">
            <v>97.62</v>
          </cell>
          <cell r="DQ47">
            <v>25463</v>
          </cell>
          <cell r="DR47">
            <v>29523</v>
          </cell>
          <cell r="DS47">
            <v>1131</v>
          </cell>
          <cell r="DT47">
            <v>413</v>
          </cell>
          <cell r="DU47">
            <v>111</v>
          </cell>
          <cell r="DV47">
            <v>1669</v>
          </cell>
          <cell r="DW47">
            <v>566</v>
          </cell>
          <cell r="DX47">
            <v>58876</v>
          </cell>
          <cell r="DY47">
            <v>2479</v>
          </cell>
          <cell r="DZ47">
            <v>11416</v>
          </cell>
          <cell r="EA47">
            <v>1101</v>
          </cell>
          <cell r="EB47">
            <v>214</v>
          </cell>
          <cell r="EC47">
            <v>100</v>
          </cell>
          <cell r="ED47">
            <v>1542</v>
          </cell>
          <cell r="EE47">
            <v>437</v>
          </cell>
          <cell r="EF47">
            <v>17289</v>
          </cell>
          <cell r="EG47">
            <v>16632</v>
          </cell>
          <cell r="EH47">
            <v>22033</v>
          </cell>
          <cell r="EI47">
            <v>291</v>
          </cell>
          <cell r="EJ47">
            <v>199</v>
          </cell>
          <cell r="EK47">
            <v>36</v>
          </cell>
          <cell r="EL47">
            <v>460</v>
          </cell>
          <cell r="EM47">
            <v>141</v>
          </cell>
          <cell r="EN47">
            <v>39792</v>
          </cell>
          <cell r="EO47">
            <v>7156</v>
          </cell>
          <cell r="EP47">
            <v>2946</v>
          </cell>
          <cell r="EQ47">
            <v>377</v>
          </cell>
          <cell r="ER47">
            <v>254</v>
          </cell>
          <cell r="ES47">
            <v>55</v>
          </cell>
          <cell r="ET47">
            <v>663</v>
          </cell>
          <cell r="EU47">
            <v>396</v>
          </cell>
          <cell r="EV47">
            <v>11847</v>
          </cell>
          <cell r="EW47">
            <v>44.39</v>
          </cell>
          <cell r="EX47">
            <v>43.39</v>
          </cell>
          <cell r="EY47">
            <v>6.38</v>
          </cell>
          <cell r="EZ47">
            <v>24.42</v>
          </cell>
          <cell r="FA47">
            <v>15.38</v>
          </cell>
          <cell r="FB47">
            <v>16</v>
          </cell>
          <cell r="FC47">
            <v>15.64</v>
          </cell>
          <cell r="FD47">
            <v>43.31</v>
          </cell>
          <cell r="FE47">
            <v>6805</v>
          </cell>
          <cell r="FF47">
            <v>3072</v>
          </cell>
          <cell r="FG47">
            <v>10</v>
          </cell>
          <cell r="FH47">
            <v>48</v>
          </cell>
          <cell r="FI47">
            <v>3</v>
          </cell>
          <cell r="FJ47">
            <v>21</v>
          </cell>
          <cell r="FK47">
            <v>47</v>
          </cell>
          <cell r="FL47">
            <v>10006</v>
          </cell>
          <cell r="FM47">
            <v>20836</v>
          </cell>
          <cell r="FN47">
            <v>3150</v>
          </cell>
          <cell r="FO47">
            <v>45</v>
          </cell>
          <cell r="FP47">
            <v>94</v>
          </cell>
          <cell r="FQ47">
            <v>13</v>
          </cell>
          <cell r="FR47">
            <v>80</v>
          </cell>
          <cell r="FS47">
            <v>53</v>
          </cell>
          <cell r="FT47">
            <v>24271</v>
          </cell>
          <cell r="FU47">
            <v>24271</v>
          </cell>
          <cell r="FW47">
            <v>90.210000000000008</v>
          </cell>
          <cell r="FX47">
            <v>85.08</v>
          </cell>
          <cell r="FY47">
            <v>19.150000000000002</v>
          </cell>
          <cell r="FZ47">
            <v>55.96</v>
          </cell>
          <cell r="GA47">
            <v>31.87</v>
          </cell>
          <cell r="GB47">
            <v>38.4</v>
          </cell>
          <cell r="GC47">
            <v>25.310000000000002</v>
          </cell>
          <cell r="GD47">
            <v>86.45</v>
          </cell>
        </row>
        <row r="48">
          <cell r="C48" t="str">
            <v>Goa</v>
          </cell>
          <cell r="L48">
            <v>980</v>
          </cell>
          <cell r="M48">
            <v>171</v>
          </cell>
          <cell r="N48">
            <v>13</v>
          </cell>
          <cell r="O48">
            <v>11</v>
          </cell>
          <cell r="P48">
            <v>11</v>
          </cell>
          <cell r="Q48">
            <v>2</v>
          </cell>
          <cell r="R48">
            <v>142</v>
          </cell>
          <cell r="S48">
            <v>144</v>
          </cell>
          <cell r="T48">
            <v>0</v>
          </cell>
          <cell r="U48">
            <v>494</v>
          </cell>
          <cell r="V48">
            <v>1</v>
          </cell>
          <cell r="W48">
            <v>0</v>
          </cell>
          <cell r="X48">
            <v>0</v>
          </cell>
          <cell r="Y48">
            <v>1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2</v>
          </cell>
          <cell r="AE48">
            <v>728</v>
          </cell>
          <cell r="AF48">
            <v>36</v>
          </cell>
          <cell r="AG48">
            <v>2</v>
          </cell>
          <cell r="AH48">
            <v>2</v>
          </cell>
          <cell r="AI48">
            <v>1</v>
          </cell>
          <cell r="AJ48">
            <v>1</v>
          </cell>
          <cell r="AK48">
            <v>59</v>
          </cell>
          <cell r="AL48">
            <v>0</v>
          </cell>
          <cell r="AM48">
            <v>829</v>
          </cell>
          <cell r="AN48">
            <v>96</v>
          </cell>
          <cell r="AO48">
            <v>9</v>
          </cell>
          <cell r="AP48">
            <v>7</v>
          </cell>
          <cell r="AQ48">
            <v>7</v>
          </cell>
          <cell r="AR48">
            <v>1</v>
          </cell>
          <cell r="AS48">
            <v>100</v>
          </cell>
          <cell r="AT48">
            <v>102</v>
          </cell>
          <cell r="AU48">
            <v>0</v>
          </cell>
          <cell r="AV48">
            <v>322</v>
          </cell>
          <cell r="AW48">
            <v>262</v>
          </cell>
          <cell r="AX48">
            <v>0</v>
          </cell>
          <cell r="AY48">
            <v>0</v>
          </cell>
          <cell r="AZ48">
            <v>2</v>
          </cell>
          <cell r="BA48">
            <v>0</v>
          </cell>
          <cell r="BB48">
            <v>2</v>
          </cell>
          <cell r="BC48">
            <v>6</v>
          </cell>
          <cell r="BD48">
            <v>272</v>
          </cell>
          <cell r="BE48">
            <v>377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377</v>
          </cell>
          <cell r="BM48">
            <v>931</v>
          </cell>
          <cell r="BN48">
            <v>56</v>
          </cell>
          <cell r="BO48">
            <v>16</v>
          </cell>
          <cell r="BP48">
            <v>16</v>
          </cell>
          <cell r="BQ48">
            <v>8</v>
          </cell>
          <cell r="BR48">
            <v>148</v>
          </cell>
          <cell r="BS48">
            <v>202</v>
          </cell>
          <cell r="BT48">
            <v>1377</v>
          </cell>
          <cell r="BU48">
            <v>347</v>
          </cell>
          <cell r="BV48">
            <v>25</v>
          </cell>
          <cell r="BW48">
            <v>13</v>
          </cell>
          <cell r="BX48">
            <v>9</v>
          </cell>
          <cell r="BY48">
            <v>5</v>
          </cell>
          <cell r="BZ48">
            <v>106</v>
          </cell>
          <cell r="CA48">
            <v>124</v>
          </cell>
          <cell r="CB48">
            <v>629</v>
          </cell>
          <cell r="CC48">
            <v>761</v>
          </cell>
          <cell r="CD48">
            <v>52</v>
          </cell>
          <cell r="CE48">
            <v>15</v>
          </cell>
          <cell r="CF48">
            <v>8</v>
          </cell>
          <cell r="CG48">
            <v>5</v>
          </cell>
          <cell r="CH48">
            <v>129</v>
          </cell>
          <cell r="CI48">
            <v>161</v>
          </cell>
          <cell r="CJ48">
            <v>1131</v>
          </cell>
          <cell r="CK48">
            <v>92.94</v>
          </cell>
          <cell r="CL48">
            <v>94.83</v>
          </cell>
          <cell r="CM48">
            <v>100</v>
          </cell>
          <cell r="CN48">
            <v>100</v>
          </cell>
          <cell r="CO48">
            <v>100</v>
          </cell>
          <cell r="CP48">
            <v>99.29</v>
          </cell>
          <cell r="CQ48">
            <v>100</v>
          </cell>
          <cell r="CR48">
            <v>94.820000000000007</v>
          </cell>
          <cell r="CS48">
            <v>61.59</v>
          </cell>
          <cell r="CT48">
            <v>73.680000000000007</v>
          </cell>
          <cell r="CU48">
            <v>100</v>
          </cell>
          <cell r="CV48">
            <v>57.14</v>
          </cell>
          <cell r="CW48">
            <v>85.710000000000008</v>
          </cell>
          <cell r="CX48">
            <v>93.570000000000007</v>
          </cell>
          <cell r="CY48">
            <v>88.73</v>
          </cell>
          <cell r="CZ48">
            <v>69.61</v>
          </cell>
          <cell r="DA48">
            <v>994</v>
          </cell>
          <cell r="DB48">
            <v>58</v>
          </cell>
          <cell r="DC48">
            <v>16</v>
          </cell>
          <cell r="DD48">
            <v>14</v>
          </cell>
          <cell r="DE48">
            <v>7</v>
          </cell>
          <cell r="DF48">
            <v>144</v>
          </cell>
          <cell r="DG48">
            <v>212</v>
          </cell>
          <cell r="DH48">
            <v>1445</v>
          </cell>
          <cell r="DI48">
            <v>98.22</v>
          </cell>
          <cell r="DJ48">
            <v>97.960000000000008</v>
          </cell>
          <cell r="DK48">
            <v>64.290000000000006</v>
          </cell>
          <cell r="DL48">
            <v>76.92</v>
          </cell>
          <cell r="DM48">
            <v>42.86</v>
          </cell>
          <cell r="DN48">
            <v>98.4</v>
          </cell>
          <cell r="DO48">
            <v>97.64</v>
          </cell>
          <cell r="DP48">
            <v>97.27</v>
          </cell>
          <cell r="DQ48">
            <v>987</v>
          </cell>
          <cell r="DR48">
            <v>58</v>
          </cell>
          <cell r="DS48">
            <v>16</v>
          </cell>
          <cell r="DT48">
            <v>14</v>
          </cell>
          <cell r="DU48">
            <v>7</v>
          </cell>
          <cell r="DV48">
            <v>144</v>
          </cell>
          <cell r="DW48">
            <v>213</v>
          </cell>
          <cell r="DX48">
            <v>1439</v>
          </cell>
          <cell r="DY48">
            <v>107</v>
          </cell>
          <cell r="DZ48">
            <v>50</v>
          </cell>
          <cell r="EA48">
            <v>16</v>
          </cell>
          <cell r="EB48">
            <v>9</v>
          </cell>
          <cell r="EC48">
            <v>6</v>
          </cell>
          <cell r="ED48">
            <v>142</v>
          </cell>
          <cell r="EE48">
            <v>210</v>
          </cell>
          <cell r="EF48">
            <v>540</v>
          </cell>
          <cell r="EG48">
            <v>448</v>
          </cell>
          <cell r="EH48">
            <v>34</v>
          </cell>
          <cell r="EI48">
            <v>6</v>
          </cell>
          <cell r="EJ48">
            <v>3</v>
          </cell>
          <cell r="EK48">
            <v>2</v>
          </cell>
          <cell r="EL48">
            <v>13</v>
          </cell>
          <cell r="EM48">
            <v>47</v>
          </cell>
          <cell r="EN48">
            <v>553</v>
          </cell>
          <cell r="EO48">
            <v>79</v>
          </cell>
          <cell r="EP48">
            <v>10</v>
          </cell>
          <cell r="EQ48">
            <v>0</v>
          </cell>
          <cell r="ER48">
            <v>6</v>
          </cell>
          <cell r="ES48">
            <v>0</v>
          </cell>
          <cell r="ET48">
            <v>8</v>
          </cell>
          <cell r="EU48">
            <v>7</v>
          </cell>
          <cell r="EV48">
            <v>110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12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1</v>
          </cell>
          <cell r="FL48">
            <v>13</v>
          </cell>
          <cell r="FM48">
            <v>746</v>
          </cell>
          <cell r="FN48">
            <v>22</v>
          </cell>
          <cell r="FO48">
            <v>0</v>
          </cell>
          <cell r="FP48">
            <v>8</v>
          </cell>
          <cell r="FQ48">
            <v>3</v>
          </cell>
          <cell r="FR48">
            <v>9</v>
          </cell>
          <cell r="FS48">
            <v>20</v>
          </cell>
          <cell r="FT48">
            <v>808</v>
          </cell>
          <cell r="FU48">
            <v>808</v>
          </cell>
          <cell r="FW48">
            <v>52.89</v>
          </cell>
          <cell r="FX48">
            <v>46.94</v>
          </cell>
          <cell r="FY48">
            <v>64.290000000000006</v>
          </cell>
          <cell r="FZ48">
            <v>53.85</v>
          </cell>
          <cell r="GA48">
            <v>57.14</v>
          </cell>
          <cell r="GB48">
            <v>39.200000000000003</v>
          </cell>
          <cell r="GC48">
            <v>58.96</v>
          </cell>
          <cell r="GD48">
            <v>52.5</v>
          </cell>
        </row>
        <row r="49">
          <cell r="C49" t="str">
            <v>Lakshadweep</v>
          </cell>
          <cell r="L49">
            <v>44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14</v>
          </cell>
          <cell r="AF49">
            <v>9</v>
          </cell>
          <cell r="AG49">
            <v>2</v>
          </cell>
          <cell r="AH49">
            <v>0</v>
          </cell>
          <cell r="AI49">
            <v>5</v>
          </cell>
          <cell r="AJ49">
            <v>0</v>
          </cell>
          <cell r="AK49">
            <v>0</v>
          </cell>
          <cell r="AL49">
            <v>0</v>
          </cell>
          <cell r="AM49">
            <v>30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13</v>
          </cell>
          <cell r="BN49">
            <v>10</v>
          </cell>
          <cell r="BO49">
            <v>2</v>
          </cell>
          <cell r="BP49">
            <v>1</v>
          </cell>
          <cell r="BQ49">
            <v>1</v>
          </cell>
          <cell r="BR49">
            <v>0</v>
          </cell>
          <cell r="BS49">
            <v>0</v>
          </cell>
          <cell r="BT49">
            <v>27</v>
          </cell>
          <cell r="BU49">
            <v>5</v>
          </cell>
          <cell r="BV49">
            <v>3</v>
          </cell>
          <cell r="BW49">
            <v>1</v>
          </cell>
          <cell r="BX49">
            <v>1</v>
          </cell>
          <cell r="BY49">
            <v>6</v>
          </cell>
          <cell r="BZ49">
            <v>1</v>
          </cell>
          <cell r="CA49">
            <v>0</v>
          </cell>
          <cell r="CB49">
            <v>17</v>
          </cell>
          <cell r="CC49">
            <v>7</v>
          </cell>
          <cell r="CD49">
            <v>5</v>
          </cell>
          <cell r="CE49">
            <v>3</v>
          </cell>
          <cell r="CF49">
            <v>2</v>
          </cell>
          <cell r="CG49">
            <v>4</v>
          </cell>
          <cell r="CH49">
            <v>1</v>
          </cell>
          <cell r="CI49">
            <v>0</v>
          </cell>
          <cell r="CJ49">
            <v>22</v>
          </cell>
          <cell r="CK49">
            <v>100</v>
          </cell>
          <cell r="CL49">
            <v>100</v>
          </cell>
          <cell r="CM49">
            <v>100</v>
          </cell>
          <cell r="CN49">
            <v>100</v>
          </cell>
          <cell r="CO49">
            <v>100</v>
          </cell>
          <cell r="CP49">
            <v>100</v>
          </cell>
          <cell r="CQ49">
            <v>0</v>
          </cell>
          <cell r="CR49">
            <v>100</v>
          </cell>
          <cell r="CS49">
            <v>55.56</v>
          </cell>
          <cell r="CT49">
            <v>84.62</v>
          </cell>
          <cell r="CU49">
            <v>33.33</v>
          </cell>
          <cell r="CV49">
            <v>100</v>
          </cell>
          <cell r="CW49">
            <v>100</v>
          </cell>
          <cell r="CX49">
            <v>100</v>
          </cell>
          <cell r="CY49">
            <v>0</v>
          </cell>
          <cell r="CZ49">
            <v>72.73</v>
          </cell>
          <cell r="DA49">
            <v>18</v>
          </cell>
          <cell r="DB49">
            <v>13</v>
          </cell>
          <cell r="DC49">
            <v>3</v>
          </cell>
          <cell r="DD49">
            <v>2</v>
          </cell>
          <cell r="DE49">
            <v>7</v>
          </cell>
          <cell r="DF49">
            <v>1</v>
          </cell>
          <cell r="DG49">
            <v>0</v>
          </cell>
          <cell r="DH49">
            <v>44</v>
          </cell>
          <cell r="DI49">
            <v>100</v>
          </cell>
          <cell r="DJ49">
            <v>100</v>
          </cell>
          <cell r="DK49">
            <v>100</v>
          </cell>
          <cell r="DL49">
            <v>100</v>
          </cell>
          <cell r="DM49">
            <v>100</v>
          </cell>
          <cell r="DN49">
            <v>0</v>
          </cell>
          <cell r="DO49">
            <v>0</v>
          </cell>
          <cell r="DP49">
            <v>97.73</v>
          </cell>
          <cell r="DQ49">
            <v>18</v>
          </cell>
          <cell r="DR49">
            <v>13</v>
          </cell>
          <cell r="DS49">
            <v>3</v>
          </cell>
          <cell r="DT49">
            <v>2</v>
          </cell>
          <cell r="DU49">
            <v>7</v>
          </cell>
          <cell r="DV49">
            <v>1</v>
          </cell>
          <cell r="DW49">
            <v>0</v>
          </cell>
          <cell r="DX49">
            <v>44</v>
          </cell>
          <cell r="DY49">
            <v>17</v>
          </cell>
          <cell r="DZ49">
            <v>13</v>
          </cell>
          <cell r="EA49">
            <v>3</v>
          </cell>
          <cell r="EB49">
            <v>2</v>
          </cell>
          <cell r="EC49">
            <v>7</v>
          </cell>
          <cell r="ED49">
            <v>1</v>
          </cell>
          <cell r="EE49">
            <v>0</v>
          </cell>
          <cell r="EF49">
            <v>43</v>
          </cell>
          <cell r="EG49">
            <v>11</v>
          </cell>
          <cell r="EH49">
            <v>10</v>
          </cell>
          <cell r="EI49">
            <v>3</v>
          </cell>
          <cell r="EJ49">
            <v>1</v>
          </cell>
          <cell r="EK49">
            <v>6</v>
          </cell>
          <cell r="EL49">
            <v>0</v>
          </cell>
          <cell r="EM49">
            <v>0</v>
          </cell>
          <cell r="EN49">
            <v>31</v>
          </cell>
          <cell r="EO49">
            <v>7</v>
          </cell>
          <cell r="EP49">
            <v>1</v>
          </cell>
          <cell r="EQ49">
            <v>0</v>
          </cell>
          <cell r="ER49">
            <v>2</v>
          </cell>
          <cell r="ES49">
            <v>0</v>
          </cell>
          <cell r="ET49">
            <v>1</v>
          </cell>
          <cell r="EU49">
            <v>0</v>
          </cell>
          <cell r="EV49">
            <v>11</v>
          </cell>
          <cell r="EW49">
            <v>72.22</v>
          </cell>
          <cell r="EX49">
            <v>100</v>
          </cell>
          <cell r="EY49">
            <v>100</v>
          </cell>
          <cell r="EZ49">
            <v>100</v>
          </cell>
          <cell r="FA49">
            <v>100</v>
          </cell>
          <cell r="FB49">
            <v>0</v>
          </cell>
          <cell r="FC49">
            <v>0</v>
          </cell>
          <cell r="FD49">
            <v>86.36</v>
          </cell>
          <cell r="FE49">
            <v>0</v>
          </cell>
          <cell r="FF49">
            <v>1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1</v>
          </cell>
          <cell r="FM49">
            <v>1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1</v>
          </cell>
          <cell r="FU49">
            <v>1</v>
          </cell>
          <cell r="FW49">
            <v>100</v>
          </cell>
          <cell r="FX49">
            <v>100</v>
          </cell>
          <cell r="FY49">
            <v>100</v>
          </cell>
          <cell r="FZ49">
            <v>100</v>
          </cell>
          <cell r="GA49">
            <v>100</v>
          </cell>
          <cell r="GB49">
            <v>100</v>
          </cell>
          <cell r="GC49">
            <v>0</v>
          </cell>
          <cell r="GD49">
            <v>100</v>
          </cell>
        </row>
        <row r="50">
          <cell r="C50" t="str">
            <v>Kerala</v>
          </cell>
          <cell r="L50">
            <v>4946</v>
          </cell>
          <cell r="M50">
            <v>4871</v>
          </cell>
          <cell r="N50">
            <v>2157</v>
          </cell>
          <cell r="O50">
            <v>1020</v>
          </cell>
          <cell r="P50">
            <v>587</v>
          </cell>
          <cell r="Q50">
            <v>701</v>
          </cell>
          <cell r="R50">
            <v>457</v>
          </cell>
          <cell r="S50">
            <v>288</v>
          </cell>
          <cell r="T50">
            <v>0</v>
          </cell>
          <cell r="U50">
            <v>10081</v>
          </cell>
          <cell r="V50">
            <v>655</v>
          </cell>
          <cell r="W50">
            <v>453</v>
          </cell>
          <cell r="X50">
            <v>82</v>
          </cell>
          <cell r="Y50">
            <v>8</v>
          </cell>
          <cell r="Z50">
            <v>3</v>
          </cell>
          <cell r="AA50">
            <v>59</v>
          </cell>
          <cell r="AB50">
            <v>0</v>
          </cell>
          <cell r="AC50">
            <v>0</v>
          </cell>
          <cell r="AD50">
            <v>1260</v>
          </cell>
          <cell r="AE50">
            <v>2544</v>
          </cell>
          <cell r="AF50">
            <v>753</v>
          </cell>
          <cell r="AG50">
            <v>343</v>
          </cell>
          <cell r="AH50">
            <v>59</v>
          </cell>
          <cell r="AI50">
            <v>323</v>
          </cell>
          <cell r="AJ50">
            <v>116</v>
          </cell>
          <cell r="AK50">
            <v>33</v>
          </cell>
          <cell r="AL50">
            <v>0</v>
          </cell>
          <cell r="AM50">
            <v>4171</v>
          </cell>
          <cell r="AN50">
            <v>4136</v>
          </cell>
          <cell r="AO50">
            <v>1808</v>
          </cell>
          <cell r="AP50">
            <v>731</v>
          </cell>
          <cell r="AQ50">
            <v>537</v>
          </cell>
          <cell r="AR50">
            <v>518</v>
          </cell>
          <cell r="AS50">
            <v>368</v>
          </cell>
          <cell r="AT50">
            <v>240</v>
          </cell>
          <cell r="AU50">
            <v>0</v>
          </cell>
          <cell r="AV50">
            <v>8338</v>
          </cell>
          <cell r="AW50">
            <v>315</v>
          </cell>
          <cell r="AX50">
            <v>16</v>
          </cell>
          <cell r="AY50">
            <v>5</v>
          </cell>
          <cell r="AZ50">
            <v>3</v>
          </cell>
          <cell r="BA50">
            <v>13</v>
          </cell>
          <cell r="BB50">
            <v>3</v>
          </cell>
          <cell r="BC50">
            <v>2</v>
          </cell>
          <cell r="BD50">
            <v>357</v>
          </cell>
          <cell r="BE50">
            <v>357</v>
          </cell>
          <cell r="BF50">
            <v>6</v>
          </cell>
          <cell r="BG50">
            <v>3</v>
          </cell>
          <cell r="BH50">
            <v>0</v>
          </cell>
          <cell r="BI50">
            <v>0</v>
          </cell>
          <cell r="BJ50">
            <v>0</v>
          </cell>
          <cell r="BK50">
            <v>1</v>
          </cell>
          <cell r="BL50">
            <v>367</v>
          </cell>
          <cell r="BM50">
            <v>7357</v>
          </cell>
          <cell r="BN50">
            <v>3206</v>
          </cell>
          <cell r="BO50">
            <v>1382</v>
          </cell>
          <cell r="BP50">
            <v>571</v>
          </cell>
          <cell r="BQ50">
            <v>995</v>
          </cell>
          <cell r="BR50">
            <v>589</v>
          </cell>
          <cell r="BS50">
            <v>294</v>
          </cell>
          <cell r="BT50">
            <v>14395</v>
          </cell>
          <cell r="BU50">
            <v>4855</v>
          </cell>
          <cell r="BV50">
            <v>2571</v>
          </cell>
          <cell r="BW50">
            <v>1298</v>
          </cell>
          <cell r="BX50">
            <v>564</v>
          </cell>
          <cell r="BY50">
            <v>998</v>
          </cell>
          <cell r="BZ50">
            <v>542</v>
          </cell>
          <cell r="CA50">
            <v>298</v>
          </cell>
          <cell r="CB50">
            <v>11126</v>
          </cell>
          <cell r="CC50">
            <v>6333</v>
          </cell>
          <cell r="CD50">
            <v>2945</v>
          </cell>
          <cell r="CE50">
            <v>1363</v>
          </cell>
          <cell r="CF50">
            <v>479</v>
          </cell>
          <cell r="CG50">
            <v>1034</v>
          </cell>
          <cell r="CH50">
            <v>536</v>
          </cell>
          <cell r="CI50">
            <v>283</v>
          </cell>
          <cell r="CJ50">
            <v>12973</v>
          </cell>
          <cell r="CK50">
            <v>93.48</v>
          </cell>
          <cell r="CL50">
            <v>98.02</v>
          </cell>
          <cell r="CM50">
            <v>99.210000000000008</v>
          </cell>
          <cell r="CN50">
            <v>98.17</v>
          </cell>
          <cell r="CO50">
            <v>99.53</v>
          </cell>
          <cell r="CP50">
            <v>99.850000000000009</v>
          </cell>
          <cell r="CQ50">
            <v>100</v>
          </cell>
          <cell r="CR50">
            <v>95.98</v>
          </cell>
          <cell r="CS50">
            <v>60.76</v>
          </cell>
          <cell r="CT50">
            <v>73.48</v>
          </cell>
          <cell r="CU50">
            <v>77.460000000000008</v>
          </cell>
          <cell r="CV50">
            <v>78.55</v>
          </cell>
          <cell r="CW50">
            <v>90.29</v>
          </cell>
          <cell r="CX50">
            <v>71.78</v>
          </cell>
          <cell r="CY50">
            <v>88.15</v>
          </cell>
          <cell r="CZ50">
            <v>68.680000000000007</v>
          </cell>
          <cell r="DA50">
            <v>8195</v>
          </cell>
          <cell r="DB50">
            <v>3473</v>
          </cell>
          <cell r="DC50">
            <v>1495</v>
          </cell>
          <cell r="DD50">
            <v>660</v>
          </cell>
          <cell r="DE50">
            <v>1137</v>
          </cell>
          <cell r="DF50">
            <v>638</v>
          </cell>
          <cell r="DG50">
            <v>332</v>
          </cell>
          <cell r="DH50">
            <v>15930</v>
          </cell>
          <cell r="DI50">
            <v>98.19</v>
          </cell>
          <cell r="DJ50">
            <v>97.72</v>
          </cell>
          <cell r="DK50">
            <v>88.28</v>
          </cell>
          <cell r="DL50">
            <v>98.42</v>
          </cell>
          <cell r="DM50">
            <v>96.18</v>
          </cell>
          <cell r="DN50">
            <v>92.58</v>
          </cell>
          <cell r="DO50">
            <v>97.070000000000007</v>
          </cell>
          <cell r="DP50">
            <v>97.29</v>
          </cell>
          <cell r="DQ50">
            <v>7382</v>
          </cell>
          <cell r="DR50">
            <v>3291</v>
          </cell>
          <cell r="DS50">
            <v>1442</v>
          </cell>
          <cell r="DT50">
            <v>622</v>
          </cell>
          <cell r="DU50">
            <v>1104</v>
          </cell>
          <cell r="DV50">
            <v>613</v>
          </cell>
          <cell r="DW50">
            <v>319</v>
          </cell>
          <cell r="DX50">
            <v>14773</v>
          </cell>
          <cell r="DY50">
            <v>7182</v>
          </cell>
          <cell r="DZ50">
            <v>3357</v>
          </cell>
          <cell r="EA50">
            <v>1443</v>
          </cell>
          <cell r="EB50">
            <v>656</v>
          </cell>
          <cell r="EC50">
            <v>1133</v>
          </cell>
          <cell r="ED50">
            <v>604</v>
          </cell>
          <cell r="EE50">
            <v>331</v>
          </cell>
          <cell r="EF50">
            <v>14706</v>
          </cell>
          <cell r="EG50">
            <v>4881</v>
          </cell>
          <cell r="EH50">
            <v>1945</v>
          </cell>
          <cell r="EI50">
            <v>590</v>
          </cell>
          <cell r="EJ50">
            <v>443</v>
          </cell>
          <cell r="EK50">
            <v>694</v>
          </cell>
          <cell r="EL50">
            <v>234</v>
          </cell>
          <cell r="EM50">
            <v>191</v>
          </cell>
          <cell r="EN50">
            <v>8978</v>
          </cell>
          <cell r="EO50">
            <v>853</v>
          </cell>
          <cell r="EP50">
            <v>586</v>
          </cell>
          <cell r="EQ50">
            <v>202</v>
          </cell>
          <cell r="ER50">
            <v>14</v>
          </cell>
          <cell r="ES50">
            <v>18</v>
          </cell>
          <cell r="ET50">
            <v>157</v>
          </cell>
          <cell r="EU50">
            <v>12</v>
          </cell>
          <cell r="EV50">
            <v>1842</v>
          </cell>
          <cell r="EW50">
            <v>84.41</v>
          </cell>
          <cell r="EX50">
            <v>86.77</v>
          </cell>
          <cell r="EY50">
            <v>78.820000000000007</v>
          </cell>
          <cell r="EZ50">
            <v>87.36</v>
          </cell>
          <cell r="FA50">
            <v>83.320000000000007</v>
          </cell>
          <cell r="FB50">
            <v>82.100000000000009</v>
          </cell>
          <cell r="FC50">
            <v>79.48</v>
          </cell>
          <cell r="FD50">
            <v>84.48</v>
          </cell>
          <cell r="FE50">
            <v>128</v>
          </cell>
          <cell r="FF50">
            <v>52</v>
          </cell>
          <cell r="FG50">
            <v>38</v>
          </cell>
          <cell r="FH50">
            <v>2</v>
          </cell>
          <cell r="FI50">
            <v>4</v>
          </cell>
          <cell r="FJ50">
            <v>13</v>
          </cell>
          <cell r="FK50">
            <v>3</v>
          </cell>
          <cell r="FL50">
            <v>240</v>
          </cell>
          <cell r="FM50">
            <v>3249</v>
          </cell>
          <cell r="FN50">
            <v>283</v>
          </cell>
          <cell r="FO50">
            <v>51</v>
          </cell>
          <cell r="FP50">
            <v>118</v>
          </cell>
          <cell r="FQ50">
            <v>70</v>
          </cell>
          <cell r="FR50">
            <v>17</v>
          </cell>
          <cell r="FS50">
            <v>26</v>
          </cell>
          <cell r="FT50">
            <v>3814</v>
          </cell>
          <cell r="FU50">
            <v>3820</v>
          </cell>
          <cell r="FW50">
            <v>78.400000000000006</v>
          </cell>
          <cell r="FX50">
            <v>76.489999999999995</v>
          </cell>
          <cell r="FY50">
            <v>82.56</v>
          </cell>
          <cell r="FZ50">
            <v>71.72</v>
          </cell>
          <cell r="GA50">
            <v>74.7</v>
          </cell>
          <cell r="GB50">
            <v>84.28</v>
          </cell>
          <cell r="GC50">
            <v>65.8</v>
          </cell>
          <cell r="GD50">
            <v>77.31</v>
          </cell>
        </row>
        <row r="51">
          <cell r="C51" t="str">
            <v>Tamil Nadu</v>
          </cell>
          <cell r="L51">
            <v>36940</v>
          </cell>
          <cell r="M51">
            <v>11201</v>
          </cell>
          <cell r="N51">
            <v>2331</v>
          </cell>
          <cell r="O51">
            <v>3730</v>
          </cell>
          <cell r="P51">
            <v>63</v>
          </cell>
          <cell r="Q51">
            <v>2077</v>
          </cell>
          <cell r="R51">
            <v>0</v>
          </cell>
          <cell r="S51">
            <v>0</v>
          </cell>
          <cell r="T51">
            <v>0</v>
          </cell>
          <cell r="U51">
            <v>19402</v>
          </cell>
          <cell r="V51">
            <v>157</v>
          </cell>
          <cell r="W51">
            <v>30</v>
          </cell>
          <cell r="X51">
            <v>3</v>
          </cell>
          <cell r="Y51">
            <v>0</v>
          </cell>
          <cell r="Z51">
            <v>3</v>
          </cell>
          <cell r="AA51">
            <v>0</v>
          </cell>
          <cell r="AB51">
            <v>0</v>
          </cell>
          <cell r="AC51">
            <v>0</v>
          </cell>
          <cell r="AD51">
            <v>193</v>
          </cell>
          <cell r="AE51">
            <v>21422</v>
          </cell>
          <cell r="AF51">
            <v>6276</v>
          </cell>
          <cell r="AG51">
            <v>50</v>
          </cell>
          <cell r="AH51">
            <v>74</v>
          </cell>
          <cell r="AI51">
            <v>4575</v>
          </cell>
          <cell r="AJ51">
            <v>0</v>
          </cell>
          <cell r="AK51">
            <v>0</v>
          </cell>
          <cell r="AL51">
            <v>0</v>
          </cell>
          <cell r="AM51">
            <v>32397</v>
          </cell>
          <cell r="AN51">
            <v>6722</v>
          </cell>
          <cell r="AO51">
            <v>1344</v>
          </cell>
          <cell r="AP51">
            <v>1615</v>
          </cell>
          <cell r="AQ51">
            <v>46</v>
          </cell>
          <cell r="AR51">
            <v>970</v>
          </cell>
          <cell r="AS51">
            <v>0</v>
          </cell>
          <cell r="AT51">
            <v>0</v>
          </cell>
          <cell r="AU51">
            <v>0</v>
          </cell>
          <cell r="AV51">
            <v>10697</v>
          </cell>
          <cell r="AW51">
            <v>429</v>
          </cell>
          <cell r="AX51">
            <v>2</v>
          </cell>
          <cell r="AY51">
            <v>2</v>
          </cell>
          <cell r="AZ51">
            <v>1</v>
          </cell>
          <cell r="BA51">
            <v>159</v>
          </cell>
          <cell r="BB51">
            <v>0</v>
          </cell>
          <cell r="BC51">
            <v>0</v>
          </cell>
          <cell r="BD51">
            <v>593</v>
          </cell>
          <cell r="BE51">
            <v>2434</v>
          </cell>
          <cell r="BF51">
            <v>34</v>
          </cell>
          <cell r="BG51">
            <v>1</v>
          </cell>
          <cell r="BH51">
            <v>3</v>
          </cell>
          <cell r="BI51">
            <v>13</v>
          </cell>
          <cell r="BJ51">
            <v>0</v>
          </cell>
          <cell r="BK51">
            <v>0</v>
          </cell>
          <cell r="BL51">
            <v>2485</v>
          </cell>
          <cell r="BM51">
            <v>34191</v>
          </cell>
          <cell r="BN51">
            <v>9398</v>
          </cell>
          <cell r="BO51">
            <v>3802</v>
          </cell>
          <cell r="BP51">
            <v>140</v>
          </cell>
          <cell r="BQ51">
            <v>7571</v>
          </cell>
          <cell r="BR51">
            <v>0</v>
          </cell>
          <cell r="BS51">
            <v>0</v>
          </cell>
          <cell r="BT51">
            <v>55102</v>
          </cell>
          <cell r="BU51">
            <v>25689</v>
          </cell>
          <cell r="BV51">
            <v>7064</v>
          </cell>
          <cell r="BW51">
            <v>3727</v>
          </cell>
          <cell r="BX51">
            <v>124</v>
          </cell>
          <cell r="BY51">
            <v>5864</v>
          </cell>
          <cell r="BZ51">
            <v>0</v>
          </cell>
          <cell r="CA51">
            <v>0</v>
          </cell>
          <cell r="CB51">
            <v>42468</v>
          </cell>
          <cell r="CC51">
            <v>25800</v>
          </cell>
          <cell r="CD51">
            <v>7747</v>
          </cell>
          <cell r="CE51">
            <v>3727</v>
          </cell>
          <cell r="CF51">
            <v>116</v>
          </cell>
          <cell r="CG51">
            <v>6215</v>
          </cell>
          <cell r="CH51">
            <v>0</v>
          </cell>
          <cell r="CI51">
            <v>0</v>
          </cell>
          <cell r="CJ51">
            <v>43605</v>
          </cell>
          <cell r="CK51">
            <v>93.95</v>
          </cell>
          <cell r="CL51">
            <v>99.070000000000007</v>
          </cell>
          <cell r="CM51">
            <v>99.95</v>
          </cell>
          <cell r="CN51">
            <v>97.06</v>
          </cell>
          <cell r="CO51">
            <v>97</v>
          </cell>
          <cell r="CP51">
            <v>0</v>
          </cell>
          <cell r="CQ51">
            <v>0</v>
          </cell>
          <cell r="CR51">
            <v>95.64</v>
          </cell>
          <cell r="CS51">
            <v>52.74</v>
          </cell>
          <cell r="CT51">
            <v>75.72</v>
          </cell>
          <cell r="CU51">
            <v>95.63</v>
          </cell>
          <cell r="CV51">
            <v>79.75</v>
          </cell>
          <cell r="CW51">
            <v>76.41</v>
          </cell>
          <cell r="CX51">
            <v>0</v>
          </cell>
          <cell r="CY51">
            <v>0</v>
          </cell>
          <cell r="CZ51">
            <v>62.63</v>
          </cell>
          <cell r="DA51">
            <v>34972</v>
          </cell>
          <cell r="DB51">
            <v>9620</v>
          </cell>
          <cell r="DC51">
            <v>3820</v>
          </cell>
          <cell r="DD51">
            <v>140</v>
          </cell>
          <cell r="DE51">
            <v>7550</v>
          </cell>
          <cell r="DF51">
            <v>0</v>
          </cell>
          <cell r="DG51">
            <v>0</v>
          </cell>
          <cell r="DH51">
            <v>56102</v>
          </cell>
          <cell r="DI51">
            <v>98.83</v>
          </cell>
          <cell r="DJ51">
            <v>99.19</v>
          </cell>
          <cell r="DK51">
            <v>49.09</v>
          </cell>
          <cell r="DL51">
            <v>68</v>
          </cell>
          <cell r="DM51">
            <v>98.45</v>
          </cell>
          <cell r="DN51">
            <v>0</v>
          </cell>
          <cell r="DO51">
            <v>0</v>
          </cell>
          <cell r="DP51">
            <v>98.51</v>
          </cell>
          <cell r="DQ51">
            <v>33768</v>
          </cell>
          <cell r="DR51">
            <v>9501</v>
          </cell>
          <cell r="DS51">
            <v>3812</v>
          </cell>
          <cell r="DT51">
            <v>138</v>
          </cell>
          <cell r="DU51">
            <v>7330</v>
          </cell>
          <cell r="DV51">
            <v>0</v>
          </cell>
          <cell r="DW51">
            <v>0</v>
          </cell>
          <cell r="DX51">
            <v>54549</v>
          </cell>
          <cell r="DY51">
            <v>12275</v>
          </cell>
          <cell r="DZ51">
            <v>7881</v>
          </cell>
          <cell r="EA51">
            <v>3759</v>
          </cell>
          <cell r="EB51">
            <v>108</v>
          </cell>
          <cell r="EC51">
            <v>6013</v>
          </cell>
          <cell r="ED51">
            <v>0</v>
          </cell>
          <cell r="EE51">
            <v>0</v>
          </cell>
          <cell r="EF51">
            <v>30036</v>
          </cell>
          <cell r="EG51">
            <v>20687</v>
          </cell>
          <cell r="EH51">
            <v>7597</v>
          </cell>
          <cell r="EI51">
            <v>1039</v>
          </cell>
          <cell r="EJ51">
            <v>70</v>
          </cell>
          <cell r="EK51">
            <v>5261</v>
          </cell>
          <cell r="EL51">
            <v>0</v>
          </cell>
          <cell r="EM51">
            <v>0</v>
          </cell>
          <cell r="EN51">
            <v>34654</v>
          </cell>
          <cell r="EO51">
            <v>4568</v>
          </cell>
          <cell r="EP51">
            <v>643</v>
          </cell>
          <cell r="EQ51">
            <v>820</v>
          </cell>
          <cell r="ER51">
            <v>72</v>
          </cell>
          <cell r="ES51">
            <v>1591</v>
          </cell>
          <cell r="ET51">
            <v>0</v>
          </cell>
          <cell r="EU51">
            <v>0</v>
          </cell>
          <cell r="EV51">
            <v>7694</v>
          </cell>
          <cell r="EW51">
            <v>89.79</v>
          </cell>
          <cell r="EX51">
            <v>94.06</v>
          </cell>
          <cell r="EY51">
            <v>46.82</v>
          </cell>
          <cell r="EZ51">
            <v>59.2</v>
          </cell>
          <cell r="FA51">
            <v>80.11</v>
          </cell>
          <cell r="FB51">
            <v>0</v>
          </cell>
          <cell r="FC51">
            <v>0</v>
          </cell>
          <cell r="FD51">
            <v>88.77</v>
          </cell>
          <cell r="FE51">
            <v>2011</v>
          </cell>
          <cell r="FF51">
            <v>135</v>
          </cell>
          <cell r="FG51">
            <v>4</v>
          </cell>
          <cell r="FH51">
            <v>5</v>
          </cell>
          <cell r="FI51">
            <v>135</v>
          </cell>
          <cell r="FJ51">
            <v>0</v>
          </cell>
          <cell r="FK51">
            <v>0</v>
          </cell>
          <cell r="FL51">
            <v>2290</v>
          </cell>
          <cell r="FM51">
            <v>17560</v>
          </cell>
          <cell r="FN51">
            <v>318</v>
          </cell>
          <cell r="FO51">
            <v>41</v>
          </cell>
          <cell r="FP51">
            <v>56</v>
          </cell>
          <cell r="FQ51">
            <v>340</v>
          </cell>
          <cell r="FR51">
            <v>0</v>
          </cell>
          <cell r="FS51">
            <v>0</v>
          </cell>
          <cell r="FT51">
            <v>18315</v>
          </cell>
          <cell r="FU51">
            <v>18315</v>
          </cell>
          <cell r="FW51">
            <v>95.65</v>
          </cell>
          <cell r="FX51">
            <v>94.91</v>
          </cell>
          <cell r="FY51">
            <v>52.51</v>
          </cell>
          <cell r="FZ51">
            <v>47.2</v>
          </cell>
          <cell r="GA51">
            <v>93.55</v>
          </cell>
          <cell r="GB51">
            <v>0</v>
          </cell>
          <cell r="GC51">
            <v>0</v>
          </cell>
          <cell r="GD51">
            <v>94.83</v>
          </cell>
        </row>
        <row r="52">
          <cell r="C52" t="str">
            <v>Puducherry</v>
          </cell>
          <cell r="L52">
            <v>433</v>
          </cell>
          <cell r="M52">
            <v>33</v>
          </cell>
          <cell r="N52">
            <v>65</v>
          </cell>
          <cell r="O52">
            <v>69</v>
          </cell>
          <cell r="P52">
            <v>0</v>
          </cell>
          <cell r="Q52">
            <v>0</v>
          </cell>
          <cell r="R52">
            <v>109</v>
          </cell>
          <cell r="S52">
            <v>0</v>
          </cell>
          <cell r="T52">
            <v>0</v>
          </cell>
          <cell r="U52">
            <v>276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146</v>
          </cell>
          <cell r="AF52">
            <v>33</v>
          </cell>
          <cell r="AG52">
            <v>2</v>
          </cell>
          <cell r="AH52">
            <v>0</v>
          </cell>
          <cell r="AI52">
            <v>29</v>
          </cell>
          <cell r="AJ52">
            <v>21</v>
          </cell>
          <cell r="AK52">
            <v>12</v>
          </cell>
          <cell r="AL52">
            <v>0</v>
          </cell>
          <cell r="AM52">
            <v>243</v>
          </cell>
          <cell r="AN52">
            <v>10</v>
          </cell>
          <cell r="AO52">
            <v>36</v>
          </cell>
          <cell r="AP52">
            <v>25</v>
          </cell>
          <cell r="AQ52">
            <v>0</v>
          </cell>
          <cell r="AR52">
            <v>0</v>
          </cell>
          <cell r="AS52">
            <v>56</v>
          </cell>
          <cell r="AT52">
            <v>0</v>
          </cell>
          <cell r="AU52">
            <v>0</v>
          </cell>
          <cell r="AV52">
            <v>127</v>
          </cell>
          <cell r="AW52">
            <v>11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1</v>
          </cell>
          <cell r="BC52">
            <v>1</v>
          </cell>
          <cell r="BD52">
            <v>13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278</v>
          </cell>
          <cell r="BN52">
            <v>117</v>
          </cell>
          <cell r="BO52">
            <v>73</v>
          </cell>
          <cell r="BP52">
            <v>1</v>
          </cell>
          <cell r="BQ52">
            <v>51</v>
          </cell>
          <cell r="BR52">
            <v>145</v>
          </cell>
          <cell r="BS52">
            <v>38</v>
          </cell>
          <cell r="BT52">
            <v>703</v>
          </cell>
          <cell r="BU52">
            <v>125</v>
          </cell>
          <cell r="BV52">
            <v>87</v>
          </cell>
          <cell r="BW52">
            <v>71</v>
          </cell>
          <cell r="BX52">
            <v>0</v>
          </cell>
          <cell r="BY52">
            <v>40</v>
          </cell>
          <cell r="BZ52">
            <v>127</v>
          </cell>
          <cell r="CA52">
            <v>22</v>
          </cell>
          <cell r="CB52">
            <v>472</v>
          </cell>
          <cell r="CC52">
            <v>259</v>
          </cell>
          <cell r="CD52">
            <v>110</v>
          </cell>
          <cell r="CE52">
            <v>71</v>
          </cell>
          <cell r="CF52">
            <v>1</v>
          </cell>
          <cell r="CG52">
            <v>51</v>
          </cell>
          <cell r="CH52">
            <v>137</v>
          </cell>
          <cell r="CI52">
            <v>38</v>
          </cell>
          <cell r="CJ52">
            <v>667</v>
          </cell>
          <cell r="CK52">
            <v>100</v>
          </cell>
          <cell r="CL52">
            <v>100</v>
          </cell>
          <cell r="CM52">
            <v>100</v>
          </cell>
          <cell r="CN52">
            <v>0</v>
          </cell>
          <cell r="CO52">
            <v>100</v>
          </cell>
          <cell r="CP52">
            <v>99.31</v>
          </cell>
          <cell r="CQ52">
            <v>100</v>
          </cell>
          <cell r="CR52">
            <v>99.850000000000009</v>
          </cell>
          <cell r="CS52">
            <v>87.27</v>
          </cell>
          <cell r="CT52">
            <v>96.4</v>
          </cell>
          <cell r="CU52">
            <v>97.18</v>
          </cell>
          <cell r="CV52">
            <v>100</v>
          </cell>
          <cell r="CW52">
            <v>95</v>
          </cell>
          <cell r="CX52">
            <v>95.86</v>
          </cell>
          <cell r="CY52">
            <v>93.75</v>
          </cell>
          <cell r="CZ52">
            <v>92.44</v>
          </cell>
          <cell r="DA52">
            <v>282</v>
          </cell>
          <cell r="DB52">
            <v>117</v>
          </cell>
          <cell r="DC52">
            <v>73</v>
          </cell>
          <cell r="DD52">
            <v>1</v>
          </cell>
          <cell r="DE52">
            <v>51</v>
          </cell>
          <cell r="DF52">
            <v>146</v>
          </cell>
          <cell r="DG52">
            <v>38</v>
          </cell>
          <cell r="DH52">
            <v>708</v>
          </cell>
          <cell r="DI52">
            <v>98.81</v>
          </cell>
          <cell r="DJ52">
            <v>98.15</v>
          </cell>
          <cell r="DK52">
            <v>57.14</v>
          </cell>
          <cell r="DL52">
            <v>100</v>
          </cell>
          <cell r="DM52">
            <v>94.12</v>
          </cell>
          <cell r="DN52">
            <v>96.43</v>
          </cell>
          <cell r="DO52">
            <v>100</v>
          </cell>
          <cell r="DP52">
            <v>96.78</v>
          </cell>
          <cell r="DQ52">
            <v>282</v>
          </cell>
          <cell r="DR52">
            <v>118</v>
          </cell>
          <cell r="DS52">
            <v>73</v>
          </cell>
          <cell r="DT52">
            <v>1</v>
          </cell>
          <cell r="DU52">
            <v>51</v>
          </cell>
          <cell r="DV52">
            <v>146</v>
          </cell>
          <cell r="DW52">
            <v>38</v>
          </cell>
          <cell r="DX52">
            <v>709</v>
          </cell>
          <cell r="DY52">
            <v>278</v>
          </cell>
          <cell r="DZ52">
            <v>108</v>
          </cell>
          <cell r="EA52">
            <v>72</v>
          </cell>
          <cell r="EB52">
            <v>1</v>
          </cell>
          <cell r="EC52">
            <v>51</v>
          </cell>
          <cell r="ED52">
            <v>145</v>
          </cell>
          <cell r="EE52">
            <v>38</v>
          </cell>
          <cell r="EF52">
            <v>693</v>
          </cell>
          <cell r="EG52">
            <v>174</v>
          </cell>
          <cell r="EH52">
            <v>44</v>
          </cell>
          <cell r="EI52">
            <v>23</v>
          </cell>
          <cell r="EJ52">
            <v>0</v>
          </cell>
          <cell r="EK52">
            <v>39</v>
          </cell>
          <cell r="EL52">
            <v>61</v>
          </cell>
          <cell r="EM52">
            <v>27</v>
          </cell>
          <cell r="EN52">
            <v>368</v>
          </cell>
          <cell r="EO52">
            <v>37</v>
          </cell>
          <cell r="EP52">
            <v>39</v>
          </cell>
          <cell r="EQ52">
            <v>11</v>
          </cell>
          <cell r="ER52">
            <v>0</v>
          </cell>
          <cell r="ES52">
            <v>0</v>
          </cell>
          <cell r="ET52">
            <v>26</v>
          </cell>
          <cell r="EU52">
            <v>0</v>
          </cell>
          <cell r="EV52">
            <v>113</v>
          </cell>
          <cell r="EW52">
            <v>11.9</v>
          </cell>
          <cell r="EX52">
            <v>22.22</v>
          </cell>
          <cell r="EY52">
            <v>0</v>
          </cell>
          <cell r="EZ52">
            <v>0</v>
          </cell>
          <cell r="FA52">
            <v>3.92</v>
          </cell>
          <cell r="FB52">
            <v>19.64</v>
          </cell>
          <cell r="FC52">
            <v>5.26</v>
          </cell>
          <cell r="FD52">
            <v>12.23</v>
          </cell>
          <cell r="FE52">
            <v>20</v>
          </cell>
          <cell r="FF52">
            <v>0</v>
          </cell>
          <cell r="FG52">
            <v>0</v>
          </cell>
          <cell r="FH52">
            <v>0</v>
          </cell>
          <cell r="FI52">
            <v>0</v>
          </cell>
          <cell r="FJ52">
            <v>0</v>
          </cell>
          <cell r="FK52">
            <v>0</v>
          </cell>
          <cell r="FL52">
            <v>20</v>
          </cell>
          <cell r="FM52">
            <v>115</v>
          </cell>
          <cell r="FN52">
            <v>5</v>
          </cell>
          <cell r="FO52">
            <v>0</v>
          </cell>
          <cell r="FP52">
            <v>1</v>
          </cell>
          <cell r="FQ52">
            <v>2</v>
          </cell>
          <cell r="FR52">
            <v>3</v>
          </cell>
          <cell r="FS52">
            <v>3</v>
          </cell>
          <cell r="FT52">
            <v>129</v>
          </cell>
          <cell r="FU52">
            <v>129</v>
          </cell>
          <cell r="FW52">
            <v>96.83</v>
          </cell>
          <cell r="FX52">
            <v>92.59</v>
          </cell>
          <cell r="FY52">
            <v>57.14</v>
          </cell>
          <cell r="FZ52">
            <v>0</v>
          </cell>
          <cell r="GA52">
            <v>98.04</v>
          </cell>
          <cell r="GB52">
            <v>100</v>
          </cell>
          <cell r="GC52">
            <v>100</v>
          </cell>
          <cell r="GD52">
            <v>95.710000000000008</v>
          </cell>
        </row>
        <row r="53">
          <cell r="C53" t="str">
            <v>A &amp; N Islands</v>
          </cell>
          <cell r="L53">
            <v>340</v>
          </cell>
          <cell r="M53">
            <v>86</v>
          </cell>
          <cell r="N53">
            <v>12</v>
          </cell>
          <cell r="O53">
            <v>8</v>
          </cell>
          <cell r="P53">
            <v>0</v>
          </cell>
          <cell r="Q53">
            <v>0</v>
          </cell>
          <cell r="R53">
            <v>5</v>
          </cell>
          <cell r="S53">
            <v>0</v>
          </cell>
          <cell r="T53">
            <v>0</v>
          </cell>
          <cell r="U53">
            <v>111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183</v>
          </cell>
          <cell r="AF53">
            <v>63</v>
          </cell>
          <cell r="AG53">
            <v>18</v>
          </cell>
          <cell r="AH53">
            <v>3</v>
          </cell>
          <cell r="AI53">
            <v>17</v>
          </cell>
          <cell r="AJ53">
            <v>26</v>
          </cell>
          <cell r="AK53">
            <v>0</v>
          </cell>
          <cell r="AL53">
            <v>0</v>
          </cell>
          <cell r="AM53">
            <v>310</v>
          </cell>
          <cell r="AN53">
            <v>57</v>
          </cell>
          <cell r="AO53">
            <v>10</v>
          </cell>
          <cell r="AP53">
            <v>3</v>
          </cell>
          <cell r="AQ53">
            <v>0</v>
          </cell>
          <cell r="AR53">
            <v>0</v>
          </cell>
          <cell r="AS53">
            <v>4</v>
          </cell>
          <cell r="AT53">
            <v>0</v>
          </cell>
          <cell r="AU53">
            <v>0</v>
          </cell>
          <cell r="AV53">
            <v>74</v>
          </cell>
          <cell r="AW53">
            <v>31</v>
          </cell>
          <cell r="AX53">
            <v>2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33</v>
          </cell>
          <cell r="BE53">
            <v>51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51</v>
          </cell>
          <cell r="BM53">
            <v>242</v>
          </cell>
          <cell r="BN53">
            <v>72</v>
          </cell>
          <cell r="BO53">
            <v>33</v>
          </cell>
          <cell r="BP53">
            <v>3</v>
          </cell>
          <cell r="BQ53">
            <v>17</v>
          </cell>
          <cell r="BR53">
            <v>34</v>
          </cell>
          <cell r="BS53">
            <v>0</v>
          </cell>
          <cell r="BT53">
            <v>401</v>
          </cell>
          <cell r="BU53">
            <v>128</v>
          </cell>
          <cell r="BV53">
            <v>56</v>
          </cell>
          <cell r="BW53">
            <v>31</v>
          </cell>
          <cell r="BX53">
            <v>2</v>
          </cell>
          <cell r="BY53">
            <v>8</v>
          </cell>
          <cell r="BZ53">
            <v>23</v>
          </cell>
          <cell r="CA53">
            <v>0</v>
          </cell>
          <cell r="CB53">
            <v>248</v>
          </cell>
          <cell r="CC53">
            <v>134</v>
          </cell>
          <cell r="CD53">
            <v>30</v>
          </cell>
          <cell r="CE53">
            <v>26</v>
          </cell>
          <cell r="CF53">
            <v>2</v>
          </cell>
          <cell r="CG53">
            <v>7</v>
          </cell>
          <cell r="CH53">
            <v>22</v>
          </cell>
          <cell r="CI53">
            <v>0</v>
          </cell>
          <cell r="CJ53">
            <v>221</v>
          </cell>
          <cell r="CK53">
            <v>87.5</v>
          </cell>
          <cell r="CL53">
            <v>94.87</v>
          </cell>
          <cell r="CM53">
            <v>100</v>
          </cell>
          <cell r="CN53">
            <v>100</v>
          </cell>
          <cell r="CO53">
            <v>100</v>
          </cell>
          <cell r="CP53">
            <v>97.22</v>
          </cell>
          <cell r="CQ53">
            <v>0</v>
          </cell>
          <cell r="CR53">
            <v>91.13</v>
          </cell>
          <cell r="CS53">
            <v>62.86</v>
          </cell>
          <cell r="CT53">
            <v>88.460000000000008</v>
          </cell>
          <cell r="CU53">
            <v>100</v>
          </cell>
          <cell r="CV53">
            <v>100</v>
          </cell>
          <cell r="CW53">
            <v>89.47</v>
          </cell>
          <cell r="CX53">
            <v>94.44</v>
          </cell>
          <cell r="CY53">
            <v>0</v>
          </cell>
          <cell r="CZ53">
            <v>74</v>
          </cell>
          <cell r="DA53">
            <v>273</v>
          </cell>
          <cell r="DB53">
            <v>77</v>
          </cell>
          <cell r="DC53">
            <v>35</v>
          </cell>
          <cell r="DD53">
            <v>3</v>
          </cell>
          <cell r="DE53">
            <v>19</v>
          </cell>
          <cell r="DF53">
            <v>36</v>
          </cell>
          <cell r="DG53">
            <v>0</v>
          </cell>
          <cell r="DH53">
            <v>443</v>
          </cell>
          <cell r="DI53">
            <v>89.18</v>
          </cell>
          <cell r="DJ53">
            <v>98.48</v>
          </cell>
          <cell r="DK53">
            <v>89.66</v>
          </cell>
          <cell r="DL53">
            <v>100</v>
          </cell>
          <cell r="DM53">
            <v>89.47</v>
          </cell>
          <cell r="DN53">
            <v>100</v>
          </cell>
          <cell r="DO53">
            <v>0</v>
          </cell>
          <cell r="DP53">
            <v>92.11</v>
          </cell>
          <cell r="DQ53">
            <v>226</v>
          </cell>
          <cell r="DR53">
            <v>72</v>
          </cell>
          <cell r="DS53">
            <v>35</v>
          </cell>
          <cell r="DT53">
            <v>3</v>
          </cell>
          <cell r="DU53">
            <v>19</v>
          </cell>
          <cell r="DV53">
            <v>36</v>
          </cell>
          <cell r="DW53">
            <v>0</v>
          </cell>
          <cell r="DX53">
            <v>391</v>
          </cell>
          <cell r="DY53">
            <v>87</v>
          </cell>
          <cell r="DZ53">
            <v>61</v>
          </cell>
          <cell r="EA53">
            <v>34</v>
          </cell>
          <cell r="EB53">
            <v>3</v>
          </cell>
          <cell r="EC53">
            <v>18</v>
          </cell>
          <cell r="ED53">
            <v>35</v>
          </cell>
          <cell r="EE53">
            <v>0</v>
          </cell>
          <cell r="EF53">
            <v>238</v>
          </cell>
          <cell r="EG53">
            <v>31</v>
          </cell>
          <cell r="EH53">
            <v>17</v>
          </cell>
          <cell r="EI53">
            <v>8</v>
          </cell>
          <cell r="EJ53">
            <v>0</v>
          </cell>
          <cell r="EK53">
            <v>5</v>
          </cell>
          <cell r="EL53">
            <v>9</v>
          </cell>
          <cell r="EM53">
            <v>0</v>
          </cell>
          <cell r="EN53">
            <v>70</v>
          </cell>
          <cell r="EO53">
            <v>81</v>
          </cell>
          <cell r="EP53">
            <v>7</v>
          </cell>
          <cell r="EQ53">
            <v>2</v>
          </cell>
          <cell r="ER53">
            <v>0</v>
          </cell>
          <cell r="ES53">
            <v>3</v>
          </cell>
          <cell r="ET53">
            <v>2</v>
          </cell>
          <cell r="EU53">
            <v>0</v>
          </cell>
          <cell r="EV53">
            <v>95</v>
          </cell>
          <cell r="EW53">
            <v>18.04</v>
          </cell>
          <cell r="EX53">
            <v>37.880000000000003</v>
          </cell>
          <cell r="EY53">
            <v>24.14</v>
          </cell>
          <cell r="EZ53">
            <v>66.67</v>
          </cell>
          <cell r="FA53">
            <v>15.790000000000001</v>
          </cell>
          <cell r="FB53">
            <v>25.810000000000002</v>
          </cell>
          <cell r="FC53">
            <v>0</v>
          </cell>
          <cell r="FD53">
            <v>23.39</v>
          </cell>
          <cell r="FE53">
            <v>38</v>
          </cell>
          <cell r="FF53">
            <v>5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0</v>
          </cell>
          <cell r="FL53">
            <v>43</v>
          </cell>
          <cell r="FM53">
            <v>214</v>
          </cell>
          <cell r="FN53">
            <v>12</v>
          </cell>
          <cell r="FO53">
            <v>1</v>
          </cell>
          <cell r="FP53">
            <v>0</v>
          </cell>
          <cell r="FQ53">
            <v>2</v>
          </cell>
          <cell r="FR53">
            <v>3</v>
          </cell>
          <cell r="FS53">
            <v>0</v>
          </cell>
          <cell r="FT53">
            <v>232</v>
          </cell>
          <cell r="FU53">
            <v>232</v>
          </cell>
          <cell r="FW53">
            <v>93.81</v>
          </cell>
          <cell r="FX53">
            <v>98.48</v>
          </cell>
          <cell r="FY53">
            <v>89.66</v>
          </cell>
          <cell r="FZ53">
            <v>100</v>
          </cell>
          <cell r="GA53">
            <v>94.74</v>
          </cell>
          <cell r="GB53">
            <v>96.77</v>
          </cell>
          <cell r="GC53">
            <v>0</v>
          </cell>
          <cell r="GD53">
            <v>94.74</v>
          </cell>
        </row>
      </sheetData>
      <sheetData sheetId="2" refreshError="1"/>
      <sheetData sheetId="3" refreshError="1">
        <row r="15">
          <cell r="L15" t="str">
            <v>Enrolment in Goverment Schools</v>
          </cell>
          <cell r="M15" t="str">
            <v>Primary Only</v>
          </cell>
          <cell r="N15" t="str">
            <v>Primary with Upper Primary</v>
          </cell>
          <cell r="O15" t="str">
            <v>Primary with upper Primary Sec/H.Sec</v>
          </cell>
          <cell r="P15" t="str">
            <v>Upper Primary Only</v>
          </cell>
          <cell r="Q15" t="str">
            <v>Upper Primary with Sec./H.Sec</v>
          </cell>
          <cell r="R15" t="str">
            <v>Primary with upper Primary Sec</v>
          </cell>
          <cell r="S15" t="str">
            <v>Upper Primary with Sec.</v>
          </cell>
          <cell r="T15" t="str">
            <v>No Response</v>
          </cell>
          <cell r="U15" t="str">
            <v>Enrolment in Private Schools</v>
          </cell>
          <cell r="V15" t="str">
            <v>Primary Only</v>
          </cell>
          <cell r="W15" t="str">
            <v>Primary with Upper Primary</v>
          </cell>
          <cell r="X15" t="str">
            <v>Primary with upper Primary Sec/H.Sec</v>
          </cell>
          <cell r="Y15" t="str">
            <v>Upper Primary Only</v>
          </cell>
          <cell r="Z15" t="str">
            <v>Upper Primary with Sec./H.Sec</v>
          </cell>
          <cell r="AA15" t="str">
            <v>Primary with upper Primary Sec</v>
          </cell>
          <cell r="AB15" t="str">
            <v>Upper Primary with Sec.</v>
          </cell>
          <cell r="AC15" t="str">
            <v>No Response</v>
          </cell>
          <cell r="AD15" t="str">
            <v>Enrolment in Goverment Schools (Rural)</v>
          </cell>
          <cell r="AE15" t="str">
            <v>Primary Only</v>
          </cell>
          <cell r="AF15" t="str">
            <v>Primary with Upper Primary</v>
          </cell>
          <cell r="AG15" t="str">
            <v>Primary with upper Primary Sec/H.Sec</v>
          </cell>
          <cell r="AH15" t="str">
            <v>Upper Primary Only</v>
          </cell>
          <cell r="AI15" t="str">
            <v>Upper Primary with Sec./H.Sec</v>
          </cell>
          <cell r="AJ15" t="str">
            <v>Primary with upper Primary Sec</v>
          </cell>
          <cell r="AK15" t="str">
            <v>Upper Primary with Sec.</v>
          </cell>
          <cell r="AL15" t="str">
            <v>No Response</v>
          </cell>
          <cell r="AM15" t="str">
            <v>Enrolment in Private Schools (Rural)</v>
          </cell>
          <cell r="AN15" t="str">
            <v>Primary Only</v>
          </cell>
          <cell r="AO15" t="str">
            <v>Primary with Upper Primary</v>
          </cell>
          <cell r="AP15" t="str">
            <v>Primary with upper Primary Sec/H.Sec</v>
          </cell>
          <cell r="AQ15" t="str">
            <v>Upper Primary Only</v>
          </cell>
          <cell r="AR15" t="str">
            <v>Upper Primary with Sec./H.Sec</v>
          </cell>
          <cell r="AS15" t="str">
            <v>Primary with upper Primary Sec</v>
          </cell>
          <cell r="AT15" t="str">
            <v>Upper Primary with Sec.</v>
          </cell>
          <cell r="AU15" t="str">
            <v>Total</v>
          </cell>
          <cell r="AV15" t="str">
            <v>Primary Only</v>
          </cell>
          <cell r="AW15" t="str">
            <v>Primary with Upper Primary</v>
          </cell>
          <cell r="AX15" t="str">
            <v>Primary with upper Primary Sec/H.Sec</v>
          </cell>
          <cell r="AY15" t="str">
            <v>Upper Primary Only</v>
          </cell>
          <cell r="AZ15" t="str">
            <v>Upper Primary with Sec./H.Sec</v>
          </cell>
          <cell r="BA15" t="str">
            <v>Primary with upper Primary Sec</v>
          </cell>
          <cell r="BB15" t="str">
            <v>Upper Primary with Sec.</v>
          </cell>
          <cell r="BC15" t="str">
            <v>Total</v>
          </cell>
          <cell r="BD15" t="str">
            <v>Primary Only</v>
          </cell>
          <cell r="BE15" t="str">
            <v>Primary with Upper Primary</v>
          </cell>
          <cell r="BF15" t="str">
            <v>Primary with upper Primary Sec/H.Sec</v>
          </cell>
          <cell r="BG15" t="str">
            <v>Upper Primary Only</v>
          </cell>
          <cell r="BH15" t="str">
            <v>Upper Primary with Sec./H.Sec</v>
          </cell>
          <cell r="BI15" t="str">
            <v>Primary with upper Primary Sec</v>
          </cell>
          <cell r="BJ15" t="str">
            <v>Upper Primary with Sec.</v>
          </cell>
          <cell r="BK15" t="str">
            <v>Total</v>
          </cell>
          <cell r="BL15" t="str">
            <v>Primary Only</v>
          </cell>
          <cell r="BM15" t="str">
            <v>Primary with Upper Primary</v>
          </cell>
          <cell r="BN15" t="str">
            <v>Primary with upper Primary Sec/H.Sec</v>
          </cell>
          <cell r="BO15" t="str">
            <v>Upper Primary Only</v>
          </cell>
          <cell r="BP15" t="str">
            <v>Upper Primary with Sec./H.Sec</v>
          </cell>
          <cell r="BQ15" t="str">
            <v>Primary with upper Primary Sec</v>
          </cell>
          <cell r="BR15" t="str">
            <v>Upper Primary with Sec.</v>
          </cell>
          <cell r="BS15" t="str">
            <v>No Response</v>
          </cell>
          <cell r="BT15" t="str">
            <v>Primary Only</v>
          </cell>
          <cell r="BU15" t="str">
            <v>Primary with Upper Primary</v>
          </cell>
          <cell r="BV15" t="str">
            <v>Primary with upper Primary Sec/H.Sec</v>
          </cell>
          <cell r="BW15" t="str">
            <v>Upper Primary Only</v>
          </cell>
          <cell r="BX15" t="str">
            <v>Upper Primary with Sec./H.Sec</v>
          </cell>
          <cell r="BY15" t="str">
            <v>No Response</v>
          </cell>
          <cell r="BZ15" t="str">
            <v>I</v>
          </cell>
          <cell r="CA15" t="str">
            <v>II</v>
          </cell>
          <cell r="CB15" t="str">
            <v>III</v>
          </cell>
          <cell r="CC15" t="str">
            <v>IV</v>
          </cell>
          <cell r="CD15" t="str">
            <v>V</v>
          </cell>
          <cell r="CE15" t="str">
            <v>VI</v>
          </cell>
          <cell r="CF15" t="str">
            <v>VII</v>
          </cell>
          <cell r="CG15" t="str">
            <v>VIII</v>
          </cell>
          <cell r="CH15" t="str">
            <v>I</v>
          </cell>
          <cell r="CI15" t="str">
            <v>II</v>
          </cell>
          <cell r="CJ15" t="str">
            <v>III</v>
          </cell>
          <cell r="CK15" t="str">
            <v>IV</v>
          </cell>
          <cell r="CL15" t="str">
            <v>V</v>
          </cell>
          <cell r="CM15" t="str">
            <v>VI</v>
          </cell>
          <cell r="CN15" t="str">
            <v>VII</v>
          </cell>
          <cell r="CO15" t="str">
            <v>VIII</v>
          </cell>
          <cell r="CP15" t="str">
            <v>I</v>
          </cell>
          <cell r="CQ15" t="str">
            <v>II</v>
          </cell>
          <cell r="CR15" t="str">
            <v>III</v>
          </cell>
          <cell r="CS15" t="str">
            <v>IV</v>
          </cell>
          <cell r="CT15" t="str">
            <v>V</v>
          </cell>
          <cell r="CU15" t="str">
            <v>VI</v>
          </cell>
          <cell r="CV15" t="str">
            <v>VII</v>
          </cell>
          <cell r="CW15" t="str">
            <v>VIII</v>
          </cell>
          <cell r="CX15" t="str">
            <v>I</v>
          </cell>
          <cell r="CY15" t="str">
            <v>II</v>
          </cell>
          <cell r="CZ15" t="str">
            <v>III</v>
          </cell>
          <cell r="DA15" t="str">
            <v>IV</v>
          </cell>
          <cell r="DB15" t="str">
            <v>V</v>
          </cell>
          <cell r="DC15" t="str">
            <v>VI</v>
          </cell>
          <cell r="DD15" t="str">
            <v>VII</v>
          </cell>
          <cell r="DE15" t="str">
            <v>VIII</v>
          </cell>
          <cell r="DF15" t="str">
            <v>Total SC Enrolment</v>
          </cell>
          <cell r="DG15" t="str">
            <v>SC Girls Enrolment</v>
          </cell>
          <cell r="DH15" t="str">
            <v>Total SC Enrolment</v>
          </cell>
          <cell r="DI15" t="str">
            <v>SC Girls Enrolment</v>
          </cell>
          <cell r="DJ15" t="str">
            <v>Total ST Enrolment</v>
          </cell>
          <cell r="DK15" t="str">
            <v>ST Girls Enrolment</v>
          </cell>
          <cell r="DL15" t="str">
            <v>Total ST Enrolment</v>
          </cell>
          <cell r="DM15" t="str">
            <v>ST Girls Enrolment</v>
          </cell>
          <cell r="DN15" t="str">
            <v>Total OBC Enrolment</v>
          </cell>
          <cell r="DO15" t="str">
            <v>OBC Girls Enrolment</v>
          </cell>
          <cell r="DP15" t="str">
            <v>Total OBC Enrolment</v>
          </cell>
          <cell r="DQ15" t="str">
            <v>OBC Girls Enrolment</v>
          </cell>
          <cell r="DR15" t="str">
            <v>Total Muslim Enrolment</v>
          </cell>
          <cell r="DS15" t="str">
            <v>Muslim Girls Enrolment</v>
          </cell>
          <cell r="DT15" t="str">
            <v>Total Muslim Enrolment</v>
          </cell>
          <cell r="DU15" t="str">
            <v>Muslim Girls Enrolment</v>
          </cell>
          <cell r="DV15" t="str">
            <v>I</v>
          </cell>
          <cell r="DW15" t="str">
            <v>II</v>
          </cell>
          <cell r="DX15" t="str">
            <v>III</v>
          </cell>
          <cell r="DY15" t="str">
            <v>IV</v>
          </cell>
          <cell r="DZ15" t="str">
            <v>V</v>
          </cell>
          <cell r="EA15" t="str">
            <v>VI</v>
          </cell>
          <cell r="EB15" t="str">
            <v>VII</v>
          </cell>
          <cell r="EC15" t="str">
            <v>VIII</v>
          </cell>
          <cell r="ED15" t="str">
            <v>Primary Only</v>
          </cell>
          <cell r="EE15" t="str">
            <v>Primary with Upper Primary</v>
          </cell>
          <cell r="EF15" t="str">
            <v>Primary with upper Primary Sec/H.Sec</v>
          </cell>
          <cell r="EG15" t="str">
            <v>Upper Primary Only</v>
          </cell>
          <cell r="EH15" t="str">
            <v>Upper Primary with Sec./H.Sec</v>
          </cell>
          <cell r="EI15" t="str">
            <v>Primary with upper Primary Sec</v>
          </cell>
          <cell r="EJ15" t="str">
            <v>upper Primary with  Sec.</v>
          </cell>
          <cell r="EK15" t="str">
            <v>Primary Only</v>
          </cell>
          <cell r="EL15" t="str">
            <v>Primary with Upper Primary</v>
          </cell>
          <cell r="EM15" t="str">
            <v>Primary with upper Primary Sec/H.Sec</v>
          </cell>
          <cell r="EN15" t="str">
            <v>Upper Primary Only</v>
          </cell>
          <cell r="EO15" t="str">
            <v>Upper Primary with Sec./H.Sec</v>
          </cell>
          <cell r="EP15" t="str">
            <v>Primary with upper Primary Sec</v>
          </cell>
          <cell r="EQ15" t="str">
            <v>upper Primary with  Sec.</v>
          </cell>
          <cell r="ER15" t="str">
            <v>Primary Only</v>
          </cell>
          <cell r="ES15" t="str">
            <v>Primary with Upper Primary</v>
          </cell>
          <cell r="ET15" t="str">
            <v>Primary with upper Primary Sec/H.Sec</v>
          </cell>
          <cell r="EU15" t="str">
            <v>Upper Primary Only</v>
          </cell>
          <cell r="EV15" t="str">
            <v>Upper Primary with Sec./H.Sec</v>
          </cell>
          <cell r="EW15" t="str">
            <v>Primary with upper Primary Sec</v>
          </cell>
          <cell r="EX15" t="str">
            <v>upper Primary with  Sec.</v>
          </cell>
          <cell r="EY15" t="str">
            <v>Primary Only</v>
          </cell>
          <cell r="EZ15" t="str">
            <v>Primary with Upper Primary</v>
          </cell>
          <cell r="FA15" t="str">
            <v>Primary with upper Primary Sec/H.Sec</v>
          </cell>
          <cell r="FB15" t="str">
            <v>Upper Primary Only</v>
          </cell>
          <cell r="FC15" t="str">
            <v>Upper Primary with Sec./H.Sec</v>
          </cell>
          <cell r="FD15" t="str">
            <v>Primary with upper Primary Sec</v>
          </cell>
          <cell r="FE15" t="str">
            <v>upper Primary with  Sec.</v>
          </cell>
          <cell r="FF15" t="str">
            <v>Primary Only</v>
          </cell>
          <cell r="FG15" t="str">
            <v>Primary with Upper Primary</v>
          </cell>
          <cell r="FH15" t="str">
            <v>Primary with upper Primary Sec/H.Sec</v>
          </cell>
          <cell r="FI15" t="str">
            <v>Upper Primary Only</v>
          </cell>
          <cell r="FJ15" t="str">
            <v>Upper Primary with Sec./H.Sec</v>
          </cell>
          <cell r="FK15" t="str">
            <v>Primary with upper Primary Sec</v>
          </cell>
          <cell r="FL15" t="str">
            <v>upper Primary with  Sec.</v>
          </cell>
          <cell r="FM15" t="str">
            <v>Primary</v>
          </cell>
          <cell r="FN15" t="str">
            <v>Upper Primary</v>
          </cell>
          <cell r="FO15" t="str">
            <v>primary</v>
          </cell>
          <cell r="FP15" t="str">
            <v>Primary Only</v>
          </cell>
          <cell r="FQ15" t="str">
            <v>Primary with Upper Primary</v>
          </cell>
          <cell r="FR15" t="str">
            <v>Primary with upper Primary Sec/H.Sec</v>
          </cell>
          <cell r="FS15" t="str">
            <v>govt_enr_4</v>
          </cell>
          <cell r="FT15" t="str">
            <v>Upper Primary with Sec./H.Sec</v>
          </cell>
          <cell r="FU15" t="str">
            <v>Primary with upper Primary Sec</v>
          </cell>
          <cell r="FV15" t="str">
            <v>upper Primary with  Sec.</v>
          </cell>
          <cell r="FW15" t="str">
            <v>No Response</v>
          </cell>
          <cell r="FX15" t="str">
            <v>Enrolment in Madarsas &amp; Unrecog.</v>
          </cell>
        </row>
        <row r="17">
          <cell r="C17" t="str">
            <v>India</v>
          </cell>
          <cell r="L17">
            <v>125059229</v>
          </cell>
          <cell r="M17">
            <v>18590728</v>
          </cell>
          <cell r="N17">
            <v>19141854</v>
          </cell>
          <cell r="O17">
            <v>12562640</v>
          </cell>
          <cell r="P17">
            <v>3841178</v>
          </cell>
          <cell r="Q17">
            <v>6061762</v>
          </cell>
          <cell r="R17">
            <v>5610662</v>
          </cell>
          <cell r="S17">
            <v>3035197</v>
          </cell>
          <cell r="T17">
            <v>903052</v>
          </cell>
          <cell r="U17">
            <v>69747073</v>
          </cell>
          <cell r="V17">
            <v>53436517</v>
          </cell>
          <cell r="W17">
            <v>33115135</v>
          </cell>
          <cell r="X17">
            <v>898192</v>
          </cell>
          <cell r="Y17">
            <v>10736494</v>
          </cell>
          <cell r="Z17">
            <v>6841301</v>
          </cell>
          <cell r="AA17">
            <v>2388396</v>
          </cell>
          <cell r="AB17">
            <v>2487797</v>
          </cell>
          <cell r="AC17">
            <v>250706</v>
          </cell>
          <cell r="AD17">
            <v>110154538</v>
          </cell>
          <cell r="AE17">
            <v>11585558</v>
          </cell>
          <cell r="AF17">
            <v>9651459</v>
          </cell>
          <cell r="AG17">
            <v>4962782</v>
          </cell>
          <cell r="AH17">
            <v>3153076</v>
          </cell>
          <cell r="AI17">
            <v>3416662</v>
          </cell>
          <cell r="AJ17">
            <v>2833031</v>
          </cell>
          <cell r="AK17">
            <v>1684958</v>
          </cell>
          <cell r="AL17">
            <v>518103</v>
          </cell>
          <cell r="AM17">
            <v>37805629</v>
          </cell>
          <cell r="AN17">
            <v>5429171</v>
          </cell>
          <cell r="AO17">
            <v>396828</v>
          </cell>
          <cell r="AP17">
            <v>82012</v>
          </cell>
          <cell r="AQ17">
            <v>1485961</v>
          </cell>
          <cell r="AR17">
            <v>83533</v>
          </cell>
          <cell r="AS17">
            <v>40731</v>
          </cell>
          <cell r="AT17">
            <v>39488</v>
          </cell>
          <cell r="AU17">
            <v>7558131</v>
          </cell>
          <cell r="AV17">
            <v>39170477</v>
          </cell>
          <cell r="AW17">
            <v>27864210</v>
          </cell>
          <cell r="AX17">
            <v>6748497</v>
          </cell>
          <cell r="AY17">
            <v>8159644</v>
          </cell>
          <cell r="AZ17">
            <v>7316443</v>
          </cell>
          <cell r="BA17">
            <v>3893714</v>
          </cell>
          <cell r="BB17">
            <v>3046561</v>
          </cell>
          <cell r="BC17">
            <v>96791729</v>
          </cell>
          <cell r="BD17">
            <v>5180725</v>
          </cell>
          <cell r="BE17">
            <v>567015</v>
          </cell>
          <cell r="BF17">
            <v>66942</v>
          </cell>
          <cell r="BG17">
            <v>1595102</v>
          </cell>
          <cell r="BH17">
            <v>86990</v>
          </cell>
          <cell r="BI17">
            <v>0</v>
          </cell>
          <cell r="BJ17">
            <v>0</v>
          </cell>
          <cell r="BK17">
            <v>7504235</v>
          </cell>
          <cell r="BL17">
            <v>40494962</v>
          </cell>
          <cell r="BM17">
            <v>29292688</v>
          </cell>
          <cell r="BN17">
            <v>8007079</v>
          </cell>
          <cell r="BO17">
            <v>8301599</v>
          </cell>
          <cell r="BP17">
            <v>10150021</v>
          </cell>
          <cell r="BQ17">
            <v>0</v>
          </cell>
          <cell r="BR17">
            <v>0</v>
          </cell>
          <cell r="BS17">
            <v>96416110</v>
          </cell>
          <cell r="BT17">
            <v>9341</v>
          </cell>
          <cell r="BU17">
            <v>8325</v>
          </cell>
          <cell r="BV17">
            <v>0</v>
          </cell>
          <cell r="BW17">
            <v>0</v>
          </cell>
          <cell r="BX17">
            <v>24727</v>
          </cell>
          <cell r="BY17">
            <v>0</v>
          </cell>
          <cell r="BZ17">
            <v>13756994</v>
          </cell>
          <cell r="CA17">
            <v>13176573</v>
          </cell>
          <cell r="CB17">
            <v>13189005</v>
          </cell>
          <cell r="CC17">
            <v>12793212</v>
          </cell>
          <cell r="CD17">
            <v>12260913</v>
          </cell>
          <cell r="CE17">
            <v>10966071</v>
          </cell>
          <cell r="CF17">
            <v>10599036</v>
          </cell>
          <cell r="CG17">
            <v>10101579</v>
          </cell>
          <cell r="CH17">
            <v>28671045</v>
          </cell>
          <cell r="CI17">
            <v>27323785</v>
          </cell>
          <cell r="CJ17">
            <v>27198823</v>
          </cell>
          <cell r="CK17">
            <v>26327465</v>
          </cell>
          <cell r="CL17">
            <v>25263442</v>
          </cell>
          <cell r="CM17">
            <v>22506687</v>
          </cell>
          <cell r="CN17">
            <v>21696581</v>
          </cell>
          <cell r="CO17">
            <v>20723415</v>
          </cell>
          <cell r="CP17">
            <v>133701</v>
          </cell>
          <cell r="CQ17">
            <v>135672</v>
          </cell>
          <cell r="CR17">
            <v>147779</v>
          </cell>
          <cell r="CS17">
            <v>140430</v>
          </cell>
          <cell r="CT17">
            <v>130237</v>
          </cell>
          <cell r="CU17">
            <v>111382</v>
          </cell>
          <cell r="CV17">
            <v>111425</v>
          </cell>
          <cell r="CW17">
            <v>90994</v>
          </cell>
          <cell r="CX17">
            <v>133701</v>
          </cell>
          <cell r="CY17">
            <v>135672</v>
          </cell>
          <cell r="CZ17">
            <v>147779</v>
          </cell>
          <cell r="DA17">
            <v>140430</v>
          </cell>
          <cell r="DB17">
            <v>130237</v>
          </cell>
          <cell r="DC17">
            <v>111382</v>
          </cell>
          <cell r="DD17">
            <v>111425</v>
          </cell>
          <cell r="DE17">
            <v>90994</v>
          </cell>
          <cell r="DF17">
            <v>27284611</v>
          </cell>
          <cell r="DG17">
            <v>13210780</v>
          </cell>
          <cell r="DH17">
            <v>12584198</v>
          </cell>
          <cell r="DI17">
            <v>6145703</v>
          </cell>
          <cell r="DJ17">
            <v>15202000</v>
          </cell>
          <cell r="DK17">
            <v>7364016</v>
          </cell>
          <cell r="DL17">
            <v>6361241</v>
          </cell>
          <cell r="DM17">
            <v>3105310</v>
          </cell>
          <cell r="DN17">
            <v>57835762</v>
          </cell>
          <cell r="DO17">
            <v>28137133</v>
          </cell>
          <cell r="DP17">
            <v>28344667</v>
          </cell>
          <cell r="DQ17">
            <v>13866447</v>
          </cell>
          <cell r="DR17">
            <v>19139710</v>
          </cell>
          <cell r="DS17">
            <v>9420693</v>
          </cell>
          <cell r="DT17">
            <v>7863433</v>
          </cell>
          <cell r="DU17">
            <v>4048353</v>
          </cell>
          <cell r="DV17">
            <v>1083162</v>
          </cell>
          <cell r="DW17">
            <v>500543</v>
          </cell>
          <cell r="DX17">
            <v>433708</v>
          </cell>
          <cell r="DY17">
            <v>423262</v>
          </cell>
          <cell r="DZ17">
            <v>431807</v>
          </cell>
          <cell r="EA17">
            <v>315685</v>
          </cell>
          <cell r="EB17">
            <v>292243</v>
          </cell>
          <cell r="EC17">
            <v>282853</v>
          </cell>
          <cell r="ED17">
            <v>46310770</v>
          </cell>
          <cell r="EE17">
            <v>26112665</v>
          </cell>
          <cell r="EF17">
            <v>4421390</v>
          </cell>
          <cell r="EG17">
            <v>12058471</v>
          </cell>
          <cell r="EH17">
            <v>2863875</v>
          </cell>
          <cell r="EI17">
            <v>3593306</v>
          </cell>
          <cell r="EJ17">
            <v>1279858</v>
          </cell>
          <cell r="EK17">
            <v>5097500</v>
          </cell>
          <cell r="EL17">
            <v>6052431</v>
          </cell>
          <cell r="EM17">
            <v>8424696</v>
          </cell>
          <cell r="EN17">
            <v>325782</v>
          </cell>
          <cell r="EO17">
            <v>1910885</v>
          </cell>
          <cell r="EP17">
            <v>3089092</v>
          </cell>
          <cell r="EQ17">
            <v>778094</v>
          </cell>
          <cell r="ER17">
            <v>6725011</v>
          </cell>
          <cell r="ES17">
            <v>337684</v>
          </cell>
          <cell r="ET17">
            <v>216917</v>
          </cell>
          <cell r="EU17">
            <v>897214</v>
          </cell>
          <cell r="EV17">
            <v>4110969</v>
          </cell>
          <cell r="EW17">
            <v>177545</v>
          </cell>
          <cell r="EX17">
            <v>834079</v>
          </cell>
          <cell r="EY17">
            <v>2741377</v>
          </cell>
          <cell r="EZ17">
            <v>4576651</v>
          </cell>
          <cell r="FA17">
            <v>131260</v>
          </cell>
          <cell r="FB17">
            <v>12103</v>
          </cell>
          <cell r="FC17">
            <v>1753684</v>
          </cell>
          <cell r="FD17">
            <v>239427</v>
          </cell>
          <cell r="FE17">
            <v>1553342</v>
          </cell>
          <cell r="FF17">
            <v>749638</v>
          </cell>
          <cell r="FG17">
            <v>6233183</v>
          </cell>
          <cell r="FH17">
            <v>571129</v>
          </cell>
          <cell r="FI17">
            <v>89618</v>
          </cell>
          <cell r="FJ17">
            <v>27723</v>
          </cell>
          <cell r="FK17">
            <v>150731</v>
          </cell>
          <cell r="FL17">
            <v>20560</v>
          </cell>
          <cell r="FM17">
            <v>90.78</v>
          </cell>
          <cell r="FN17">
            <v>64.239999999999995</v>
          </cell>
          <cell r="FO17">
            <v>80.070000000000007</v>
          </cell>
          <cell r="FP17">
            <v>1864274</v>
          </cell>
          <cell r="FQ17">
            <v>1522976</v>
          </cell>
          <cell r="FR17">
            <v>646217</v>
          </cell>
          <cell r="FS17">
            <v>103012</v>
          </cell>
          <cell r="FT17">
            <v>207515</v>
          </cell>
          <cell r="FU17">
            <v>479778</v>
          </cell>
          <cell r="FV17">
            <v>76615</v>
          </cell>
          <cell r="FW17">
            <v>4554</v>
          </cell>
          <cell r="FX17">
            <v>4904941</v>
          </cell>
        </row>
        <row r="18">
          <cell r="C18" t="str">
            <v>Jammu &amp; Kashmir</v>
          </cell>
          <cell r="L18">
            <v>1113305</v>
          </cell>
          <cell r="M18">
            <v>67563</v>
          </cell>
          <cell r="N18">
            <v>271710</v>
          </cell>
          <cell r="O18">
            <v>179530</v>
          </cell>
          <cell r="P18">
            <v>20</v>
          </cell>
          <cell r="Q18">
            <v>93</v>
          </cell>
          <cell r="R18">
            <v>226837</v>
          </cell>
          <cell r="S18">
            <v>43</v>
          </cell>
          <cell r="T18">
            <v>0</v>
          </cell>
          <cell r="U18">
            <v>745796</v>
          </cell>
          <cell r="V18">
            <v>309476</v>
          </cell>
          <cell r="W18">
            <v>536893</v>
          </cell>
          <cell r="X18">
            <v>39489</v>
          </cell>
          <cell r="Y18">
            <v>5852</v>
          </cell>
          <cell r="Z18">
            <v>10837</v>
          </cell>
          <cell r="AA18">
            <v>103882</v>
          </cell>
          <cell r="AB18">
            <v>19017</v>
          </cell>
          <cell r="AC18">
            <v>0</v>
          </cell>
          <cell r="AD18">
            <v>1025446</v>
          </cell>
          <cell r="AE18">
            <v>54567</v>
          </cell>
          <cell r="AF18">
            <v>199344</v>
          </cell>
          <cell r="AG18">
            <v>73207</v>
          </cell>
          <cell r="AH18">
            <v>0</v>
          </cell>
          <cell r="AI18">
            <v>93</v>
          </cell>
          <cell r="AJ18">
            <v>125344</v>
          </cell>
          <cell r="AK18">
            <v>0</v>
          </cell>
          <cell r="AL18">
            <v>0</v>
          </cell>
          <cell r="AM18">
            <v>452555</v>
          </cell>
          <cell r="AN18">
            <v>36666</v>
          </cell>
          <cell r="AO18">
            <v>913</v>
          </cell>
          <cell r="AP18">
            <v>0</v>
          </cell>
          <cell r="AQ18">
            <v>25</v>
          </cell>
          <cell r="AR18">
            <v>0</v>
          </cell>
          <cell r="AS18">
            <v>0</v>
          </cell>
          <cell r="AT18">
            <v>0</v>
          </cell>
          <cell r="AU18">
            <v>37604</v>
          </cell>
          <cell r="AV18">
            <v>195221</v>
          </cell>
          <cell r="AW18">
            <v>408952</v>
          </cell>
          <cell r="AX18">
            <v>99361</v>
          </cell>
          <cell r="AY18">
            <v>5175</v>
          </cell>
          <cell r="AZ18">
            <v>4500</v>
          </cell>
          <cell r="BA18">
            <v>155126</v>
          </cell>
          <cell r="BB18">
            <v>9987</v>
          </cell>
          <cell r="BC18">
            <v>878322</v>
          </cell>
          <cell r="BD18">
            <v>43862</v>
          </cell>
          <cell r="BE18">
            <v>1803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45665</v>
          </cell>
          <cell r="BL18">
            <v>197913</v>
          </cell>
          <cell r="BM18">
            <v>435181</v>
          </cell>
          <cell r="BN18">
            <v>245146</v>
          </cell>
          <cell r="BO18">
            <v>5506</v>
          </cell>
          <cell r="BP18">
            <v>15968</v>
          </cell>
          <cell r="BQ18">
            <v>0</v>
          </cell>
          <cell r="BR18">
            <v>0</v>
          </cell>
          <cell r="BS18">
            <v>899714</v>
          </cell>
          <cell r="BT18">
            <v>3192816</v>
          </cell>
          <cell r="BU18">
            <v>1037247</v>
          </cell>
          <cell r="BV18">
            <v>196839</v>
          </cell>
          <cell r="BW18">
            <v>0</v>
          </cell>
          <cell r="BX18">
            <v>1748158</v>
          </cell>
          <cell r="BY18">
            <v>0</v>
          </cell>
          <cell r="BZ18">
            <v>137941</v>
          </cell>
          <cell r="CA18">
            <v>119678</v>
          </cell>
          <cell r="CB18">
            <v>113008</v>
          </cell>
          <cell r="CC18">
            <v>104475</v>
          </cell>
          <cell r="CD18">
            <v>102253</v>
          </cell>
          <cell r="CE18">
            <v>98142</v>
          </cell>
          <cell r="CF18">
            <v>100391</v>
          </cell>
          <cell r="CG18">
            <v>102434</v>
          </cell>
          <cell r="CH18">
            <v>291049</v>
          </cell>
          <cell r="CI18">
            <v>252465</v>
          </cell>
          <cell r="CJ18">
            <v>238528</v>
          </cell>
          <cell r="CK18">
            <v>220925</v>
          </cell>
          <cell r="CL18">
            <v>215818</v>
          </cell>
          <cell r="CM18">
            <v>208222</v>
          </cell>
          <cell r="CN18">
            <v>212470</v>
          </cell>
          <cell r="CO18">
            <v>219624</v>
          </cell>
          <cell r="CP18">
            <v>1288</v>
          </cell>
          <cell r="CQ18">
            <v>1133</v>
          </cell>
          <cell r="CR18">
            <v>1158</v>
          </cell>
          <cell r="CS18">
            <v>981</v>
          </cell>
          <cell r="CT18">
            <v>997</v>
          </cell>
          <cell r="CU18">
            <v>977</v>
          </cell>
          <cell r="CV18">
            <v>933</v>
          </cell>
          <cell r="CW18">
            <v>835</v>
          </cell>
          <cell r="CX18">
            <v>1288</v>
          </cell>
          <cell r="CY18">
            <v>1133</v>
          </cell>
          <cell r="CZ18">
            <v>1158</v>
          </cell>
          <cell r="DA18">
            <v>981</v>
          </cell>
          <cell r="DB18">
            <v>997</v>
          </cell>
          <cell r="DC18">
            <v>977</v>
          </cell>
          <cell r="DD18">
            <v>933</v>
          </cell>
          <cell r="DE18">
            <v>835</v>
          </cell>
          <cell r="DF18">
            <v>98289</v>
          </cell>
          <cell r="DG18">
            <v>46233</v>
          </cell>
          <cell r="DH18">
            <v>53937</v>
          </cell>
          <cell r="DI18">
            <v>24947</v>
          </cell>
          <cell r="DJ18">
            <v>195480</v>
          </cell>
          <cell r="DK18">
            <v>92748</v>
          </cell>
          <cell r="DL18">
            <v>85834</v>
          </cell>
          <cell r="DM18">
            <v>39489</v>
          </cell>
          <cell r="DN18">
            <v>111188</v>
          </cell>
          <cell r="DO18">
            <v>53189</v>
          </cell>
          <cell r="DP18">
            <v>56648</v>
          </cell>
          <cell r="DQ18">
            <v>27166</v>
          </cell>
          <cell r="DR18">
            <v>821212</v>
          </cell>
          <cell r="DS18">
            <v>395686</v>
          </cell>
          <cell r="DT18">
            <v>421290</v>
          </cell>
          <cell r="DU18">
            <v>201724</v>
          </cell>
          <cell r="DV18">
            <v>2859</v>
          </cell>
          <cell r="DW18">
            <v>1565</v>
          </cell>
          <cell r="DX18">
            <v>1628</v>
          </cell>
          <cell r="DY18">
            <v>1053</v>
          </cell>
          <cell r="DZ18">
            <v>1290</v>
          </cell>
          <cell r="EA18">
            <v>2691</v>
          </cell>
          <cell r="EB18">
            <v>2734</v>
          </cell>
          <cell r="EC18">
            <v>4505</v>
          </cell>
          <cell r="ED18">
            <v>363211</v>
          </cell>
          <cell r="EE18">
            <v>798835</v>
          </cell>
          <cell r="EF18">
            <v>206092</v>
          </cell>
          <cell r="EG18">
            <v>5612</v>
          </cell>
          <cell r="EH18">
            <v>10348</v>
          </cell>
          <cell r="EI18">
            <v>319841</v>
          </cell>
          <cell r="EJ18">
            <v>18361</v>
          </cell>
          <cell r="EK18">
            <v>619</v>
          </cell>
          <cell r="EL18">
            <v>499</v>
          </cell>
          <cell r="EM18">
            <v>20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302</v>
          </cell>
          <cell r="ES18">
            <v>169</v>
          </cell>
          <cell r="ET18">
            <v>202</v>
          </cell>
          <cell r="EU18">
            <v>0</v>
          </cell>
          <cell r="EV18">
            <v>0</v>
          </cell>
          <cell r="EW18">
            <v>225</v>
          </cell>
          <cell r="EX18">
            <v>0</v>
          </cell>
          <cell r="EY18">
            <v>47</v>
          </cell>
          <cell r="EZ18">
            <v>77</v>
          </cell>
          <cell r="FA18">
            <v>0</v>
          </cell>
          <cell r="FB18">
            <v>0</v>
          </cell>
          <cell r="FC18">
            <v>0</v>
          </cell>
          <cell r="FD18">
            <v>3</v>
          </cell>
          <cell r="FE18">
            <v>0</v>
          </cell>
          <cell r="FF18">
            <v>10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67.48</v>
          </cell>
          <cell r="FN18">
            <v>57.480000000000004</v>
          </cell>
          <cell r="FO18">
            <v>77.600000000000009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</row>
        <row r="19">
          <cell r="C19" t="str">
            <v>Himachal Pradesh</v>
          </cell>
          <cell r="L19">
            <v>657700</v>
          </cell>
          <cell r="M19">
            <v>24639</v>
          </cell>
          <cell r="N19">
            <v>58339</v>
          </cell>
          <cell r="O19">
            <v>133360</v>
          </cell>
          <cell r="P19">
            <v>144</v>
          </cell>
          <cell r="Q19">
            <v>1492</v>
          </cell>
          <cell r="R19">
            <v>109110</v>
          </cell>
          <cell r="S19">
            <v>52</v>
          </cell>
          <cell r="T19">
            <v>0</v>
          </cell>
          <cell r="U19">
            <v>327136</v>
          </cell>
          <cell r="V19">
            <v>365055</v>
          </cell>
          <cell r="W19">
            <v>554</v>
          </cell>
          <cell r="X19">
            <v>4793</v>
          </cell>
          <cell r="Y19">
            <v>83176</v>
          </cell>
          <cell r="Z19">
            <v>114114</v>
          </cell>
          <cell r="AA19">
            <v>517</v>
          </cell>
          <cell r="AB19">
            <v>53450</v>
          </cell>
          <cell r="AC19">
            <v>0</v>
          </cell>
          <cell r="AD19">
            <v>621659</v>
          </cell>
          <cell r="AE19">
            <v>21117</v>
          </cell>
          <cell r="AF19">
            <v>51996</v>
          </cell>
          <cell r="AG19">
            <v>81968</v>
          </cell>
          <cell r="AH19">
            <v>144</v>
          </cell>
          <cell r="AI19">
            <v>604</v>
          </cell>
          <cell r="AJ19">
            <v>86757</v>
          </cell>
          <cell r="AK19">
            <v>30</v>
          </cell>
          <cell r="AL19">
            <v>0</v>
          </cell>
          <cell r="AM19">
            <v>242616</v>
          </cell>
          <cell r="AN19">
            <v>23412</v>
          </cell>
          <cell r="AO19">
            <v>0</v>
          </cell>
          <cell r="AP19">
            <v>0</v>
          </cell>
          <cell r="AQ19">
            <v>1485</v>
          </cell>
          <cell r="AR19">
            <v>0</v>
          </cell>
          <cell r="AS19">
            <v>0</v>
          </cell>
          <cell r="AT19">
            <v>84</v>
          </cell>
          <cell r="AU19">
            <v>24981</v>
          </cell>
          <cell r="AV19">
            <v>202958</v>
          </cell>
          <cell r="AW19">
            <v>24982</v>
          </cell>
          <cell r="AX19">
            <v>59593</v>
          </cell>
          <cell r="AY19">
            <v>42482</v>
          </cell>
          <cell r="AZ19">
            <v>62029</v>
          </cell>
          <cell r="BA19">
            <v>45865</v>
          </cell>
          <cell r="BB19">
            <v>27526</v>
          </cell>
          <cell r="BC19">
            <v>465435</v>
          </cell>
          <cell r="BD19">
            <v>18626</v>
          </cell>
          <cell r="BE19">
            <v>0</v>
          </cell>
          <cell r="BF19">
            <v>0</v>
          </cell>
          <cell r="BG19">
            <v>1107</v>
          </cell>
          <cell r="BH19">
            <v>245</v>
          </cell>
          <cell r="BI19">
            <v>0</v>
          </cell>
          <cell r="BJ19">
            <v>0</v>
          </cell>
          <cell r="BK19">
            <v>19978</v>
          </cell>
          <cell r="BL19">
            <v>212918</v>
          </cell>
          <cell r="BM19">
            <v>28721</v>
          </cell>
          <cell r="BN19">
            <v>92626</v>
          </cell>
          <cell r="BO19">
            <v>46778</v>
          </cell>
          <cell r="BP19">
            <v>93840</v>
          </cell>
          <cell r="BQ19">
            <v>0</v>
          </cell>
          <cell r="BR19">
            <v>0</v>
          </cell>
          <cell r="BS19">
            <v>474883</v>
          </cell>
          <cell r="BT19">
            <v>83958</v>
          </cell>
          <cell r="BU19">
            <v>120006</v>
          </cell>
          <cell r="BV19">
            <v>40519</v>
          </cell>
          <cell r="BW19">
            <v>3379</v>
          </cell>
          <cell r="BX19">
            <v>18493</v>
          </cell>
          <cell r="BY19">
            <v>0</v>
          </cell>
          <cell r="BZ19">
            <v>53621</v>
          </cell>
          <cell r="CA19">
            <v>56877</v>
          </cell>
          <cell r="CB19">
            <v>59907</v>
          </cell>
          <cell r="CC19">
            <v>60575</v>
          </cell>
          <cell r="CD19">
            <v>58886</v>
          </cell>
          <cell r="CE19">
            <v>57901</v>
          </cell>
          <cell r="CF19">
            <v>58220</v>
          </cell>
          <cell r="CG19">
            <v>59448</v>
          </cell>
          <cell r="CH19">
            <v>113403</v>
          </cell>
          <cell r="CI19">
            <v>119825</v>
          </cell>
          <cell r="CJ19">
            <v>125378</v>
          </cell>
          <cell r="CK19">
            <v>127273</v>
          </cell>
          <cell r="CL19">
            <v>124219</v>
          </cell>
          <cell r="CM19">
            <v>122785</v>
          </cell>
          <cell r="CN19">
            <v>124785</v>
          </cell>
          <cell r="CO19">
            <v>127230</v>
          </cell>
          <cell r="CP19">
            <v>448</v>
          </cell>
          <cell r="CQ19">
            <v>498</v>
          </cell>
          <cell r="CR19">
            <v>577</v>
          </cell>
          <cell r="CS19">
            <v>690</v>
          </cell>
          <cell r="CT19">
            <v>596</v>
          </cell>
          <cell r="CU19">
            <v>696</v>
          </cell>
          <cell r="CV19">
            <v>703</v>
          </cell>
          <cell r="CW19">
            <v>712</v>
          </cell>
          <cell r="CX19">
            <v>448</v>
          </cell>
          <cell r="CY19">
            <v>498</v>
          </cell>
          <cell r="CZ19">
            <v>577</v>
          </cell>
          <cell r="DA19">
            <v>690</v>
          </cell>
          <cell r="DB19">
            <v>596</v>
          </cell>
          <cell r="DC19">
            <v>696</v>
          </cell>
          <cell r="DD19">
            <v>703</v>
          </cell>
          <cell r="DE19">
            <v>712</v>
          </cell>
          <cell r="DF19">
            <v>171169</v>
          </cell>
          <cell r="DG19">
            <v>83489</v>
          </cell>
          <cell r="DH19">
            <v>103452</v>
          </cell>
          <cell r="DI19">
            <v>49918</v>
          </cell>
          <cell r="DJ19">
            <v>34269</v>
          </cell>
          <cell r="DK19">
            <v>16738</v>
          </cell>
          <cell r="DL19">
            <v>21929</v>
          </cell>
          <cell r="DM19">
            <v>10582</v>
          </cell>
          <cell r="DN19">
            <v>77798</v>
          </cell>
          <cell r="DO19">
            <v>36756</v>
          </cell>
          <cell r="DP19">
            <v>52865</v>
          </cell>
          <cell r="DQ19">
            <v>24360</v>
          </cell>
          <cell r="DR19">
            <v>10577</v>
          </cell>
          <cell r="DS19">
            <v>5042</v>
          </cell>
          <cell r="DT19">
            <v>5815</v>
          </cell>
          <cell r="DU19">
            <v>2566</v>
          </cell>
          <cell r="DV19">
            <v>397</v>
          </cell>
          <cell r="DW19">
            <v>358</v>
          </cell>
          <cell r="DX19">
            <v>314</v>
          </cell>
          <cell r="DY19">
            <v>353</v>
          </cell>
          <cell r="DZ19">
            <v>315</v>
          </cell>
          <cell r="EA19">
            <v>359</v>
          </cell>
          <cell r="EB19">
            <v>285</v>
          </cell>
          <cell r="EC19">
            <v>315</v>
          </cell>
          <cell r="ED19">
            <v>264753</v>
          </cell>
          <cell r="EE19">
            <v>10814</v>
          </cell>
          <cell r="EF19">
            <v>15363</v>
          </cell>
          <cell r="EG19">
            <v>60906</v>
          </cell>
          <cell r="EH19">
            <v>91320</v>
          </cell>
          <cell r="EI19">
            <v>18584</v>
          </cell>
          <cell r="EJ19">
            <v>36146</v>
          </cell>
          <cell r="EK19">
            <v>13111</v>
          </cell>
          <cell r="EL19">
            <v>30518</v>
          </cell>
          <cell r="EM19">
            <v>97749</v>
          </cell>
          <cell r="EN19">
            <v>183</v>
          </cell>
          <cell r="EO19">
            <v>4327</v>
          </cell>
          <cell r="EP19">
            <v>55640</v>
          </cell>
          <cell r="EQ19">
            <v>298</v>
          </cell>
          <cell r="ER19">
            <v>19</v>
          </cell>
          <cell r="ES19">
            <v>241</v>
          </cell>
          <cell r="ET19">
            <v>90</v>
          </cell>
          <cell r="EU19">
            <v>32</v>
          </cell>
          <cell r="EV19">
            <v>50</v>
          </cell>
          <cell r="EW19">
            <v>197</v>
          </cell>
          <cell r="EX19">
            <v>0</v>
          </cell>
          <cell r="EY19">
            <v>0</v>
          </cell>
          <cell r="EZ19">
            <v>0</v>
          </cell>
          <cell r="FA19">
            <v>127</v>
          </cell>
          <cell r="FB19">
            <v>0</v>
          </cell>
          <cell r="FC19">
            <v>0</v>
          </cell>
          <cell r="FD19">
            <v>4732</v>
          </cell>
          <cell r="FE19">
            <v>673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52</v>
          </cell>
          <cell r="FK19">
            <v>130</v>
          </cell>
          <cell r="FL19">
            <v>0</v>
          </cell>
          <cell r="FM19">
            <v>86.74</v>
          </cell>
          <cell r="FN19">
            <v>75.260000000000005</v>
          </cell>
          <cell r="FO19">
            <v>95.01</v>
          </cell>
          <cell r="FP19">
            <v>62</v>
          </cell>
          <cell r="FQ19">
            <v>0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62</v>
          </cell>
        </row>
        <row r="20">
          <cell r="C20" t="str">
            <v>Punjab</v>
          </cell>
          <cell r="L20">
            <v>2155102</v>
          </cell>
          <cell r="M20">
            <v>46983</v>
          </cell>
          <cell r="N20">
            <v>149416</v>
          </cell>
          <cell r="O20">
            <v>559810</v>
          </cell>
          <cell r="P20">
            <v>265</v>
          </cell>
          <cell r="Q20">
            <v>22397</v>
          </cell>
          <cell r="R20">
            <v>306888</v>
          </cell>
          <cell r="S20">
            <v>8697</v>
          </cell>
          <cell r="T20">
            <v>0</v>
          </cell>
          <cell r="U20">
            <v>1094456</v>
          </cell>
          <cell r="V20">
            <v>1028623</v>
          </cell>
          <cell r="W20">
            <v>8238</v>
          </cell>
          <cell r="X20">
            <v>63090</v>
          </cell>
          <cell r="Y20">
            <v>200161</v>
          </cell>
          <cell r="Z20">
            <v>214543</v>
          </cell>
          <cell r="AA20">
            <v>21934</v>
          </cell>
          <cell r="AB20">
            <v>216260</v>
          </cell>
          <cell r="AC20">
            <v>0</v>
          </cell>
          <cell r="AD20">
            <v>1752849</v>
          </cell>
          <cell r="AE20">
            <v>20806</v>
          </cell>
          <cell r="AF20">
            <v>80398</v>
          </cell>
          <cell r="AG20">
            <v>245643</v>
          </cell>
          <cell r="AH20">
            <v>85</v>
          </cell>
          <cell r="AI20">
            <v>7949</v>
          </cell>
          <cell r="AJ20">
            <v>128458</v>
          </cell>
          <cell r="AK20">
            <v>6178</v>
          </cell>
          <cell r="AL20">
            <v>0</v>
          </cell>
          <cell r="AM20">
            <v>489517</v>
          </cell>
          <cell r="AN20">
            <v>39550</v>
          </cell>
          <cell r="AO20">
            <v>497</v>
          </cell>
          <cell r="AP20">
            <v>0</v>
          </cell>
          <cell r="AQ20">
            <v>4296</v>
          </cell>
          <cell r="AR20">
            <v>133</v>
          </cell>
          <cell r="AS20">
            <v>0</v>
          </cell>
          <cell r="AT20">
            <v>390</v>
          </cell>
          <cell r="AU20">
            <v>44866</v>
          </cell>
          <cell r="AV20">
            <v>627222</v>
          </cell>
          <cell r="AW20">
            <v>152178</v>
          </cell>
          <cell r="AX20">
            <v>405617</v>
          </cell>
          <cell r="AY20">
            <v>100796</v>
          </cell>
          <cell r="AZ20">
            <v>141870</v>
          </cell>
          <cell r="BA20">
            <v>259710</v>
          </cell>
          <cell r="BB20">
            <v>114213</v>
          </cell>
          <cell r="BC20">
            <v>1801606</v>
          </cell>
          <cell r="BD20">
            <v>97264</v>
          </cell>
          <cell r="BE20">
            <v>334</v>
          </cell>
          <cell r="BF20">
            <v>376</v>
          </cell>
          <cell r="BG20">
            <v>2717</v>
          </cell>
          <cell r="BH20">
            <v>551</v>
          </cell>
          <cell r="BI20">
            <v>0</v>
          </cell>
          <cell r="BJ20">
            <v>0</v>
          </cell>
          <cell r="BK20">
            <v>101242</v>
          </cell>
          <cell r="BL20">
            <v>640131</v>
          </cell>
          <cell r="BM20">
            <v>142869</v>
          </cell>
          <cell r="BN20">
            <v>637751</v>
          </cell>
          <cell r="BO20">
            <v>100265</v>
          </cell>
          <cell r="BP20">
            <v>248489</v>
          </cell>
          <cell r="BQ20">
            <v>0</v>
          </cell>
          <cell r="BR20">
            <v>0</v>
          </cell>
          <cell r="BS20">
            <v>1769505</v>
          </cell>
          <cell r="BT20">
            <v>2971291</v>
          </cell>
          <cell r="BU20">
            <v>171666</v>
          </cell>
          <cell r="BV20">
            <v>12699</v>
          </cell>
          <cell r="BW20">
            <v>708680</v>
          </cell>
          <cell r="BX20">
            <v>309849</v>
          </cell>
          <cell r="BY20">
            <v>0</v>
          </cell>
          <cell r="BZ20">
            <v>243265</v>
          </cell>
          <cell r="CA20">
            <v>233219</v>
          </cell>
          <cell r="CB20">
            <v>244664</v>
          </cell>
          <cell r="CC20">
            <v>228661</v>
          </cell>
          <cell r="CD20">
            <v>220582</v>
          </cell>
          <cell r="CE20">
            <v>210523</v>
          </cell>
          <cell r="CF20">
            <v>206872</v>
          </cell>
          <cell r="CG20">
            <v>213820</v>
          </cell>
          <cell r="CH20">
            <v>537146</v>
          </cell>
          <cell r="CI20">
            <v>516494</v>
          </cell>
          <cell r="CJ20">
            <v>543038</v>
          </cell>
          <cell r="CK20">
            <v>509006</v>
          </cell>
          <cell r="CL20">
            <v>499067</v>
          </cell>
          <cell r="CM20">
            <v>479773</v>
          </cell>
          <cell r="CN20">
            <v>468994</v>
          </cell>
          <cell r="CO20">
            <v>490108</v>
          </cell>
          <cell r="CP20">
            <v>8120</v>
          </cell>
          <cell r="CQ20">
            <v>6565</v>
          </cell>
          <cell r="CR20">
            <v>7330</v>
          </cell>
          <cell r="CS20">
            <v>6095</v>
          </cell>
          <cell r="CT20">
            <v>5325</v>
          </cell>
          <cell r="CU20">
            <v>4364</v>
          </cell>
          <cell r="CV20">
            <v>4435</v>
          </cell>
          <cell r="CW20">
            <v>4585</v>
          </cell>
          <cell r="CX20">
            <v>8120</v>
          </cell>
          <cell r="CY20">
            <v>6565</v>
          </cell>
          <cell r="CZ20">
            <v>7330</v>
          </cell>
          <cell r="DA20">
            <v>6095</v>
          </cell>
          <cell r="DB20">
            <v>5325</v>
          </cell>
          <cell r="DC20">
            <v>4364</v>
          </cell>
          <cell r="DD20">
            <v>4435</v>
          </cell>
          <cell r="DE20">
            <v>4585</v>
          </cell>
          <cell r="DF20">
            <v>1003385</v>
          </cell>
          <cell r="DG20">
            <v>469275</v>
          </cell>
          <cell r="DH20">
            <v>540717</v>
          </cell>
          <cell r="DI20">
            <v>248633</v>
          </cell>
          <cell r="DJ20">
            <v>559</v>
          </cell>
          <cell r="DK20">
            <v>262</v>
          </cell>
          <cell r="DL20">
            <v>152</v>
          </cell>
          <cell r="DM20">
            <v>88</v>
          </cell>
          <cell r="DN20">
            <v>345277</v>
          </cell>
          <cell r="DO20">
            <v>158859</v>
          </cell>
          <cell r="DP20">
            <v>204491</v>
          </cell>
          <cell r="DQ20">
            <v>92689</v>
          </cell>
          <cell r="DR20">
            <v>44454</v>
          </cell>
          <cell r="DS20">
            <v>20501</v>
          </cell>
          <cell r="DT20">
            <v>19261</v>
          </cell>
          <cell r="DU20">
            <v>8801</v>
          </cell>
          <cell r="DV20">
            <v>685</v>
          </cell>
          <cell r="DW20">
            <v>496</v>
          </cell>
          <cell r="DX20">
            <v>442</v>
          </cell>
          <cell r="DY20">
            <v>368</v>
          </cell>
          <cell r="DZ20">
            <v>406</v>
          </cell>
          <cell r="EA20">
            <v>455</v>
          </cell>
          <cell r="EB20">
            <v>384</v>
          </cell>
          <cell r="EC20">
            <v>423</v>
          </cell>
          <cell r="ED20">
            <v>1233035</v>
          </cell>
          <cell r="EE20">
            <v>121294</v>
          </cell>
          <cell r="EF20">
            <v>196017</v>
          </cell>
          <cell r="EG20">
            <v>211736</v>
          </cell>
          <cell r="EH20">
            <v>284067</v>
          </cell>
          <cell r="EI20">
            <v>154417</v>
          </cell>
          <cell r="EJ20">
            <v>237889</v>
          </cell>
          <cell r="EK20">
            <v>30439</v>
          </cell>
          <cell r="EL20">
            <v>157917</v>
          </cell>
          <cell r="EM20">
            <v>655923</v>
          </cell>
          <cell r="EN20">
            <v>141</v>
          </cell>
          <cell r="EO20">
            <v>5635</v>
          </cell>
          <cell r="EP20">
            <v>341419</v>
          </cell>
          <cell r="EQ20">
            <v>3231</v>
          </cell>
          <cell r="ER20">
            <v>22278</v>
          </cell>
          <cell r="ES20">
            <v>47170</v>
          </cell>
          <cell r="ET20">
            <v>76200</v>
          </cell>
          <cell r="EU20">
            <v>331</v>
          </cell>
          <cell r="EV20">
            <v>5835</v>
          </cell>
          <cell r="EW20">
            <v>63373</v>
          </cell>
          <cell r="EX20">
            <v>1712</v>
          </cell>
          <cell r="EY20">
            <v>1333</v>
          </cell>
          <cell r="EZ20">
            <v>3217</v>
          </cell>
          <cell r="FA20">
            <v>3674</v>
          </cell>
          <cell r="FB20">
            <v>1658</v>
          </cell>
          <cell r="FC20">
            <v>311</v>
          </cell>
          <cell r="FD20">
            <v>4732</v>
          </cell>
          <cell r="FE20">
            <v>673</v>
          </cell>
          <cell r="FF20">
            <v>146</v>
          </cell>
          <cell r="FG20">
            <v>513</v>
          </cell>
          <cell r="FH20">
            <v>55</v>
          </cell>
          <cell r="FI20">
            <v>0</v>
          </cell>
          <cell r="FJ20">
            <v>0</v>
          </cell>
          <cell r="FK20">
            <v>130</v>
          </cell>
          <cell r="FL20">
            <v>0</v>
          </cell>
          <cell r="FM20">
            <v>89.04</v>
          </cell>
          <cell r="FN20">
            <v>70.3</v>
          </cell>
          <cell r="FO20">
            <v>0</v>
          </cell>
          <cell r="FP20">
            <v>74418</v>
          </cell>
          <cell r="FQ20">
            <v>187184</v>
          </cell>
          <cell r="FR20">
            <v>278341</v>
          </cell>
          <cell r="FS20">
            <v>314</v>
          </cell>
          <cell r="FT20">
            <v>1010</v>
          </cell>
          <cell r="FU20">
            <v>251919</v>
          </cell>
          <cell r="FV20">
            <v>882</v>
          </cell>
          <cell r="FW20">
            <v>0</v>
          </cell>
          <cell r="FX20">
            <v>794068</v>
          </cell>
        </row>
        <row r="21">
          <cell r="C21" t="str">
            <v>Chandigarh</v>
          </cell>
          <cell r="L21">
            <v>107832</v>
          </cell>
          <cell r="M21">
            <v>1107</v>
          </cell>
          <cell r="N21">
            <v>4216</v>
          </cell>
          <cell r="O21">
            <v>35804</v>
          </cell>
          <cell r="P21">
            <v>0</v>
          </cell>
          <cell r="Q21">
            <v>676</v>
          </cell>
          <cell r="R21">
            <v>9257</v>
          </cell>
          <cell r="S21">
            <v>0</v>
          </cell>
          <cell r="T21">
            <v>0</v>
          </cell>
          <cell r="U21">
            <v>51060</v>
          </cell>
          <cell r="V21">
            <v>649</v>
          </cell>
          <cell r="W21">
            <v>6891</v>
          </cell>
          <cell r="X21">
            <v>8509</v>
          </cell>
          <cell r="Y21">
            <v>0</v>
          </cell>
          <cell r="Z21">
            <v>0</v>
          </cell>
          <cell r="AA21">
            <v>11218</v>
          </cell>
          <cell r="AB21">
            <v>0</v>
          </cell>
          <cell r="AC21">
            <v>0</v>
          </cell>
          <cell r="AD21">
            <v>27267</v>
          </cell>
          <cell r="AE21">
            <v>0</v>
          </cell>
          <cell r="AF21">
            <v>298</v>
          </cell>
          <cell r="AG21">
            <v>389</v>
          </cell>
          <cell r="AH21">
            <v>0</v>
          </cell>
          <cell r="AI21">
            <v>0</v>
          </cell>
          <cell r="AJ21">
            <v>319</v>
          </cell>
          <cell r="AK21">
            <v>0</v>
          </cell>
          <cell r="AL21">
            <v>0</v>
          </cell>
          <cell r="AM21">
            <v>1006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2050</v>
          </cell>
          <cell r="AW21">
            <v>9387</v>
          </cell>
          <cell r="AX21">
            <v>35772</v>
          </cell>
          <cell r="AY21">
            <v>0</v>
          </cell>
          <cell r="AZ21">
            <v>291</v>
          </cell>
          <cell r="BA21">
            <v>25194</v>
          </cell>
          <cell r="BB21">
            <v>0</v>
          </cell>
          <cell r="BC21">
            <v>72694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2238</v>
          </cell>
          <cell r="BM21">
            <v>9424</v>
          </cell>
          <cell r="BN21">
            <v>59410</v>
          </cell>
          <cell r="BO21">
            <v>0</v>
          </cell>
          <cell r="BP21">
            <v>279</v>
          </cell>
          <cell r="BQ21">
            <v>0</v>
          </cell>
          <cell r="BR21">
            <v>0</v>
          </cell>
          <cell r="BS21">
            <v>71351</v>
          </cell>
          <cell r="BT21">
            <v>7234538</v>
          </cell>
          <cell r="BU21">
            <v>13117346</v>
          </cell>
          <cell r="BV21">
            <v>52339</v>
          </cell>
          <cell r="BW21">
            <v>93249</v>
          </cell>
          <cell r="BX21">
            <v>22343</v>
          </cell>
          <cell r="BY21">
            <v>0</v>
          </cell>
          <cell r="BZ21">
            <v>7717</v>
          </cell>
          <cell r="CA21">
            <v>8749</v>
          </cell>
          <cell r="CB21">
            <v>9419</v>
          </cell>
          <cell r="CC21">
            <v>9756</v>
          </cell>
          <cell r="CD21">
            <v>9580</v>
          </cell>
          <cell r="CE21">
            <v>9551</v>
          </cell>
          <cell r="CF21">
            <v>9054</v>
          </cell>
          <cell r="CG21">
            <v>8868</v>
          </cell>
          <cell r="CH21">
            <v>16658</v>
          </cell>
          <cell r="CI21">
            <v>18614</v>
          </cell>
          <cell r="CJ21">
            <v>19893</v>
          </cell>
          <cell r="CK21">
            <v>20612</v>
          </cell>
          <cell r="CL21">
            <v>20952</v>
          </cell>
          <cell r="CM21">
            <v>21356</v>
          </cell>
          <cell r="CN21">
            <v>20614</v>
          </cell>
          <cell r="CO21">
            <v>20193</v>
          </cell>
          <cell r="CP21">
            <v>63</v>
          </cell>
          <cell r="CQ21">
            <v>63</v>
          </cell>
          <cell r="CR21">
            <v>123</v>
          </cell>
          <cell r="CS21">
            <v>180</v>
          </cell>
          <cell r="CT21">
            <v>250</v>
          </cell>
          <cell r="CU21">
            <v>369</v>
          </cell>
          <cell r="CV21">
            <v>413</v>
          </cell>
          <cell r="CW21">
            <v>444</v>
          </cell>
          <cell r="CX21">
            <v>63</v>
          </cell>
          <cell r="CY21">
            <v>63</v>
          </cell>
          <cell r="CZ21">
            <v>123</v>
          </cell>
          <cell r="DA21">
            <v>180</v>
          </cell>
          <cell r="DB21">
            <v>250</v>
          </cell>
          <cell r="DC21">
            <v>369</v>
          </cell>
          <cell r="DD21">
            <v>413</v>
          </cell>
          <cell r="DE21">
            <v>444</v>
          </cell>
          <cell r="DF21">
            <v>8719</v>
          </cell>
          <cell r="DG21">
            <v>3854</v>
          </cell>
          <cell r="DH21">
            <v>7835</v>
          </cell>
          <cell r="DI21">
            <v>3701</v>
          </cell>
          <cell r="DJ21">
            <v>13</v>
          </cell>
          <cell r="DK21">
            <v>4</v>
          </cell>
          <cell r="DL21">
            <v>8</v>
          </cell>
          <cell r="DM21">
            <v>4</v>
          </cell>
          <cell r="DN21">
            <v>1388</v>
          </cell>
          <cell r="DO21">
            <v>681</v>
          </cell>
          <cell r="DP21">
            <v>1218</v>
          </cell>
          <cell r="DQ21">
            <v>637</v>
          </cell>
          <cell r="DR21">
            <v>4812</v>
          </cell>
          <cell r="DS21">
            <v>2284</v>
          </cell>
          <cell r="DT21">
            <v>2912</v>
          </cell>
          <cell r="DU21">
            <v>1364</v>
          </cell>
          <cell r="DV21">
            <v>24</v>
          </cell>
          <cell r="DW21">
            <v>15</v>
          </cell>
          <cell r="DX21">
            <v>16</v>
          </cell>
          <cell r="DY21">
            <v>24</v>
          </cell>
          <cell r="DZ21">
            <v>6</v>
          </cell>
          <cell r="EA21">
            <v>36</v>
          </cell>
          <cell r="EB21">
            <v>18</v>
          </cell>
          <cell r="EC21">
            <v>11</v>
          </cell>
          <cell r="ED21">
            <v>2233</v>
          </cell>
          <cell r="EE21">
            <v>6162</v>
          </cell>
          <cell r="EF21">
            <v>61259</v>
          </cell>
          <cell r="EG21">
            <v>0</v>
          </cell>
          <cell r="EH21">
            <v>724</v>
          </cell>
          <cell r="EI21">
            <v>29420</v>
          </cell>
          <cell r="EJ21">
            <v>0</v>
          </cell>
          <cell r="EK21">
            <v>2028</v>
          </cell>
          <cell r="EL21">
            <v>13428</v>
          </cell>
          <cell r="EM21">
            <v>16764</v>
          </cell>
          <cell r="EN21">
            <v>0</v>
          </cell>
          <cell r="EO21">
            <v>210</v>
          </cell>
          <cell r="EP21">
            <v>25568</v>
          </cell>
          <cell r="EQ21">
            <v>0</v>
          </cell>
          <cell r="ER21">
            <v>0</v>
          </cell>
          <cell r="ES21">
            <v>0</v>
          </cell>
          <cell r="ET21">
            <v>656</v>
          </cell>
          <cell r="EU21">
            <v>0</v>
          </cell>
          <cell r="EV21">
            <v>0</v>
          </cell>
          <cell r="EW21">
            <v>853</v>
          </cell>
          <cell r="EX21">
            <v>0</v>
          </cell>
          <cell r="EY21">
            <v>0</v>
          </cell>
          <cell r="EZ21">
            <v>0</v>
          </cell>
          <cell r="FA21">
            <v>80</v>
          </cell>
          <cell r="FB21">
            <v>0</v>
          </cell>
          <cell r="FC21">
            <v>18</v>
          </cell>
          <cell r="FD21">
            <v>253</v>
          </cell>
          <cell r="FE21">
            <v>0</v>
          </cell>
          <cell r="FF21">
            <v>0</v>
          </cell>
          <cell r="FG21">
            <v>45</v>
          </cell>
          <cell r="FH21">
            <v>0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90.08</v>
          </cell>
          <cell r="FN21">
            <v>81.239999999999995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</row>
        <row r="22">
          <cell r="C22" t="str">
            <v>Uttarakhand</v>
          </cell>
          <cell r="L22">
            <v>864675</v>
          </cell>
          <cell r="M22">
            <v>279802</v>
          </cell>
          <cell r="N22">
            <v>154325</v>
          </cell>
          <cell r="O22">
            <v>178546</v>
          </cell>
          <cell r="P22">
            <v>59567</v>
          </cell>
          <cell r="Q22">
            <v>54172</v>
          </cell>
          <cell r="R22">
            <v>32272</v>
          </cell>
          <cell r="S22">
            <v>15053</v>
          </cell>
          <cell r="T22">
            <v>79</v>
          </cell>
          <cell r="U22">
            <v>773816</v>
          </cell>
          <cell r="V22">
            <v>490028</v>
          </cell>
          <cell r="W22">
            <v>3076</v>
          </cell>
          <cell r="X22">
            <v>9599</v>
          </cell>
          <cell r="Y22">
            <v>123810</v>
          </cell>
          <cell r="Z22">
            <v>93547</v>
          </cell>
          <cell r="AA22">
            <v>676</v>
          </cell>
          <cell r="AB22">
            <v>66132</v>
          </cell>
          <cell r="AC22">
            <v>676</v>
          </cell>
          <cell r="AD22">
            <v>787544</v>
          </cell>
          <cell r="AE22">
            <v>201030</v>
          </cell>
          <cell r="AF22">
            <v>105049</v>
          </cell>
          <cell r="AG22">
            <v>86342</v>
          </cell>
          <cell r="AH22">
            <v>43477</v>
          </cell>
          <cell r="AI22">
            <v>34564</v>
          </cell>
          <cell r="AJ22">
            <v>21653</v>
          </cell>
          <cell r="AK22">
            <v>12164</v>
          </cell>
          <cell r="AL22">
            <v>79</v>
          </cell>
          <cell r="AM22">
            <v>504358</v>
          </cell>
          <cell r="AN22">
            <v>71470</v>
          </cell>
          <cell r="AO22">
            <v>671</v>
          </cell>
          <cell r="AP22">
            <v>812</v>
          </cell>
          <cell r="AQ22">
            <v>3481</v>
          </cell>
          <cell r="AR22">
            <v>928</v>
          </cell>
          <cell r="AS22">
            <v>629</v>
          </cell>
          <cell r="AT22">
            <v>391</v>
          </cell>
          <cell r="AU22">
            <v>78382</v>
          </cell>
          <cell r="AV22">
            <v>406779</v>
          </cell>
          <cell r="AW22">
            <v>69065</v>
          </cell>
          <cell r="AX22">
            <v>88761</v>
          </cell>
          <cell r="AY22">
            <v>97882</v>
          </cell>
          <cell r="AZ22">
            <v>77695</v>
          </cell>
          <cell r="BA22">
            <v>14572</v>
          </cell>
          <cell r="BB22">
            <v>43688</v>
          </cell>
          <cell r="BC22">
            <v>798676</v>
          </cell>
          <cell r="BD22">
            <v>109985</v>
          </cell>
          <cell r="BE22">
            <v>648</v>
          </cell>
          <cell r="BF22">
            <v>22</v>
          </cell>
          <cell r="BG22">
            <v>4729</v>
          </cell>
          <cell r="BH22">
            <v>1329</v>
          </cell>
          <cell r="BI22">
            <v>0</v>
          </cell>
          <cell r="BJ22">
            <v>0</v>
          </cell>
          <cell r="BK22">
            <v>116713</v>
          </cell>
          <cell r="BL22">
            <v>430367</v>
          </cell>
          <cell r="BM22">
            <v>63194</v>
          </cell>
          <cell r="BN22">
            <v>75476</v>
          </cell>
          <cell r="BO22">
            <v>114699</v>
          </cell>
          <cell r="BP22">
            <v>108516</v>
          </cell>
          <cell r="BQ22">
            <v>0</v>
          </cell>
          <cell r="BR22">
            <v>0</v>
          </cell>
          <cell r="BS22">
            <v>792252</v>
          </cell>
          <cell r="BT22">
            <v>3810</v>
          </cell>
          <cell r="BU22">
            <v>15160</v>
          </cell>
          <cell r="BV22">
            <v>88660</v>
          </cell>
          <cell r="BW22">
            <v>0</v>
          </cell>
          <cell r="BX22">
            <v>198</v>
          </cell>
          <cell r="BY22">
            <v>0</v>
          </cell>
          <cell r="BZ22">
            <v>111048</v>
          </cell>
          <cell r="CA22">
            <v>105223</v>
          </cell>
          <cell r="CB22">
            <v>103424</v>
          </cell>
          <cell r="CC22">
            <v>99422</v>
          </cell>
          <cell r="CD22">
            <v>96406</v>
          </cell>
          <cell r="CE22">
            <v>93273</v>
          </cell>
          <cell r="CF22">
            <v>94648</v>
          </cell>
          <cell r="CG22">
            <v>95232</v>
          </cell>
          <cell r="CH22">
            <v>236341</v>
          </cell>
          <cell r="CI22">
            <v>222101</v>
          </cell>
          <cell r="CJ22">
            <v>217849</v>
          </cell>
          <cell r="CK22">
            <v>207582</v>
          </cell>
          <cell r="CL22">
            <v>202209</v>
          </cell>
          <cell r="CM22">
            <v>192391</v>
          </cell>
          <cell r="CN22">
            <v>194437</v>
          </cell>
          <cell r="CO22">
            <v>195553</v>
          </cell>
          <cell r="CP22">
            <v>455</v>
          </cell>
          <cell r="CQ22">
            <v>534</v>
          </cell>
          <cell r="CR22">
            <v>612</v>
          </cell>
          <cell r="CS22">
            <v>544</v>
          </cell>
          <cell r="CT22">
            <v>582</v>
          </cell>
          <cell r="CU22">
            <v>396</v>
          </cell>
          <cell r="CV22">
            <v>396</v>
          </cell>
          <cell r="CW22">
            <v>456</v>
          </cell>
          <cell r="CX22">
            <v>455</v>
          </cell>
          <cell r="CY22">
            <v>534</v>
          </cell>
          <cell r="CZ22">
            <v>612</v>
          </cell>
          <cell r="DA22">
            <v>544</v>
          </cell>
          <cell r="DB22">
            <v>582</v>
          </cell>
          <cell r="DC22">
            <v>396</v>
          </cell>
          <cell r="DD22">
            <v>396</v>
          </cell>
          <cell r="DE22">
            <v>456</v>
          </cell>
          <cell r="DF22">
            <v>268733</v>
          </cell>
          <cell r="DG22">
            <v>130571</v>
          </cell>
          <cell r="DH22">
            <v>145895</v>
          </cell>
          <cell r="DI22">
            <v>72635</v>
          </cell>
          <cell r="DJ22">
            <v>34432</v>
          </cell>
          <cell r="DK22">
            <v>16768</v>
          </cell>
          <cell r="DL22">
            <v>19308</v>
          </cell>
          <cell r="DM22">
            <v>9773</v>
          </cell>
          <cell r="DN22">
            <v>297614</v>
          </cell>
          <cell r="DO22">
            <v>140906</v>
          </cell>
          <cell r="DP22">
            <v>124770</v>
          </cell>
          <cell r="DQ22">
            <v>61483</v>
          </cell>
          <cell r="DR22">
            <v>174337</v>
          </cell>
          <cell r="DS22">
            <v>82077</v>
          </cell>
          <cell r="DT22">
            <v>63993</v>
          </cell>
          <cell r="DU22">
            <v>32052</v>
          </cell>
          <cell r="DV22">
            <v>4126</v>
          </cell>
          <cell r="DW22">
            <v>2372</v>
          </cell>
          <cell r="DX22">
            <v>2011</v>
          </cell>
          <cell r="DY22">
            <v>1755</v>
          </cell>
          <cell r="DZ22">
            <v>1552</v>
          </cell>
          <cell r="EA22">
            <v>1559</v>
          </cell>
          <cell r="EB22">
            <v>1481</v>
          </cell>
          <cell r="EC22">
            <v>1169</v>
          </cell>
          <cell r="ED22">
            <v>778385</v>
          </cell>
          <cell r="EE22">
            <v>115323</v>
          </cell>
          <cell r="EF22">
            <v>48363</v>
          </cell>
          <cell r="EG22">
            <v>182293</v>
          </cell>
          <cell r="EH22">
            <v>149673</v>
          </cell>
          <cell r="EI22">
            <v>14195</v>
          </cell>
          <cell r="EJ22">
            <v>78334</v>
          </cell>
          <cell r="EK22">
            <v>29213</v>
          </cell>
          <cell r="EL22">
            <v>42769</v>
          </cell>
          <cell r="EM22">
            <v>148490</v>
          </cell>
          <cell r="EN22">
            <v>3182</v>
          </cell>
          <cell r="EO22">
            <v>3746</v>
          </cell>
          <cell r="EP22">
            <v>17682</v>
          </cell>
          <cell r="EQ22">
            <v>1594</v>
          </cell>
          <cell r="ER22">
            <v>3326</v>
          </cell>
          <cell r="ES22">
            <v>2422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1946</v>
          </cell>
          <cell r="EZ22">
            <v>1030</v>
          </cell>
          <cell r="FA22">
            <v>0</v>
          </cell>
          <cell r="FB22">
            <v>1142</v>
          </cell>
          <cell r="FC22">
            <v>739</v>
          </cell>
          <cell r="FD22">
            <v>0</v>
          </cell>
          <cell r="FE22">
            <v>70</v>
          </cell>
          <cell r="FF22">
            <v>793</v>
          </cell>
          <cell r="FG22">
            <v>0</v>
          </cell>
          <cell r="FH22">
            <v>1274</v>
          </cell>
          <cell r="FI22">
            <v>0</v>
          </cell>
          <cell r="FJ22">
            <v>463</v>
          </cell>
          <cell r="FK22">
            <v>315</v>
          </cell>
          <cell r="FL22">
            <v>120</v>
          </cell>
          <cell r="FM22">
            <v>84.75</v>
          </cell>
          <cell r="FN22">
            <v>64.33</v>
          </cell>
          <cell r="FO22">
            <v>83.28</v>
          </cell>
          <cell r="FP22">
            <v>20197</v>
          </cell>
          <cell r="FQ22">
            <v>7812</v>
          </cell>
          <cell r="FR22">
            <v>0</v>
          </cell>
          <cell r="FS22">
            <v>1178</v>
          </cell>
          <cell r="FT22">
            <v>259</v>
          </cell>
          <cell r="FU22">
            <v>526</v>
          </cell>
          <cell r="FV22">
            <v>0</v>
          </cell>
          <cell r="FW22">
            <v>0</v>
          </cell>
          <cell r="FX22">
            <v>29972</v>
          </cell>
        </row>
        <row r="23">
          <cell r="C23" t="str">
            <v>Haryana</v>
          </cell>
          <cell r="L23">
            <v>2098675</v>
          </cell>
          <cell r="M23">
            <v>84286</v>
          </cell>
          <cell r="N23">
            <v>305125</v>
          </cell>
          <cell r="O23">
            <v>975696</v>
          </cell>
          <cell r="P23">
            <v>972</v>
          </cell>
          <cell r="Q23">
            <v>10899</v>
          </cell>
          <cell r="R23">
            <v>376553</v>
          </cell>
          <cell r="S23">
            <v>4555</v>
          </cell>
          <cell r="T23">
            <v>207</v>
          </cell>
          <cell r="U23">
            <v>1758293</v>
          </cell>
          <cell r="V23">
            <v>1148242</v>
          </cell>
          <cell r="W23">
            <v>0</v>
          </cell>
          <cell r="X23">
            <v>7701</v>
          </cell>
          <cell r="Y23">
            <v>194141</v>
          </cell>
          <cell r="Z23">
            <v>236844</v>
          </cell>
          <cell r="AA23">
            <v>0</v>
          </cell>
          <cell r="AB23">
            <v>204603</v>
          </cell>
          <cell r="AC23">
            <v>0</v>
          </cell>
          <cell r="AD23">
            <v>1791531</v>
          </cell>
          <cell r="AE23">
            <v>42924</v>
          </cell>
          <cell r="AF23">
            <v>175991</v>
          </cell>
          <cell r="AG23">
            <v>486421</v>
          </cell>
          <cell r="AH23">
            <v>664</v>
          </cell>
          <cell r="AI23">
            <v>2483</v>
          </cell>
          <cell r="AJ23">
            <v>212719</v>
          </cell>
          <cell r="AK23">
            <v>1971</v>
          </cell>
          <cell r="AL23">
            <v>170</v>
          </cell>
          <cell r="AM23">
            <v>923343</v>
          </cell>
          <cell r="AN23">
            <v>15950</v>
          </cell>
          <cell r="AO23">
            <v>0</v>
          </cell>
          <cell r="AP23">
            <v>313</v>
          </cell>
          <cell r="AQ23">
            <v>14362</v>
          </cell>
          <cell r="AR23">
            <v>0</v>
          </cell>
          <cell r="AS23">
            <v>244</v>
          </cell>
          <cell r="AT23">
            <v>143</v>
          </cell>
          <cell r="AU23">
            <v>31012</v>
          </cell>
          <cell r="AV23">
            <v>720210</v>
          </cell>
          <cell r="AW23">
            <v>136561</v>
          </cell>
          <cell r="AX23">
            <v>391498</v>
          </cell>
          <cell r="AY23">
            <v>111357</v>
          </cell>
          <cell r="AZ23">
            <v>152122</v>
          </cell>
          <cell r="BA23">
            <v>151035</v>
          </cell>
          <cell r="BB23">
            <v>114609</v>
          </cell>
          <cell r="BC23">
            <v>1777436</v>
          </cell>
          <cell r="BD23">
            <v>11756</v>
          </cell>
          <cell r="BE23">
            <v>129</v>
          </cell>
          <cell r="BF23">
            <v>375</v>
          </cell>
          <cell r="BG23">
            <v>9586</v>
          </cell>
          <cell r="BH23">
            <v>0</v>
          </cell>
          <cell r="BI23">
            <v>0</v>
          </cell>
          <cell r="BJ23">
            <v>0</v>
          </cell>
          <cell r="BK23">
            <v>21846</v>
          </cell>
          <cell r="BL23">
            <v>737368</v>
          </cell>
          <cell r="BM23">
            <v>117399</v>
          </cell>
          <cell r="BN23">
            <v>464842</v>
          </cell>
          <cell r="BO23">
            <v>106211</v>
          </cell>
          <cell r="BP23">
            <v>260093</v>
          </cell>
          <cell r="BQ23">
            <v>0</v>
          </cell>
          <cell r="BR23">
            <v>0</v>
          </cell>
          <cell r="BS23">
            <v>1685913</v>
          </cell>
          <cell r="BT23">
            <v>2442951</v>
          </cell>
          <cell r="BU23">
            <v>14255</v>
          </cell>
          <cell r="BV23">
            <v>7929</v>
          </cell>
          <cell r="BW23">
            <v>1315570</v>
          </cell>
          <cell r="BX23">
            <v>8560</v>
          </cell>
          <cell r="BY23">
            <v>111</v>
          </cell>
          <cell r="BZ23">
            <v>227553</v>
          </cell>
          <cell r="CA23">
            <v>236637</v>
          </cell>
          <cell r="CB23">
            <v>230855</v>
          </cell>
          <cell r="CC23">
            <v>233793</v>
          </cell>
          <cell r="CD23">
            <v>230965</v>
          </cell>
          <cell r="CE23">
            <v>214563</v>
          </cell>
          <cell r="CF23">
            <v>207587</v>
          </cell>
          <cell r="CG23">
            <v>195483</v>
          </cell>
          <cell r="CH23">
            <v>501855</v>
          </cell>
          <cell r="CI23">
            <v>515870</v>
          </cell>
          <cell r="CJ23">
            <v>506117</v>
          </cell>
          <cell r="CK23">
            <v>512287</v>
          </cell>
          <cell r="CL23">
            <v>509408</v>
          </cell>
          <cell r="CM23">
            <v>477140</v>
          </cell>
          <cell r="CN23">
            <v>463457</v>
          </cell>
          <cell r="CO23">
            <v>438203</v>
          </cell>
          <cell r="CP23">
            <v>1204</v>
          </cell>
          <cell r="CQ23">
            <v>1474</v>
          </cell>
          <cell r="CR23">
            <v>1813</v>
          </cell>
          <cell r="CS23">
            <v>2158</v>
          </cell>
          <cell r="CT23">
            <v>2151</v>
          </cell>
          <cell r="CU23">
            <v>2008</v>
          </cell>
          <cell r="CV23">
            <v>1701</v>
          </cell>
          <cell r="CW23">
            <v>1556</v>
          </cell>
          <cell r="CX23">
            <v>1204</v>
          </cell>
          <cell r="CY23">
            <v>1474</v>
          </cell>
          <cell r="CZ23">
            <v>1813</v>
          </cell>
          <cell r="DA23">
            <v>2158</v>
          </cell>
          <cell r="DB23">
            <v>2151</v>
          </cell>
          <cell r="DC23">
            <v>2008</v>
          </cell>
          <cell r="DD23">
            <v>1701</v>
          </cell>
          <cell r="DE23">
            <v>1556</v>
          </cell>
          <cell r="DF23">
            <v>643686</v>
          </cell>
          <cell r="DG23">
            <v>305020</v>
          </cell>
          <cell r="DH23">
            <v>354920</v>
          </cell>
          <cell r="DI23">
            <v>168542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872974</v>
          </cell>
          <cell r="DO23">
            <v>406663</v>
          </cell>
          <cell r="DP23">
            <v>435258</v>
          </cell>
          <cell r="DQ23">
            <v>194667</v>
          </cell>
          <cell r="DR23">
            <v>276774</v>
          </cell>
          <cell r="DS23">
            <v>134112</v>
          </cell>
          <cell r="DT23">
            <v>82724</v>
          </cell>
          <cell r="DU23">
            <v>32455</v>
          </cell>
          <cell r="DV23">
            <v>3379</v>
          </cell>
          <cell r="DW23">
            <v>3003</v>
          </cell>
          <cell r="DX23">
            <v>2683</v>
          </cell>
          <cell r="DY23">
            <v>2333</v>
          </cell>
          <cell r="DZ23">
            <v>1598</v>
          </cell>
          <cell r="EA23">
            <v>807</v>
          </cell>
          <cell r="EB23">
            <v>754</v>
          </cell>
          <cell r="EC23">
            <v>775</v>
          </cell>
          <cell r="ED23">
            <v>1407784</v>
          </cell>
          <cell r="EE23">
            <v>239208</v>
          </cell>
          <cell r="EF23">
            <v>483997</v>
          </cell>
          <cell r="EG23">
            <v>208160</v>
          </cell>
          <cell r="EH23">
            <v>306607</v>
          </cell>
          <cell r="EI23">
            <v>247638</v>
          </cell>
          <cell r="EJ23">
            <v>223598</v>
          </cell>
          <cell r="EK23">
            <v>36949</v>
          </cell>
          <cell r="EL23">
            <v>100941</v>
          </cell>
          <cell r="EM23">
            <v>519865</v>
          </cell>
          <cell r="EN23">
            <v>927</v>
          </cell>
          <cell r="EO23">
            <v>8766</v>
          </cell>
          <cell r="EP23">
            <v>136508</v>
          </cell>
          <cell r="EQ23">
            <v>1304</v>
          </cell>
          <cell r="ER23">
            <v>393</v>
          </cell>
          <cell r="ES23">
            <v>1196</v>
          </cell>
          <cell r="ET23">
            <v>0</v>
          </cell>
          <cell r="EU23">
            <v>0</v>
          </cell>
          <cell r="EV23">
            <v>0</v>
          </cell>
          <cell r="EW23">
            <v>10305</v>
          </cell>
          <cell r="EX23">
            <v>1487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1700</v>
          </cell>
          <cell r="FE23">
            <v>0</v>
          </cell>
          <cell r="FF23">
            <v>204</v>
          </cell>
          <cell r="FG23">
            <v>0</v>
          </cell>
          <cell r="FH23">
            <v>0</v>
          </cell>
          <cell r="FI23">
            <v>228</v>
          </cell>
          <cell r="FJ23">
            <v>0</v>
          </cell>
          <cell r="FK23">
            <v>253</v>
          </cell>
          <cell r="FL23">
            <v>153</v>
          </cell>
          <cell r="FM23">
            <v>78.73</v>
          </cell>
          <cell r="FN23">
            <v>64.88</v>
          </cell>
          <cell r="FO23">
            <v>0</v>
          </cell>
          <cell r="FP23">
            <v>17506</v>
          </cell>
          <cell r="FQ23">
            <v>35907</v>
          </cell>
          <cell r="FR23">
            <v>6906</v>
          </cell>
          <cell r="FS23">
            <v>90</v>
          </cell>
          <cell r="FT23">
            <v>0</v>
          </cell>
          <cell r="FU23">
            <v>6960</v>
          </cell>
          <cell r="FV23">
            <v>0</v>
          </cell>
          <cell r="FW23">
            <v>0</v>
          </cell>
          <cell r="FX23">
            <v>67369</v>
          </cell>
        </row>
        <row r="24">
          <cell r="C24" t="str">
            <v>Delhi</v>
          </cell>
          <cell r="L24">
            <v>1760793</v>
          </cell>
          <cell r="M24">
            <v>183794</v>
          </cell>
          <cell r="N24">
            <v>190175</v>
          </cell>
          <cell r="O24">
            <v>578609</v>
          </cell>
          <cell r="P24">
            <v>2906</v>
          </cell>
          <cell r="Q24">
            <v>23654</v>
          </cell>
          <cell r="R24">
            <v>124739</v>
          </cell>
          <cell r="S24">
            <v>5912</v>
          </cell>
          <cell r="T24">
            <v>0</v>
          </cell>
          <cell r="U24">
            <v>1109789</v>
          </cell>
          <cell r="V24">
            <v>19079</v>
          </cell>
          <cell r="W24">
            <v>0</v>
          </cell>
          <cell r="X24">
            <v>6553</v>
          </cell>
          <cell r="Y24">
            <v>200</v>
          </cell>
          <cell r="Z24">
            <v>8132</v>
          </cell>
          <cell r="AA24">
            <v>0</v>
          </cell>
          <cell r="AB24">
            <v>165</v>
          </cell>
          <cell r="AC24">
            <v>0</v>
          </cell>
          <cell r="AD24">
            <v>34129</v>
          </cell>
          <cell r="AE24">
            <v>1599</v>
          </cell>
          <cell r="AF24">
            <v>1705</v>
          </cell>
          <cell r="AG24">
            <v>1622</v>
          </cell>
          <cell r="AH24">
            <v>0</v>
          </cell>
          <cell r="AI24">
            <v>393</v>
          </cell>
          <cell r="AJ24">
            <v>6314</v>
          </cell>
          <cell r="AK24">
            <v>0</v>
          </cell>
          <cell r="AL24">
            <v>0</v>
          </cell>
          <cell r="AM24">
            <v>11633</v>
          </cell>
          <cell r="AN24">
            <v>58</v>
          </cell>
          <cell r="AO24">
            <v>0</v>
          </cell>
          <cell r="AP24">
            <v>121</v>
          </cell>
          <cell r="AQ24">
            <v>175</v>
          </cell>
          <cell r="AR24">
            <v>0</v>
          </cell>
          <cell r="AS24">
            <v>0</v>
          </cell>
          <cell r="AT24">
            <v>0</v>
          </cell>
          <cell r="AU24">
            <v>354</v>
          </cell>
          <cell r="AV24">
            <v>536520</v>
          </cell>
          <cell r="AW24">
            <v>74673</v>
          </cell>
          <cell r="AX24">
            <v>489434</v>
          </cell>
          <cell r="AY24">
            <v>7344</v>
          </cell>
          <cell r="AZ24">
            <v>127856</v>
          </cell>
          <cell r="BA24">
            <v>59209</v>
          </cell>
          <cell r="BB24">
            <v>41122</v>
          </cell>
          <cell r="BC24">
            <v>1336158</v>
          </cell>
          <cell r="BD24">
            <v>38</v>
          </cell>
          <cell r="BE24">
            <v>0</v>
          </cell>
          <cell r="BF24">
            <v>0</v>
          </cell>
          <cell r="BG24">
            <v>0</v>
          </cell>
          <cell r="BH24">
            <v>1004</v>
          </cell>
          <cell r="BI24">
            <v>0</v>
          </cell>
          <cell r="BJ24">
            <v>0</v>
          </cell>
          <cell r="BK24">
            <v>1042</v>
          </cell>
          <cell r="BL24">
            <v>545220</v>
          </cell>
          <cell r="BM24">
            <v>73064</v>
          </cell>
          <cell r="BN24">
            <v>525138</v>
          </cell>
          <cell r="BO24">
            <v>7551</v>
          </cell>
          <cell r="BP24">
            <v>157399</v>
          </cell>
          <cell r="BQ24">
            <v>0</v>
          </cell>
          <cell r="BR24">
            <v>0</v>
          </cell>
          <cell r="BS24">
            <v>1308372</v>
          </cell>
          <cell r="BT24">
            <v>12431</v>
          </cell>
          <cell r="BU24">
            <v>35956</v>
          </cell>
          <cell r="BV24">
            <v>674</v>
          </cell>
          <cell r="BW24">
            <v>39</v>
          </cell>
          <cell r="BX24">
            <v>109</v>
          </cell>
          <cell r="BY24">
            <v>0</v>
          </cell>
          <cell r="BZ24">
            <v>155252</v>
          </cell>
          <cell r="CA24">
            <v>170787</v>
          </cell>
          <cell r="CB24">
            <v>173721</v>
          </cell>
          <cell r="CC24">
            <v>169570</v>
          </cell>
          <cell r="CD24">
            <v>177277</v>
          </cell>
          <cell r="CE24">
            <v>170268</v>
          </cell>
          <cell r="CF24">
            <v>162836</v>
          </cell>
          <cell r="CG24">
            <v>156447</v>
          </cell>
          <cell r="CH24">
            <v>326531</v>
          </cell>
          <cell r="CI24">
            <v>363081</v>
          </cell>
          <cell r="CJ24">
            <v>371861</v>
          </cell>
          <cell r="CK24">
            <v>366887</v>
          </cell>
          <cell r="CL24">
            <v>378323</v>
          </cell>
          <cell r="CM24">
            <v>369690</v>
          </cell>
          <cell r="CN24">
            <v>352925</v>
          </cell>
          <cell r="CO24">
            <v>341284</v>
          </cell>
          <cell r="CP24">
            <v>480</v>
          </cell>
          <cell r="CQ24">
            <v>749</v>
          </cell>
          <cell r="CR24">
            <v>976</v>
          </cell>
          <cell r="CS24">
            <v>1055</v>
          </cell>
          <cell r="CT24">
            <v>1103</v>
          </cell>
          <cell r="CU24">
            <v>1359</v>
          </cell>
          <cell r="CV24">
            <v>1448</v>
          </cell>
          <cell r="CW24">
            <v>1355</v>
          </cell>
          <cell r="CX24">
            <v>480</v>
          </cell>
          <cell r="CY24">
            <v>749</v>
          </cell>
          <cell r="CZ24">
            <v>976</v>
          </cell>
          <cell r="DA24">
            <v>1055</v>
          </cell>
          <cell r="DB24">
            <v>1103</v>
          </cell>
          <cell r="DC24">
            <v>1359</v>
          </cell>
          <cell r="DD24">
            <v>1448</v>
          </cell>
          <cell r="DE24">
            <v>1355</v>
          </cell>
          <cell r="DF24">
            <v>193973</v>
          </cell>
          <cell r="DG24">
            <v>92270</v>
          </cell>
          <cell r="DH24">
            <v>101555</v>
          </cell>
          <cell r="DI24">
            <v>52354</v>
          </cell>
          <cell r="DJ24">
            <v>7192</v>
          </cell>
          <cell r="DK24">
            <v>3083</v>
          </cell>
          <cell r="DL24">
            <v>3752</v>
          </cell>
          <cell r="DM24">
            <v>1766</v>
          </cell>
          <cell r="DN24">
            <v>113218</v>
          </cell>
          <cell r="DO24">
            <v>54735</v>
          </cell>
          <cell r="DP24">
            <v>30134</v>
          </cell>
          <cell r="DQ24">
            <v>13482</v>
          </cell>
          <cell r="DR24">
            <v>290158</v>
          </cell>
          <cell r="DS24">
            <v>141647</v>
          </cell>
          <cell r="DT24">
            <v>155097</v>
          </cell>
          <cell r="DU24">
            <v>75935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870970</v>
          </cell>
          <cell r="EE24">
            <v>40458</v>
          </cell>
          <cell r="EF24">
            <v>247234</v>
          </cell>
          <cell r="EG24">
            <v>11407</v>
          </cell>
          <cell r="EH24">
            <v>255763</v>
          </cell>
          <cell r="EI24">
            <v>26934</v>
          </cell>
          <cell r="EJ24">
            <v>85863</v>
          </cell>
          <cell r="EK24">
            <v>203825</v>
          </cell>
          <cell r="EL24">
            <v>154031</v>
          </cell>
          <cell r="EM24">
            <v>746213</v>
          </cell>
          <cell r="EN24">
            <v>1454</v>
          </cell>
          <cell r="EO24">
            <v>60461</v>
          </cell>
          <cell r="EP24">
            <v>119648</v>
          </cell>
          <cell r="EQ24">
            <v>9212</v>
          </cell>
          <cell r="ER24">
            <v>20446</v>
          </cell>
          <cell r="ES24">
            <v>576</v>
          </cell>
          <cell r="ET24">
            <v>5867</v>
          </cell>
          <cell r="EU24">
            <v>813</v>
          </cell>
          <cell r="EV24">
            <v>3675</v>
          </cell>
          <cell r="EW24">
            <v>974</v>
          </cell>
          <cell r="EX24">
            <v>211</v>
          </cell>
          <cell r="EY24">
            <v>0</v>
          </cell>
          <cell r="EZ24">
            <v>0</v>
          </cell>
          <cell r="FA24">
            <v>1298</v>
          </cell>
          <cell r="FB24">
            <v>0</v>
          </cell>
          <cell r="FC24">
            <v>0</v>
          </cell>
          <cell r="FD24">
            <v>7109</v>
          </cell>
          <cell r="FE24">
            <v>155</v>
          </cell>
          <cell r="FF24">
            <v>454</v>
          </cell>
          <cell r="FG24">
            <v>0</v>
          </cell>
          <cell r="FH24">
            <v>74</v>
          </cell>
          <cell r="FI24">
            <v>0</v>
          </cell>
          <cell r="FJ24">
            <v>370</v>
          </cell>
          <cell r="FK24">
            <v>0</v>
          </cell>
          <cell r="FL24">
            <v>0</v>
          </cell>
          <cell r="FM24">
            <v>97.64</v>
          </cell>
          <cell r="FN24">
            <v>83.91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</row>
        <row r="25">
          <cell r="C25" t="str">
            <v>Rajasthan</v>
          </cell>
          <cell r="L25">
            <v>6818584</v>
          </cell>
          <cell r="M25">
            <v>364277</v>
          </cell>
          <cell r="N25">
            <v>2230021</v>
          </cell>
          <cell r="O25">
            <v>1599692</v>
          </cell>
          <cell r="P25">
            <v>1092</v>
          </cell>
          <cell r="Q25">
            <v>69165</v>
          </cell>
          <cell r="R25">
            <v>1250081</v>
          </cell>
          <cell r="S25">
            <v>26756</v>
          </cell>
          <cell r="T25">
            <v>0</v>
          </cell>
          <cell r="U25">
            <v>5541084</v>
          </cell>
          <cell r="V25">
            <v>2267134</v>
          </cell>
          <cell r="W25">
            <v>2813593</v>
          </cell>
          <cell r="X25">
            <v>81463</v>
          </cell>
          <cell r="Y25">
            <v>15151</v>
          </cell>
          <cell r="Z25">
            <v>206214</v>
          </cell>
          <cell r="AA25">
            <v>578023</v>
          </cell>
          <cell r="AB25">
            <v>317338</v>
          </cell>
          <cell r="AC25">
            <v>142</v>
          </cell>
          <cell r="AD25">
            <v>6279058</v>
          </cell>
          <cell r="AE25">
            <v>248472</v>
          </cell>
          <cell r="AF25">
            <v>1571794</v>
          </cell>
          <cell r="AG25">
            <v>832904</v>
          </cell>
          <cell r="AH25">
            <v>197</v>
          </cell>
          <cell r="AI25">
            <v>19252</v>
          </cell>
          <cell r="AJ25">
            <v>796393</v>
          </cell>
          <cell r="AK25">
            <v>11933</v>
          </cell>
          <cell r="AL25">
            <v>0</v>
          </cell>
          <cell r="AM25">
            <v>3480945</v>
          </cell>
          <cell r="AN25">
            <v>693100</v>
          </cell>
          <cell r="AO25">
            <v>24465</v>
          </cell>
          <cell r="AP25">
            <v>3262</v>
          </cell>
          <cell r="AQ25">
            <v>490</v>
          </cell>
          <cell r="AR25">
            <v>1830</v>
          </cell>
          <cell r="AS25">
            <v>3333</v>
          </cell>
          <cell r="AT25">
            <v>503</v>
          </cell>
          <cell r="AU25">
            <v>726983</v>
          </cell>
          <cell r="AV25">
            <v>1421089</v>
          </cell>
          <cell r="AW25">
            <v>2578683</v>
          </cell>
          <cell r="AX25">
            <v>696885</v>
          </cell>
          <cell r="AY25">
            <v>17017</v>
          </cell>
          <cell r="AZ25">
            <v>128523</v>
          </cell>
          <cell r="BA25">
            <v>794245</v>
          </cell>
          <cell r="BB25">
            <v>165905</v>
          </cell>
          <cell r="BC25">
            <v>5802847</v>
          </cell>
          <cell r="BD25">
            <v>726698</v>
          </cell>
          <cell r="BE25">
            <v>61813</v>
          </cell>
          <cell r="BF25">
            <v>7762</v>
          </cell>
          <cell r="BG25">
            <v>373</v>
          </cell>
          <cell r="BH25">
            <v>20388</v>
          </cell>
          <cell r="BI25">
            <v>0</v>
          </cell>
          <cell r="BJ25">
            <v>0</v>
          </cell>
          <cell r="BK25">
            <v>817034</v>
          </cell>
          <cell r="BL25">
            <v>1420650</v>
          </cell>
          <cell r="BM25">
            <v>2878746</v>
          </cell>
          <cell r="BN25">
            <v>1184396</v>
          </cell>
          <cell r="BO25">
            <v>18207</v>
          </cell>
          <cell r="BP25">
            <v>238013</v>
          </cell>
          <cell r="BQ25">
            <v>0</v>
          </cell>
          <cell r="BR25">
            <v>0</v>
          </cell>
          <cell r="BS25">
            <v>5740012</v>
          </cell>
          <cell r="BT25">
            <v>9136</v>
          </cell>
          <cell r="BU25">
            <v>530</v>
          </cell>
          <cell r="BV25">
            <v>254</v>
          </cell>
          <cell r="BW25">
            <v>3486</v>
          </cell>
          <cell r="BX25">
            <v>1949</v>
          </cell>
          <cell r="BY25">
            <v>0</v>
          </cell>
          <cell r="BZ25">
            <v>837207</v>
          </cell>
          <cell r="CA25">
            <v>865339</v>
          </cell>
          <cell r="CB25">
            <v>883559</v>
          </cell>
          <cell r="CC25">
            <v>770742</v>
          </cell>
          <cell r="CD25">
            <v>705665</v>
          </cell>
          <cell r="CE25">
            <v>600007</v>
          </cell>
          <cell r="CF25">
            <v>575154</v>
          </cell>
          <cell r="CG25">
            <v>565174</v>
          </cell>
          <cell r="CH25">
            <v>1822901</v>
          </cell>
          <cell r="CI25">
            <v>1833240</v>
          </cell>
          <cell r="CJ25">
            <v>1848364</v>
          </cell>
          <cell r="CK25">
            <v>1628909</v>
          </cell>
          <cell r="CL25">
            <v>1522810</v>
          </cell>
          <cell r="CM25">
            <v>1327319</v>
          </cell>
          <cell r="CN25">
            <v>1285001</v>
          </cell>
          <cell r="CO25">
            <v>1273868</v>
          </cell>
          <cell r="CP25">
            <v>3673</v>
          </cell>
          <cell r="CQ25">
            <v>4613</v>
          </cell>
          <cell r="CR25">
            <v>5399</v>
          </cell>
          <cell r="CS25">
            <v>4354</v>
          </cell>
          <cell r="CT25">
            <v>3751</v>
          </cell>
          <cell r="CU25">
            <v>2510</v>
          </cell>
          <cell r="CV25">
            <v>2240</v>
          </cell>
          <cell r="CW25">
            <v>2247</v>
          </cell>
          <cell r="CX25">
            <v>3673</v>
          </cell>
          <cell r="CY25">
            <v>4613</v>
          </cell>
          <cell r="CZ25">
            <v>5399</v>
          </cell>
          <cell r="DA25">
            <v>4354</v>
          </cell>
          <cell r="DB25">
            <v>3751</v>
          </cell>
          <cell r="DC25">
            <v>2510</v>
          </cell>
          <cell r="DD25">
            <v>2240</v>
          </cell>
          <cell r="DE25">
            <v>2247</v>
          </cell>
          <cell r="DF25">
            <v>1785246</v>
          </cell>
          <cell r="DG25">
            <v>838329</v>
          </cell>
          <cell r="DH25">
            <v>756930</v>
          </cell>
          <cell r="DI25">
            <v>340965</v>
          </cell>
          <cell r="DJ25">
            <v>1385912</v>
          </cell>
          <cell r="DK25">
            <v>648215</v>
          </cell>
          <cell r="DL25">
            <v>529424</v>
          </cell>
          <cell r="DM25">
            <v>232735</v>
          </cell>
          <cell r="DN25">
            <v>4168645</v>
          </cell>
          <cell r="DO25">
            <v>1967178</v>
          </cell>
          <cell r="DP25">
            <v>1913310</v>
          </cell>
          <cell r="DQ25">
            <v>855103</v>
          </cell>
          <cell r="DR25">
            <v>800117</v>
          </cell>
          <cell r="DS25">
            <v>374501</v>
          </cell>
          <cell r="DT25">
            <v>263374</v>
          </cell>
          <cell r="DU25">
            <v>117320</v>
          </cell>
          <cell r="DV25">
            <v>22090</v>
          </cell>
          <cell r="DW25">
            <v>11631</v>
          </cell>
          <cell r="DX25">
            <v>7224</v>
          </cell>
          <cell r="DY25">
            <v>5323</v>
          </cell>
          <cell r="DZ25">
            <v>6522</v>
          </cell>
          <cell r="EA25">
            <v>2794</v>
          </cell>
          <cell r="EB25">
            <v>2359</v>
          </cell>
          <cell r="EC25">
            <v>3957</v>
          </cell>
          <cell r="ED25">
            <v>2609142</v>
          </cell>
          <cell r="EE25">
            <v>4856058</v>
          </cell>
          <cell r="EF25">
            <v>1396175</v>
          </cell>
          <cell r="EG25">
            <v>16667</v>
          </cell>
          <cell r="EH25">
            <v>273650</v>
          </cell>
          <cell r="EI25">
            <v>1642154</v>
          </cell>
          <cell r="EJ25">
            <v>332069</v>
          </cell>
          <cell r="EK25">
            <v>27875</v>
          </cell>
          <cell r="EL25">
            <v>126296</v>
          </cell>
          <cell r="EM25">
            <v>222205</v>
          </cell>
          <cell r="EN25">
            <v>93</v>
          </cell>
          <cell r="EO25">
            <v>3006</v>
          </cell>
          <cell r="EP25">
            <v>86084</v>
          </cell>
          <cell r="EQ25">
            <v>794</v>
          </cell>
          <cell r="ER25">
            <v>5549</v>
          </cell>
          <cell r="ES25">
            <v>3670</v>
          </cell>
          <cell r="ET25">
            <v>1021</v>
          </cell>
          <cell r="EU25">
            <v>0</v>
          </cell>
          <cell r="EV25">
            <v>0</v>
          </cell>
          <cell r="EW25">
            <v>457</v>
          </cell>
          <cell r="EX25">
            <v>0</v>
          </cell>
          <cell r="EY25">
            <v>1386</v>
          </cell>
          <cell r="EZ25">
            <v>7106</v>
          </cell>
          <cell r="FA25">
            <v>719</v>
          </cell>
          <cell r="FB25">
            <v>0</v>
          </cell>
          <cell r="FC25">
            <v>39</v>
          </cell>
          <cell r="FD25">
            <v>1176</v>
          </cell>
          <cell r="FE25">
            <v>0</v>
          </cell>
          <cell r="FF25">
            <v>806</v>
          </cell>
          <cell r="FG25">
            <v>1240</v>
          </cell>
          <cell r="FH25">
            <v>255</v>
          </cell>
          <cell r="FI25">
            <v>0</v>
          </cell>
          <cell r="FJ25">
            <v>305</v>
          </cell>
          <cell r="FK25">
            <v>120</v>
          </cell>
          <cell r="FL25">
            <v>258</v>
          </cell>
          <cell r="FM25">
            <v>81.5</v>
          </cell>
          <cell r="FN25">
            <v>56.64</v>
          </cell>
          <cell r="FO25">
            <v>66.78</v>
          </cell>
          <cell r="FP25">
            <v>122662</v>
          </cell>
          <cell r="FQ25">
            <v>48773</v>
          </cell>
          <cell r="FR25">
            <v>3153</v>
          </cell>
          <cell r="FS25">
            <v>0</v>
          </cell>
          <cell r="FT25">
            <v>922</v>
          </cell>
          <cell r="FU25">
            <v>6153</v>
          </cell>
          <cell r="FV25">
            <v>187</v>
          </cell>
          <cell r="FW25">
            <v>894</v>
          </cell>
          <cell r="FX25">
            <v>182744</v>
          </cell>
        </row>
        <row r="26">
          <cell r="C26" t="str">
            <v>Uttar Pradesh</v>
          </cell>
          <cell r="L26">
            <v>18619853</v>
          </cell>
          <cell r="M26">
            <v>9163228</v>
          </cell>
          <cell r="N26">
            <v>3127396</v>
          </cell>
          <cell r="O26">
            <v>901013</v>
          </cell>
          <cell r="P26">
            <v>2726247</v>
          </cell>
          <cell r="Q26">
            <v>1304757</v>
          </cell>
          <cell r="R26">
            <v>217005</v>
          </cell>
          <cell r="S26">
            <v>249008</v>
          </cell>
          <cell r="T26">
            <v>113375</v>
          </cell>
          <cell r="U26">
            <v>17802029</v>
          </cell>
          <cell r="V26">
            <v>13340397</v>
          </cell>
          <cell r="W26">
            <v>125704</v>
          </cell>
          <cell r="X26">
            <v>78097</v>
          </cell>
          <cell r="Y26">
            <v>3962861</v>
          </cell>
          <cell r="Z26">
            <v>172702</v>
          </cell>
          <cell r="AA26">
            <v>13432</v>
          </cell>
          <cell r="AB26">
            <v>47217</v>
          </cell>
          <cell r="AC26">
            <v>12992</v>
          </cell>
          <cell r="AD26">
            <v>17753402</v>
          </cell>
          <cell r="AE26">
            <v>6920792</v>
          </cell>
          <cell r="AF26">
            <v>1945492</v>
          </cell>
          <cell r="AG26">
            <v>530888</v>
          </cell>
          <cell r="AH26">
            <v>2227277</v>
          </cell>
          <cell r="AI26">
            <v>1112440</v>
          </cell>
          <cell r="AJ26">
            <v>153744</v>
          </cell>
          <cell r="AK26">
            <v>221685</v>
          </cell>
          <cell r="AL26">
            <v>98002</v>
          </cell>
          <cell r="AM26">
            <v>13210320</v>
          </cell>
          <cell r="AN26">
            <v>1204252</v>
          </cell>
          <cell r="AO26">
            <v>94040</v>
          </cell>
          <cell r="AP26">
            <v>38209</v>
          </cell>
          <cell r="AQ26">
            <v>910426</v>
          </cell>
          <cell r="AR26">
            <v>67667</v>
          </cell>
          <cell r="AS26">
            <v>10989</v>
          </cell>
          <cell r="AT26">
            <v>31211</v>
          </cell>
          <cell r="AU26">
            <v>2356930</v>
          </cell>
          <cell r="AV26">
            <v>11543605</v>
          </cell>
          <cell r="AW26">
            <v>1613357</v>
          </cell>
          <cell r="AX26">
            <v>525864</v>
          </cell>
          <cell r="AY26">
            <v>3572243</v>
          </cell>
          <cell r="AZ26">
            <v>709721</v>
          </cell>
          <cell r="BA26">
            <v>113723</v>
          </cell>
          <cell r="BB26">
            <v>137002</v>
          </cell>
          <cell r="BC26">
            <v>18277225</v>
          </cell>
          <cell r="BD26">
            <v>1009845</v>
          </cell>
          <cell r="BE26">
            <v>202813</v>
          </cell>
          <cell r="BF26">
            <v>11623</v>
          </cell>
          <cell r="BG26">
            <v>1071582</v>
          </cell>
          <cell r="BH26">
            <v>26908</v>
          </cell>
          <cell r="BI26">
            <v>0</v>
          </cell>
          <cell r="BJ26">
            <v>0</v>
          </cell>
          <cell r="BK26">
            <v>2322771</v>
          </cell>
          <cell r="BL26">
            <v>11519862</v>
          </cell>
          <cell r="BM26">
            <v>1678105</v>
          </cell>
          <cell r="BN26">
            <v>200659</v>
          </cell>
          <cell r="BO26">
            <v>3720686</v>
          </cell>
          <cell r="BP26">
            <v>282501</v>
          </cell>
          <cell r="BQ26">
            <v>0</v>
          </cell>
          <cell r="BR26">
            <v>0</v>
          </cell>
          <cell r="BS26">
            <v>17401813</v>
          </cell>
          <cell r="BT26">
            <v>938510</v>
          </cell>
          <cell r="BU26">
            <v>7475</v>
          </cell>
          <cell r="BV26">
            <v>428633</v>
          </cell>
          <cell r="BW26">
            <v>11255</v>
          </cell>
          <cell r="BX26">
            <v>356865</v>
          </cell>
          <cell r="BY26">
            <v>0</v>
          </cell>
          <cell r="BZ26">
            <v>2855470</v>
          </cell>
          <cell r="CA26">
            <v>2705610</v>
          </cell>
          <cell r="CB26">
            <v>2640444</v>
          </cell>
          <cell r="CC26">
            <v>2513099</v>
          </cell>
          <cell r="CD26">
            <v>2298574</v>
          </cell>
          <cell r="CE26">
            <v>1785719</v>
          </cell>
          <cell r="CF26">
            <v>1768605</v>
          </cell>
          <cell r="CG26">
            <v>1721056</v>
          </cell>
          <cell r="CH26">
            <v>5922412</v>
          </cell>
          <cell r="CI26">
            <v>5560141</v>
          </cell>
          <cell r="CJ26">
            <v>5391677</v>
          </cell>
          <cell r="CK26">
            <v>5107672</v>
          </cell>
          <cell r="CL26">
            <v>4689301</v>
          </cell>
          <cell r="CM26">
            <v>3549128</v>
          </cell>
          <cell r="CN26">
            <v>3478966</v>
          </cell>
          <cell r="CO26">
            <v>3398993</v>
          </cell>
          <cell r="CP26">
            <v>17783</v>
          </cell>
          <cell r="CQ26">
            <v>16902</v>
          </cell>
          <cell r="CR26">
            <v>21446</v>
          </cell>
          <cell r="CS26">
            <v>17500</v>
          </cell>
          <cell r="CT26">
            <v>13024</v>
          </cell>
          <cell r="CU26">
            <v>9802</v>
          </cell>
          <cell r="CV26">
            <v>14315</v>
          </cell>
          <cell r="CW26">
            <v>7908</v>
          </cell>
          <cell r="CX26">
            <v>17783</v>
          </cell>
          <cell r="CY26">
            <v>16902</v>
          </cell>
          <cell r="CZ26">
            <v>21446</v>
          </cell>
          <cell r="DA26">
            <v>17500</v>
          </cell>
          <cell r="DB26">
            <v>13024</v>
          </cell>
          <cell r="DC26">
            <v>9802</v>
          </cell>
          <cell r="DD26">
            <v>14315</v>
          </cell>
          <cell r="DE26">
            <v>7908</v>
          </cell>
          <cell r="DF26">
            <v>7504721</v>
          </cell>
          <cell r="DG26">
            <v>3643657</v>
          </cell>
          <cell r="DH26">
            <v>2751243</v>
          </cell>
          <cell r="DI26">
            <v>1383380</v>
          </cell>
          <cell r="DJ26">
            <v>215494</v>
          </cell>
          <cell r="DK26">
            <v>104795</v>
          </cell>
          <cell r="DL26">
            <v>73802</v>
          </cell>
          <cell r="DM26">
            <v>38251</v>
          </cell>
          <cell r="DN26">
            <v>13396085</v>
          </cell>
          <cell r="DO26">
            <v>6569827</v>
          </cell>
          <cell r="DP26">
            <v>5279029</v>
          </cell>
          <cell r="DQ26">
            <v>2693116</v>
          </cell>
          <cell r="DR26">
            <v>3771471</v>
          </cell>
          <cell r="DS26">
            <v>1832234</v>
          </cell>
          <cell r="DT26">
            <v>1126637</v>
          </cell>
          <cell r="DU26">
            <v>570547</v>
          </cell>
          <cell r="DV26">
            <v>75187</v>
          </cell>
          <cell r="DW26">
            <v>70143</v>
          </cell>
          <cell r="DX26">
            <v>67185</v>
          </cell>
          <cell r="DY26">
            <v>66569</v>
          </cell>
          <cell r="DZ26">
            <v>62782</v>
          </cell>
          <cell r="EA26">
            <v>51416</v>
          </cell>
          <cell r="EB26">
            <v>50904</v>
          </cell>
          <cell r="EC26">
            <v>50604</v>
          </cell>
          <cell r="ED26">
            <v>22846887</v>
          </cell>
          <cell r="EE26">
            <v>3249574</v>
          </cell>
          <cell r="EF26">
            <v>858544</v>
          </cell>
          <cell r="EG26">
            <v>6681077</v>
          </cell>
          <cell r="EH26">
            <v>1461001</v>
          </cell>
          <cell r="EI26">
            <v>227060</v>
          </cell>
          <cell r="EJ26">
            <v>286578</v>
          </cell>
          <cell r="EK26">
            <v>314285</v>
          </cell>
          <cell r="EL26">
            <v>180742</v>
          </cell>
          <cell r="EM26">
            <v>20713</v>
          </cell>
          <cell r="EN26">
            <v>11146</v>
          </cell>
          <cell r="EO26">
            <v>1012</v>
          </cell>
          <cell r="EP26">
            <v>14608</v>
          </cell>
          <cell r="EQ26">
            <v>1507</v>
          </cell>
          <cell r="ER26">
            <v>231289</v>
          </cell>
          <cell r="ES26">
            <v>44759</v>
          </cell>
          <cell r="ET26">
            <v>6858</v>
          </cell>
          <cell r="EU26">
            <v>110426</v>
          </cell>
          <cell r="EV26">
            <v>25682</v>
          </cell>
          <cell r="EW26">
            <v>2527</v>
          </cell>
          <cell r="EX26">
            <v>2755</v>
          </cell>
          <cell r="EY26">
            <v>41866</v>
          </cell>
          <cell r="EZ26">
            <v>70582</v>
          </cell>
          <cell r="FA26">
            <v>146522</v>
          </cell>
          <cell r="FB26">
            <v>6548</v>
          </cell>
          <cell r="FC26">
            <v>6717</v>
          </cell>
          <cell r="FD26">
            <v>7109</v>
          </cell>
          <cell r="FE26">
            <v>884</v>
          </cell>
          <cell r="FF26">
            <v>25716</v>
          </cell>
          <cell r="FG26">
            <v>810</v>
          </cell>
          <cell r="FH26">
            <v>11671</v>
          </cell>
          <cell r="FI26">
            <v>3104</v>
          </cell>
          <cell r="FJ26">
            <v>21673</v>
          </cell>
          <cell r="FK26">
            <v>3390</v>
          </cell>
          <cell r="FL26">
            <v>7781</v>
          </cell>
          <cell r="FM26">
            <v>96.67</v>
          </cell>
          <cell r="FN26">
            <v>54.230000000000004</v>
          </cell>
          <cell r="FO26">
            <v>87.41</v>
          </cell>
          <cell r="FP26">
            <v>380578</v>
          </cell>
          <cell r="FQ26">
            <v>230158</v>
          </cell>
          <cell r="FR26">
            <v>23634</v>
          </cell>
          <cell r="FS26">
            <v>16629</v>
          </cell>
          <cell r="FT26">
            <v>3822</v>
          </cell>
          <cell r="FU26">
            <v>18906</v>
          </cell>
          <cell r="FV26">
            <v>2181</v>
          </cell>
          <cell r="FW26">
            <v>500</v>
          </cell>
          <cell r="FX26">
            <v>676408</v>
          </cell>
        </row>
        <row r="27">
          <cell r="C27" t="str">
            <v>Bihar</v>
          </cell>
          <cell r="L27">
            <v>18828627</v>
          </cell>
          <cell r="M27">
            <v>1756</v>
          </cell>
          <cell r="N27">
            <v>39388</v>
          </cell>
          <cell r="O27">
            <v>63418</v>
          </cell>
          <cell r="P27">
            <v>3096</v>
          </cell>
          <cell r="Q27">
            <v>5592</v>
          </cell>
          <cell r="R27">
            <v>32721</v>
          </cell>
          <cell r="S27">
            <v>15350</v>
          </cell>
          <cell r="T27">
            <v>0</v>
          </cell>
          <cell r="U27">
            <v>161321</v>
          </cell>
          <cell r="V27">
            <v>6075681</v>
          </cell>
          <cell r="W27">
            <v>11045861</v>
          </cell>
          <cell r="X27">
            <v>23300</v>
          </cell>
          <cell r="Y27">
            <v>81452</v>
          </cell>
          <cell r="Z27">
            <v>5738</v>
          </cell>
          <cell r="AA27">
            <v>529867</v>
          </cell>
          <cell r="AB27">
            <v>14198</v>
          </cell>
          <cell r="AC27">
            <v>0</v>
          </cell>
          <cell r="AD27">
            <v>17776097</v>
          </cell>
          <cell r="AE27">
            <v>1228</v>
          </cell>
          <cell r="AF27">
            <v>24807</v>
          </cell>
          <cell r="AG27">
            <v>32345</v>
          </cell>
          <cell r="AH27">
            <v>1894</v>
          </cell>
          <cell r="AI27">
            <v>2647</v>
          </cell>
          <cell r="AJ27">
            <v>20746</v>
          </cell>
          <cell r="AK27">
            <v>6887</v>
          </cell>
          <cell r="AL27">
            <v>0</v>
          </cell>
          <cell r="AM27">
            <v>90554</v>
          </cell>
          <cell r="AN27">
            <v>602476</v>
          </cell>
          <cell r="AO27">
            <v>46042</v>
          </cell>
          <cell r="AP27">
            <v>5693</v>
          </cell>
          <cell r="AQ27">
            <v>822</v>
          </cell>
          <cell r="AR27">
            <v>709</v>
          </cell>
          <cell r="AS27">
            <v>3276</v>
          </cell>
          <cell r="AT27">
            <v>517</v>
          </cell>
          <cell r="AU27">
            <v>659535</v>
          </cell>
          <cell r="AV27">
            <v>3198267</v>
          </cell>
          <cell r="AW27">
            <v>6014044</v>
          </cell>
          <cell r="AX27">
            <v>69016</v>
          </cell>
          <cell r="AY27">
            <v>46470</v>
          </cell>
          <cell r="AZ27">
            <v>8544</v>
          </cell>
          <cell r="BA27">
            <v>292676</v>
          </cell>
          <cell r="BB27">
            <v>18596</v>
          </cell>
          <cell r="BC27">
            <v>9647613</v>
          </cell>
          <cell r="BD27">
            <v>294635</v>
          </cell>
          <cell r="BE27">
            <v>90897</v>
          </cell>
          <cell r="BF27">
            <v>5678</v>
          </cell>
          <cell r="BG27">
            <v>645</v>
          </cell>
          <cell r="BH27">
            <v>1516</v>
          </cell>
          <cell r="BI27">
            <v>0</v>
          </cell>
          <cell r="BJ27">
            <v>0</v>
          </cell>
          <cell r="BK27">
            <v>393371</v>
          </cell>
          <cell r="BL27">
            <v>3586785</v>
          </cell>
          <cell r="BM27">
            <v>6536034</v>
          </cell>
          <cell r="BN27">
            <v>72003</v>
          </cell>
          <cell r="BO27">
            <v>44315</v>
          </cell>
          <cell r="BP27">
            <v>11462</v>
          </cell>
          <cell r="BQ27">
            <v>0</v>
          </cell>
          <cell r="BR27">
            <v>0</v>
          </cell>
          <cell r="BS27">
            <v>10250599</v>
          </cell>
          <cell r="BT27">
            <v>28966</v>
          </cell>
          <cell r="BU27">
            <v>5105</v>
          </cell>
          <cell r="BV27">
            <v>3216</v>
          </cell>
          <cell r="BW27">
            <v>2569</v>
          </cell>
          <cell r="BX27">
            <v>7978</v>
          </cell>
          <cell r="BY27">
            <v>0</v>
          </cell>
          <cell r="BZ27">
            <v>1388104</v>
          </cell>
          <cell r="CA27">
            <v>1406841</v>
          </cell>
          <cell r="CB27">
            <v>1458122</v>
          </cell>
          <cell r="CC27">
            <v>1404450</v>
          </cell>
          <cell r="CD27">
            <v>1334888</v>
          </cell>
          <cell r="CE27">
            <v>1058406</v>
          </cell>
          <cell r="CF27">
            <v>863932</v>
          </cell>
          <cell r="CG27">
            <v>732870</v>
          </cell>
          <cell r="CH27">
            <v>2825542</v>
          </cell>
          <cell r="CI27">
            <v>2836846</v>
          </cell>
          <cell r="CJ27">
            <v>2905819</v>
          </cell>
          <cell r="CK27">
            <v>2802532</v>
          </cell>
          <cell r="CL27">
            <v>2660524</v>
          </cell>
          <cell r="CM27">
            <v>2090409</v>
          </cell>
          <cell r="CN27">
            <v>1715091</v>
          </cell>
          <cell r="CO27">
            <v>1456188</v>
          </cell>
          <cell r="CP27">
            <v>9516</v>
          </cell>
          <cell r="CQ27">
            <v>10225</v>
          </cell>
          <cell r="CR27">
            <v>10930</v>
          </cell>
          <cell r="CS27">
            <v>9793</v>
          </cell>
          <cell r="CT27">
            <v>9009</v>
          </cell>
          <cell r="CU27">
            <v>6359</v>
          </cell>
          <cell r="CV27">
            <v>5032</v>
          </cell>
          <cell r="CW27">
            <v>4256</v>
          </cell>
          <cell r="CX27">
            <v>9516</v>
          </cell>
          <cell r="CY27">
            <v>10225</v>
          </cell>
          <cell r="CZ27">
            <v>10930</v>
          </cell>
          <cell r="DA27">
            <v>9793</v>
          </cell>
          <cell r="DB27">
            <v>9009</v>
          </cell>
          <cell r="DC27">
            <v>6359</v>
          </cell>
          <cell r="DD27">
            <v>5032</v>
          </cell>
          <cell r="DE27">
            <v>4256</v>
          </cell>
          <cell r="DF27">
            <v>2844262</v>
          </cell>
          <cell r="DG27">
            <v>1392105</v>
          </cell>
          <cell r="DH27">
            <v>868259</v>
          </cell>
          <cell r="DI27">
            <v>416184</v>
          </cell>
          <cell r="DJ27">
            <v>308628</v>
          </cell>
          <cell r="DK27">
            <v>151841</v>
          </cell>
          <cell r="DL27">
            <v>92255</v>
          </cell>
          <cell r="DM27">
            <v>45952</v>
          </cell>
          <cell r="DN27">
            <v>8890250</v>
          </cell>
          <cell r="DO27">
            <v>4443859</v>
          </cell>
          <cell r="DP27">
            <v>3436432</v>
          </cell>
          <cell r="DQ27">
            <v>1734366</v>
          </cell>
          <cell r="DR27">
            <v>2112625</v>
          </cell>
          <cell r="DS27">
            <v>1074841</v>
          </cell>
          <cell r="DT27">
            <v>695043</v>
          </cell>
          <cell r="DU27">
            <v>379373</v>
          </cell>
          <cell r="DV27">
            <v>189297</v>
          </cell>
          <cell r="DW27">
            <v>85369</v>
          </cell>
          <cell r="DX27">
            <v>71300</v>
          </cell>
          <cell r="DY27">
            <v>60597</v>
          </cell>
          <cell r="DZ27">
            <v>53086</v>
          </cell>
          <cell r="EA27">
            <v>30359</v>
          </cell>
          <cell r="EB27">
            <v>22564</v>
          </cell>
          <cell r="EC27">
            <v>18271</v>
          </cell>
          <cell r="ED27">
            <v>6028201</v>
          </cell>
          <cell r="EE27">
            <v>11418191</v>
          </cell>
          <cell r="EF27">
            <v>59584</v>
          </cell>
          <cell r="EG27">
            <v>92878</v>
          </cell>
          <cell r="EH27">
            <v>12641</v>
          </cell>
          <cell r="EI27">
            <v>555523</v>
          </cell>
          <cell r="EJ27">
            <v>30383</v>
          </cell>
          <cell r="EK27">
            <v>324799</v>
          </cell>
          <cell r="EL27">
            <v>531770</v>
          </cell>
          <cell r="EM27">
            <v>53567</v>
          </cell>
          <cell r="EN27">
            <v>2434</v>
          </cell>
          <cell r="EO27">
            <v>246</v>
          </cell>
          <cell r="EP27">
            <v>19070</v>
          </cell>
          <cell r="EQ27">
            <v>177</v>
          </cell>
          <cell r="ER27">
            <v>1299</v>
          </cell>
          <cell r="ES27">
            <v>6285</v>
          </cell>
          <cell r="ET27">
            <v>28151</v>
          </cell>
          <cell r="EU27">
            <v>0</v>
          </cell>
          <cell r="EV27">
            <v>1051</v>
          </cell>
          <cell r="EW27">
            <v>8666</v>
          </cell>
          <cell r="EX27">
            <v>1249</v>
          </cell>
          <cell r="EY27">
            <v>1985</v>
          </cell>
          <cell r="EZ27">
            <v>21843</v>
          </cell>
          <cell r="FA27">
            <v>3578</v>
          </cell>
          <cell r="FB27">
            <v>83</v>
          </cell>
          <cell r="FC27">
            <v>776</v>
          </cell>
          <cell r="FD27">
            <v>2070</v>
          </cell>
          <cell r="FE27">
            <v>1693</v>
          </cell>
          <cell r="FF27">
            <v>6463</v>
          </cell>
          <cell r="FG27">
            <v>1223</v>
          </cell>
          <cell r="FH27">
            <v>870</v>
          </cell>
          <cell r="FI27">
            <v>0</v>
          </cell>
          <cell r="FJ27">
            <v>44</v>
          </cell>
          <cell r="FK27">
            <v>253</v>
          </cell>
          <cell r="FL27">
            <v>153</v>
          </cell>
          <cell r="FM27">
            <v>85.67</v>
          </cell>
          <cell r="FN27">
            <v>55.04</v>
          </cell>
          <cell r="FO27">
            <v>62.26</v>
          </cell>
          <cell r="FP27">
            <v>3698</v>
          </cell>
          <cell r="FQ27">
            <v>218107</v>
          </cell>
          <cell r="FR27">
            <v>61005</v>
          </cell>
          <cell r="FS27">
            <v>461</v>
          </cell>
          <cell r="FT27">
            <v>401</v>
          </cell>
          <cell r="FU27">
            <v>18201</v>
          </cell>
          <cell r="FV27">
            <v>1130</v>
          </cell>
          <cell r="FW27">
            <v>0</v>
          </cell>
          <cell r="FX27">
            <v>303003</v>
          </cell>
        </row>
        <row r="28">
          <cell r="C28" t="str">
            <v>Sikkim</v>
          </cell>
          <cell r="L28">
            <v>94028</v>
          </cell>
          <cell r="M28">
            <v>8236</v>
          </cell>
          <cell r="N28">
            <v>12144</v>
          </cell>
          <cell r="O28">
            <v>6787</v>
          </cell>
          <cell r="P28">
            <v>0</v>
          </cell>
          <cell r="Q28">
            <v>8</v>
          </cell>
          <cell r="R28">
            <v>4127</v>
          </cell>
          <cell r="S28">
            <v>0</v>
          </cell>
          <cell r="T28">
            <v>0</v>
          </cell>
          <cell r="U28">
            <v>31302</v>
          </cell>
          <cell r="V28">
            <v>19666</v>
          </cell>
          <cell r="W28">
            <v>28858</v>
          </cell>
          <cell r="X28">
            <v>13928</v>
          </cell>
          <cell r="Y28">
            <v>261</v>
          </cell>
          <cell r="Z28">
            <v>883</v>
          </cell>
          <cell r="AA28">
            <v>20661</v>
          </cell>
          <cell r="AB28">
            <v>0</v>
          </cell>
          <cell r="AC28">
            <v>0</v>
          </cell>
          <cell r="AD28">
            <v>84257</v>
          </cell>
          <cell r="AE28">
            <v>5541</v>
          </cell>
          <cell r="AF28">
            <v>10429</v>
          </cell>
          <cell r="AG28">
            <v>3216</v>
          </cell>
          <cell r="AH28">
            <v>0</v>
          </cell>
          <cell r="AI28">
            <v>8</v>
          </cell>
          <cell r="AJ28">
            <v>2211</v>
          </cell>
          <cell r="AK28">
            <v>0</v>
          </cell>
          <cell r="AL28">
            <v>0</v>
          </cell>
          <cell r="AM28">
            <v>21405</v>
          </cell>
          <cell r="AN28">
            <v>190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190</v>
          </cell>
          <cell r="AV28">
            <v>12652</v>
          </cell>
          <cell r="AW28">
            <v>20866</v>
          </cell>
          <cell r="AX28">
            <v>13512</v>
          </cell>
          <cell r="AY28">
            <v>233</v>
          </cell>
          <cell r="AZ28">
            <v>733</v>
          </cell>
          <cell r="BA28">
            <v>14047</v>
          </cell>
          <cell r="BB28">
            <v>0</v>
          </cell>
          <cell r="BC28">
            <v>62043</v>
          </cell>
          <cell r="BD28">
            <v>657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657</v>
          </cell>
          <cell r="BL28">
            <v>12757</v>
          </cell>
          <cell r="BM28">
            <v>20503</v>
          </cell>
          <cell r="BN28">
            <v>28508</v>
          </cell>
          <cell r="BO28">
            <v>93</v>
          </cell>
          <cell r="BP28">
            <v>600</v>
          </cell>
          <cell r="BQ28">
            <v>0</v>
          </cell>
          <cell r="BR28">
            <v>0</v>
          </cell>
          <cell r="BS28">
            <v>62461</v>
          </cell>
          <cell r="BT28">
            <v>697127</v>
          </cell>
          <cell r="BU28">
            <v>5262818</v>
          </cell>
          <cell r="BV28">
            <v>1876</v>
          </cell>
          <cell r="BW28">
            <v>20072</v>
          </cell>
          <cell r="BX28">
            <v>288</v>
          </cell>
          <cell r="BY28">
            <v>0</v>
          </cell>
          <cell r="BZ28">
            <v>6656</v>
          </cell>
          <cell r="CA28">
            <v>7201</v>
          </cell>
          <cell r="CB28">
            <v>8742</v>
          </cell>
          <cell r="CC28">
            <v>7917</v>
          </cell>
          <cell r="CD28">
            <v>8092</v>
          </cell>
          <cell r="CE28">
            <v>8276</v>
          </cell>
          <cell r="CF28">
            <v>8166</v>
          </cell>
          <cell r="CG28">
            <v>6993</v>
          </cell>
          <cell r="CH28">
            <v>14469</v>
          </cell>
          <cell r="CI28">
            <v>14972</v>
          </cell>
          <cell r="CJ28">
            <v>18441</v>
          </cell>
          <cell r="CK28">
            <v>16196</v>
          </cell>
          <cell r="CL28">
            <v>16624</v>
          </cell>
          <cell r="CM28">
            <v>16083</v>
          </cell>
          <cell r="CN28">
            <v>15576</v>
          </cell>
          <cell r="CO28">
            <v>12969</v>
          </cell>
          <cell r="CP28">
            <v>75</v>
          </cell>
          <cell r="CQ28">
            <v>120</v>
          </cell>
          <cell r="CR28">
            <v>125</v>
          </cell>
          <cell r="CS28">
            <v>86</v>
          </cell>
          <cell r="CT28">
            <v>66</v>
          </cell>
          <cell r="CU28">
            <v>65</v>
          </cell>
          <cell r="CV28">
            <v>45</v>
          </cell>
          <cell r="CW28">
            <v>69</v>
          </cell>
          <cell r="CX28">
            <v>75</v>
          </cell>
          <cell r="CY28">
            <v>120</v>
          </cell>
          <cell r="CZ28">
            <v>125</v>
          </cell>
          <cell r="DA28">
            <v>86</v>
          </cell>
          <cell r="DB28">
            <v>66</v>
          </cell>
          <cell r="DC28">
            <v>65</v>
          </cell>
          <cell r="DD28">
            <v>45</v>
          </cell>
          <cell r="DE28">
            <v>69</v>
          </cell>
          <cell r="DF28">
            <v>6417</v>
          </cell>
          <cell r="DG28">
            <v>3119</v>
          </cell>
          <cell r="DH28">
            <v>2997</v>
          </cell>
          <cell r="DI28">
            <v>1563</v>
          </cell>
          <cell r="DJ28">
            <v>30095</v>
          </cell>
          <cell r="DK28">
            <v>13946</v>
          </cell>
          <cell r="DL28">
            <v>16008</v>
          </cell>
          <cell r="DM28">
            <v>8843</v>
          </cell>
          <cell r="DN28">
            <v>31711</v>
          </cell>
          <cell r="DO28">
            <v>15542</v>
          </cell>
          <cell r="DP28">
            <v>19297</v>
          </cell>
          <cell r="DQ28">
            <v>9988</v>
          </cell>
          <cell r="DR28">
            <v>1112</v>
          </cell>
          <cell r="DS28">
            <v>500</v>
          </cell>
          <cell r="DT28">
            <v>365</v>
          </cell>
          <cell r="DU28">
            <v>173</v>
          </cell>
          <cell r="DV28">
            <v>102</v>
          </cell>
          <cell r="DW28">
            <v>55</v>
          </cell>
          <cell r="DX28">
            <v>29</v>
          </cell>
          <cell r="DY28">
            <v>25</v>
          </cell>
          <cell r="DZ28">
            <v>44</v>
          </cell>
          <cell r="EA28">
            <v>19</v>
          </cell>
          <cell r="EB28">
            <v>21</v>
          </cell>
          <cell r="EC28">
            <v>13</v>
          </cell>
          <cell r="ED28">
            <v>24646</v>
          </cell>
          <cell r="EE28">
            <v>39697</v>
          </cell>
          <cell r="EF28">
            <v>25123</v>
          </cell>
          <cell r="EG28">
            <v>261</v>
          </cell>
          <cell r="EH28">
            <v>1144</v>
          </cell>
          <cell r="EI28">
            <v>26239</v>
          </cell>
          <cell r="EJ28">
            <v>478059</v>
          </cell>
          <cell r="EK28">
            <v>712</v>
          </cell>
          <cell r="EL28">
            <v>189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726</v>
          </cell>
          <cell r="ER28">
            <v>354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1619</v>
          </cell>
          <cell r="EY28">
            <v>173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1390</v>
          </cell>
          <cell r="FF28">
            <v>65</v>
          </cell>
          <cell r="FG28">
            <v>0</v>
          </cell>
          <cell r="FH28">
            <v>0</v>
          </cell>
          <cell r="FI28">
            <v>0</v>
          </cell>
          <cell r="FJ28">
            <v>8</v>
          </cell>
          <cell r="FK28">
            <v>370</v>
          </cell>
          <cell r="FL28">
            <v>135</v>
          </cell>
          <cell r="FM28">
            <v>0</v>
          </cell>
          <cell r="FN28">
            <v>65.17</v>
          </cell>
          <cell r="FO28">
            <v>95.15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</row>
        <row r="29">
          <cell r="C29" t="str">
            <v>Arunachal Pradesh</v>
          </cell>
          <cell r="L29">
            <v>267724</v>
          </cell>
          <cell r="M29">
            <v>12735</v>
          </cell>
          <cell r="N29">
            <v>32435</v>
          </cell>
          <cell r="O29">
            <v>6837</v>
          </cell>
          <cell r="P29">
            <v>0</v>
          </cell>
          <cell r="Q29">
            <v>18</v>
          </cell>
          <cell r="R29">
            <v>13533</v>
          </cell>
          <cell r="S29">
            <v>0</v>
          </cell>
          <cell r="T29">
            <v>0</v>
          </cell>
          <cell r="U29">
            <v>65558</v>
          </cell>
          <cell r="V29">
            <v>81317</v>
          </cell>
          <cell r="W29">
            <v>90325</v>
          </cell>
          <cell r="X29">
            <v>10358</v>
          </cell>
          <cell r="Y29">
            <v>4496</v>
          </cell>
          <cell r="Z29">
            <v>4575</v>
          </cell>
          <cell r="AA29">
            <v>21356</v>
          </cell>
          <cell r="AB29">
            <v>2032</v>
          </cell>
          <cell r="AC29">
            <v>189</v>
          </cell>
          <cell r="AD29">
            <v>214648</v>
          </cell>
          <cell r="AE29">
            <v>9186</v>
          </cell>
          <cell r="AF29">
            <v>19706</v>
          </cell>
          <cell r="AG29">
            <v>3650</v>
          </cell>
          <cell r="AH29">
            <v>0</v>
          </cell>
          <cell r="AI29">
            <v>0</v>
          </cell>
          <cell r="AJ29">
            <v>7317</v>
          </cell>
          <cell r="AK29">
            <v>0</v>
          </cell>
          <cell r="AL29">
            <v>0</v>
          </cell>
          <cell r="AM29">
            <v>39859</v>
          </cell>
          <cell r="AN29">
            <v>34288</v>
          </cell>
          <cell r="AO29">
            <v>3703</v>
          </cell>
          <cell r="AP29">
            <v>0</v>
          </cell>
          <cell r="AQ29">
            <v>100</v>
          </cell>
          <cell r="AR29">
            <v>0</v>
          </cell>
          <cell r="AS29">
            <v>0</v>
          </cell>
          <cell r="AT29">
            <v>0</v>
          </cell>
          <cell r="AU29">
            <v>38091</v>
          </cell>
          <cell r="AV29">
            <v>49721</v>
          </cell>
          <cell r="AW29">
            <v>72853</v>
          </cell>
          <cell r="AX29">
            <v>13405</v>
          </cell>
          <cell r="AY29">
            <v>4555</v>
          </cell>
          <cell r="AZ29">
            <v>2716</v>
          </cell>
          <cell r="BA29">
            <v>19074</v>
          </cell>
          <cell r="BB29">
            <v>1699</v>
          </cell>
          <cell r="BC29">
            <v>164043</v>
          </cell>
          <cell r="BD29">
            <v>40972</v>
          </cell>
          <cell r="BE29">
            <v>2547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43519</v>
          </cell>
          <cell r="BL29">
            <v>52992</v>
          </cell>
          <cell r="BM29">
            <v>77647</v>
          </cell>
          <cell r="BN29">
            <v>29445</v>
          </cell>
          <cell r="BO29">
            <v>3118</v>
          </cell>
          <cell r="BP29">
            <v>3499</v>
          </cell>
          <cell r="BQ29">
            <v>0</v>
          </cell>
          <cell r="BR29">
            <v>0</v>
          </cell>
          <cell r="BS29">
            <v>166701</v>
          </cell>
          <cell r="BT29">
            <v>1402528</v>
          </cell>
          <cell r="BU29">
            <v>1548</v>
          </cell>
          <cell r="BV29">
            <v>22567</v>
          </cell>
          <cell r="BW29">
            <v>199989</v>
          </cell>
          <cell r="BX29">
            <v>509082</v>
          </cell>
          <cell r="BY29">
            <v>0</v>
          </cell>
          <cell r="BZ29">
            <v>33671</v>
          </cell>
          <cell r="CA29">
            <v>24285</v>
          </cell>
          <cell r="CB29">
            <v>20401</v>
          </cell>
          <cell r="CC29">
            <v>18600</v>
          </cell>
          <cell r="CD29">
            <v>17480</v>
          </cell>
          <cell r="CE29">
            <v>17933</v>
          </cell>
          <cell r="CF29">
            <v>16590</v>
          </cell>
          <cell r="CG29">
            <v>15083</v>
          </cell>
          <cell r="CH29">
            <v>69333</v>
          </cell>
          <cell r="CI29">
            <v>49354</v>
          </cell>
          <cell r="CJ29">
            <v>42317</v>
          </cell>
          <cell r="CK29">
            <v>37926</v>
          </cell>
          <cell r="CL29">
            <v>35838</v>
          </cell>
          <cell r="CM29">
            <v>35467</v>
          </cell>
          <cell r="CN29">
            <v>32866</v>
          </cell>
          <cell r="CO29">
            <v>30314</v>
          </cell>
          <cell r="CP29">
            <v>1127</v>
          </cell>
          <cell r="CQ29">
            <v>1117</v>
          </cell>
          <cell r="CR29">
            <v>1104</v>
          </cell>
          <cell r="CS29">
            <v>989</v>
          </cell>
          <cell r="CT29">
            <v>849</v>
          </cell>
          <cell r="CU29">
            <v>735</v>
          </cell>
          <cell r="CV29">
            <v>611</v>
          </cell>
          <cell r="CW29">
            <v>578</v>
          </cell>
          <cell r="CX29">
            <v>1127</v>
          </cell>
          <cell r="CY29">
            <v>1117</v>
          </cell>
          <cell r="CZ29">
            <v>1104</v>
          </cell>
          <cell r="DA29">
            <v>989</v>
          </cell>
          <cell r="DB29">
            <v>849</v>
          </cell>
          <cell r="DC29">
            <v>735</v>
          </cell>
          <cell r="DD29">
            <v>611</v>
          </cell>
          <cell r="DE29">
            <v>578</v>
          </cell>
          <cell r="DF29">
            <v>2239</v>
          </cell>
          <cell r="DG29">
            <v>1041</v>
          </cell>
          <cell r="DH29">
            <v>733</v>
          </cell>
          <cell r="DI29">
            <v>351</v>
          </cell>
          <cell r="DJ29">
            <v>174617</v>
          </cell>
          <cell r="DK29">
            <v>86017</v>
          </cell>
          <cell r="DL29">
            <v>73279</v>
          </cell>
          <cell r="DM29">
            <v>37780</v>
          </cell>
          <cell r="DN29">
            <v>3034</v>
          </cell>
          <cell r="DO29">
            <v>1431</v>
          </cell>
          <cell r="DP29">
            <v>976</v>
          </cell>
          <cell r="DQ29">
            <v>453</v>
          </cell>
          <cell r="DR29">
            <v>1587</v>
          </cell>
          <cell r="DS29">
            <v>755</v>
          </cell>
          <cell r="DT29">
            <v>597</v>
          </cell>
          <cell r="DU29">
            <v>260</v>
          </cell>
          <cell r="DV29">
            <v>1138</v>
          </cell>
          <cell r="DW29">
            <v>372</v>
          </cell>
          <cell r="DX29">
            <v>232</v>
          </cell>
          <cell r="DY29">
            <v>158</v>
          </cell>
          <cell r="DZ29">
            <v>103</v>
          </cell>
          <cell r="EA29">
            <v>105</v>
          </cell>
          <cell r="EB29">
            <v>66</v>
          </cell>
          <cell r="EC29">
            <v>52</v>
          </cell>
          <cell r="ED29">
            <v>101647</v>
          </cell>
          <cell r="EE29">
            <v>149121</v>
          </cell>
          <cell r="EF29">
            <v>28085</v>
          </cell>
          <cell r="EG29">
            <v>4576</v>
          </cell>
          <cell r="EH29">
            <v>5715</v>
          </cell>
          <cell r="EI29">
            <v>39606</v>
          </cell>
          <cell r="EJ29">
            <v>2509</v>
          </cell>
          <cell r="EK29">
            <v>283</v>
          </cell>
          <cell r="EL29">
            <v>973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726</v>
          </cell>
          <cell r="ER29">
            <v>12</v>
          </cell>
          <cell r="ES29">
            <v>100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111</v>
          </cell>
          <cell r="EY29">
            <v>0</v>
          </cell>
          <cell r="EZ29">
            <v>133</v>
          </cell>
          <cell r="FA29">
            <v>0</v>
          </cell>
          <cell r="FB29">
            <v>0</v>
          </cell>
          <cell r="FC29">
            <v>0</v>
          </cell>
          <cell r="FD29">
            <v>3</v>
          </cell>
          <cell r="FE29">
            <v>0</v>
          </cell>
          <cell r="FF29">
            <v>32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135</v>
          </cell>
          <cell r="FM29">
            <v>0</v>
          </cell>
          <cell r="FN29">
            <v>74.239999999999995</v>
          </cell>
          <cell r="FO29">
            <v>42.28</v>
          </cell>
          <cell r="FP29">
            <v>37</v>
          </cell>
          <cell r="FQ29">
            <v>96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133</v>
          </cell>
        </row>
        <row r="30">
          <cell r="C30" t="str">
            <v>Nagaland</v>
          </cell>
          <cell r="L30">
            <v>198982</v>
          </cell>
          <cell r="M30">
            <v>16064</v>
          </cell>
          <cell r="N30">
            <v>40868</v>
          </cell>
          <cell r="O30">
            <v>58889</v>
          </cell>
          <cell r="P30">
            <v>65</v>
          </cell>
          <cell r="Q30">
            <v>549</v>
          </cell>
          <cell r="R30">
            <v>101595</v>
          </cell>
          <cell r="S30">
            <v>779</v>
          </cell>
          <cell r="T30">
            <v>0</v>
          </cell>
          <cell r="U30">
            <v>218809</v>
          </cell>
          <cell r="V30">
            <v>114187</v>
          </cell>
          <cell r="W30">
            <v>12099</v>
          </cell>
          <cell r="X30">
            <v>580</v>
          </cell>
          <cell r="Y30">
            <v>18688</v>
          </cell>
          <cell r="Z30">
            <v>2639</v>
          </cell>
          <cell r="AA30">
            <v>1269</v>
          </cell>
          <cell r="AB30">
            <v>19940</v>
          </cell>
          <cell r="AC30">
            <v>30</v>
          </cell>
          <cell r="AD30">
            <v>169432</v>
          </cell>
          <cell r="AE30">
            <v>13516</v>
          </cell>
          <cell r="AF30">
            <v>31520</v>
          </cell>
          <cell r="AG30">
            <v>14148</v>
          </cell>
          <cell r="AH30">
            <v>0</v>
          </cell>
          <cell r="AI30">
            <v>549</v>
          </cell>
          <cell r="AJ30">
            <v>49500</v>
          </cell>
          <cell r="AK30">
            <v>242</v>
          </cell>
          <cell r="AL30">
            <v>0</v>
          </cell>
          <cell r="AM30">
            <v>109475</v>
          </cell>
          <cell r="AN30">
            <v>2102</v>
          </cell>
          <cell r="AO30">
            <v>270</v>
          </cell>
          <cell r="AP30">
            <v>0</v>
          </cell>
          <cell r="AQ30">
            <v>343</v>
          </cell>
          <cell r="AR30">
            <v>0</v>
          </cell>
          <cell r="AS30">
            <v>193</v>
          </cell>
          <cell r="AT30">
            <v>35</v>
          </cell>
          <cell r="AU30">
            <v>2943</v>
          </cell>
          <cell r="AV30">
            <v>71954</v>
          </cell>
          <cell r="AW30">
            <v>29114</v>
          </cell>
          <cell r="AX30">
            <v>29390</v>
          </cell>
          <cell r="AY30">
            <v>11445</v>
          </cell>
          <cell r="AZ30">
            <v>2941</v>
          </cell>
          <cell r="BA30">
            <v>48840</v>
          </cell>
          <cell r="BB30">
            <v>12149</v>
          </cell>
          <cell r="BC30">
            <v>205849</v>
          </cell>
          <cell r="BD30">
            <v>2565</v>
          </cell>
          <cell r="BE30">
            <v>0</v>
          </cell>
          <cell r="BF30">
            <v>0</v>
          </cell>
          <cell r="BG30">
            <v>79</v>
          </cell>
          <cell r="BH30">
            <v>0</v>
          </cell>
          <cell r="BI30">
            <v>0</v>
          </cell>
          <cell r="BJ30">
            <v>0</v>
          </cell>
          <cell r="BK30">
            <v>2644</v>
          </cell>
          <cell r="BL30">
            <v>76315</v>
          </cell>
          <cell r="BM30">
            <v>30123</v>
          </cell>
          <cell r="BN30">
            <v>70914</v>
          </cell>
          <cell r="BO30">
            <v>15970</v>
          </cell>
          <cell r="BP30">
            <v>11036</v>
          </cell>
          <cell r="BQ30">
            <v>0</v>
          </cell>
          <cell r="BR30">
            <v>0</v>
          </cell>
          <cell r="BS30">
            <v>204358</v>
          </cell>
          <cell r="BT30">
            <v>402462</v>
          </cell>
          <cell r="BU30">
            <v>1197</v>
          </cell>
          <cell r="BV30">
            <v>8754</v>
          </cell>
          <cell r="BW30">
            <v>94706</v>
          </cell>
          <cell r="BX30">
            <v>188298</v>
          </cell>
          <cell r="BY30">
            <v>0</v>
          </cell>
          <cell r="BZ30">
            <v>31412</v>
          </cell>
          <cell r="CA30">
            <v>30381</v>
          </cell>
          <cell r="CB30">
            <v>29551</v>
          </cell>
          <cell r="CC30">
            <v>26741</v>
          </cell>
          <cell r="CD30">
            <v>24903</v>
          </cell>
          <cell r="CE30">
            <v>22089</v>
          </cell>
          <cell r="CF30">
            <v>20988</v>
          </cell>
          <cell r="CG30">
            <v>19784</v>
          </cell>
          <cell r="CH30">
            <v>63838</v>
          </cell>
          <cell r="CI30">
            <v>62059</v>
          </cell>
          <cell r="CJ30">
            <v>59944</v>
          </cell>
          <cell r="CK30">
            <v>54715</v>
          </cell>
          <cell r="CL30">
            <v>50600</v>
          </cell>
          <cell r="CM30">
            <v>44699</v>
          </cell>
          <cell r="CN30">
            <v>41932</v>
          </cell>
          <cell r="CO30">
            <v>40004</v>
          </cell>
          <cell r="CP30">
            <v>712</v>
          </cell>
          <cell r="CQ30">
            <v>937</v>
          </cell>
          <cell r="CR30">
            <v>777</v>
          </cell>
          <cell r="CS30">
            <v>633</v>
          </cell>
          <cell r="CT30">
            <v>468</v>
          </cell>
          <cell r="CU30">
            <v>344</v>
          </cell>
          <cell r="CV30">
            <v>304</v>
          </cell>
          <cell r="CW30">
            <v>281</v>
          </cell>
          <cell r="CX30">
            <v>712</v>
          </cell>
          <cell r="CY30">
            <v>937</v>
          </cell>
          <cell r="CZ30">
            <v>777</v>
          </cell>
          <cell r="DA30">
            <v>633</v>
          </cell>
          <cell r="DB30">
            <v>468</v>
          </cell>
          <cell r="DC30">
            <v>344</v>
          </cell>
          <cell r="DD30">
            <v>304</v>
          </cell>
          <cell r="DE30">
            <v>281</v>
          </cell>
          <cell r="DF30">
            <v>5268</v>
          </cell>
          <cell r="DG30">
            <v>2459</v>
          </cell>
          <cell r="DH30">
            <v>1687</v>
          </cell>
          <cell r="DI30">
            <v>866</v>
          </cell>
          <cell r="DJ30">
            <v>269481</v>
          </cell>
          <cell r="DK30">
            <v>133120</v>
          </cell>
          <cell r="DL30">
            <v>116129</v>
          </cell>
          <cell r="DM30">
            <v>57818</v>
          </cell>
          <cell r="DN30">
            <v>461</v>
          </cell>
          <cell r="DO30">
            <v>215</v>
          </cell>
          <cell r="DP30">
            <v>168</v>
          </cell>
          <cell r="DQ30">
            <v>82</v>
          </cell>
          <cell r="DR30">
            <v>2746</v>
          </cell>
          <cell r="DS30">
            <v>1216</v>
          </cell>
          <cell r="DT30">
            <v>670</v>
          </cell>
          <cell r="DU30">
            <v>293</v>
          </cell>
          <cell r="DV30">
            <v>1926</v>
          </cell>
          <cell r="DW30">
            <v>1743</v>
          </cell>
          <cell r="DX30">
            <v>1666</v>
          </cell>
          <cell r="DY30">
            <v>1451</v>
          </cell>
          <cell r="DZ30">
            <v>1267</v>
          </cell>
          <cell r="EA30">
            <v>1168</v>
          </cell>
          <cell r="EB30">
            <v>1081</v>
          </cell>
          <cell r="EC30">
            <v>1600</v>
          </cell>
          <cell r="ED30">
            <v>139197</v>
          </cell>
          <cell r="EE30">
            <v>57844</v>
          </cell>
          <cell r="EF30">
            <v>59901</v>
          </cell>
          <cell r="EG30">
            <v>21490</v>
          </cell>
          <cell r="EH30">
            <v>5850</v>
          </cell>
          <cell r="EI30">
            <v>100173</v>
          </cell>
          <cell r="EJ30">
            <v>22626</v>
          </cell>
          <cell r="EK30">
            <v>2297</v>
          </cell>
          <cell r="EL30">
            <v>92</v>
          </cell>
          <cell r="EM30">
            <v>0</v>
          </cell>
          <cell r="EN30">
            <v>61</v>
          </cell>
          <cell r="EO30">
            <v>0</v>
          </cell>
          <cell r="EP30">
            <v>261</v>
          </cell>
          <cell r="EQ30">
            <v>191</v>
          </cell>
          <cell r="ER30">
            <v>280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285</v>
          </cell>
          <cell r="EX30">
            <v>415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84</v>
          </cell>
          <cell r="FD30">
            <v>7109</v>
          </cell>
          <cell r="FE30">
            <v>884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3390</v>
          </cell>
          <cell r="FL30">
            <v>7781</v>
          </cell>
          <cell r="FM30">
            <v>0</v>
          </cell>
          <cell r="FN30">
            <v>59.33</v>
          </cell>
          <cell r="FO30">
            <v>75.739999999999995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</row>
        <row r="31">
          <cell r="C31" t="str">
            <v>Manipur</v>
          </cell>
          <cell r="L31">
            <v>201729</v>
          </cell>
          <cell r="M31">
            <v>25588</v>
          </cell>
          <cell r="N31">
            <v>75481</v>
          </cell>
          <cell r="O31">
            <v>36541</v>
          </cell>
          <cell r="P31">
            <v>2179</v>
          </cell>
          <cell r="Q31">
            <v>523</v>
          </cell>
          <cell r="R31">
            <v>174498</v>
          </cell>
          <cell r="S31">
            <v>3854</v>
          </cell>
          <cell r="T31">
            <v>0</v>
          </cell>
          <cell r="U31">
            <v>318664</v>
          </cell>
          <cell r="V31">
            <v>101738</v>
          </cell>
          <cell r="W31">
            <v>31257</v>
          </cell>
          <cell r="X31">
            <v>4996</v>
          </cell>
          <cell r="Y31">
            <v>1189</v>
          </cell>
          <cell r="Z31">
            <v>1973</v>
          </cell>
          <cell r="AA31">
            <v>30780</v>
          </cell>
          <cell r="AB31">
            <v>5526</v>
          </cell>
          <cell r="AC31">
            <v>0</v>
          </cell>
          <cell r="AD31">
            <v>177459</v>
          </cell>
          <cell r="AE31">
            <v>22347</v>
          </cell>
          <cell r="AF31">
            <v>60413</v>
          </cell>
          <cell r="AG31">
            <v>27036</v>
          </cell>
          <cell r="AH31">
            <v>1824</v>
          </cell>
          <cell r="AI31">
            <v>14</v>
          </cell>
          <cell r="AJ31">
            <v>115824</v>
          </cell>
          <cell r="AK31">
            <v>2736</v>
          </cell>
          <cell r="AL31">
            <v>0</v>
          </cell>
          <cell r="AM31">
            <v>230194</v>
          </cell>
          <cell r="AN31">
            <v>5799</v>
          </cell>
          <cell r="AO31">
            <v>454</v>
          </cell>
          <cell r="AP31">
            <v>0</v>
          </cell>
          <cell r="AQ31">
            <v>65</v>
          </cell>
          <cell r="AR31">
            <v>0</v>
          </cell>
          <cell r="AS31">
            <v>31</v>
          </cell>
          <cell r="AT31">
            <v>57</v>
          </cell>
          <cell r="AU31">
            <v>6406</v>
          </cell>
          <cell r="AV31">
            <v>69774</v>
          </cell>
          <cell r="AW31">
            <v>63909</v>
          </cell>
          <cell r="AX31">
            <v>21390</v>
          </cell>
          <cell r="AY31">
            <v>2073</v>
          </cell>
          <cell r="AZ31">
            <v>1392</v>
          </cell>
          <cell r="BA31">
            <v>103047</v>
          </cell>
          <cell r="BB31">
            <v>7150</v>
          </cell>
          <cell r="BC31">
            <v>268735</v>
          </cell>
          <cell r="BD31">
            <v>17433</v>
          </cell>
          <cell r="BE31">
            <v>1571</v>
          </cell>
          <cell r="BF31">
            <v>402</v>
          </cell>
          <cell r="BG31">
            <v>0</v>
          </cell>
          <cell r="BH31">
            <v>350</v>
          </cell>
          <cell r="BI31">
            <v>0</v>
          </cell>
          <cell r="BJ31">
            <v>0</v>
          </cell>
          <cell r="BK31">
            <v>19756</v>
          </cell>
          <cell r="BL31">
            <v>75230</v>
          </cell>
          <cell r="BM31">
            <v>55585</v>
          </cell>
          <cell r="BN31">
            <v>112299</v>
          </cell>
          <cell r="BO31">
            <v>1510</v>
          </cell>
          <cell r="BP31">
            <v>7647</v>
          </cell>
          <cell r="BQ31">
            <v>0</v>
          </cell>
          <cell r="BR31">
            <v>0</v>
          </cell>
          <cell r="BS31">
            <v>252271</v>
          </cell>
          <cell r="BT31">
            <v>62459200</v>
          </cell>
          <cell r="BU31">
            <v>39829826</v>
          </cell>
          <cell r="BV31">
            <v>3888335</v>
          </cell>
          <cell r="BW31">
            <v>11691974</v>
          </cell>
          <cell r="BX31">
            <v>12165143</v>
          </cell>
          <cell r="BY31">
            <v>43182</v>
          </cell>
          <cell r="BZ31">
            <v>52375</v>
          </cell>
          <cell r="CA31">
            <v>42274</v>
          </cell>
          <cell r="CB31">
            <v>35215</v>
          </cell>
          <cell r="CC31">
            <v>32766</v>
          </cell>
          <cell r="CD31">
            <v>30934</v>
          </cell>
          <cell r="CE31">
            <v>25364</v>
          </cell>
          <cell r="CF31">
            <v>25667</v>
          </cell>
          <cell r="CG31">
            <v>24140</v>
          </cell>
          <cell r="CH31">
            <v>105238</v>
          </cell>
          <cell r="CI31">
            <v>84329</v>
          </cell>
          <cell r="CJ31">
            <v>70954</v>
          </cell>
          <cell r="CK31">
            <v>65804</v>
          </cell>
          <cell r="CL31">
            <v>62223</v>
          </cell>
          <cell r="CM31">
            <v>51153</v>
          </cell>
          <cell r="CN31">
            <v>51511</v>
          </cell>
          <cell r="CO31">
            <v>48823</v>
          </cell>
          <cell r="CP31">
            <v>698</v>
          </cell>
          <cell r="CQ31">
            <v>613</v>
          </cell>
          <cell r="CR31">
            <v>561</v>
          </cell>
          <cell r="CS31">
            <v>344</v>
          </cell>
          <cell r="CT31">
            <v>375</v>
          </cell>
          <cell r="CU31">
            <v>210</v>
          </cell>
          <cell r="CV31">
            <v>131</v>
          </cell>
          <cell r="CW31">
            <v>102</v>
          </cell>
          <cell r="CX31">
            <v>698</v>
          </cell>
          <cell r="CY31">
            <v>613</v>
          </cell>
          <cell r="CZ31">
            <v>561</v>
          </cell>
          <cell r="DA31">
            <v>344</v>
          </cell>
          <cell r="DB31">
            <v>375</v>
          </cell>
          <cell r="DC31">
            <v>210</v>
          </cell>
          <cell r="DD31">
            <v>131</v>
          </cell>
          <cell r="DE31">
            <v>102</v>
          </cell>
          <cell r="DF31">
            <v>16110</v>
          </cell>
          <cell r="DG31">
            <v>8102</v>
          </cell>
          <cell r="DH31">
            <v>6913</v>
          </cell>
          <cell r="DI31">
            <v>3508</v>
          </cell>
          <cell r="DJ31">
            <v>183020</v>
          </cell>
          <cell r="DK31">
            <v>90198</v>
          </cell>
          <cell r="DL31">
            <v>57791</v>
          </cell>
          <cell r="DM31">
            <v>28609</v>
          </cell>
          <cell r="DN31">
            <v>54814</v>
          </cell>
          <cell r="DO31">
            <v>27615</v>
          </cell>
          <cell r="DP31">
            <v>26832</v>
          </cell>
          <cell r="DQ31">
            <v>13503</v>
          </cell>
          <cell r="DR31">
            <v>36265</v>
          </cell>
          <cell r="DS31">
            <v>18404</v>
          </cell>
          <cell r="DT31">
            <v>13210</v>
          </cell>
          <cell r="DU31">
            <v>6558</v>
          </cell>
          <cell r="DV31">
            <v>693</v>
          </cell>
          <cell r="DW31">
            <v>246</v>
          </cell>
          <cell r="DX31">
            <v>291</v>
          </cell>
          <cell r="DY31">
            <v>295</v>
          </cell>
          <cell r="DZ31">
            <v>306</v>
          </cell>
          <cell r="EA31">
            <v>343</v>
          </cell>
          <cell r="EB31">
            <v>279</v>
          </cell>
          <cell r="EC31">
            <v>488</v>
          </cell>
          <cell r="ED31">
            <v>77664</v>
          </cell>
          <cell r="EE31">
            <v>91050</v>
          </cell>
          <cell r="EF31">
            <v>36121</v>
          </cell>
          <cell r="EG31">
            <v>2481</v>
          </cell>
          <cell r="EH31">
            <v>3283</v>
          </cell>
          <cell r="EI31">
            <v>170615</v>
          </cell>
          <cell r="EJ31">
            <v>10296</v>
          </cell>
          <cell r="EK31">
            <v>25072</v>
          </cell>
          <cell r="EL31">
            <v>10030</v>
          </cell>
          <cell r="EM31">
            <v>555</v>
          </cell>
          <cell r="EN31">
            <v>74</v>
          </cell>
          <cell r="EO31">
            <v>133</v>
          </cell>
          <cell r="EP31">
            <v>12597</v>
          </cell>
          <cell r="EQ31">
            <v>462</v>
          </cell>
          <cell r="ER31">
            <v>17250</v>
          </cell>
          <cell r="ES31">
            <v>11430</v>
          </cell>
          <cell r="ET31">
            <v>779</v>
          </cell>
          <cell r="EU31">
            <v>359</v>
          </cell>
          <cell r="EV31">
            <v>0</v>
          </cell>
          <cell r="EW31">
            <v>10305</v>
          </cell>
          <cell r="EX31">
            <v>1487</v>
          </cell>
          <cell r="EY31">
            <v>5152</v>
          </cell>
          <cell r="EZ31">
            <v>3322</v>
          </cell>
          <cell r="FA31">
            <v>2015</v>
          </cell>
          <cell r="FB31">
            <v>64</v>
          </cell>
          <cell r="FC31">
            <v>0</v>
          </cell>
          <cell r="FD31">
            <v>1700</v>
          </cell>
          <cell r="FE31">
            <v>1693</v>
          </cell>
          <cell r="FF31">
            <v>264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253</v>
          </cell>
          <cell r="FL31">
            <v>153</v>
          </cell>
          <cell r="FM31">
            <v>0</v>
          </cell>
          <cell r="FN31">
            <v>87.45</v>
          </cell>
          <cell r="FO31">
            <v>64.5</v>
          </cell>
          <cell r="FP31">
            <v>2420</v>
          </cell>
          <cell r="FQ31">
            <v>12711</v>
          </cell>
          <cell r="FR31">
            <v>391</v>
          </cell>
          <cell r="FS31">
            <v>0</v>
          </cell>
          <cell r="FT31">
            <v>0</v>
          </cell>
          <cell r="FU31">
            <v>3974</v>
          </cell>
          <cell r="FV31">
            <v>146</v>
          </cell>
          <cell r="FW31">
            <v>0</v>
          </cell>
          <cell r="FX31">
            <v>19642</v>
          </cell>
        </row>
        <row r="32">
          <cell r="C32" t="str">
            <v>Mizoram</v>
          </cell>
          <cell r="L32">
            <v>187375</v>
          </cell>
          <cell r="M32">
            <v>11384</v>
          </cell>
          <cell r="N32">
            <v>48837</v>
          </cell>
          <cell r="O32">
            <v>0</v>
          </cell>
          <cell r="P32">
            <v>6771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66992</v>
          </cell>
          <cell r="V32">
            <v>72808</v>
          </cell>
          <cell r="W32">
            <v>14340</v>
          </cell>
          <cell r="X32">
            <v>0</v>
          </cell>
          <cell r="Y32">
            <v>42357</v>
          </cell>
          <cell r="Z32">
            <v>0</v>
          </cell>
          <cell r="AA32">
            <v>0</v>
          </cell>
          <cell r="AB32">
            <v>0</v>
          </cell>
          <cell r="AC32">
            <v>56</v>
          </cell>
          <cell r="AD32">
            <v>129561</v>
          </cell>
          <cell r="AE32">
            <v>4684</v>
          </cell>
          <cell r="AF32">
            <v>9365</v>
          </cell>
          <cell r="AG32">
            <v>0</v>
          </cell>
          <cell r="AH32">
            <v>1977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16026</v>
          </cell>
          <cell r="AN32">
            <v>2979</v>
          </cell>
          <cell r="AO32">
            <v>0</v>
          </cell>
          <cell r="AP32">
            <v>0</v>
          </cell>
          <cell r="AQ32">
            <v>92</v>
          </cell>
          <cell r="AR32">
            <v>0</v>
          </cell>
          <cell r="AS32">
            <v>0</v>
          </cell>
          <cell r="AT32">
            <v>0</v>
          </cell>
          <cell r="AU32">
            <v>3071</v>
          </cell>
          <cell r="AV32">
            <v>50069</v>
          </cell>
          <cell r="AW32">
            <v>37399</v>
          </cell>
          <cell r="AX32">
            <v>0</v>
          </cell>
          <cell r="AY32">
            <v>35178</v>
          </cell>
          <cell r="AZ32">
            <v>0</v>
          </cell>
          <cell r="BA32">
            <v>0</v>
          </cell>
          <cell r="BB32">
            <v>0</v>
          </cell>
          <cell r="BC32">
            <v>122674</v>
          </cell>
          <cell r="BD32">
            <v>3046</v>
          </cell>
          <cell r="BE32">
            <v>0</v>
          </cell>
          <cell r="BF32">
            <v>0</v>
          </cell>
          <cell r="BG32">
            <v>144</v>
          </cell>
          <cell r="BH32">
            <v>0</v>
          </cell>
          <cell r="BI32">
            <v>0</v>
          </cell>
          <cell r="BJ32">
            <v>0</v>
          </cell>
          <cell r="BK32">
            <v>3190</v>
          </cell>
          <cell r="BL32">
            <v>53492</v>
          </cell>
          <cell r="BM32">
            <v>31173</v>
          </cell>
          <cell r="BN32">
            <v>4640</v>
          </cell>
          <cell r="BO32">
            <v>35443</v>
          </cell>
          <cell r="BP32">
            <v>252</v>
          </cell>
          <cell r="BQ32">
            <v>0</v>
          </cell>
          <cell r="BR32">
            <v>0</v>
          </cell>
          <cell r="BS32">
            <v>125000</v>
          </cell>
          <cell r="BT32">
            <v>333096</v>
          </cell>
          <cell r="BU32">
            <v>626623</v>
          </cell>
          <cell r="BV32">
            <v>150260</v>
          </cell>
          <cell r="BW32">
            <v>7044</v>
          </cell>
          <cell r="BX32">
            <v>35586</v>
          </cell>
          <cell r="BY32">
            <v>0</v>
          </cell>
          <cell r="BZ32">
            <v>20299</v>
          </cell>
          <cell r="CA32">
            <v>17688</v>
          </cell>
          <cell r="CB32">
            <v>17060</v>
          </cell>
          <cell r="CC32">
            <v>15568</v>
          </cell>
          <cell r="CD32">
            <v>13925</v>
          </cell>
          <cell r="CE32">
            <v>13358</v>
          </cell>
          <cell r="CF32">
            <v>13066</v>
          </cell>
          <cell r="CG32">
            <v>11710</v>
          </cell>
          <cell r="CH32">
            <v>42709</v>
          </cell>
          <cell r="CI32">
            <v>36918</v>
          </cell>
          <cell r="CJ32">
            <v>35318</v>
          </cell>
          <cell r="CK32">
            <v>32361</v>
          </cell>
          <cell r="CL32">
            <v>28763</v>
          </cell>
          <cell r="CM32">
            <v>27496</v>
          </cell>
          <cell r="CN32">
            <v>26992</v>
          </cell>
          <cell r="CO32">
            <v>24156</v>
          </cell>
          <cell r="CP32">
            <v>317</v>
          </cell>
          <cell r="CQ32">
            <v>330</v>
          </cell>
          <cell r="CR32">
            <v>373</v>
          </cell>
          <cell r="CS32">
            <v>424</v>
          </cell>
          <cell r="CT32">
            <v>340</v>
          </cell>
          <cell r="CU32">
            <v>415</v>
          </cell>
          <cell r="CV32">
            <v>394</v>
          </cell>
          <cell r="CW32">
            <v>296</v>
          </cell>
          <cell r="CX32">
            <v>317</v>
          </cell>
          <cell r="CY32">
            <v>330</v>
          </cell>
          <cell r="CZ32">
            <v>373</v>
          </cell>
          <cell r="DA32">
            <v>424</v>
          </cell>
          <cell r="DB32">
            <v>340</v>
          </cell>
          <cell r="DC32">
            <v>415</v>
          </cell>
          <cell r="DD32">
            <v>394</v>
          </cell>
          <cell r="DE32">
            <v>296</v>
          </cell>
          <cell r="DF32">
            <v>460</v>
          </cell>
          <cell r="DG32">
            <v>210</v>
          </cell>
          <cell r="DH32">
            <v>110</v>
          </cell>
          <cell r="DI32">
            <v>52</v>
          </cell>
          <cell r="DJ32">
            <v>174685</v>
          </cell>
          <cell r="DK32">
            <v>83889</v>
          </cell>
          <cell r="DL32">
            <v>78038</v>
          </cell>
          <cell r="DM32">
            <v>37861</v>
          </cell>
          <cell r="DN32">
            <v>477</v>
          </cell>
          <cell r="DO32">
            <v>236</v>
          </cell>
          <cell r="DP32">
            <v>217</v>
          </cell>
          <cell r="DQ32">
            <v>91</v>
          </cell>
          <cell r="DR32">
            <v>277</v>
          </cell>
          <cell r="DS32">
            <v>125</v>
          </cell>
          <cell r="DT32">
            <v>54</v>
          </cell>
          <cell r="DU32">
            <v>17</v>
          </cell>
          <cell r="DV32">
            <v>132</v>
          </cell>
          <cell r="DW32">
            <v>99</v>
          </cell>
          <cell r="DX32">
            <v>78</v>
          </cell>
          <cell r="DY32">
            <v>76</v>
          </cell>
          <cell r="DZ32">
            <v>57</v>
          </cell>
          <cell r="EA32">
            <v>57</v>
          </cell>
          <cell r="EB32">
            <v>42</v>
          </cell>
          <cell r="EC32">
            <v>35</v>
          </cell>
          <cell r="ED32">
            <v>36342</v>
          </cell>
          <cell r="EE32">
            <v>63922</v>
          </cell>
          <cell r="EF32">
            <v>0</v>
          </cell>
          <cell r="EG32">
            <v>26344</v>
          </cell>
          <cell r="EH32">
            <v>0</v>
          </cell>
          <cell r="EI32">
            <v>170615</v>
          </cell>
          <cell r="EJ32">
            <v>10296</v>
          </cell>
          <cell r="EK32">
            <v>62203</v>
          </cell>
          <cell r="EL32">
            <v>1099</v>
          </cell>
          <cell r="EM32">
            <v>0</v>
          </cell>
          <cell r="EN32">
            <v>39720</v>
          </cell>
          <cell r="EO32">
            <v>0</v>
          </cell>
          <cell r="EP32">
            <v>12597</v>
          </cell>
          <cell r="EQ32">
            <v>462</v>
          </cell>
          <cell r="ER32">
            <v>4778</v>
          </cell>
          <cell r="ES32">
            <v>0</v>
          </cell>
          <cell r="ET32">
            <v>0</v>
          </cell>
          <cell r="EU32">
            <v>908</v>
          </cell>
          <cell r="EV32">
            <v>0</v>
          </cell>
          <cell r="EW32">
            <v>10305</v>
          </cell>
          <cell r="EX32">
            <v>1487</v>
          </cell>
          <cell r="EY32">
            <v>2255</v>
          </cell>
          <cell r="EZ32">
            <v>837</v>
          </cell>
          <cell r="FA32">
            <v>0</v>
          </cell>
          <cell r="FB32">
            <v>1380</v>
          </cell>
          <cell r="FC32">
            <v>0</v>
          </cell>
          <cell r="FD32">
            <v>1700</v>
          </cell>
          <cell r="FE32">
            <v>1693</v>
          </cell>
          <cell r="FF32">
            <v>204</v>
          </cell>
          <cell r="FG32">
            <v>0</v>
          </cell>
          <cell r="FH32">
            <v>0</v>
          </cell>
          <cell r="FI32">
            <v>228</v>
          </cell>
          <cell r="FJ32">
            <v>0</v>
          </cell>
          <cell r="FK32">
            <v>253</v>
          </cell>
          <cell r="FL32">
            <v>153</v>
          </cell>
          <cell r="FM32">
            <v>0</v>
          </cell>
          <cell r="FN32">
            <v>73.34</v>
          </cell>
          <cell r="FO32">
            <v>65.78</v>
          </cell>
          <cell r="FP32">
            <v>229</v>
          </cell>
          <cell r="FQ32">
            <v>101</v>
          </cell>
          <cell r="FR32">
            <v>0</v>
          </cell>
          <cell r="FS32">
            <v>16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346</v>
          </cell>
        </row>
        <row r="33">
          <cell r="C33" t="str">
            <v>Tripura</v>
          </cell>
          <cell r="L33">
            <v>534569</v>
          </cell>
          <cell r="M33">
            <v>10867</v>
          </cell>
          <cell r="N33">
            <v>7449</v>
          </cell>
          <cell r="O33">
            <v>26498</v>
          </cell>
          <cell r="P33">
            <v>0</v>
          </cell>
          <cell r="Q33">
            <v>1929</v>
          </cell>
          <cell r="R33">
            <v>17166</v>
          </cell>
          <cell r="S33">
            <v>69</v>
          </cell>
          <cell r="T33">
            <v>0</v>
          </cell>
          <cell r="U33">
            <v>63978</v>
          </cell>
          <cell r="V33">
            <v>105806</v>
          </cell>
          <cell r="W33">
            <v>151256</v>
          </cell>
          <cell r="X33">
            <v>86936</v>
          </cell>
          <cell r="Y33">
            <v>348</v>
          </cell>
          <cell r="Z33">
            <v>7382</v>
          </cell>
          <cell r="AA33">
            <v>119553</v>
          </cell>
          <cell r="AB33">
            <v>455</v>
          </cell>
          <cell r="AC33">
            <v>0</v>
          </cell>
          <cell r="AD33">
            <v>471736</v>
          </cell>
          <cell r="AE33">
            <v>7432</v>
          </cell>
          <cell r="AF33">
            <v>6061</v>
          </cell>
          <cell r="AG33">
            <v>10293</v>
          </cell>
          <cell r="AH33">
            <v>0</v>
          </cell>
          <cell r="AI33">
            <v>682</v>
          </cell>
          <cell r="AJ33">
            <v>10627</v>
          </cell>
          <cell r="AK33">
            <v>0</v>
          </cell>
          <cell r="AL33">
            <v>0</v>
          </cell>
          <cell r="AM33">
            <v>35095</v>
          </cell>
          <cell r="AN33">
            <v>2676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2676</v>
          </cell>
          <cell r="AV33">
            <v>64293</v>
          </cell>
          <cell r="AW33">
            <v>81592</v>
          </cell>
          <cell r="AX33">
            <v>70471</v>
          </cell>
          <cell r="AY33">
            <v>159</v>
          </cell>
          <cell r="AZ33">
            <v>4803</v>
          </cell>
          <cell r="BA33">
            <v>74811</v>
          </cell>
          <cell r="BB33">
            <v>349</v>
          </cell>
          <cell r="BC33">
            <v>296478</v>
          </cell>
          <cell r="BD33">
            <v>3101</v>
          </cell>
          <cell r="BE33">
            <v>86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3187</v>
          </cell>
          <cell r="BL33">
            <v>57950</v>
          </cell>
          <cell r="BM33">
            <v>87597</v>
          </cell>
          <cell r="BN33">
            <v>144448</v>
          </cell>
          <cell r="BO33">
            <v>87</v>
          </cell>
          <cell r="BP33">
            <v>5496</v>
          </cell>
          <cell r="BQ33">
            <v>0</v>
          </cell>
          <cell r="BR33">
            <v>0</v>
          </cell>
          <cell r="BS33">
            <v>295578</v>
          </cell>
          <cell r="BT33">
            <v>1833619</v>
          </cell>
          <cell r="BU33">
            <v>3162764</v>
          </cell>
          <cell r="BV33">
            <v>323343</v>
          </cell>
          <cell r="BW33">
            <v>7655</v>
          </cell>
          <cell r="BX33">
            <v>62957</v>
          </cell>
          <cell r="BY33">
            <v>0</v>
          </cell>
          <cell r="BZ33">
            <v>38676</v>
          </cell>
          <cell r="CA33">
            <v>39490</v>
          </cell>
          <cell r="CB33">
            <v>38352</v>
          </cell>
          <cell r="CC33">
            <v>38352</v>
          </cell>
          <cell r="CD33">
            <v>36792</v>
          </cell>
          <cell r="CE33">
            <v>34528</v>
          </cell>
          <cell r="CF33">
            <v>33424</v>
          </cell>
          <cell r="CG33">
            <v>36864</v>
          </cell>
          <cell r="CH33">
            <v>79069</v>
          </cell>
          <cell r="CI33">
            <v>80818</v>
          </cell>
          <cell r="CJ33">
            <v>78499</v>
          </cell>
          <cell r="CK33">
            <v>78068</v>
          </cell>
          <cell r="CL33">
            <v>75102</v>
          </cell>
          <cell r="CM33">
            <v>70973</v>
          </cell>
          <cell r="CN33">
            <v>68479</v>
          </cell>
          <cell r="CO33">
            <v>75022</v>
          </cell>
          <cell r="CP33">
            <v>147</v>
          </cell>
          <cell r="CQ33">
            <v>131</v>
          </cell>
          <cell r="CR33">
            <v>181</v>
          </cell>
          <cell r="CS33">
            <v>168</v>
          </cell>
          <cell r="CT33">
            <v>157</v>
          </cell>
          <cell r="CU33">
            <v>153</v>
          </cell>
          <cell r="CV33">
            <v>132</v>
          </cell>
          <cell r="CW33">
            <v>154</v>
          </cell>
          <cell r="CX33">
            <v>147</v>
          </cell>
          <cell r="CY33">
            <v>131</v>
          </cell>
          <cell r="CZ33">
            <v>181</v>
          </cell>
          <cell r="DA33">
            <v>168</v>
          </cell>
          <cell r="DB33">
            <v>157</v>
          </cell>
          <cell r="DC33">
            <v>153</v>
          </cell>
          <cell r="DD33">
            <v>132</v>
          </cell>
          <cell r="DE33">
            <v>154</v>
          </cell>
          <cell r="DF33">
            <v>69754</v>
          </cell>
          <cell r="DG33">
            <v>34067</v>
          </cell>
          <cell r="DH33">
            <v>43396</v>
          </cell>
          <cell r="DI33">
            <v>21397</v>
          </cell>
          <cell r="DJ33">
            <v>155160</v>
          </cell>
          <cell r="DK33">
            <v>75885</v>
          </cell>
          <cell r="DL33">
            <v>77452</v>
          </cell>
          <cell r="DM33">
            <v>36710</v>
          </cell>
          <cell r="DN33">
            <v>62869</v>
          </cell>
          <cell r="DO33">
            <v>31058</v>
          </cell>
          <cell r="DP33">
            <v>41064</v>
          </cell>
          <cell r="DQ33">
            <v>20141</v>
          </cell>
          <cell r="DR33">
            <v>50660</v>
          </cell>
          <cell r="DS33">
            <v>24694</v>
          </cell>
          <cell r="DT33">
            <v>23296</v>
          </cell>
          <cell r="DU33">
            <v>12069</v>
          </cell>
          <cell r="DV33">
            <v>1146</v>
          </cell>
          <cell r="DW33">
            <v>595</v>
          </cell>
          <cell r="DX33">
            <v>639</v>
          </cell>
          <cell r="DY33">
            <v>599</v>
          </cell>
          <cell r="DZ33">
            <v>495</v>
          </cell>
          <cell r="EA33">
            <v>297</v>
          </cell>
          <cell r="EB33">
            <v>208</v>
          </cell>
          <cell r="EC33">
            <v>182</v>
          </cell>
          <cell r="ED33">
            <v>118441</v>
          </cell>
          <cell r="EE33">
            <v>158613</v>
          </cell>
          <cell r="EF33">
            <v>120078</v>
          </cell>
          <cell r="EG33">
            <v>0</v>
          </cell>
          <cell r="EH33">
            <v>10837</v>
          </cell>
          <cell r="EI33">
            <v>135705</v>
          </cell>
          <cell r="EJ33">
            <v>585</v>
          </cell>
          <cell r="EK33">
            <v>8881</v>
          </cell>
          <cell r="EL33">
            <v>6113</v>
          </cell>
          <cell r="EM33">
            <v>24350</v>
          </cell>
          <cell r="EN33">
            <v>348</v>
          </cell>
          <cell r="EO33">
            <v>1017</v>
          </cell>
          <cell r="EP33">
            <v>12405</v>
          </cell>
          <cell r="EQ33">
            <v>28543</v>
          </cell>
          <cell r="ER33">
            <v>1799</v>
          </cell>
          <cell r="ES33">
            <v>2082</v>
          </cell>
          <cell r="ET33">
            <v>911</v>
          </cell>
          <cell r="EU33">
            <v>0</v>
          </cell>
          <cell r="EV33">
            <v>0</v>
          </cell>
          <cell r="EW33">
            <v>1496</v>
          </cell>
          <cell r="EX33">
            <v>0</v>
          </cell>
          <cell r="EY33">
            <v>516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4647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459</v>
          </cell>
          <cell r="FK33">
            <v>0</v>
          </cell>
          <cell r="FL33">
            <v>4537</v>
          </cell>
          <cell r="FM33">
            <v>0</v>
          </cell>
          <cell r="FN33">
            <v>84.66</v>
          </cell>
          <cell r="FO33">
            <v>80.7</v>
          </cell>
          <cell r="FP33">
            <v>5134</v>
          </cell>
          <cell r="FQ33">
            <v>1200</v>
          </cell>
          <cell r="FR33">
            <v>1022</v>
          </cell>
          <cell r="FS33">
            <v>0</v>
          </cell>
          <cell r="FT33">
            <v>0</v>
          </cell>
          <cell r="FU33">
            <v>127</v>
          </cell>
          <cell r="FV33">
            <v>0</v>
          </cell>
          <cell r="FW33">
            <v>0</v>
          </cell>
          <cell r="FX33">
            <v>7483</v>
          </cell>
        </row>
        <row r="34">
          <cell r="C34" t="str">
            <v>Meghalaya</v>
          </cell>
          <cell r="L34">
            <v>366590</v>
          </cell>
          <cell r="M34">
            <v>205675</v>
          </cell>
          <cell r="N34">
            <v>21058</v>
          </cell>
          <cell r="O34">
            <v>8437</v>
          </cell>
          <cell r="P34">
            <v>62873</v>
          </cell>
          <cell r="Q34">
            <v>11239</v>
          </cell>
          <cell r="R34">
            <v>18744</v>
          </cell>
          <cell r="S34">
            <v>14430</v>
          </cell>
          <cell r="T34">
            <v>20</v>
          </cell>
          <cell r="U34">
            <v>342476</v>
          </cell>
          <cell r="V34">
            <v>243775</v>
          </cell>
          <cell r="W34">
            <v>763</v>
          </cell>
          <cell r="X34">
            <v>949</v>
          </cell>
          <cell r="Y34">
            <v>90701</v>
          </cell>
          <cell r="Z34">
            <v>1198</v>
          </cell>
          <cell r="AA34">
            <v>0</v>
          </cell>
          <cell r="AB34">
            <v>1105</v>
          </cell>
          <cell r="AC34">
            <v>771</v>
          </cell>
          <cell r="AD34">
            <v>339262</v>
          </cell>
          <cell r="AE34">
            <v>175672</v>
          </cell>
          <cell r="AF34">
            <v>15755</v>
          </cell>
          <cell r="AG34">
            <v>2459</v>
          </cell>
          <cell r="AH34">
            <v>53554</v>
          </cell>
          <cell r="AI34">
            <v>4400</v>
          </cell>
          <cell r="AJ34">
            <v>10906</v>
          </cell>
          <cell r="AK34">
            <v>9347</v>
          </cell>
          <cell r="AL34">
            <v>20</v>
          </cell>
          <cell r="AM34">
            <v>272113</v>
          </cell>
          <cell r="AN34">
            <v>28342</v>
          </cell>
          <cell r="AO34">
            <v>0</v>
          </cell>
          <cell r="AP34">
            <v>0</v>
          </cell>
          <cell r="AQ34">
            <v>326</v>
          </cell>
          <cell r="AR34">
            <v>0</v>
          </cell>
          <cell r="AS34">
            <v>0</v>
          </cell>
          <cell r="AT34">
            <v>0</v>
          </cell>
          <cell r="AU34">
            <v>28668</v>
          </cell>
          <cell r="AV34">
            <v>233171</v>
          </cell>
          <cell r="AW34">
            <v>12350</v>
          </cell>
          <cell r="AX34">
            <v>6146</v>
          </cell>
          <cell r="AY34">
            <v>85598</v>
          </cell>
          <cell r="AZ34">
            <v>7431</v>
          </cell>
          <cell r="BA34">
            <v>9150</v>
          </cell>
          <cell r="BB34">
            <v>8375</v>
          </cell>
          <cell r="BC34">
            <v>362708</v>
          </cell>
          <cell r="BD34">
            <v>25564</v>
          </cell>
          <cell r="BE34">
            <v>45</v>
          </cell>
          <cell r="BF34">
            <v>0</v>
          </cell>
          <cell r="BG34">
            <v>85</v>
          </cell>
          <cell r="BH34">
            <v>100</v>
          </cell>
          <cell r="BI34">
            <v>0</v>
          </cell>
          <cell r="BJ34">
            <v>0</v>
          </cell>
          <cell r="BK34">
            <v>25794</v>
          </cell>
          <cell r="BL34">
            <v>218127</v>
          </cell>
          <cell r="BM34">
            <v>19291</v>
          </cell>
          <cell r="BN34">
            <v>21596</v>
          </cell>
          <cell r="BO34">
            <v>88511</v>
          </cell>
          <cell r="BP34">
            <v>12225</v>
          </cell>
          <cell r="BQ34">
            <v>0</v>
          </cell>
          <cell r="BR34">
            <v>0</v>
          </cell>
          <cell r="BS34">
            <v>359750</v>
          </cell>
          <cell r="BT34">
            <v>764353</v>
          </cell>
          <cell r="BU34">
            <v>3593045</v>
          </cell>
          <cell r="BV34">
            <v>38408</v>
          </cell>
          <cell r="BW34">
            <v>24746</v>
          </cell>
          <cell r="BX34">
            <v>363137</v>
          </cell>
          <cell r="BY34">
            <v>0</v>
          </cell>
          <cell r="BZ34">
            <v>71724</v>
          </cell>
          <cell r="CA34">
            <v>54972</v>
          </cell>
          <cell r="CB34">
            <v>49874</v>
          </cell>
          <cell r="CC34">
            <v>43640</v>
          </cell>
          <cell r="CD34">
            <v>37171</v>
          </cell>
          <cell r="CE34">
            <v>38916</v>
          </cell>
          <cell r="CF34">
            <v>35728</v>
          </cell>
          <cell r="CG34">
            <v>30683</v>
          </cell>
          <cell r="CH34">
            <v>146364</v>
          </cell>
          <cell r="CI34">
            <v>110775</v>
          </cell>
          <cell r="CJ34">
            <v>99461</v>
          </cell>
          <cell r="CK34">
            <v>85438</v>
          </cell>
          <cell r="CL34">
            <v>71882</v>
          </cell>
          <cell r="CM34">
            <v>73870</v>
          </cell>
          <cell r="CN34">
            <v>67167</v>
          </cell>
          <cell r="CO34">
            <v>57758</v>
          </cell>
          <cell r="CP34">
            <v>898</v>
          </cell>
          <cell r="CQ34">
            <v>557</v>
          </cell>
          <cell r="CR34">
            <v>526</v>
          </cell>
          <cell r="CS34">
            <v>327</v>
          </cell>
          <cell r="CT34">
            <v>247</v>
          </cell>
          <cell r="CU34">
            <v>321</v>
          </cell>
          <cell r="CV34">
            <v>194</v>
          </cell>
          <cell r="CW34">
            <v>134</v>
          </cell>
          <cell r="CX34">
            <v>898</v>
          </cell>
          <cell r="CY34">
            <v>557</v>
          </cell>
          <cell r="CZ34">
            <v>526</v>
          </cell>
          <cell r="DA34">
            <v>327</v>
          </cell>
          <cell r="DB34">
            <v>247</v>
          </cell>
          <cell r="DC34">
            <v>321</v>
          </cell>
          <cell r="DD34">
            <v>194</v>
          </cell>
          <cell r="DE34">
            <v>134</v>
          </cell>
          <cell r="DF34">
            <v>6033</v>
          </cell>
          <cell r="DG34">
            <v>2983</v>
          </cell>
          <cell r="DH34">
            <v>2403</v>
          </cell>
          <cell r="DI34">
            <v>1023</v>
          </cell>
          <cell r="DJ34">
            <v>469362</v>
          </cell>
          <cell r="DK34">
            <v>235092</v>
          </cell>
          <cell r="DL34">
            <v>178544</v>
          </cell>
          <cell r="DM34">
            <v>95194</v>
          </cell>
          <cell r="DN34">
            <v>3235</v>
          </cell>
          <cell r="DO34">
            <v>1604</v>
          </cell>
          <cell r="DP34">
            <v>1663</v>
          </cell>
          <cell r="DQ34">
            <v>811</v>
          </cell>
          <cell r="DR34">
            <v>11689</v>
          </cell>
          <cell r="DS34">
            <v>5980</v>
          </cell>
          <cell r="DT34">
            <v>3309</v>
          </cell>
          <cell r="DU34">
            <v>1593</v>
          </cell>
          <cell r="DV34">
            <v>5361</v>
          </cell>
          <cell r="DW34">
            <v>3347</v>
          </cell>
          <cell r="DX34">
            <v>2886</v>
          </cell>
          <cell r="DY34">
            <v>2251</v>
          </cell>
          <cell r="DZ34">
            <v>2195</v>
          </cell>
          <cell r="EA34">
            <v>2267</v>
          </cell>
          <cell r="EB34">
            <v>1979</v>
          </cell>
          <cell r="EC34">
            <v>2132</v>
          </cell>
          <cell r="ED34">
            <v>102583</v>
          </cell>
          <cell r="EE34">
            <v>21465</v>
          </cell>
          <cell r="EF34">
            <v>11103</v>
          </cell>
          <cell r="EG34">
            <v>150998</v>
          </cell>
          <cell r="EH34">
            <v>13930</v>
          </cell>
          <cell r="EI34">
            <v>18814</v>
          </cell>
          <cell r="EJ34">
            <v>14559</v>
          </cell>
          <cell r="EK34">
            <v>188244</v>
          </cell>
          <cell r="EL34">
            <v>1902</v>
          </cell>
          <cell r="EM34">
            <v>52</v>
          </cell>
          <cell r="EN34">
            <v>5323</v>
          </cell>
          <cell r="EO34">
            <v>420</v>
          </cell>
          <cell r="EP34">
            <v>472</v>
          </cell>
          <cell r="EQ34">
            <v>421</v>
          </cell>
          <cell r="ER34">
            <v>138196</v>
          </cell>
          <cell r="ES34">
            <v>0</v>
          </cell>
          <cell r="ET34">
            <v>0</v>
          </cell>
          <cell r="EU34">
            <v>3581</v>
          </cell>
          <cell r="EV34">
            <v>12</v>
          </cell>
          <cell r="EW34">
            <v>285</v>
          </cell>
          <cell r="EX34">
            <v>283</v>
          </cell>
          <cell r="EY34">
            <v>26751</v>
          </cell>
          <cell r="EZ34">
            <v>186</v>
          </cell>
          <cell r="FA34">
            <v>0</v>
          </cell>
          <cell r="FB34">
            <v>399</v>
          </cell>
          <cell r="FC34">
            <v>0</v>
          </cell>
          <cell r="FD34">
            <v>7109</v>
          </cell>
          <cell r="FE34">
            <v>884</v>
          </cell>
          <cell r="FF34">
            <v>7888</v>
          </cell>
          <cell r="FG34">
            <v>96</v>
          </cell>
          <cell r="FH34">
            <v>0</v>
          </cell>
          <cell r="FI34">
            <v>0</v>
          </cell>
          <cell r="FJ34">
            <v>0</v>
          </cell>
          <cell r="FK34">
            <v>3390</v>
          </cell>
          <cell r="FL34">
            <v>7781</v>
          </cell>
          <cell r="FM34">
            <v>93.42</v>
          </cell>
          <cell r="FN34">
            <v>50.53</v>
          </cell>
          <cell r="FO34">
            <v>51.9</v>
          </cell>
          <cell r="FP34">
            <v>2394</v>
          </cell>
          <cell r="FQ34">
            <v>1222</v>
          </cell>
          <cell r="FR34">
            <v>0</v>
          </cell>
          <cell r="FS34">
            <v>33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3649</v>
          </cell>
        </row>
        <row r="35">
          <cell r="C35" t="str">
            <v>Assam</v>
          </cell>
          <cell r="L35">
            <v>4045328</v>
          </cell>
          <cell r="M35">
            <v>57933</v>
          </cell>
          <cell r="N35">
            <v>93631</v>
          </cell>
          <cell r="O35">
            <v>40058</v>
          </cell>
          <cell r="P35">
            <v>512048</v>
          </cell>
          <cell r="Q35">
            <v>7290</v>
          </cell>
          <cell r="R35">
            <v>204106</v>
          </cell>
          <cell r="S35">
            <v>27635</v>
          </cell>
          <cell r="T35">
            <v>0</v>
          </cell>
          <cell r="U35">
            <v>942701</v>
          </cell>
          <cell r="V35">
            <v>2681617</v>
          </cell>
          <cell r="W35">
            <v>156553</v>
          </cell>
          <cell r="X35">
            <v>6255</v>
          </cell>
          <cell r="Y35">
            <v>636949</v>
          </cell>
          <cell r="Z35">
            <v>99139</v>
          </cell>
          <cell r="AA35">
            <v>4415</v>
          </cell>
          <cell r="AB35">
            <v>117330</v>
          </cell>
          <cell r="AC35">
            <v>0</v>
          </cell>
          <cell r="AD35">
            <v>3702258</v>
          </cell>
          <cell r="AE35">
            <v>53829</v>
          </cell>
          <cell r="AF35">
            <v>84454</v>
          </cell>
          <cell r="AG35">
            <v>20311</v>
          </cell>
          <cell r="AH35">
            <v>494591</v>
          </cell>
          <cell r="AI35">
            <v>7015</v>
          </cell>
          <cell r="AJ35">
            <v>141486</v>
          </cell>
          <cell r="AK35">
            <v>23323</v>
          </cell>
          <cell r="AL35">
            <v>0</v>
          </cell>
          <cell r="AM35">
            <v>825009</v>
          </cell>
          <cell r="AN35">
            <v>261664</v>
          </cell>
          <cell r="AO35">
            <v>6157</v>
          </cell>
          <cell r="AP35">
            <v>0</v>
          </cell>
          <cell r="AQ35">
            <v>0</v>
          </cell>
          <cell r="AR35">
            <v>0</v>
          </cell>
          <cell r="AS35">
            <v>2371</v>
          </cell>
          <cell r="AT35">
            <v>35</v>
          </cell>
          <cell r="AU35">
            <v>270227</v>
          </cell>
          <cell r="AV35">
            <v>1792615</v>
          </cell>
          <cell r="AW35">
            <v>127447</v>
          </cell>
          <cell r="AX35">
            <v>25333</v>
          </cell>
          <cell r="AY35">
            <v>658426</v>
          </cell>
          <cell r="AZ35">
            <v>64094</v>
          </cell>
          <cell r="BA35">
            <v>97075</v>
          </cell>
          <cell r="BB35">
            <v>100765</v>
          </cell>
          <cell r="BC35">
            <v>2865755</v>
          </cell>
          <cell r="BD35">
            <v>698864</v>
          </cell>
          <cell r="BE35">
            <v>390</v>
          </cell>
          <cell r="BF35">
            <v>3203</v>
          </cell>
          <cell r="BG35">
            <v>712</v>
          </cell>
          <cell r="BH35">
            <v>478</v>
          </cell>
          <cell r="BI35">
            <v>0</v>
          </cell>
          <cell r="BJ35">
            <v>0</v>
          </cell>
          <cell r="BK35">
            <v>703647</v>
          </cell>
          <cell r="BL35">
            <v>1819992</v>
          </cell>
          <cell r="BM35">
            <v>113799</v>
          </cell>
          <cell r="BN35">
            <v>102779</v>
          </cell>
          <cell r="BO35">
            <v>681506</v>
          </cell>
          <cell r="BP35">
            <v>172456</v>
          </cell>
          <cell r="BQ35">
            <v>0</v>
          </cell>
          <cell r="BR35">
            <v>0</v>
          </cell>
          <cell r="BS35">
            <v>2890532</v>
          </cell>
          <cell r="BT35">
            <v>270423</v>
          </cell>
          <cell r="BU35">
            <v>276538</v>
          </cell>
          <cell r="BV35">
            <v>235936</v>
          </cell>
          <cell r="BW35">
            <v>16677</v>
          </cell>
          <cell r="BX35">
            <v>206075</v>
          </cell>
          <cell r="BY35">
            <v>1600</v>
          </cell>
          <cell r="BZ35">
            <v>468487</v>
          </cell>
          <cell r="CA35">
            <v>412791</v>
          </cell>
          <cell r="CB35">
            <v>381204</v>
          </cell>
          <cell r="CC35">
            <v>354752</v>
          </cell>
          <cell r="CD35">
            <v>327632</v>
          </cell>
          <cell r="CE35">
            <v>313707</v>
          </cell>
          <cell r="CF35">
            <v>309430</v>
          </cell>
          <cell r="CG35">
            <v>297752</v>
          </cell>
          <cell r="CH35">
            <v>953763</v>
          </cell>
          <cell r="CI35">
            <v>833446</v>
          </cell>
          <cell r="CJ35">
            <v>765905</v>
          </cell>
          <cell r="CK35">
            <v>708749</v>
          </cell>
          <cell r="CL35">
            <v>653928</v>
          </cell>
          <cell r="CM35">
            <v>610570</v>
          </cell>
          <cell r="CN35">
            <v>602241</v>
          </cell>
          <cell r="CO35">
            <v>575442</v>
          </cell>
          <cell r="CP35">
            <v>6658</v>
          </cell>
          <cell r="CQ35">
            <v>5517</v>
          </cell>
          <cell r="CR35">
            <v>5529</v>
          </cell>
          <cell r="CS35">
            <v>4861</v>
          </cell>
          <cell r="CT35">
            <v>4572</v>
          </cell>
          <cell r="CU35">
            <v>2832</v>
          </cell>
          <cell r="CV35">
            <v>2692</v>
          </cell>
          <cell r="CW35">
            <v>2290</v>
          </cell>
          <cell r="CX35">
            <v>6658</v>
          </cell>
          <cell r="CY35">
            <v>5517</v>
          </cell>
          <cell r="CZ35">
            <v>5529</v>
          </cell>
          <cell r="DA35">
            <v>4861</v>
          </cell>
          <cell r="DB35">
            <v>4572</v>
          </cell>
          <cell r="DC35">
            <v>2832</v>
          </cell>
          <cell r="DD35">
            <v>2692</v>
          </cell>
          <cell r="DE35">
            <v>2290</v>
          </cell>
          <cell r="DF35">
            <v>337809</v>
          </cell>
          <cell r="DG35">
            <v>166614</v>
          </cell>
          <cell r="DH35">
            <v>176076</v>
          </cell>
          <cell r="DI35">
            <v>88957</v>
          </cell>
          <cell r="DJ35">
            <v>559182</v>
          </cell>
          <cell r="DK35">
            <v>278185</v>
          </cell>
          <cell r="DL35">
            <v>282059</v>
          </cell>
          <cell r="DM35">
            <v>141462</v>
          </cell>
          <cell r="DN35">
            <v>988025</v>
          </cell>
          <cell r="DO35">
            <v>486923</v>
          </cell>
          <cell r="DP35">
            <v>473897</v>
          </cell>
          <cell r="DQ35">
            <v>232928</v>
          </cell>
          <cell r="DR35">
            <v>1566133</v>
          </cell>
          <cell r="DS35">
            <v>782537</v>
          </cell>
          <cell r="DT35">
            <v>601136</v>
          </cell>
          <cell r="DU35">
            <v>330979</v>
          </cell>
          <cell r="DV35">
            <v>14381</v>
          </cell>
          <cell r="DW35">
            <v>7058</v>
          </cell>
          <cell r="DX35">
            <v>5710</v>
          </cell>
          <cell r="DY35">
            <v>4887</v>
          </cell>
          <cell r="DZ35">
            <v>4379</v>
          </cell>
          <cell r="EA35">
            <v>6404</v>
          </cell>
          <cell r="EB35">
            <v>5526</v>
          </cell>
          <cell r="EC35">
            <v>5857</v>
          </cell>
          <cell r="ED35">
            <v>2791884</v>
          </cell>
          <cell r="EE35">
            <v>201704</v>
          </cell>
          <cell r="EF35">
            <v>15837</v>
          </cell>
          <cell r="EG35">
            <v>970102</v>
          </cell>
          <cell r="EH35">
            <v>113497</v>
          </cell>
          <cell r="EI35">
            <v>110398</v>
          </cell>
          <cell r="EJ35">
            <v>145532</v>
          </cell>
          <cell r="EK35">
            <v>524197</v>
          </cell>
          <cell r="EL35">
            <v>42479</v>
          </cell>
          <cell r="EM35">
            <v>3468</v>
          </cell>
          <cell r="EN35">
            <v>170950</v>
          </cell>
          <cell r="EO35">
            <v>26344</v>
          </cell>
          <cell r="EP35">
            <v>15099</v>
          </cell>
          <cell r="EQ35">
            <v>28543</v>
          </cell>
          <cell r="ER35">
            <v>61390</v>
          </cell>
          <cell r="ES35">
            <v>19877</v>
          </cell>
          <cell r="ET35">
            <v>29169</v>
          </cell>
          <cell r="EU35">
            <v>19177</v>
          </cell>
          <cell r="EV35">
            <v>4761</v>
          </cell>
          <cell r="EW35">
            <v>94761</v>
          </cell>
          <cell r="EX35">
            <v>3937</v>
          </cell>
          <cell r="EY35">
            <v>132068</v>
          </cell>
          <cell r="EZ35">
            <v>5840</v>
          </cell>
          <cell r="FA35">
            <v>1895</v>
          </cell>
          <cell r="FB35">
            <v>56232</v>
          </cell>
          <cell r="FC35">
            <v>4413</v>
          </cell>
          <cell r="FD35">
            <v>4302</v>
          </cell>
          <cell r="FE35">
            <v>4647</v>
          </cell>
          <cell r="FF35">
            <v>44893</v>
          </cell>
          <cell r="FG35">
            <v>712</v>
          </cell>
          <cell r="FH35">
            <v>4165</v>
          </cell>
          <cell r="FI35">
            <v>19693</v>
          </cell>
          <cell r="FJ35">
            <v>366</v>
          </cell>
          <cell r="FK35">
            <v>1237</v>
          </cell>
          <cell r="FL35">
            <v>4537</v>
          </cell>
          <cell r="FM35">
            <v>0</v>
          </cell>
          <cell r="FN35">
            <v>70.25</v>
          </cell>
          <cell r="FO35">
            <v>56.230000000000004</v>
          </cell>
          <cell r="FP35">
            <v>640661</v>
          </cell>
          <cell r="FQ35">
            <v>8330</v>
          </cell>
          <cell r="FR35">
            <v>1956</v>
          </cell>
          <cell r="FS35">
            <v>39604</v>
          </cell>
          <cell r="FT35">
            <v>1539</v>
          </cell>
          <cell r="FU35">
            <v>16076</v>
          </cell>
          <cell r="FV35">
            <v>7849</v>
          </cell>
          <cell r="FW35">
            <v>0</v>
          </cell>
          <cell r="FX35">
            <v>716015</v>
          </cell>
        </row>
        <row r="36">
          <cell r="C36" t="str">
            <v>West Bengal</v>
          </cell>
          <cell r="L36">
            <v>12972344</v>
          </cell>
          <cell r="M36">
            <v>675397</v>
          </cell>
          <cell r="N36">
            <v>125127</v>
          </cell>
          <cell r="O36">
            <v>115759</v>
          </cell>
          <cell r="P36">
            <v>20021</v>
          </cell>
          <cell r="Q36">
            <v>31928</v>
          </cell>
          <cell r="R36">
            <v>20795</v>
          </cell>
          <cell r="S36">
            <v>6807</v>
          </cell>
          <cell r="T36">
            <v>889</v>
          </cell>
          <cell r="U36">
            <v>996723</v>
          </cell>
          <cell r="V36">
            <v>6033662</v>
          </cell>
          <cell r="W36">
            <v>14145</v>
          </cell>
          <cell r="X36">
            <v>16973</v>
          </cell>
          <cell r="Y36">
            <v>797026</v>
          </cell>
          <cell r="Z36">
            <v>3349042</v>
          </cell>
          <cell r="AA36">
            <v>6117</v>
          </cell>
          <cell r="AB36">
            <v>731569</v>
          </cell>
          <cell r="AC36">
            <v>2748</v>
          </cell>
          <cell r="AD36">
            <v>10951282</v>
          </cell>
          <cell r="AE36">
            <v>509894</v>
          </cell>
          <cell r="AF36">
            <v>90214</v>
          </cell>
          <cell r="AG36">
            <v>39042</v>
          </cell>
          <cell r="AH36">
            <v>15200</v>
          </cell>
          <cell r="AI36">
            <v>9614</v>
          </cell>
          <cell r="AJ36">
            <v>13320</v>
          </cell>
          <cell r="AK36">
            <v>3229</v>
          </cell>
          <cell r="AL36">
            <v>601</v>
          </cell>
          <cell r="AM36">
            <v>681114</v>
          </cell>
          <cell r="AN36">
            <v>143357</v>
          </cell>
          <cell r="AO36">
            <v>168</v>
          </cell>
          <cell r="AP36">
            <v>1007</v>
          </cell>
          <cell r="AQ36">
            <v>16392</v>
          </cell>
          <cell r="AR36">
            <v>0</v>
          </cell>
          <cell r="AS36">
            <v>0</v>
          </cell>
          <cell r="AT36">
            <v>0</v>
          </cell>
          <cell r="AU36">
            <v>161289</v>
          </cell>
          <cell r="AV36">
            <v>3788973</v>
          </cell>
          <cell r="AW36">
            <v>76719</v>
          </cell>
          <cell r="AX36">
            <v>109042</v>
          </cell>
          <cell r="AY36">
            <v>499066</v>
          </cell>
          <cell r="AZ36">
            <v>2214581</v>
          </cell>
          <cell r="BA36">
            <v>20981</v>
          </cell>
          <cell r="BB36">
            <v>527446</v>
          </cell>
          <cell r="BC36">
            <v>7239742</v>
          </cell>
          <cell r="BD36">
            <v>138493</v>
          </cell>
          <cell r="BE36">
            <v>686</v>
          </cell>
          <cell r="BF36">
            <v>1394</v>
          </cell>
          <cell r="BG36">
            <v>11710</v>
          </cell>
          <cell r="BH36">
            <v>55</v>
          </cell>
          <cell r="BI36">
            <v>0</v>
          </cell>
          <cell r="BJ36">
            <v>0</v>
          </cell>
          <cell r="BK36">
            <v>152338</v>
          </cell>
          <cell r="BL36">
            <v>3970561</v>
          </cell>
          <cell r="BM36">
            <v>79761</v>
          </cell>
          <cell r="BN36">
            <v>157756</v>
          </cell>
          <cell r="BO36">
            <v>453981</v>
          </cell>
          <cell r="BP36">
            <v>2796028</v>
          </cell>
          <cell r="BQ36">
            <v>0</v>
          </cell>
          <cell r="BR36">
            <v>0</v>
          </cell>
          <cell r="BS36">
            <v>7458087</v>
          </cell>
          <cell r="BT36">
            <v>3350</v>
          </cell>
          <cell r="BU36">
            <v>3140</v>
          </cell>
          <cell r="BV36">
            <v>1523</v>
          </cell>
          <cell r="BW36">
            <v>721</v>
          </cell>
          <cell r="BX36">
            <v>1431</v>
          </cell>
          <cell r="BY36">
            <v>0</v>
          </cell>
          <cell r="BZ36">
            <v>1152601</v>
          </cell>
          <cell r="CA36">
            <v>939314</v>
          </cell>
          <cell r="CB36">
            <v>887692</v>
          </cell>
          <cell r="CC36">
            <v>913838</v>
          </cell>
          <cell r="CD36">
            <v>916338</v>
          </cell>
          <cell r="CE36">
            <v>866091</v>
          </cell>
          <cell r="CF36">
            <v>819693</v>
          </cell>
          <cell r="CG36">
            <v>784421</v>
          </cell>
          <cell r="CH36">
            <v>2367768</v>
          </cell>
          <cell r="CI36">
            <v>1909855</v>
          </cell>
          <cell r="CJ36">
            <v>1797232</v>
          </cell>
          <cell r="CK36">
            <v>1844275</v>
          </cell>
          <cell r="CL36">
            <v>1812782</v>
          </cell>
          <cell r="CM36">
            <v>1687745</v>
          </cell>
          <cell r="CN36">
            <v>1574433</v>
          </cell>
          <cell r="CO36">
            <v>1486691</v>
          </cell>
          <cell r="CP36">
            <v>14994</v>
          </cell>
          <cell r="CQ36">
            <v>11587</v>
          </cell>
          <cell r="CR36">
            <v>10830</v>
          </cell>
          <cell r="CS36">
            <v>11125</v>
          </cell>
          <cell r="CT36">
            <v>9566</v>
          </cell>
          <cell r="CU36">
            <v>8479</v>
          </cell>
          <cell r="CV36">
            <v>7213</v>
          </cell>
          <cell r="CW36">
            <v>6431</v>
          </cell>
          <cell r="CX36">
            <v>14994</v>
          </cell>
          <cell r="CY36">
            <v>11587</v>
          </cell>
          <cell r="CZ36">
            <v>10830</v>
          </cell>
          <cell r="DA36">
            <v>11125</v>
          </cell>
          <cell r="DB36">
            <v>9566</v>
          </cell>
          <cell r="DC36">
            <v>8479</v>
          </cell>
          <cell r="DD36">
            <v>7213</v>
          </cell>
          <cell r="DE36">
            <v>6431</v>
          </cell>
          <cell r="DF36">
            <v>2641575</v>
          </cell>
          <cell r="DG36">
            <v>1290774</v>
          </cell>
          <cell r="DH36">
            <v>1332985</v>
          </cell>
          <cell r="DI36">
            <v>666505</v>
          </cell>
          <cell r="DJ36">
            <v>746926</v>
          </cell>
          <cell r="DK36">
            <v>368663</v>
          </cell>
          <cell r="DL36">
            <v>287432</v>
          </cell>
          <cell r="DM36">
            <v>144306</v>
          </cell>
          <cell r="DN36">
            <v>729097</v>
          </cell>
          <cell r="DO36">
            <v>359279</v>
          </cell>
          <cell r="DP36">
            <v>547409</v>
          </cell>
          <cell r="DQ36">
            <v>278690</v>
          </cell>
          <cell r="DR36">
            <v>3146179</v>
          </cell>
          <cell r="DS36">
            <v>1574381</v>
          </cell>
          <cell r="DT36">
            <v>1328436</v>
          </cell>
          <cell r="DU36">
            <v>754100</v>
          </cell>
          <cell r="DV36">
            <v>464896</v>
          </cell>
          <cell r="DW36">
            <v>127092</v>
          </cell>
          <cell r="DX36">
            <v>90836</v>
          </cell>
          <cell r="DY36">
            <v>108920</v>
          </cell>
          <cell r="DZ36">
            <v>138742</v>
          </cell>
          <cell r="EA36">
            <v>92605</v>
          </cell>
          <cell r="EB36">
            <v>89465</v>
          </cell>
          <cell r="EC36">
            <v>82531</v>
          </cell>
          <cell r="ED36">
            <v>6052599</v>
          </cell>
          <cell r="EE36">
            <v>98018</v>
          </cell>
          <cell r="EF36">
            <v>91036</v>
          </cell>
          <cell r="EG36">
            <v>724104</v>
          </cell>
          <cell r="EH36">
            <v>4073458</v>
          </cell>
          <cell r="EI36">
            <v>22940</v>
          </cell>
          <cell r="EJ36">
            <v>803576</v>
          </cell>
          <cell r="EK36">
            <v>189259</v>
          </cell>
          <cell r="EL36">
            <v>11877</v>
          </cell>
          <cell r="EM36">
            <v>14751</v>
          </cell>
          <cell r="EN36">
            <v>19725</v>
          </cell>
          <cell r="EO36">
            <v>136383</v>
          </cell>
          <cell r="EP36">
            <v>1635</v>
          </cell>
          <cell r="EQ36">
            <v>26559</v>
          </cell>
          <cell r="ER36">
            <v>73317</v>
          </cell>
          <cell r="ES36">
            <v>42057</v>
          </cell>
          <cell r="ET36">
            <v>93121</v>
          </cell>
          <cell r="EU36">
            <v>9917</v>
          </cell>
          <cell r="EV36">
            <v>31496</v>
          </cell>
          <cell r="EW36">
            <v>13369</v>
          </cell>
          <cell r="EX36">
            <v>10871</v>
          </cell>
          <cell r="EY36">
            <v>80361</v>
          </cell>
          <cell r="EZ36">
            <v>4679</v>
          </cell>
          <cell r="FA36">
            <v>5565</v>
          </cell>
          <cell r="FB36">
            <v>12980</v>
          </cell>
          <cell r="FC36">
            <v>38639</v>
          </cell>
          <cell r="FD36">
            <v>273</v>
          </cell>
          <cell r="FE36">
            <v>3227</v>
          </cell>
          <cell r="FF36">
            <v>1412</v>
          </cell>
          <cell r="FG36">
            <v>9626</v>
          </cell>
          <cell r="FH36">
            <v>590</v>
          </cell>
          <cell r="FI36">
            <v>159</v>
          </cell>
          <cell r="FJ36">
            <v>0</v>
          </cell>
          <cell r="FK36">
            <v>22</v>
          </cell>
          <cell r="FL36">
            <v>166</v>
          </cell>
          <cell r="FM36">
            <v>93.19</v>
          </cell>
          <cell r="FN36">
            <v>65.62</v>
          </cell>
          <cell r="FO36">
            <v>74.960000000000008</v>
          </cell>
          <cell r="FP36">
            <v>151553</v>
          </cell>
          <cell r="FQ36">
            <v>37912</v>
          </cell>
          <cell r="FR36">
            <v>54522</v>
          </cell>
          <cell r="FS36">
            <v>36138</v>
          </cell>
          <cell r="FT36">
            <v>173296</v>
          </cell>
          <cell r="FU36">
            <v>13227</v>
          </cell>
          <cell r="FV36">
            <v>44944</v>
          </cell>
          <cell r="FW36">
            <v>122</v>
          </cell>
          <cell r="FX36">
            <v>511714</v>
          </cell>
        </row>
        <row r="37">
          <cell r="C37" t="str">
            <v>Jharkhand</v>
          </cell>
          <cell r="L37">
            <v>5144565</v>
          </cell>
          <cell r="M37">
            <v>81801</v>
          </cell>
          <cell r="N37">
            <v>303474</v>
          </cell>
          <cell r="O37">
            <v>341773</v>
          </cell>
          <cell r="P37">
            <v>2404</v>
          </cell>
          <cell r="Q37">
            <v>31579</v>
          </cell>
          <cell r="R37">
            <v>130261</v>
          </cell>
          <cell r="S37">
            <v>66992</v>
          </cell>
          <cell r="T37">
            <v>1662</v>
          </cell>
          <cell r="U37">
            <v>959946</v>
          </cell>
          <cell r="V37">
            <v>1640207</v>
          </cell>
          <cell r="W37">
            <v>2674322</v>
          </cell>
          <cell r="X37">
            <v>31854</v>
          </cell>
          <cell r="Y37">
            <v>5773</v>
          </cell>
          <cell r="Z37">
            <v>28291</v>
          </cell>
          <cell r="AA37">
            <v>376678</v>
          </cell>
          <cell r="AB37">
            <v>13662</v>
          </cell>
          <cell r="AC37">
            <v>822</v>
          </cell>
          <cell r="AD37">
            <v>4771609</v>
          </cell>
          <cell r="AE37">
            <v>64482</v>
          </cell>
          <cell r="AF37">
            <v>193336</v>
          </cell>
          <cell r="AG37">
            <v>123221</v>
          </cell>
          <cell r="AH37">
            <v>2022</v>
          </cell>
          <cell r="AI37">
            <v>23119</v>
          </cell>
          <cell r="AJ37">
            <v>73727</v>
          </cell>
          <cell r="AK37">
            <v>48388</v>
          </cell>
          <cell r="AL37">
            <v>1650</v>
          </cell>
          <cell r="AM37">
            <v>529945</v>
          </cell>
          <cell r="AN37">
            <v>297411</v>
          </cell>
          <cell r="AO37">
            <v>41244</v>
          </cell>
          <cell r="AP37">
            <v>3132</v>
          </cell>
          <cell r="AQ37">
            <v>477</v>
          </cell>
          <cell r="AR37">
            <v>850</v>
          </cell>
          <cell r="AS37">
            <v>5879</v>
          </cell>
          <cell r="AT37">
            <v>1510</v>
          </cell>
          <cell r="AU37">
            <v>350503</v>
          </cell>
          <cell r="AV37">
            <v>943017</v>
          </cell>
          <cell r="AW37">
            <v>1741469</v>
          </cell>
          <cell r="AX37">
            <v>202736</v>
          </cell>
          <cell r="AY37">
            <v>4141</v>
          </cell>
          <cell r="AZ37">
            <v>42751</v>
          </cell>
          <cell r="BA37">
            <v>282462</v>
          </cell>
          <cell r="BB37">
            <v>49203</v>
          </cell>
          <cell r="BC37">
            <v>3267368</v>
          </cell>
          <cell r="BD37">
            <v>299708</v>
          </cell>
          <cell r="BE37">
            <v>41310</v>
          </cell>
          <cell r="BF37">
            <v>2495</v>
          </cell>
          <cell r="BG37">
            <v>736</v>
          </cell>
          <cell r="BH37">
            <v>1293</v>
          </cell>
          <cell r="BI37">
            <v>0</v>
          </cell>
          <cell r="BJ37">
            <v>0</v>
          </cell>
          <cell r="BK37">
            <v>345542</v>
          </cell>
          <cell r="BL37">
            <v>992105</v>
          </cell>
          <cell r="BM37">
            <v>1807745</v>
          </cell>
          <cell r="BN37">
            <v>389371</v>
          </cell>
          <cell r="BO37">
            <v>5041</v>
          </cell>
          <cell r="BP37">
            <v>84607</v>
          </cell>
          <cell r="BQ37">
            <v>0</v>
          </cell>
          <cell r="BR37">
            <v>0</v>
          </cell>
          <cell r="BS37">
            <v>3278869</v>
          </cell>
          <cell r="BT37">
            <v>6822302</v>
          </cell>
          <cell r="BU37">
            <v>27482</v>
          </cell>
          <cell r="BV37">
            <v>25538</v>
          </cell>
          <cell r="BW37">
            <v>3340399</v>
          </cell>
          <cell r="BX37">
            <v>5495</v>
          </cell>
          <cell r="BY37">
            <v>0</v>
          </cell>
          <cell r="BZ37">
            <v>499442</v>
          </cell>
          <cell r="CA37">
            <v>466890</v>
          </cell>
          <cell r="CB37">
            <v>447494</v>
          </cell>
          <cell r="CC37">
            <v>442974</v>
          </cell>
          <cell r="CD37">
            <v>427650</v>
          </cell>
          <cell r="CE37">
            <v>342282</v>
          </cell>
          <cell r="CF37">
            <v>331283</v>
          </cell>
          <cell r="CG37">
            <v>309353</v>
          </cell>
          <cell r="CH37">
            <v>1025783</v>
          </cell>
          <cell r="CI37">
            <v>955146</v>
          </cell>
          <cell r="CJ37">
            <v>911144</v>
          </cell>
          <cell r="CK37">
            <v>896498</v>
          </cell>
          <cell r="CL37">
            <v>864562</v>
          </cell>
          <cell r="CM37">
            <v>683846</v>
          </cell>
          <cell r="CN37">
            <v>660330</v>
          </cell>
          <cell r="CO37">
            <v>621141</v>
          </cell>
          <cell r="CP37">
            <v>4627</v>
          </cell>
          <cell r="CQ37">
            <v>4956</v>
          </cell>
          <cell r="CR37">
            <v>4498</v>
          </cell>
          <cell r="CS37">
            <v>4321</v>
          </cell>
          <cell r="CT37">
            <v>4337</v>
          </cell>
          <cell r="CU37">
            <v>2484</v>
          </cell>
          <cell r="CV37">
            <v>2191</v>
          </cell>
          <cell r="CW37">
            <v>2158</v>
          </cell>
          <cell r="CX37">
            <v>4627</v>
          </cell>
          <cell r="CY37">
            <v>4956</v>
          </cell>
          <cell r="CZ37">
            <v>4498</v>
          </cell>
          <cell r="DA37">
            <v>4321</v>
          </cell>
          <cell r="DB37">
            <v>4337</v>
          </cell>
          <cell r="DC37">
            <v>2484</v>
          </cell>
          <cell r="DD37">
            <v>2191</v>
          </cell>
          <cell r="DE37">
            <v>2158</v>
          </cell>
          <cell r="DF37">
            <v>700305</v>
          </cell>
          <cell r="DG37">
            <v>342940</v>
          </cell>
          <cell r="DH37">
            <v>264104</v>
          </cell>
          <cell r="DI37">
            <v>129952</v>
          </cell>
          <cell r="DJ37">
            <v>1394129</v>
          </cell>
          <cell r="DK37">
            <v>682683</v>
          </cell>
          <cell r="DL37">
            <v>498157</v>
          </cell>
          <cell r="DM37">
            <v>248062</v>
          </cell>
          <cell r="DN37">
            <v>2064228</v>
          </cell>
          <cell r="DO37">
            <v>1031524</v>
          </cell>
          <cell r="DP37">
            <v>963113</v>
          </cell>
          <cell r="DQ37">
            <v>493192</v>
          </cell>
          <cell r="DR37">
            <v>643593</v>
          </cell>
          <cell r="DS37">
            <v>319556</v>
          </cell>
          <cell r="DT37">
            <v>268337</v>
          </cell>
          <cell r="DU37">
            <v>140079</v>
          </cell>
          <cell r="DV37">
            <v>92751</v>
          </cell>
          <cell r="DW37">
            <v>23466</v>
          </cell>
          <cell r="DX37">
            <v>18874</v>
          </cell>
          <cell r="DY37">
            <v>15471</v>
          </cell>
          <cell r="DZ37">
            <v>15123</v>
          </cell>
          <cell r="EA37">
            <v>7752</v>
          </cell>
          <cell r="EB37">
            <v>6737</v>
          </cell>
          <cell r="EC37">
            <v>6297</v>
          </cell>
          <cell r="ED37">
            <v>1766513</v>
          </cell>
          <cell r="EE37">
            <v>3126721</v>
          </cell>
          <cell r="EF37">
            <v>155613</v>
          </cell>
          <cell r="EG37">
            <v>8927</v>
          </cell>
          <cell r="EH37">
            <v>64394</v>
          </cell>
          <cell r="EI37">
            <v>489557</v>
          </cell>
          <cell r="EJ37">
            <v>86141</v>
          </cell>
          <cell r="EK37">
            <v>48189</v>
          </cell>
          <cell r="EL37">
            <v>156416</v>
          </cell>
          <cell r="EM37">
            <v>281292</v>
          </cell>
          <cell r="EN37">
            <v>145</v>
          </cell>
          <cell r="EO37">
            <v>3557</v>
          </cell>
          <cell r="EP37">
            <v>70802</v>
          </cell>
          <cell r="EQ37">
            <v>3606</v>
          </cell>
          <cell r="ER37">
            <v>23001</v>
          </cell>
          <cell r="ES37">
            <v>97844</v>
          </cell>
          <cell r="ET37">
            <v>11532</v>
          </cell>
          <cell r="EU37">
            <v>0</v>
          </cell>
          <cell r="EV37">
            <v>752</v>
          </cell>
          <cell r="EW37">
            <v>13423</v>
          </cell>
          <cell r="EX37">
            <v>747</v>
          </cell>
          <cell r="EY37">
            <v>13547</v>
          </cell>
          <cell r="EZ37">
            <v>30714</v>
          </cell>
          <cell r="FA37">
            <v>323</v>
          </cell>
          <cell r="FB37">
            <v>277</v>
          </cell>
          <cell r="FC37">
            <v>152</v>
          </cell>
          <cell r="FD37">
            <v>2926</v>
          </cell>
          <cell r="FE37">
            <v>1281</v>
          </cell>
          <cell r="FF37">
            <v>4615</v>
          </cell>
          <cell r="FG37">
            <v>14953</v>
          </cell>
          <cell r="FH37">
            <v>2615</v>
          </cell>
          <cell r="FI37">
            <v>0</v>
          </cell>
          <cell r="FJ37">
            <v>257</v>
          </cell>
          <cell r="FK37">
            <v>3499</v>
          </cell>
          <cell r="FL37">
            <v>166</v>
          </cell>
          <cell r="FM37">
            <v>97.31</v>
          </cell>
          <cell r="FN37">
            <v>68.53</v>
          </cell>
          <cell r="FO37">
            <v>60.17</v>
          </cell>
          <cell r="FP37">
            <v>86679</v>
          </cell>
          <cell r="FQ37">
            <v>282409</v>
          </cell>
          <cell r="FR37">
            <v>63933</v>
          </cell>
          <cell r="FS37">
            <v>1458</v>
          </cell>
          <cell r="FT37">
            <v>2965</v>
          </cell>
          <cell r="FU37">
            <v>67095</v>
          </cell>
          <cell r="FV37">
            <v>8580</v>
          </cell>
          <cell r="FW37">
            <v>820</v>
          </cell>
          <cell r="FX37">
            <v>513939</v>
          </cell>
        </row>
        <row r="38">
          <cell r="C38" t="str">
            <v>Odisha</v>
          </cell>
          <cell r="L38">
            <v>5458962</v>
          </cell>
          <cell r="M38">
            <v>80287</v>
          </cell>
          <cell r="N38">
            <v>197727</v>
          </cell>
          <cell r="O38">
            <v>49247</v>
          </cell>
          <cell r="P38">
            <v>95547</v>
          </cell>
          <cell r="Q38">
            <v>456</v>
          </cell>
          <cell r="R38">
            <v>161961</v>
          </cell>
          <cell r="S38">
            <v>176233</v>
          </cell>
          <cell r="T38">
            <v>0</v>
          </cell>
          <cell r="U38">
            <v>761458</v>
          </cell>
          <cell r="V38">
            <v>1934523</v>
          </cell>
          <cell r="W38">
            <v>2317177</v>
          </cell>
          <cell r="X38">
            <v>3525</v>
          </cell>
          <cell r="Y38">
            <v>208497</v>
          </cell>
          <cell r="Z38">
            <v>5452</v>
          </cell>
          <cell r="AA38">
            <v>269607</v>
          </cell>
          <cell r="AB38">
            <v>276165</v>
          </cell>
          <cell r="AC38">
            <v>0</v>
          </cell>
          <cell r="AD38">
            <v>5014946</v>
          </cell>
          <cell r="AE38">
            <v>59515</v>
          </cell>
          <cell r="AF38">
            <v>127661</v>
          </cell>
          <cell r="AG38">
            <v>9746</v>
          </cell>
          <cell r="AH38">
            <v>90103</v>
          </cell>
          <cell r="AI38">
            <v>52</v>
          </cell>
          <cell r="AJ38">
            <v>50380</v>
          </cell>
          <cell r="AK38">
            <v>165040</v>
          </cell>
          <cell r="AL38">
            <v>0</v>
          </cell>
          <cell r="AM38">
            <v>502497</v>
          </cell>
          <cell r="AN38">
            <v>161040</v>
          </cell>
          <cell r="AO38">
            <v>28662</v>
          </cell>
          <cell r="AP38">
            <v>6114</v>
          </cell>
          <cell r="AQ38">
            <v>15227</v>
          </cell>
          <cell r="AR38">
            <v>0</v>
          </cell>
          <cell r="AS38">
            <v>7426</v>
          </cell>
          <cell r="AT38">
            <v>2045</v>
          </cell>
          <cell r="AU38">
            <v>220514</v>
          </cell>
          <cell r="AV38">
            <v>1083738</v>
          </cell>
          <cell r="AW38">
            <v>1353507</v>
          </cell>
          <cell r="AX38">
            <v>31656</v>
          </cell>
          <cell r="AY38">
            <v>156130</v>
          </cell>
          <cell r="AZ38">
            <v>2772</v>
          </cell>
          <cell r="BA38">
            <v>225428</v>
          </cell>
          <cell r="BB38">
            <v>260146</v>
          </cell>
          <cell r="BC38">
            <v>3113377</v>
          </cell>
          <cell r="BD38">
            <v>191248</v>
          </cell>
          <cell r="BE38">
            <v>24526</v>
          </cell>
          <cell r="BF38">
            <v>27752</v>
          </cell>
          <cell r="BG38">
            <v>12531</v>
          </cell>
          <cell r="BH38">
            <v>1439</v>
          </cell>
          <cell r="BI38">
            <v>0</v>
          </cell>
          <cell r="BJ38">
            <v>0</v>
          </cell>
          <cell r="BK38">
            <v>257496</v>
          </cell>
          <cell r="BL38">
            <v>1150180</v>
          </cell>
          <cell r="BM38">
            <v>1386457</v>
          </cell>
          <cell r="BN38">
            <v>181063</v>
          </cell>
          <cell r="BO38">
            <v>164269</v>
          </cell>
          <cell r="BP38">
            <v>284510</v>
          </cell>
          <cell r="BQ38">
            <v>0</v>
          </cell>
          <cell r="BR38">
            <v>0</v>
          </cell>
          <cell r="BS38">
            <v>3166479</v>
          </cell>
          <cell r="BT38">
            <v>2276232</v>
          </cell>
          <cell r="BU38">
            <v>4351597</v>
          </cell>
          <cell r="BV38">
            <v>318524</v>
          </cell>
          <cell r="BW38">
            <v>4136</v>
          </cell>
          <cell r="BX38">
            <v>239510</v>
          </cell>
          <cell r="BY38">
            <v>41471</v>
          </cell>
          <cell r="BZ38">
            <v>429132</v>
          </cell>
          <cell r="CA38">
            <v>434340</v>
          </cell>
          <cell r="CB38">
            <v>436192</v>
          </cell>
          <cell r="CC38">
            <v>402601</v>
          </cell>
          <cell r="CD38">
            <v>391581</v>
          </cell>
          <cell r="CE38">
            <v>358944</v>
          </cell>
          <cell r="CF38">
            <v>338935</v>
          </cell>
          <cell r="CG38">
            <v>321652</v>
          </cell>
          <cell r="CH38">
            <v>892989</v>
          </cell>
          <cell r="CI38">
            <v>900741</v>
          </cell>
          <cell r="CJ38">
            <v>904306</v>
          </cell>
          <cell r="CK38">
            <v>831479</v>
          </cell>
          <cell r="CL38">
            <v>807446</v>
          </cell>
          <cell r="CM38">
            <v>733153</v>
          </cell>
          <cell r="CN38">
            <v>695342</v>
          </cell>
          <cell r="CO38">
            <v>656959</v>
          </cell>
          <cell r="CP38">
            <v>5908</v>
          </cell>
          <cell r="CQ38">
            <v>7943</v>
          </cell>
          <cell r="CR38">
            <v>8503</v>
          </cell>
          <cell r="CS38">
            <v>7826</v>
          </cell>
          <cell r="CT38">
            <v>7483</v>
          </cell>
          <cell r="CU38">
            <v>5762</v>
          </cell>
          <cell r="CV38">
            <v>5639</v>
          </cell>
          <cell r="CW38">
            <v>3882</v>
          </cell>
          <cell r="CX38">
            <v>5908</v>
          </cell>
          <cell r="CY38">
            <v>7943</v>
          </cell>
          <cell r="CZ38">
            <v>8503</v>
          </cell>
          <cell r="DA38">
            <v>7826</v>
          </cell>
          <cell r="DB38">
            <v>7483</v>
          </cell>
          <cell r="DC38">
            <v>5762</v>
          </cell>
          <cell r="DD38">
            <v>5639</v>
          </cell>
          <cell r="DE38">
            <v>3882</v>
          </cell>
          <cell r="DF38">
            <v>830589</v>
          </cell>
          <cell r="DG38">
            <v>404998</v>
          </cell>
          <cell r="DH38">
            <v>413346</v>
          </cell>
          <cell r="DI38">
            <v>203542</v>
          </cell>
          <cell r="DJ38">
            <v>1400503</v>
          </cell>
          <cell r="DK38">
            <v>678129</v>
          </cell>
          <cell r="DL38">
            <v>481219</v>
          </cell>
          <cell r="DM38">
            <v>235111</v>
          </cell>
          <cell r="DN38">
            <v>1498574</v>
          </cell>
          <cell r="DO38">
            <v>724806</v>
          </cell>
          <cell r="DP38">
            <v>874616</v>
          </cell>
          <cell r="DQ38">
            <v>429063</v>
          </cell>
          <cell r="DR38">
            <v>83083</v>
          </cell>
          <cell r="DS38">
            <v>40274</v>
          </cell>
          <cell r="DT38">
            <v>39891</v>
          </cell>
          <cell r="DU38">
            <v>20460</v>
          </cell>
          <cell r="DV38">
            <v>40201</v>
          </cell>
          <cell r="DW38">
            <v>27316</v>
          </cell>
          <cell r="DX38">
            <v>24778</v>
          </cell>
          <cell r="DY38">
            <v>21271</v>
          </cell>
          <cell r="DZ38">
            <v>20205</v>
          </cell>
          <cell r="EA38">
            <v>14605</v>
          </cell>
          <cell r="EB38">
            <v>13336</v>
          </cell>
          <cell r="EC38">
            <v>11821</v>
          </cell>
          <cell r="ED38">
            <v>1969811</v>
          </cell>
          <cell r="EE38">
            <v>2528918</v>
          </cell>
          <cell r="EF38">
            <v>10230</v>
          </cell>
          <cell r="EG38">
            <v>290308</v>
          </cell>
          <cell r="EH38">
            <v>2659</v>
          </cell>
          <cell r="EI38">
            <v>372984</v>
          </cell>
          <cell r="EJ38">
            <v>478059</v>
          </cell>
          <cell r="EK38">
            <v>12910</v>
          </cell>
          <cell r="EL38">
            <v>45001</v>
          </cell>
          <cell r="EM38">
            <v>51483</v>
          </cell>
          <cell r="EN38">
            <v>913</v>
          </cell>
          <cell r="EO38">
            <v>2538</v>
          </cell>
          <cell r="EP38">
            <v>60069</v>
          </cell>
          <cell r="EQ38">
            <v>726</v>
          </cell>
          <cell r="ER38">
            <v>15559</v>
          </cell>
          <cell r="ES38">
            <v>7807</v>
          </cell>
          <cell r="ET38">
            <v>104</v>
          </cell>
          <cell r="EU38">
            <v>725</v>
          </cell>
          <cell r="EV38">
            <v>0</v>
          </cell>
          <cell r="EW38">
            <v>3298</v>
          </cell>
          <cell r="EX38">
            <v>1619</v>
          </cell>
          <cell r="EY38">
            <v>6785</v>
          </cell>
          <cell r="EZ38">
            <v>4595</v>
          </cell>
          <cell r="FA38">
            <v>4412</v>
          </cell>
          <cell r="FB38">
            <v>1880</v>
          </cell>
          <cell r="FC38">
            <v>644</v>
          </cell>
          <cell r="FD38">
            <v>4472</v>
          </cell>
          <cell r="FE38">
            <v>1390</v>
          </cell>
          <cell r="FF38">
            <v>10689</v>
          </cell>
          <cell r="FG38">
            <v>3994</v>
          </cell>
          <cell r="FH38">
            <v>0</v>
          </cell>
          <cell r="FI38">
            <v>498</v>
          </cell>
          <cell r="FJ38">
            <v>0</v>
          </cell>
          <cell r="FK38">
            <v>370</v>
          </cell>
          <cell r="FL38">
            <v>135</v>
          </cell>
          <cell r="FM38">
            <v>89.06</v>
          </cell>
          <cell r="FN38">
            <v>60.39</v>
          </cell>
          <cell r="FO38">
            <v>80.03</v>
          </cell>
          <cell r="FP38">
            <v>40029</v>
          </cell>
          <cell r="FQ38">
            <v>116477</v>
          </cell>
          <cell r="FR38">
            <v>3731</v>
          </cell>
          <cell r="FS38">
            <v>3369</v>
          </cell>
          <cell r="FT38">
            <v>16</v>
          </cell>
          <cell r="FU38">
            <v>32834</v>
          </cell>
          <cell r="FV38">
            <v>5539</v>
          </cell>
          <cell r="FW38">
            <v>0</v>
          </cell>
          <cell r="FX38">
            <v>201995</v>
          </cell>
        </row>
        <row r="39">
          <cell r="C39" t="str">
            <v>Chhattisgarh</v>
          </cell>
          <cell r="L39">
            <v>3754252</v>
          </cell>
          <cell r="M39">
            <v>178074</v>
          </cell>
          <cell r="N39">
            <v>384699</v>
          </cell>
          <cell r="O39">
            <v>300956</v>
          </cell>
          <cell r="P39">
            <v>40537</v>
          </cell>
          <cell r="Q39">
            <v>18994</v>
          </cell>
          <cell r="R39">
            <v>56432</v>
          </cell>
          <cell r="S39">
            <v>627</v>
          </cell>
          <cell r="T39">
            <v>4051</v>
          </cell>
          <cell r="U39">
            <v>984370</v>
          </cell>
          <cell r="V39">
            <v>2166278</v>
          </cell>
          <cell r="W39">
            <v>14177</v>
          </cell>
          <cell r="X39">
            <v>4752</v>
          </cell>
          <cell r="Y39">
            <v>1214159</v>
          </cell>
          <cell r="Z39">
            <v>7948</v>
          </cell>
          <cell r="AA39">
            <v>1252</v>
          </cell>
          <cell r="AB39">
            <v>338</v>
          </cell>
          <cell r="AC39">
            <v>976</v>
          </cell>
          <cell r="AD39">
            <v>3409880</v>
          </cell>
          <cell r="AE39">
            <v>127171</v>
          </cell>
          <cell r="AF39">
            <v>187517</v>
          </cell>
          <cell r="AG39">
            <v>82226</v>
          </cell>
          <cell r="AH39">
            <v>27258</v>
          </cell>
          <cell r="AI39">
            <v>7922</v>
          </cell>
          <cell r="AJ39">
            <v>18278</v>
          </cell>
          <cell r="AK39">
            <v>435</v>
          </cell>
          <cell r="AL39">
            <v>1665</v>
          </cell>
          <cell r="AM39">
            <v>452472</v>
          </cell>
          <cell r="AN39">
            <v>115558</v>
          </cell>
          <cell r="AO39">
            <v>454</v>
          </cell>
          <cell r="AP39">
            <v>715</v>
          </cell>
          <cell r="AQ39">
            <v>48681</v>
          </cell>
          <cell r="AR39">
            <v>162</v>
          </cell>
          <cell r="AS39">
            <v>0</v>
          </cell>
          <cell r="AT39">
            <v>0</v>
          </cell>
          <cell r="AU39">
            <v>165570</v>
          </cell>
          <cell r="AV39">
            <v>1257897</v>
          </cell>
          <cell r="AW39">
            <v>182962</v>
          </cell>
          <cell r="AX39">
            <v>143958</v>
          </cell>
          <cell r="AY39">
            <v>705133</v>
          </cell>
          <cell r="AZ39">
            <v>13880</v>
          </cell>
          <cell r="BA39">
            <v>26286</v>
          </cell>
          <cell r="BB39">
            <v>499</v>
          </cell>
          <cell r="BC39">
            <v>2333066</v>
          </cell>
          <cell r="BD39">
            <v>99545</v>
          </cell>
          <cell r="BE39">
            <v>3098</v>
          </cell>
          <cell r="BF39">
            <v>2287</v>
          </cell>
          <cell r="BG39">
            <v>36040</v>
          </cell>
          <cell r="BH39">
            <v>244</v>
          </cell>
          <cell r="BI39">
            <v>0</v>
          </cell>
          <cell r="BJ39">
            <v>0</v>
          </cell>
          <cell r="BK39">
            <v>141214</v>
          </cell>
          <cell r="BL39">
            <v>1314723</v>
          </cell>
          <cell r="BM39">
            <v>246219</v>
          </cell>
          <cell r="BN39">
            <v>67111</v>
          </cell>
          <cell r="BO39">
            <v>690010</v>
          </cell>
          <cell r="BP39">
            <v>7660</v>
          </cell>
          <cell r="BQ39">
            <v>0</v>
          </cell>
          <cell r="BR39">
            <v>0</v>
          </cell>
          <cell r="BS39">
            <v>2325772</v>
          </cell>
          <cell r="BT39">
            <v>118098</v>
          </cell>
          <cell r="BU39">
            <v>36962</v>
          </cell>
          <cell r="BV39">
            <v>29378</v>
          </cell>
          <cell r="BW39">
            <v>263</v>
          </cell>
          <cell r="BX39">
            <v>10825</v>
          </cell>
          <cell r="BY39">
            <v>0</v>
          </cell>
          <cell r="BZ39">
            <v>295320</v>
          </cell>
          <cell r="CA39">
            <v>301727</v>
          </cell>
          <cell r="CB39">
            <v>310870</v>
          </cell>
          <cell r="CC39">
            <v>298523</v>
          </cell>
          <cell r="CD39">
            <v>290059</v>
          </cell>
          <cell r="CE39">
            <v>277266</v>
          </cell>
          <cell r="CF39">
            <v>287287</v>
          </cell>
          <cell r="CG39">
            <v>272014</v>
          </cell>
          <cell r="CH39">
            <v>604798</v>
          </cell>
          <cell r="CI39">
            <v>615898</v>
          </cell>
          <cell r="CJ39">
            <v>635932</v>
          </cell>
          <cell r="CK39">
            <v>605598</v>
          </cell>
          <cell r="CL39">
            <v>595057</v>
          </cell>
          <cell r="CM39">
            <v>565956</v>
          </cell>
          <cell r="CN39">
            <v>580421</v>
          </cell>
          <cell r="CO39">
            <v>548879</v>
          </cell>
          <cell r="CP39">
            <v>2213</v>
          </cell>
          <cell r="CQ39">
            <v>2660</v>
          </cell>
          <cell r="CR39">
            <v>2968</v>
          </cell>
          <cell r="CS39">
            <v>2749</v>
          </cell>
          <cell r="CT39">
            <v>2915</v>
          </cell>
          <cell r="CU39">
            <v>2359</v>
          </cell>
          <cell r="CV39">
            <v>2515</v>
          </cell>
          <cell r="CW39">
            <v>2420</v>
          </cell>
          <cell r="CX39">
            <v>2213</v>
          </cell>
          <cell r="CY39">
            <v>2660</v>
          </cell>
          <cell r="CZ39">
            <v>2968</v>
          </cell>
          <cell r="DA39">
            <v>2749</v>
          </cell>
          <cell r="DB39">
            <v>2915</v>
          </cell>
          <cell r="DC39">
            <v>2359</v>
          </cell>
          <cell r="DD39">
            <v>2515</v>
          </cell>
          <cell r="DE39">
            <v>2420</v>
          </cell>
          <cell r="DF39">
            <v>484421</v>
          </cell>
          <cell r="DG39">
            <v>238003</v>
          </cell>
          <cell r="DH39">
            <v>269879</v>
          </cell>
          <cell r="DI39">
            <v>134194</v>
          </cell>
          <cell r="DJ39">
            <v>1031336</v>
          </cell>
          <cell r="DK39">
            <v>504514</v>
          </cell>
          <cell r="DL39">
            <v>510513</v>
          </cell>
          <cell r="DM39">
            <v>252993</v>
          </cell>
          <cell r="DN39">
            <v>1331636</v>
          </cell>
          <cell r="DO39">
            <v>654998</v>
          </cell>
          <cell r="DP39">
            <v>792713</v>
          </cell>
          <cell r="DQ39">
            <v>391640</v>
          </cell>
          <cell r="DR39">
            <v>44308</v>
          </cell>
          <cell r="DS39">
            <v>21262</v>
          </cell>
          <cell r="DT39">
            <v>24001</v>
          </cell>
          <cell r="DU39">
            <v>12059</v>
          </cell>
          <cell r="DV39">
            <v>9807</v>
          </cell>
          <cell r="DW39">
            <v>7841</v>
          </cell>
          <cell r="DX39">
            <v>7829</v>
          </cell>
          <cell r="DY39">
            <v>6867</v>
          </cell>
          <cell r="DZ39">
            <v>6261</v>
          </cell>
          <cell r="EA39">
            <v>5673</v>
          </cell>
          <cell r="EB39">
            <v>5201</v>
          </cell>
          <cell r="EC39">
            <v>4796</v>
          </cell>
          <cell r="ED39">
            <v>2420547</v>
          </cell>
          <cell r="EE39">
            <v>311540</v>
          </cell>
          <cell r="EF39">
            <v>184628</v>
          </cell>
          <cell r="EG39">
            <v>1338463</v>
          </cell>
          <cell r="EH39">
            <v>25903</v>
          </cell>
          <cell r="EI39">
            <v>37843</v>
          </cell>
          <cell r="EJ39">
            <v>521</v>
          </cell>
          <cell r="EK39">
            <v>20060</v>
          </cell>
          <cell r="EL39">
            <v>75646</v>
          </cell>
          <cell r="EM39">
            <v>117139</v>
          </cell>
          <cell r="EN39">
            <v>6873</v>
          </cell>
          <cell r="EO39">
            <v>3157</v>
          </cell>
          <cell r="EP39">
            <v>15922</v>
          </cell>
          <cell r="EQ39">
            <v>222</v>
          </cell>
          <cell r="ER39">
            <v>2979</v>
          </cell>
          <cell r="ES39">
            <v>1356</v>
          </cell>
          <cell r="ET39">
            <v>212</v>
          </cell>
          <cell r="EU39">
            <v>3876</v>
          </cell>
          <cell r="EV39">
            <v>0</v>
          </cell>
          <cell r="EW39">
            <v>0</v>
          </cell>
          <cell r="EX39">
            <v>10871</v>
          </cell>
          <cell r="EY39">
            <v>3000</v>
          </cell>
          <cell r="EZ39">
            <v>613</v>
          </cell>
          <cell r="FA39">
            <v>0</v>
          </cell>
          <cell r="FB39">
            <v>403</v>
          </cell>
          <cell r="FC39">
            <v>10</v>
          </cell>
          <cell r="FD39">
            <v>273</v>
          </cell>
          <cell r="FE39">
            <v>3227</v>
          </cell>
          <cell r="FF39">
            <v>263</v>
          </cell>
          <cell r="FG39">
            <v>0</v>
          </cell>
          <cell r="FH39">
            <v>1232</v>
          </cell>
          <cell r="FI39">
            <v>219</v>
          </cell>
          <cell r="FJ39">
            <v>0</v>
          </cell>
          <cell r="FK39">
            <v>0</v>
          </cell>
          <cell r="FL39">
            <v>0</v>
          </cell>
          <cell r="FM39">
            <v>98.02</v>
          </cell>
          <cell r="FN39">
            <v>71.400000000000006</v>
          </cell>
          <cell r="FO39">
            <v>80.14</v>
          </cell>
          <cell r="FP39">
            <v>7755</v>
          </cell>
          <cell r="FQ39">
            <v>1658</v>
          </cell>
          <cell r="FR39">
            <v>3269</v>
          </cell>
          <cell r="FS39">
            <v>1235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13917</v>
          </cell>
        </row>
        <row r="40">
          <cell r="C40" t="str">
            <v>Madhya Pradesh</v>
          </cell>
          <cell r="L40">
            <v>9913184</v>
          </cell>
          <cell r="M40">
            <v>615095</v>
          </cell>
          <cell r="N40">
            <v>2742032</v>
          </cell>
          <cell r="O40">
            <v>1193030</v>
          </cell>
          <cell r="P40">
            <v>93486</v>
          </cell>
          <cell r="Q40">
            <v>22066</v>
          </cell>
          <cell r="R40">
            <v>290821</v>
          </cell>
          <cell r="S40">
            <v>5285</v>
          </cell>
          <cell r="T40">
            <v>9223</v>
          </cell>
          <cell r="U40">
            <v>4971038</v>
          </cell>
          <cell r="V40">
            <v>5912588</v>
          </cell>
          <cell r="W40">
            <v>1642</v>
          </cell>
          <cell r="X40">
            <v>6900</v>
          </cell>
          <cell r="Y40">
            <v>3003366</v>
          </cell>
          <cell r="Z40">
            <v>6301</v>
          </cell>
          <cell r="AA40">
            <v>617</v>
          </cell>
          <cell r="AB40">
            <v>0</v>
          </cell>
          <cell r="AC40">
            <v>9811</v>
          </cell>
          <cell r="AD40">
            <v>8941225</v>
          </cell>
          <cell r="AE40">
            <v>342691</v>
          </cell>
          <cell r="AF40">
            <v>1225326</v>
          </cell>
          <cell r="AG40">
            <v>302489</v>
          </cell>
          <cell r="AH40">
            <v>38400</v>
          </cell>
          <cell r="AI40">
            <v>5179</v>
          </cell>
          <cell r="AJ40">
            <v>88791</v>
          </cell>
          <cell r="AK40">
            <v>2427</v>
          </cell>
          <cell r="AL40">
            <v>2119</v>
          </cell>
          <cell r="AM40">
            <v>2007422</v>
          </cell>
          <cell r="AN40">
            <v>978357</v>
          </cell>
          <cell r="AO40">
            <v>75919</v>
          </cell>
          <cell r="AP40">
            <v>18104</v>
          </cell>
          <cell r="AQ40">
            <v>464970</v>
          </cell>
          <cell r="AR40">
            <v>1269</v>
          </cell>
          <cell r="AS40">
            <v>4569</v>
          </cell>
          <cell r="AT40">
            <v>95</v>
          </cell>
          <cell r="AU40">
            <v>1543283</v>
          </cell>
          <cell r="AV40">
            <v>3577672</v>
          </cell>
          <cell r="AW40">
            <v>1255334</v>
          </cell>
          <cell r="AX40">
            <v>531242</v>
          </cell>
          <cell r="AY40">
            <v>1843462</v>
          </cell>
          <cell r="AZ40">
            <v>12908</v>
          </cell>
          <cell r="BA40">
            <v>121395</v>
          </cell>
          <cell r="BB40">
            <v>2367</v>
          </cell>
          <cell r="BC40">
            <v>7356607</v>
          </cell>
          <cell r="BD40">
            <v>972909</v>
          </cell>
          <cell r="BE40">
            <v>101144</v>
          </cell>
          <cell r="BF40">
            <v>1262</v>
          </cell>
          <cell r="BG40">
            <v>439586</v>
          </cell>
          <cell r="BH40">
            <v>340</v>
          </cell>
          <cell r="BI40">
            <v>0</v>
          </cell>
          <cell r="BJ40">
            <v>0</v>
          </cell>
          <cell r="BK40">
            <v>1515241</v>
          </cell>
          <cell r="BL40">
            <v>3883021</v>
          </cell>
          <cell r="BM40">
            <v>1430813</v>
          </cell>
          <cell r="BN40">
            <v>361861</v>
          </cell>
          <cell r="BO40">
            <v>1859162</v>
          </cell>
          <cell r="BP40">
            <v>9982</v>
          </cell>
          <cell r="BQ40">
            <v>0</v>
          </cell>
          <cell r="BR40">
            <v>0</v>
          </cell>
          <cell r="BS40">
            <v>7544839</v>
          </cell>
          <cell r="BT40">
            <v>255583</v>
          </cell>
          <cell r="BU40">
            <v>2436</v>
          </cell>
          <cell r="BV40">
            <v>3505</v>
          </cell>
          <cell r="BW40">
            <v>93352</v>
          </cell>
          <cell r="BX40">
            <v>3921</v>
          </cell>
          <cell r="BY40">
            <v>0</v>
          </cell>
          <cell r="BZ40">
            <v>975365</v>
          </cell>
          <cell r="CA40">
            <v>901569</v>
          </cell>
          <cell r="CB40">
            <v>995331</v>
          </cell>
          <cell r="CC40">
            <v>995285</v>
          </cell>
          <cell r="CD40">
            <v>958110</v>
          </cell>
          <cell r="CE40">
            <v>884423</v>
          </cell>
          <cell r="CF40">
            <v>847567</v>
          </cell>
          <cell r="CG40">
            <v>798957</v>
          </cell>
          <cell r="CH40">
            <v>2060927</v>
          </cell>
          <cell r="CI40">
            <v>1907139</v>
          </cell>
          <cell r="CJ40">
            <v>2061953</v>
          </cell>
          <cell r="CK40">
            <v>2028653</v>
          </cell>
          <cell r="CL40">
            <v>1930313</v>
          </cell>
          <cell r="CM40">
            <v>1786061</v>
          </cell>
          <cell r="CN40">
            <v>1695618</v>
          </cell>
          <cell r="CO40">
            <v>1594869</v>
          </cell>
          <cell r="CP40">
            <v>3308</v>
          </cell>
          <cell r="CQ40">
            <v>3338</v>
          </cell>
          <cell r="CR40">
            <v>4966</v>
          </cell>
          <cell r="CS40">
            <v>4695</v>
          </cell>
          <cell r="CT40">
            <v>4289</v>
          </cell>
          <cell r="CU40">
            <v>4120</v>
          </cell>
          <cell r="CV40">
            <v>3505</v>
          </cell>
          <cell r="CW40">
            <v>3277</v>
          </cell>
          <cell r="CX40">
            <v>3308</v>
          </cell>
          <cell r="CY40">
            <v>3338</v>
          </cell>
          <cell r="CZ40">
            <v>4966</v>
          </cell>
          <cell r="DA40">
            <v>4695</v>
          </cell>
          <cell r="DB40">
            <v>4289</v>
          </cell>
          <cell r="DC40">
            <v>4120</v>
          </cell>
          <cell r="DD40">
            <v>3505</v>
          </cell>
          <cell r="DE40">
            <v>3277</v>
          </cell>
          <cell r="DF40">
            <v>1721824</v>
          </cell>
          <cell r="DG40">
            <v>831048</v>
          </cell>
          <cell r="DH40">
            <v>930924</v>
          </cell>
          <cell r="DI40">
            <v>465497</v>
          </cell>
          <cell r="DJ40">
            <v>2630927</v>
          </cell>
          <cell r="DK40">
            <v>1273081</v>
          </cell>
          <cell r="DL40">
            <v>1093300</v>
          </cell>
          <cell r="DM40">
            <v>557418</v>
          </cell>
          <cell r="DN40">
            <v>4140265</v>
          </cell>
          <cell r="DO40">
            <v>2004186</v>
          </cell>
          <cell r="DP40">
            <v>2227141</v>
          </cell>
          <cell r="DQ40">
            <v>1106357</v>
          </cell>
          <cell r="DR40">
            <v>540336</v>
          </cell>
          <cell r="DS40">
            <v>260998</v>
          </cell>
          <cell r="DT40">
            <v>228334</v>
          </cell>
          <cell r="DU40">
            <v>116175</v>
          </cell>
          <cell r="DV40">
            <v>91195</v>
          </cell>
          <cell r="DW40">
            <v>81814</v>
          </cell>
          <cell r="DX40">
            <v>86079</v>
          </cell>
          <cell r="DY40">
            <v>83037</v>
          </cell>
          <cell r="DZ40">
            <v>77790</v>
          </cell>
          <cell r="EA40">
            <v>58111</v>
          </cell>
          <cell r="EB40">
            <v>54093</v>
          </cell>
          <cell r="EC40">
            <v>50585</v>
          </cell>
          <cell r="ED40">
            <v>6949373</v>
          </cell>
          <cell r="EE40">
            <v>2292455</v>
          </cell>
          <cell r="EF40">
            <v>795537</v>
          </cell>
          <cell r="EG40">
            <v>3412765</v>
          </cell>
          <cell r="EH40">
            <v>26054</v>
          </cell>
          <cell r="EI40">
            <v>209701</v>
          </cell>
          <cell r="EJ40">
            <v>4966</v>
          </cell>
          <cell r="EK40">
            <v>85328</v>
          </cell>
          <cell r="EL40">
            <v>505532</v>
          </cell>
          <cell r="EM40">
            <v>423763</v>
          </cell>
          <cell r="EN40">
            <v>11223</v>
          </cell>
          <cell r="EO40">
            <v>3576</v>
          </cell>
          <cell r="EP40">
            <v>76703</v>
          </cell>
          <cell r="EQ40">
            <v>324</v>
          </cell>
          <cell r="ER40">
            <v>56416</v>
          </cell>
          <cell r="ES40">
            <v>18555</v>
          </cell>
          <cell r="ET40">
            <v>17330</v>
          </cell>
          <cell r="EU40">
            <v>31793</v>
          </cell>
          <cell r="EV40">
            <v>730</v>
          </cell>
          <cell r="EW40">
            <v>4608</v>
          </cell>
          <cell r="EX40">
            <v>90</v>
          </cell>
          <cell r="EY40">
            <v>43275</v>
          </cell>
          <cell r="EZ40">
            <v>28098</v>
          </cell>
          <cell r="FA40">
            <v>1645</v>
          </cell>
          <cell r="FB40">
            <v>6419</v>
          </cell>
          <cell r="FC40">
            <v>410</v>
          </cell>
          <cell r="FD40">
            <v>1431</v>
          </cell>
          <cell r="FE40">
            <v>79897</v>
          </cell>
          <cell r="FF40">
            <v>12655</v>
          </cell>
          <cell r="FG40">
            <v>1680</v>
          </cell>
          <cell r="FH40">
            <v>734</v>
          </cell>
          <cell r="FI40">
            <v>7355</v>
          </cell>
          <cell r="FJ40">
            <v>0</v>
          </cell>
          <cell r="FK40">
            <v>253</v>
          </cell>
          <cell r="FL40">
            <v>14483</v>
          </cell>
          <cell r="FM40">
            <v>0</v>
          </cell>
          <cell r="FN40">
            <v>75.19</v>
          </cell>
          <cell r="FO40">
            <v>73.510000000000005</v>
          </cell>
          <cell r="FP40">
            <v>83584</v>
          </cell>
          <cell r="FQ40">
            <v>93963</v>
          </cell>
          <cell r="FR40">
            <v>2176</v>
          </cell>
          <cell r="FS40">
            <v>1518</v>
          </cell>
          <cell r="FT40">
            <v>0</v>
          </cell>
          <cell r="FU40">
            <v>70</v>
          </cell>
          <cell r="FV40">
            <v>0</v>
          </cell>
          <cell r="FW40">
            <v>0</v>
          </cell>
          <cell r="FX40">
            <v>181311</v>
          </cell>
        </row>
        <row r="41">
          <cell r="C41" t="str">
            <v>Gujarat</v>
          </cell>
          <cell r="L41">
            <v>6215390</v>
          </cell>
          <cell r="M41">
            <v>111245</v>
          </cell>
          <cell r="N41">
            <v>1677449</v>
          </cell>
          <cell r="O41">
            <v>896063</v>
          </cell>
          <cell r="P41">
            <v>56157</v>
          </cell>
          <cell r="Q41">
            <v>26251</v>
          </cell>
          <cell r="R41">
            <v>226949</v>
          </cell>
          <cell r="S41">
            <v>5438</v>
          </cell>
          <cell r="T41">
            <v>3507</v>
          </cell>
          <cell r="U41">
            <v>3003059</v>
          </cell>
          <cell r="V41">
            <v>578179</v>
          </cell>
          <cell r="W41">
            <v>4636376</v>
          </cell>
          <cell r="X41">
            <v>5834</v>
          </cell>
          <cell r="Y41">
            <v>7620</v>
          </cell>
          <cell r="Z41">
            <v>4210</v>
          </cell>
          <cell r="AA41">
            <v>9897</v>
          </cell>
          <cell r="AB41">
            <v>2363</v>
          </cell>
          <cell r="AC41">
            <v>1187</v>
          </cell>
          <cell r="AD41">
            <v>5245666</v>
          </cell>
          <cell r="AE41">
            <v>54099</v>
          </cell>
          <cell r="AF41">
            <v>563942</v>
          </cell>
          <cell r="AG41">
            <v>224947</v>
          </cell>
          <cell r="AH41">
            <v>27480</v>
          </cell>
          <cell r="AI41">
            <v>15617</v>
          </cell>
          <cell r="AJ41">
            <v>84755</v>
          </cell>
          <cell r="AK41">
            <v>4658</v>
          </cell>
          <cell r="AL41">
            <v>725</v>
          </cell>
          <cell r="AM41">
            <v>976223</v>
          </cell>
          <cell r="AN41">
            <v>15911</v>
          </cell>
          <cell r="AO41">
            <v>12406</v>
          </cell>
          <cell r="AP41">
            <v>0</v>
          </cell>
          <cell r="AQ41">
            <v>1230</v>
          </cell>
          <cell r="AR41">
            <v>256</v>
          </cell>
          <cell r="AS41">
            <v>574</v>
          </cell>
          <cell r="AT41">
            <v>22</v>
          </cell>
          <cell r="AU41">
            <v>30399</v>
          </cell>
          <cell r="AV41">
            <v>392348</v>
          </cell>
          <cell r="AW41">
            <v>3320406</v>
          </cell>
          <cell r="AX41">
            <v>377857</v>
          </cell>
          <cell r="AY41">
            <v>45048</v>
          </cell>
          <cell r="AZ41">
            <v>12177</v>
          </cell>
          <cell r="BA41">
            <v>95601</v>
          </cell>
          <cell r="BB41">
            <v>4184</v>
          </cell>
          <cell r="BC41">
            <v>4249887</v>
          </cell>
          <cell r="BD41">
            <v>7828</v>
          </cell>
          <cell r="BE41">
            <v>6211</v>
          </cell>
          <cell r="BF41">
            <v>0</v>
          </cell>
          <cell r="BG41">
            <v>1204</v>
          </cell>
          <cell r="BH41">
            <v>111</v>
          </cell>
          <cell r="BI41">
            <v>0</v>
          </cell>
          <cell r="BJ41">
            <v>0</v>
          </cell>
          <cell r="BK41">
            <v>15354</v>
          </cell>
          <cell r="BL41">
            <v>382376</v>
          </cell>
          <cell r="BM41">
            <v>3447734</v>
          </cell>
          <cell r="BN41">
            <v>15856</v>
          </cell>
          <cell r="BO41">
            <v>22892</v>
          </cell>
          <cell r="BP41">
            <v>691</v>
          </cell>
          <cell r="BQ41">
            <v>0</v>
          </cell>
          <cell r="BR41">
            <v>0</v>
          </cell>
          <cell r="BS41">
            <v>3869549</v>
          </cell>
          <cell r="BT41">
            <v>98258</v>
          </cell>
          <cell r="BU41">
            <v>24890</v>
          </cell>
          <cell r="BV41">
            <v>2016</v>
          </cell>
          <cell r="BW41">
            <v>65317</v>
          </cell>
          <cell r="BX41">
            <v>132</v>
          </cell>
          <cell r="BY41">
            <v>0</v>
          </cell>
          <cell r="BZ41">
            <v>550498</v>
          </cell>
          <cell r="CA41">
            <v>579983</v>
          </cell>
          <cell r="CB41">
            <v>566221</v>
          </cell>
          <cell r="CC41">
            <v>555148</v>
          </cell>
          <cell r="CD41">
            <v>531766</v>
          </cell>
          <cell r="CE41">
            <v>507230</v>
          </cell>
          <cell r="CF41">
            <v>490883</v>
          </cell>
          <cell r="CG41">
            <v>468158</v>
          </cell>
          <cell r="CH41">
            <v>1161954</v>
          </cell>
          <cell r="CI41">
            <v>1242013</v>
          </cell>
          <cell r="CJ41">
            <v>1216407</v>
          </cell>
          <cell r="CK41">
            <v>1198537</v>
          </cell>
          <cell r="CL41">
            <v>1155268</v>
          </cell>
          <cell r="CM41">
            <v>1116868</v>
          </cell>
          <cell r="CN41">
            <v>1088017</v>
          </cell>
          <cell r="CO41">
            <v>1041140</v>
          </cell>
          <cell r="CP41">
            <v>3884</v>
          </cell>
          <cell r="CQ41">
            <v>5411</v>
          </cell>
          <cell r="CR41">
            <v>5806</v>
          </cell>
          <cell r="CS41">
            <v>5655</v>
          </cell>
          <cell r="CT41">
            <v>5716</v>
          </cell>
          <cell r="CU41">
            <v>5109</v>
          </cell>
          <cell r="CV41">
            <v>4698</v>
          </cell>
          <cell r="CW41">
            <v>4163</v>
          </cell>
          <cell r="CX41">
            <v>3884</v>
          </cell>
          <cell r="CY41">
            <v>5411</v>
          </cell>
          <cell r="CZ41">
            <v>5806</v>
          </cell>
          <cell r="DA41">
            <v>5655</v>
          </cell>
          <cell r="DB41">
            <v>5716</v>
          </cell>
          <cell r="DC41">
            <v>5109</v>
          </cell>
          <cell r="DD41">
            <v>4698</v>
          </cell>
          <cell r="DE41">
            <v>4163</v>
          </cell>
          <cell r="DF41">
            <v>438938</v>
          </cell>
          <cell r="DG41">
            <v>206996</v>
          </cell>
          <cell r="DH41">
            <v>256808</v>
          </cell>
          <cell r="DI41">
            <v>117446</v>
          </cell>
          <cell r="DJ41">
            <v>1097610</v>
          </cell>
          <cell r="DK41">
            <v>524983</v>
          </cell>
          <cell r="DL41">
            <v>531931</v>
          </cell>
          <cell r="DM41">
            <v>253615</v>
          </cell>
          <cell r="DN41">
            <v>2961525</v>
          </cell>
          <cell r="DO41">
            <v>1389820</v>
          </cell>
          <cell r="DP41">
            <v>1581189</v>
          </cell>
          <cell r="DQ41">
            <v>712255</v>
          </cell>
          <cell r="DR41">
            <v>520018</v>
          </cell>
          <cell r="DS41">
            <v>251414</v>
          </cell>
          <cell r="DT41">
            <v>272304</v>
          </cell>
          <cell r="DU41">
            <v>129239</v>
          </cell>
          <cell r="DV41">
            <v>12579</v>
          </cell>
          <cell r="DW41">
            <v>12345</v>
          </cell>
          <cell r="DX41">
            <v>12114</v>
          </cell>
          <cell r="DY41">
            <v>11564</v>
          </cell>
          <cell r="DZ41">
            <v>11661</v>
          </cell>
          <cell r="EA41">
            <v>11006</v>
          </cell>
          <cell r="EB41">
            <v>10398</v>
          </cell>
          <cell r="EC41">
            <v>9384</v>
          </cell>
          <cell r="ED41">
            <v>724124</v>
          </cell>
          <cell r="EE41">
            <v>6200995</v>
          </cell>
          <cell r="EF41">
            <v>569093</v>
          </cell>
          <cell r="EG41">
            <v>86188</v>
          </cell>
          <cell r="EH41">
            <v>22205</v>
          </cell>
          <cell r="EI41">
            <v>150153</v>
          </cell>
          <cell r="EJ41">
            <v>5725</v>
          </cell>
          <cell r="EK41">
            <v>14322</v>
          </cell>
          <cell r="EL41">
            <v>266114</v>
          </cell>
          <cell r="EM41">
            <v>273020</v>
          </cell>
          <cell r="EN41">
            <v>756</v>
          </cell>
          <cell r="EO41">
            <v>2795</v>
          </cell>
          <cell r="EP41">
            <v>55973</v>
          </cell>
          <cell r="EQ41">
            <v>442</v>
          </cell>
          <cell r="ER41">
            <v>9085</v>
          </cell>
          <cell r="ES41">
            <v>94058</v>
          </cell>
          <cell r="ET41">
            <v>44252</v>
          </cell>
          <cell r="EU41">
            <v>2595</v>
          </cell>
          <cell r="EV41">
            <v>420</v>
          </cell>
          <cell r="EW41">
            <v>7199</v>
          </cell>
          <cell r="EX41">
            <v>7</v>
          </cell>
          <cell r="EY41">
            <v>402</v>
          </cell>
          <cell r="EZ41">
            <v>40620</v>
          </cell>
          <cell r="FA41">
            <v>5262</v>
          </cell>
          <cell r="FB41">
            <v>155</v>
          </cell>
          <cell r="FC41">
            <v>0</v>
          </cell>
          <cell r="FD41">
            <v>1306</v>
          </cell>
          <cell r="FE41">
            <v>0</v>
          </cell>
          <cell r="FF41">
            <v>13948</v>
          </cell>
          <cell r="FG41">
            <v>25223</v>
          </cell>
          <cell r="FH41">
            <v>87</v>
          </cell>
          <cell r="FI41">
            <v>4762</v>
          </cell>
          <cell r="FJ41">
            <v>0</v>
          </cell>
          <cell r="FK41">
            <v>253</v>
          </cell>
          <cell r="FL41">
            <v>153</v>
          </cell>
          <cell r="FM41">
            <v>83.99</v>
          </cell>
          <cell r="FN41">
            <v>67.42</v>
          </cell>
          <cell r="FO41">
            <v>93.29</v>
          </cell>
          <cell r="FP41">
            <v>0</v>
          </cell>
          <cell r="FQ41">
            <v>52</v>
          </cell>
          <cell r="FR41">
            <v>1079</v>
          </cell>
          <cell r="FS41">
            <v>0</v>
          </cell>
          <cell r="FT41">
            <v>0</v>
          </cell>
          <cell r="FU41">
            <v>476</v>
          </cell>
          <cell r="FV41">
            <v>148</v>
          </cell>
          <cell r="FW41">
            <v>0</v>
          </cell>
          <cell r="FX41">
            <v>1755</v>
          </cell>
        </row>
        <row r="42">
          <cell r="C42" t="str">
            <v>Daman &amp; Diu</v>
          </cell>
          <cell r="L42">
            <v>15912</v>
          </cell>
          <cell r="M42">
            <v>756</v>
          </cell>
          <cell r="N42">
            <v>1161</v>
          </cell>
          <cell r="O42">
            <v>5805</v>
          </cell>
          <cell r="P42">
            <v>0</v>
          </cell>
          <cell r="Q42">
            <v>266</v>
          </cell>
          <cell r="R42">
            <v>2858</v>
          </cell>
          <cell r="S42">
            <v>0</v>
          </cell>
          <cell r="T42">
            <v>0</v>
          </cell>
          <cell r="U42">
            <v>10846</v>
          </cell>
          <cell r="V42">
            <v>5905</v>
          </cell>
          <cell r="W42">
            <v>1210</v>
          </cell>
          <cell r="X42">
            <v>0</v>
          </cell>
          <cell r="Y42">
            <v>2169</v>
          </cell>
          <cell r="Z42">
            <v>1364</v>
          </cell>
          <cell r="AA42">
            <v>0</v>
          </cell>
          <cell r="AB42">
            <v>323</v>
          </cell>
          <cell r="AC42">
            <v>0</v>
          </cell>
          <cell r="AD42">
            <v>10971</v>
          </cell>
          <cell r="AE42">
            <v>432</v>
          </cell>
          <cell r="AF42">
            <v>714</v>
          </cell>
          <cell r="AG42">
            <v>3500</v>
          </cell>
          <cell r="AH42">
            <v>0</v>
          </cell>
          <cell r="AI42">
            <v>0</v>
          </cell>
          <cell r="AJ42">
            <v>110</v>
          </cell>
          <cell r="AK42">
            <v>0</v>
          </cell>
          <cell r="AL42">
            <v>0</v>
          </cell>
          <cell r="AM42">
            <v>4756</v>
          </cell>
          <cell r="AN42">
            <v>126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126</v>
          </cell>
          <cell r="AV42">
            <v>4640</v>
          </cell>
          <cell r="AW42">
            <v>1014</v>
          </cell>
          <cell r="AX42">
            <v>2366</v>
          </cell>
          <cell r="AY42">
            <v>1609</v>
          </cell>
          <cell r="AZ42">
            <v>1087</v>
          </cell>
          <cell r="BA42">
            <v>1415</v>
          </cell>
          <cell r="BB42">
            <v>154</v>
          </cell>
          <cell r="BC42">
            <v>12285</v>
          </cell>
          <cell r="BD42">
            <v>140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140</v>
          </cell>
          <cell r="BL42">
            <v>5033</v>
          </cell>
          <cell r="BM42">
            <v>1085</v>
          </cell>
          <cell r="BN42">
            <v>3160</v>
          </cell>
          <cell r="BO42">
            <v>1943</v>
          </cell>
          <cell r="BP42">
            <v>1046</v>
          </cell>
          <cell r="BQ42">
            <v>0</v>
          </cell>
          <cell r="BR42">
            <v>0</v>
          </cell>
          <cell r="BS42">
            <v>12267</v>
          </cell>
          <cell r="BT42">
            <v>134957</v>
          </cell>
          <cell r="BU42">
            <v>5712</v>
          </cell>
          <cell r="BV42">
            <v>3799</v>
          </cell>
          <cell r="BW42">
            <v>30165</v>
          </cell>
          <cell r="BX42">
            <v>20836</v>
          </cell>
          <cell r="BY42">
            <v>0</v>
          </cell>
          <cell r="BZ42">
            <v>1634</v>
          </cell>
          <cell r="CA42">
            <v>1617</v>
          </cell>
          <cell r="CB42">
            <v>1570</v>
          </cell>
          <cell r="CC42">
            <v>1577</v>
          </cell>
          <cell r="CD42">
            <v>1565</v>
          </cell>
          <cell r="CE42">
            <v>1501</v>
          </cell>
          <cell r="CF42">
            <v>1417</v>
          </cell>
          <cell r="CG42">
            <v>1404</v>
          </cell>
          <cell r="CH42">
            <v>3641</v>
          </cell>
          <cell r="CI42">
            <v>3550</v>
          </cell>
          <cell r="CJ42">
            <v>3444</v>
          </cell>
          <cell r="CK42">
            <v>3364</v>
          </cell>
          <cell r="CL42">
            <v>3338</v>
          </cell>
          <cell r="CM42">
            <v>3302</v>
          </cell>
          <cell r="CN42">
            <v>3038</v>
          </cell>
          <cell r="CO42">
            <v>3081</v>
          </cell>
          <cell r="CP42">
            <v>7</v>
          </cell>
          <cell r="CQ42">
            <v>9</v>
          </cell>
          <cell r="CR42">
            <v>12</v>
          </cell>
          <cell r="CS42">
            <v>5</v>
          </cell>
          <cell r="CT42">
            <v>9</v>
          </cell>
          <cell r="CU42">
            <v>11</v>
          </cell>
          <cell r="CV42">
            <v>7</v>
          </cell>
          <cell r="CW42">
            <v>10</v>
          </cell>
          <cell r="CX42">
            <v>7</v>
          </cell>
          <cell r="CY42">
            <v>9</v>
          </cell>
          <cell r="CZ42">
            <v>12</v>
          </cell>
          <cell r="DA42">
            <v>5</v>
          </cell>
          <cell r="DB42">
            <v>9</v>
          </cell>
          <cell r="DC42">
            <v>11</v>
          </cell>
          <cell r="DD42">
            <v>7</v>
          </cell>
          <cell r="DE42">
            <v>10</v>
          </cell>
          <cell r="DF42">
            <v>552</v>
          </cell>
          <cell r="DG42">
            <v>270</v>
          </cell>
          <cell r="DH42">
            <v>457</v>
          </cell>
          <cell r="DI42">
            <v>206</v>
          </cell>
          <cell r="DJ42">
            <v>1597</v>
          </cell>
          <cell r="DK42">
            <v>732</v>
          </cell>
          <cell r="DL42">
            <v>1146</v>
          </cell>
          <cell r="DM42">
            <v>538</v>
          </cell>
          <cell r="DN42">
            <v>6323</v>
          </cell>
          <cell r="DO42">
            <v>3006</v>
          </cell>
          <cell r="DP42">
            <v>4460</v>
          </cell>
          <cell r="DQ42">
            <v>2153</v>
          </cell>
          <cell r="DR42">
            <v>1717</v>
          </cell>
          <cell r="DS42">
            <v>780</v>
          </cell>
          <cell r="DT42">
            <v>825</v>
          </cell>
          <cell r="DU42">
            <v>373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5187</v>
          </cell>
          <cell r="EE42">
            <v>356</v>
          </cell>
          <cell r="EF42">
            <v>920</v>
          </cell>
          <cell r="EG42">
            <v>2855</v>
          </cell>
          <cell r="EH42">
            <v>478</v>
          </cell>
          <cell r="EI42">
            <v>18584</v>
          </cell>
          <cell r="EJ42">
            <v>243</v>
          </cell>
          <cell r="EK42">
            <v>1946</v>
          </cell>
          <cell r="EL42">
            <v>427</v>
          </cell>
          <cell r="EM42">
            <v>3632</v>
          </cell>
          <cell r="EN42">
            <v>0</v>
          </cell>
          <cell r="EO42">
            <v>687</v>
          </cell>
          <cell r="EP42">
            <v>1903</v>
          </cell>
          <cell r="EQ42">
            <v>298</v>
          </cell>
          <cell r="ER42">
            <v>0</v>
          </cell>
          <cell r="ES42">
            <v>0</v>
          </cell>
          <cell r="ET42">
            <v>174</v>
          </cell>
          <cell r="EU42">
            <v>0</v>
          </cell>
          <cell r="EV42">
            <v>0</v>
          </cell>
          <cell r="EW42">
            <v>110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4732</v>
          </cell>
          <cell r="FE42">
            <v>673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>
            <v>0</v>
          </cell>
          <cell r="FK42">
            <v>0</v>
          </cell>
          <cell r="FL42">
            <v>0</v>
          </cell>
          <cell r="FM42">
            <v>75.820000000000007</v>
          </cell>
          <cell r="FN42">
            <v>70.55</v>
          </cell>
          <cell r="FO42">
            <v>94.960000000000008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</row>
        <row r="43">
          <cell r="C43" t="str">
            <v>Dadra &amp; Nagar Haveli</v>
          </cell>
          <cell r="L43">
            <v>45292</v>
          </cell>
          <cell r="M43">
            <v>1676</v>
          </cell>
          <cell r="N43">
            <v>1844</v>
          </cell>
          <cell r="O43">
            <v>5459</v>
          </cell>
          <cell r="P43">
            <v>0</v>
          </cell>
          <cell r="Q43">
            <v>0</v>
          </cell>
          <cell r="R43">
            <v>3796</v>
          </cell>
          <cell r="S43">
            <v>0</v>
          </cell>
          <cell r="T43">
            <v>0</v>
          </cell>
          <cell r="U43">
            <v>12775</v>
          </cell>
          <cell r="V43">
            <v>8591</v>
          </cell>
          <cell r="W43">
            <v>26188</v>
          </cell>
          <cell r="X43">
            <v>0</v>
          </cell>
          <cell r="Y43">
            <v>36</v>
          </cell>
          <cell r="Z43">
            <v>174</v>
          </cell>
          <cell r="AA43">
            <v>0</v>
          </cell>
          <cell r="AB43">
            <v>0</v>
          </cell>
          <cell r="AC43">
            <v>0</v>
          </cell>
          <cell r="AD43">
            <v>34989</v>
          </cell>
          <cell r="AE43">
            <v>936</v>
          </cell>
          <cell r="AF43">
            <v>821</v>
          </cell>
          <cell r="AG43">
            <v>0</v>
          </cell>
          <cell r="AH43">
            <v>0</v>
          </cell>
          <cell r="AI43">
            <v>0</v>
          </cell>
          <cell r="AJ43">
            <v>3228</v>
          </cell>
          <cell r="AK43">
            <v>0</v>
          </cell>
          <cell r="AL43">
            <v>0</v>
          </cell>
          <cell r="AM43">
            <v>4985</v>
          </cell>
          <cell r="AN43">
            <v>1760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1760</v>
          </cell>
          <cell r="AV43">
            <v>5290</v>
          </cell>
          <cell r="AW43">
            <v>17706</v>
          </cell>
          <cell r="AX43">
            <v>2505</v>
          </cell>
          <cell r="AY43">
            <v>36</v>
          </cell>
          <cell r="AZ43">
            <v>73</v>
          </cell>
          <cell r="BA43">
            <v>1496</v>
          </cell>
          <cell r="BB43">
            <v>0</v>
          </cell>
          <cell r="BC43">
            <v>27106</v>
          </cell>
          <cell r="BD43">
            <v>2856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2856</v>
          </cell>
          <cell r="BL43">
            <v>6828</v>
          </cell>
          <cell r="BM43">
            <v>18136</v>
          </cell>
          <cell r="BN43">
            <v>3051</v>
          </cell>
          <cell r="BO43">
            <v>39</v>
          </cell>
          <cell r="BP43">
            <v>51</v>
          </cell>
          <cell r="BQ43">
            <v>0</v>
          </cell>
          <cell r="BR43">
            <v>0</v>
          </cell>
          <cell r="BS43">
            <v>28105</v>
          </cell>
          <cell r="BT43">
            <v>2213184</v>
          </cell>
          <cell r="BU43">
            <v>2604922</v>
          </cell>
          <cell r="BV43">
            <v>132426</v>
          </cell>
          <cell r="BW43">
            <v>235662</v>
          </cell>
          <cell r="BX43">
            <v>379035</v>
          </cell>
          <cell r="BY43">
            <v>0</v>
          </cell>
          <cell r="BZ43">
            <v>1787</v>
          </cell>
          <cell r="CA43">
            <v>3940</v>
          </cell>
          <cell r="CB43">
            <v>3731</v>
          </cell>
          <cell r="CC43">
            <v>3602</v>
          </cell>
          <cell r="CD43">
            <v>3825</v>
          </cell>
          <cell r="CE43">
            <v>3572</v>
          </cell>
          <cell r="CF43">
            <v>3445</v>
          </cell>
          <cell r="CG43">
            <v>3204</v>
          </cell>
          <cell r="CH43">
            <v>3918</v>
          </cell>
          <cell r="CI43">
            <v>8244</v>
          </cell>
          <cell r="CJ43">
            <v>7928</v>
          </cell>
          <cell r="CK43">
            <v>7719</v>
          </cell>
          <cell r="CL43">
            <v>8074</v>
          </cell>
          <cell r="CM43">
            <v>7818</v>
          </cell>
          <cell r="CN43">
            <v>7421</v>
          </cell>
          <cell r="CO43">
            <v>6945</v>
          </cell>
          <cell r="CP43">
            <v>6</v>
          </cell>
          <cell r="CQ43">
            <v>23</v>
          </cell>
          <cell r="CR43">
            <v>14</v>
          </cell>
          <cell r="CS43">
            <v>18</v>
          </cell>
          <cell r="CT43">
            <v>22</v>
          </cell>
          <cell r="CU43">
            <v>15</v>
          </cell>
          <cell r="CV43">
            <v>22</v>
          </cell>
          <cell r="CW43">
            <v>12</v>
          </cell>
          <cell r="CX43">
            <v>6</v>
          </cell>
          <cell r="CY43">
            <v>23</v>
          </cell>
          <cell r="CZ43">
            <v>14</v>
          </cell>
          <cell r="DA43">
            <v>18</v>
          </cell>
          <cell r="DB43">
            <v>22</v>
          </cell>
          <cell r="DC43">
            <v>15</v>
          </cell>
          <cell r="DD43">
            <v>22</v>
          </cell>
          <cell r="DE43">
            <v>12</v>
          </cell>
          <cell r="DF43">
            <v>765</v>
          </cell>
          <cell r="DG43">
            <v>345</v>
          </cell>
          <cell r="DH43">
            <v>437</v>
          </cell>
          <cell r="DI43">
            <v>191</v>
          </cell>
          <cell r="DJ43">
            <v>20902</v>
          </cell>
          <cell r="DK43">
            <v>10197</v>
          </cell>
          <cell r="DL43">
            <v>15312</v>
          </cell>
          <cell r="DM43">
            <v>7154</v>
          </cell>
          <cell r="DN43">
            <v>738</v>
          </cell>
          <cell r="DO43">
            <v>309</v>
          </cell>
          <cell r="DP43">
            <v>314</v>
          </cell>
          <cell r="DQ43">
            <v>137</v>
          </cell>
          <cell r="DR43">
            <v>1214</v>
          </cell>
          <cell r="DS43">
            <v>548</v>
          </cell>
          <cell r="DT43">
            <v>654</v>
          </cell>
          <cell r="DU43">
            <v>297</v>
          </cell>
          <cell r="DV43">
            <v>184</v>
          </cell>
          <cell r="DW43">
            <v>172</v>
          </cell>
          <cell r="DX43">
            <v>153</v>
          </cell>
          <cell r="DY43">
            <v>90</v>
          </cell>
          <cell r="DZ43">
            <v>151</v>
          </cell>
          <cell r="EA43">
            <v>218</v>
          </cell>
          <cell r="EB43">
            <v>148</v>
          </cell>
          <cell r="EC43">
            <v>150</v>
          </cell>
          <cell r="ED43">
            <v>6711</v>
          </cell>
          <cell r="EE43">
            <v>19858</v>
          </cell>
          <cell r="EF43">
            <v>0</v>
          </cell>
          <cell r="EG43">
            <v>9</v>
          </cell>
          <cell r="EH43">
            <v>0</v>
          </cell>
          <cell r="EI43">
            <v>578</v>
          </cell>
          <cell r="EJ43">
            <v>0</v>
          </cell>
          <cell r="EK43">
            <v>1637</v>
          </cell>
          <cell r="EL43">
            <v>8151</v>
          </cell>
          <cell r="EM43">
            <v>6158</v>
          </cell>
          <cell r="EN43">
            <v>0</v>
          </cell>
          <cell r="EO43">
            <v>0</v>
          </cell>
          <cell r="EP43">
            <v>2471</v>
          </cell>
          <cell r="EQ43">
            <v>0</v>
          </cell>
          <cell r="ER43">
            <v>2493</v>
          </cell>
          <cell r="ES43">
            <v>6903</v>
          </cell>
          <cell r="ET43">
            <v>0</v>
          </cell>
          <cell r="EU43">
            <v>27</v>
          </cell>
          <cell r="EV43">
            <v>0</v>
          </cell>
          <cell r="EW43">
            <v>853</v>
          </cell>
          <cell r="EX43">
            <v>0</v>
          </cell>
          <cell r="EY43">
            <v>0</v>
          </cell>
          <cell r="EZ43">
            <v>2044</v>
          </cell>
          <cell r="FA43">
            <v>0</v>
          </cell>
          <cell r="FB43">
            <v>0</v>
          </cell>
          <cell r="FC43">
            <v>174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88.29</v>
          </cell>
          <cell r="FN43">
            <v>74.3</v>
          </cell>
          <cell r="FO43">
            <v>91.22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</row>
        <row r="44">
          <cell r="C44" t="str">
            <v>Maharashtra</v>
          </cell>
          <cell r="L44">
            <v>6985891</v>
          </cell>
          <cell r="M44">
            <v>1664943</v>
          </cell>
          <cell r="N44">
            <v>2238047</v>
          </cell>
          <cell r="O44">
            <v>278498</v>
          </cell>
          <cell r="P44">
            <v>1552</v>
          </cell>
          <cell r="Q44">
            <v>2132732</v>
          </cell>
          <cell r="R44">
            <v>491949</v>
          </cell>
          <cell r="S44">
            <v>2042198</v>
          </cell>
          <cell r="T44">
            <v>328667</v>
          </cell>
          <cell r="U44">
            <v>9178586</v>
          </cell>
          <cell r="V44">
            <v>1917707</v>
          </cell>
          <cell r="W44">
            <v>3283038</v>
          </cell>
          <cell r="X44">
            <v>86526</v>
          </cell>
          <cell r="Y44">
            <v>727</v>
          </cell>
          <cell r="Z44">
            <v>51639</v>
          </cell>
          <cell r="AA44">
            <v>174336</v>
          </cell>
          <cell r="AB44">
            <v>87869</v>
          </cell>
          <cell r="AC44">
            <v>24599</v>
          </cell>
          <cell r="AD44">
            <v>5626441</v>
          </cell>
          <cell r="AE44">
            <v>298514</v>
          </cell>
          <cell r="AF44">
            <v>486961</v>
          </cell>
          <cell r="AG44">
            <v>127643</v>
          </cell>
          <cell r="AH44">
            <v>275</v>
          </cell>
          <cell r="AI44">
            <v>1199300</v>
          </cell>
          <cell r="AJ44">
            <v>183748</v>
          </cell>
          <cell r="AK44">
            <v>978777</v>
          </cell>
          <cell r="AL44">
            <v>169417</v>
          </cell>
          <cell r="AM44">
            <v>3444635</v>
          </cell>
          <cell r="AN44">
            <v>38397</v>
          </cell>
          <cell r="AO44">
            <v>4299</v>
          </cell>
          <cell r="AP44">
            <v>8</v>
          </cell>
          <cell r="AQ44">
            <v>110</v>
          </cell>
          <cell r="AR44">
            <v>12</v>
          </cell>
          <cell r="AS44">
            <v>0</v>
          </cell>
          <cell r="AT44">
            <v>295</v>
          </cell>
          <cell r="AU44">
            <v>43121</v>
          </cell>
          <cell r="AV44">
            <v>1814207</v>
          </cell>
          <cell r="AW44">
            <v>3095510</v>
          </cell>
          <cell r="AX44">
            <v>178442</v>
          </cell>
          <cell r="AY44">
            <v>2137</v>
          </cell>
          <cell r="AZ44">
            <v>993560</v>
          </cell>
          <cell r="BA44">
            <v>301215</v>
          </cell>
          <cell r="BB44">
            <v>1040851</v>
          </cell>
          <cell r="BC44">
            <v>7599300</v>
          </cell>
          <cell r="BD44">
            <v>46870</v>
          </cell>
          <cell r="BE44">
            <v>3218</v>
          </cell>
          <cell r="BF44">
            <v>25</v>
          </cell>
          <cell r="BG44">
            <v>0</v>
          </cell>
          <cell r="BH44">
            <v>1050</v>
          </cell>
          <cell r="BI44">
            <v>0</v>
          </cell>
          <cell r="BJ44">
            <v>0</v>
          </cell>
          <cell r="BK44">
            <v>58624</v>
          </cell>
          <cell r="BL44">
            <v>1872388</v>
          </cell>
          <cell r="BM44">
            <v>3103828</v>
          </cell>
          <cell r="BN44">
            <v>371793</v>
          </cell>
          <cell r="BO44">
            <v>5506</v>
          </cell>
          <cell r="BP44">
            <v>2070056</v>
          </cell>
          <cell r="BQ44">
            <v>0</v>
          </cell>
          <cell r="BR44">
            <v>0</v>
          </cell>
          <cell r="BS44">
            <v>7591987</v>
          </cell>
          <cell r="BT44">
            <v>21326</v>
          </cell>
          <cell r="BU44">
            <v>11651</v>
          </cell>
          <cell r="BV44">
            <v>13202</v>
          </cell>
          <cell r="BW44">
            <v>0</v>
          </cell>
          <cell r="BX44">
            <v>19861</v>
          </cell>
          <cell r="BY44">
            <v>0</v>
          </cell>
          <cell r="BZ44">
            <v>957548</v>
          </cell>
          <cell r="CA44">
            <v>954544</v>
          </cell>
          <cell r="CB44">
            <v>974483</v>
          </cell>
          <cell r="CC44">
            <v>995759</v>
          </cell>
          <cell r="CD44">
            <v>956506</v>
          </cell>
          <cell r="CE44">
            <v>939899</v>
          </cell>
          <cell r="CF44">
            <v>938554</v>
          </cell>
          <cell r="CG44">
            <v>882007</v>
          </cell>
          <cell r="CH44">
            <v>2035780</v>
          </cell>
          <cell r="CI44">
            <v>2027589</v>
          </cell>
          <cell r="CJ44">
            <v>2063758</v>
          </cell>
          <cell r="CK44">
            <v>2112049</v>
          </cell>
          <cell r="CL44">
            <v>2045183</v>
          </cell>
          <cell r="CM44">
            <v>2022972</v>
          </cell>
          <cell r="CN44">
            <v>2013019</v>
          </cell>
          <cell r="CO44">
            <v>1906193</v>
          </cell>
          <cell r="CP44">
            <v>14443</v>
          </cell>
          <cell r="CQ44">
            <v>16759</v>
          </cell>
          <cell r="CR44">
            <v>18381</v>
          </cell>
          <cell r="CS44">
            <v>21300</v>
          </cell>
          <cell r="CT44">
            <v>15505</v>
          </cell>
          <cell r="CU44">
            <v>15338</v>
          </cell>
          <cell r="CV44">
            <v>15071</v>
          </cell>
          <cell r="CW44">
            <v>10356</v>
          </cell>
          <cell r="CX44">
            <v>14443</v>
          </cell>
          <cell r="CY44">
            <v>16759</v>
          </cell>
          <cell r="CZ44">
            <v>18381</v>
          </cell>
          <cell r="DA44">
            <v>21300</v>
          </cell>
          <cell r="DB44">
            <v>15505</v>
          </cell>
          <cell r="DC44">
            <v>15338</v>
          </cell>
          <cell r="DD44">
            <v>15071</v>
          </cell>
          <cell r="DE44">
            <v>10356</v>
          </cell>
          <cell r="DF44">
            <v>1396937</v>
          </cell>
          <cell r="DG44">
            <v>672239</v>
          </cell>
          <cell r="DH44">
            <v>847323</v>
          </cell>
          <cell r="DI44">
            <v>401611</v>
          </cell>
          <cell r="DJ44">
            <v>1293321</v>
          </cell>
          <cell r="DK44">
            <v>619433</v>
          </cell>
          <cell r="DL44">
            <v>605509</v>
          </cell>
          <cell r="DM44">
            <v>280769</v>
          </cell>
          <cell r="DN44">
            <v>3444974</v>
          </cell>
          <cell r="DO44">
            <v>1618320</v>
          </cell>
          <cell r="DP44">
            <v>2074182</v>
          </cell>
          <cell r="DQ44">
            <v>964615</v>
          </cell>
          <cell r="DR44">
            <v>1406350</v>
          </cell>
          <cell r="DS44">
            <v>687666</v>
          </cell>
          <cell r="DT44">
            <v>722085</v>
          </cell>
          <cell r="DU44">
            <v>353693</v>
          </cell>
          <cell r="DV44">
            <v>10842</v>
          </cell>
          <cell r="DW44">
            <v>9383</v>
          </cell>
          <cell r="DX44">
            <v>9504</v>
          </cell>
          <cell r="DY44">
            <v>9007</v>
          </cell>
          <cell r="DZ44">
            <v>6293</v>
          </cell>
          <cell r="EA44">
            <v>5575</v>
          </cell>
          <cell r="EB44">
            <v>5369</v>
          </cell>
          <cell r="EC44">
            <v>6461</v>
          </cell>
          <cell r="ED44">
            <v>2685183</v>
          </cell>
          <cell r="EE44">
            <v>4427822</v>
          </cell>
          <cell r="EF44">
            <v>124891</v>
          </cell>
          <cell r="EG44">
            <v>2472</v>
          </cell>
          <cell r="EH44">
            <v>1753027</v>
          </cell>
          <cell r="EI44">
            <v>230033</v>
          </cell>
          <cell r="EJ44">
            <v>1551485</v>
          </cell>
          <cell r="EK44">
            <v>680671</v>
          </cell>
          <cell r="EL44">
            <v>941408</v>
          </cell>
          <cell r="EM44">
            <v>244019</v>
          </cell>
          <cell r="EN44">
            <v>597</v>
          </cell>
          <cell r="EO44">
            <v>154853</v>
          </cell>
          <cell r="EP44">
            <v>427831</v>
          </cell>
          <cell r="EQ44">
            <v>345548</v>
          </cell>
          <cell r="ER44">
            <v>182555</v>
          </cell>
          <cell r="ES44">
            <v>593544</v>
          </cell>
          <cell r="ET44">
            <v>2769</v>
          </cell>
          <cell r="EU44">
            <v>706</v>
          </cell>
          <cell r="EV44">
            <v>110839</v>
          </cell>
          <cell r="EW44">
            <v>19877</v>
          </cell>
          <cell r="EX44">
            <v>83417</v>
          </cell>
          <cell r="EY44">
            <v>79327</v>
          </cell>
          <cell r="EZ44">
            <v>268229</v>
          </cell>
          <cell r="FA44">
            <v>3859</v>
          </cell>
          <cell r="FB44">
            <v>0</v>
          </cell>
          <cell r="FC44">
            <v>49548</v>
          </cell>
          <cell r="FD44">
            <v>12723</v>
          </cell>
          <cell r="FE44">
            <v>79897</v>
          </cell>
          <cell r="FF44">
            <v>11788</v>
          </cell>
          <cell r="FG44">
            <v>11636</v>
          </cell>
          <cell r="FH44">
            <v>1116</v>
          </cell>
          <cell r="FI44">
            <v>118</v>
          </cell>
          <cell r="FJ44">
            <v>5038</v>
          </cell>
          <cell r="FK44">
            <v>253</v>
          </cell>
          <cell r="FL44">
            <v>14483</v>
          </cell>
          <cell r="FM44">
            <v>90.13</v>
          </cell>
          <cell r="FN44">
            <v>71.510000000000005</v>
          </cell>
          <cell r="FO44">
            <v>91.23</v>
          </cell>
          <cell r="FP44">
            <v>29964</v>
          </cell>
          <cell r="FQ44">
            <v>21849</v>
          </cell>
          <cell r="FR44">
            <v>318</v>
          </cell>
          <cell r="FS44">
            <v>300</v>
          </cell>
          <cell r="FT44">
            <v>718</v>
          </cell>
          <cell r="FU44">
            <v>4834</v>
          </cell>
          <cell r="FV44">
            <v>1974</v>
          </cell>
          <cell r="FW44">
            <v>2109</v>
          </cell>
          <cell r="FX44">
            <v>62066</v>
          </cell>
        </row>
        <row r="45">
          <cell r="C45" t="str">
            <v>Andhra Pradesh</v>
          </cell>
          <cell r="L45">
            <v>5994514</v>
          </cell>
          <cell r="M45">
            <v>2081829</v>
          </cell>
          <cell r="N45">
            <v>1127413</v>
          </cell>
          <cell r="O45">
            <v>122220</v>
          </cell>
          <cell r="P45">
            <v>0</v>
          </cell>
          <cell r="Q45">
            <v>1124381</v>
          </cell>
          <cell r="R45">
            <v>62328</v>
          </cell>
          <cell r="S45">
            <v>198903</v>
          </cell>
          <cell r="T45">
            <v>0</v>
          </cell>
          <cell r="U45">
            <v>4717074</v>
          </cell>
          <cell r="V45">
            <v>2594558</v>
          </cell>
          <cell r="W45">
            <v>940173</v>
          </cell>
          <cell r="X45">
            <v>113564</v>
          </cell>
          <cell r="Y45">
            <v>1041</v>
          </cell>
          <cell r="Z45">
            <v>1239787</v>
          </cell>
          <cell r="AA45">
            <v>37427</v>
          </cell>
          <cell r="AB45">
            <v>232800</v>
          </cell>
          <cell r="AC45">
            <v>0</v>
          </cell>
          <cell r="AD45">
            <v>5159350</v>
          </cell>
          <cell r="AE45">
            <v>896190</v>
          </cell>
          <cell r="AF45">
            <v>651178</v>
          </cell>
          <cell r="AG45">
            <v>28118</v>
          </cell>
          <cell r="AH45">
            <v>0</v>
          </cell>
          <cell r="AI45">
            <v>420080</v>
          </cell>
          <cell r="AJ45">
            <v>26847</v>
          </cell>
          <cell r="AK45">
            <v>75325</v>
          </cell>
          <cell r="AL45">
            <v>0</v>
          </cell>
          <cell r="AM45">
            <v>2097738</v>
          </cell>
          <cell r="AN45">
            <v>468100</v>
          </cell>
          <cell r="AO45">
            <v>32868</v>
          </cell>
          <cell r="AP45">
            <v>3089</v>
          </cell>
          <cell r="AQ45">
            <v>0</v>
          </cell>
          <cell r="AR45">
            <v>8386</v>
          </cell>
          <cell r="AS45">
            <v>329</v>
          </cell>
          <cell r="AT45">
            <v>1832</v>
          </cell>
          <cell r="AU45">
            <v>514604</v>
          </cell>
          <cell r="AV45">
            <v>2563360</v>
          </cell>
          <cell r="AW45">
            <v>1077993</v>
          </cell>
          <cell r="AX45">
            <v>188932</v>
          </cell>
          <cell r="AY45">
            <v>677</v>
          </cell>
          <cell r="AZ45">
            <v>1303037</v>
          </cell>
          <cell r="BA45">
            <v>55599</v>
          </cell>
          <cell r="BB45">
            <v>233332</v>
          </cell>
          <cell r="BC45">
            <v>5422930</v>
          </cell>
          <cell r="BD45">
            <v>158914</v>
          </cell>
          <cell r="BE45">
            <v>5733</v>
          </cell>
          <cell r="BF45">
            <v>445</v>
          </cell>
          <cell r="BG45">
            <v>0</v>
          </cell>
          <cell r="BH45">
            <v>5112</v>
          </cell>
          <cell r="BI45">
            <v>0</v>
          </cell>
          <cell r="BJ45">
            <v>0</v>
          </cell>
          <cell r="BK45">
            <v>170204</v>
          </cell>
          <cell r="BL45">
            <v>2682138</v>
          </cell>
          <cell r="BM45">
            <v>1094895</v>
          </cell>
          <cell r="BN45">
            <v>230377</v>
          </cell>
          <cell r="BO45">
            <v>0</v>
          </cell>
          <cell r="BP45">
            <v>1503794</v>
          </cell>
          <cell r="BQ45">
            <v>0</v>
          </cell>
          <cell r="BR45">
            <v>0</v>
          </cell>
          <cell r="BS45">
            <v>5511204</v>
          </cell>
          <cell r="BT45">
            <v>1225179</v>
          </cell>
          <cell r="BU45">
            <v>21234</v>
          </cell>
          <cell r="BV45">
            <v>228576</v>
          </cell>
          <cell r="BW45">
            <v>216369</v>
          </cell>
          <cell r="BX45">
            <v>502541</v>
          </cell>
          <cell r="BY45">
            <v>0</v>
          </cell>
          <cell r="BZ45">
            <v>746922</v>
          </cell>
          <cell r="CA45">
            <v>706236</v>
          </cell>
          <cell r="CB45">
            <v>708622</v>
          </cell>
          <cell r="CC45">
            <v>689731</v>
          </cell>
          <cell r="CD45">
            <v>669529</v>
          </cell>
          <cell r="CE45">
            <v>649674</v>
          </cell>
          <cell r="CF45">
            <v>650395</v>
          </cell>
          <cell r="CG45">
            <v>601821</v>
          </cell>
          <cell r="CH45">
            <v>1552215</v>
          </cell>
          <cell r="CI45">
            <v>1454579</v>
          </cell>
          <cell r="CJ45">
            <v>1454561</v>
          </cell>
          <cell r="CK45">
            <v>1410646</v>
          </cell>
          <cell r="CL45">
            <v>1371391</v>
          </cell>
          <cell r="CM45">
            <v>1323429</v>
          </cell>
          <cell r="CN45">
            <v>1315971</v>
          </cell>
          <cell r="CO45">
            <v>1214822</v>
          </cell>
          <cell r="CP45">
            <v>12133</v>
          </cell>
          <cell r="CQ45">
            <v>12618</v>
          </cell>
          <cell r="CR45">
            <v>12540</v>
          </cell>
          <cell r="CS45">
            <v>11054</v>
          </cell>
          <cell r="CT45">
            <v>11678</v>
          </cell>
          <cell r="CU45">
            <v>7738</v>
          </cell>
          <cell r="CV45">
            <v>7730</v>
          </cell>
          <cell r="CW45">
            <v>6419</v>
          </cell>
          <cell r="CX45">
            <v>12133</v>
          </cell>
          <cell r="CY45">
            <v>12618</v>
          </cell>
          <cell r="CZ45">
            <v>12540</v>
          </cell>
          <cell r="DA45">
            <v>11054</v>
          </cell>
          <cell r="DB45">
            <v>11678</v>
          </cell>
          <cell r="DC45">
            <v>7738</v>
          </cell>
          <cell r="DD45">
            <v>7730</v>
          </cell>
          <cell r="DE45">
            <v>6419</v>
          </cell>
          <cell r="DF45">
            <v>1364704</v>
          </cell>
          <cell r="DG45">
            <v>668235</v>
          </cell>
          <cell r="DH45">
            <v>723470</v>
          </cell>
          <cell r="DI45">
            <v>358853</v>
          </cell>
          <cell r="DJ45">
            <v>789450</v>
          </cell>
          <cell r="DK45">
            <v>381825</v>
          </cell>
          <cell r="DL45">
            <v>312153</v>
          </cell>
          <cell r="DM45">
            <v>149755</v>
          </cell>
          <cell r="DN45">
            <v>3356980</v>
          </cell>
          <cell r="DO45">
            <v>1633061</v>
          </cell>
          <cell r="DP45">
            <v>1833032</v>
          </cell>
          <cell r="DQ45">
            <v>907948</v>
          </cell>
          <cell r="DR45">
            <v>748132</v>
          </cell>
          <cell r="DS45">
            <v>374271</v>
          </cell>
          <cell r="DT45">
            <v>345089</v>
          </cell>
          <cell r="DU45">
            <v>178582</v>
          </cell>
          <cell r="DV45">
            <v>10635</v>
          </cell>
          <cell r="DW45">
            <v>6096</v>
          </cell>
          <cell r="DX45">
            <v>5776</v>
          </cell>
          <cell r="DY45">
            <v>5477</v>
          </cell>
          <cell r="DZ45">
            <v>5509</v>
          </cell>
          <cell r="EA45">
            <v>5847</v>
          </cell>
          <cell r="EB45">
            <v>5368</v>
          </cell>
          <cell r="EC45">
            <v>4740</v>
          </cell>
          <cell r="ED45">
            <v>3244846</v>
          </cell>
          <cell r="EE45">
            <v>1238111</v>
          </cell>
          <cell r="EF45">
            <v>51426</v>
          </cell>
          <cell r="EG45">
            <v>1031</v>
          </cell>
          <cell r="EH45">
            <v>1404025</v>
          </cell>
          <cell r="EI45">
            <v>35606</v>
          </cell>
          <cell r="EJ45">
            <v>255398</v>
          </cell>
          <cell r="EK45">
            <v>1766011</v>
          </cell>
          <cell r="EL45">
            <v>945770</v>
          </cell>
          <cell r="EM45">
            <v>317931</v>
          </cell>
          <cell r="EN45">
            <v>0</v>
          </cell>
          <cell r="EO45">
            <v>1191724</v>
          </cell>
          <cell r="EP45">
            <v>80388</v>
          </cell>
          <cell r="EQ45">
            <v>206982</v>
          </cell>
          <cell r="ER45">
            <v>198594</v>
          </cell>
          <cell r="ES45">
            <v>62779</v>
          </cell>
          <cell r="ET45">
            <v>2926</v>
          </cell>
          <cell r="EU45">
            <v>102</v>
          </cell>
          <cell r="EV45">
            <v>43760</v>
          </cell>
          <cell r="EW45">
            <v>1290</v>
          </cell>
          <cell r="EX45">
            <v>11287</v>
          </cell>
          <cell r="EY45">
            <v>5548</v>
          </cell>
          <cell r="EZ45">
            <v>3998</v>
          </cell>
          <cell r="FA45">
            <v>0</v>
          </cell>
          <cell r="FB45">
            <v>0</v>
          </cell>
          <cell r="FC45">
            <v>1732</v>
          </cell>
          <cell r="FD45">
            <v>7109</v>
          </cell>
          <cell r="FE45">
            <v>155</v>
          </cell>
          <cell r="FF45">
            <v>4702</v>
          </cell>
          <cell r="FG45">
            <v>3436</v>
          </cell>
          <cell r="FH45">
            <v>0</v>
          </cell>
          <cell r="FI45">
            <v>0</v>
          </cell>
          <cell r="FJ45">
            <v>2468</v>
          </cell>
          <cell r="FK45">
            <v>3390</v>
          </cell>
          <cell r="FL45">
            <v>69</v>
          </cell>
          <cell r="FM45">
            <v>81.78</v>
          </cell>
          <cell r="FN45">
            <v>60.120000000000005</v>
          </cell>
          <cell r="FO45">
            <v>84.77</v>
          </cell>
          <cell r="FP45">
            <v>129232</v>
          </cell>
          <cell r="FQ45">
            <v>125441</v>
          </cell>
          <cell r="FR45">
            <v>95750</v>
          </cell>
          <cell r="FS45">
            <v>0</v>
          </cell>
          <cell r="FT45">
            <v>21678</v>
          </cell>
          <cell r="FU45">
            <v>10870</v>
          </cell>
          <cell r="FV45">
            <v>3055</v>
          </cell>
          <cell r="FW45">
            <v>0</v>
          </cell>
          <cell r="FX45">
            <v>386026</v>
          </cell>
        </row>
        <row r="46">
          <cell r="C46" t="str">
            <v>Karnataka</v>
          </cell>
          <cell r="L46">
            <v>4621231</v>
          </cell>
          <cell r="M46">
            <v>299973</v>
          </cell>
          <cell r="N46">
            <v>1973352</v>
          </cell>
          <cell r="O46">
            <v>461385</v>
          </cell>
          <cell r="P46">
            <v>19554</v>
          </cell>
          <cell r="Q46">
            <v>7288</v>
          </cell>
          <cell r="R46">
            <v>620125</v>
          </cell>
          <cell r="S46">
            <v>20753</v>
          </cell>
          <cell r="T46">
            <v>371928</v>
          </cell>
          <cell r="U46">
            <v>3774358</v>
          </cell>
          <cell r="V46">
            <v>646935</v>
          </cell>
          <cell r="W46">
            <v>2899265</v>
          </cell>
          <cell r="X46">
            <v>3827</v>
          </cell>
          <cell r="Y46">
            <v>13966</v>
          </cell>
          <cell r="Z46">
            <v>7926</v>
          </cell>
          <cell r="AA46">
            <v>5724</v>
          </cell>
          <cell r="AB46">
            <v>41138</v>
          </cell>
          <cell r="AC46">
            <v>170534</v>
          </cell>
          <cell r="AD46">
            <v>3789315</v>
          </cell>
          <cell r="AE46">
            <v>156509</v>
          </cell>
          <cell r="AF46">
            <v>748676</v>
          </cell>
          <cell r="AG46">
            <v>57271</v>
          </cell>
          <cell r="AH46">
            <v>6550</v>
          </cell>
          <cell r="AI46">
            <v>1601</v>
          </cell>
          <cell r="AJ46">
            <v>167291</v>
          </cell>
          <cell r="AK46">
            <v>7045</v>
          </cell>
          <cell r="AL46">
            <v>178641</v>
          </cell>
          <cell r="AM46">
            <v>1323584</v>
          </cell>
          <cell r="AN46">
            <v>87653</v>
          </cell>
          <cell r="AO46">
            <v>20104</v>
          </cell>
          <cell r="AP46">
            <v>1219</v>
          </cell>
          <cell r="AQ46">
            <v>2378</v>
          </cell>
          <cell r="AR46">
            <v>0</v>
          </cell>
          <cell r="AS46">
            <v>888</v>
          </cell>
          <cell r="AT46">
            <v>278</v>
          </cell>
          <cell r="AU46">
            <v>112520</v>
          </cell>
          <cell r="AV46">
            <v>501705</v>
          </cell>
          <cell r="AW46">
            <v>2669964</v>
          </cell>
          <cell r="AX46">
            <v>219703</v>
          </cell>
          <cell r="AY46">
            <v>26145</v>
          </cell>
          <cell r="AZ46">
            <v>8065</v>
          </cell>
          <cell r="BA46">
            <v>285653</v>
          </cell>
          <cell r="BB46">
            <v>39536</v>
          </cell>
          <cell r="BC46">
            <v>4038561</v>
          </cell>
          <cell r="BD46">
            <v>86346</v>
          </cell>
          <cell r="BE46">
            <v>13851</v>
          </cell>
          <cell r="BF46">
            <v>844</v>
          </cell>
          <cell r="BG46">
            <v>1459</v>
          </cell>
          <cell r="BH46">
            <v>5438</v>
          </cell>
          <cell r="BI46">
            <v>0</v>
          </cell>
          <cell r="BJ46">
            <v>0</v>
          </cell>
          <cell r="BK46">
            <v>107938</v>
          </cell>
          <cell r="BL46">
            <v>500876</v>
          </cell>
          <cell r="BM46">
            <v>2693767</v>
          </cell>
          <cell r="BN46">
            <v>469191</v>
          </cell>
          <cell r="BO46">
            <v>25061</v>
          </cell>
          <cell r="BP46">
            <v>368462</v>
          </cell>
          <cell r="BQ46">
            <v>0</v>
          </cell>
          <cell r="BR46">
            <v>0</v>
          </cell>
          <cell r="BS46">
            <v>4057357</v>
          </cell>
          <cell r="BT46">
            <v>2440876</v>
          </cell>
          <cell r="BU46">
            <v>3380895</v>
          </cell>
          <cell r="BV46">
            <v>814524</v>
          </cell>
          <cell r="BW46">
            <v>21459</v>
          </cell>
          <cell r="BX46">
            <v>497755</v>
          </cell>
          <cell r="BY46">
            <v>0</v>
          </cell>
          <cell r="BZ46">
            <v>555611</v>
          </cell>
          <cell r="CA46">
            <v>515715</v>
          </cell>
          <cell r="CB46">
            <v>509364</v>
          </cell>
          <cell r="CC46">
            <v>501399</v>
          </cell>
          <cell r="CD46">
            <v>506495</v>
          </cell>
          <cell r="CE46">
            <v>496325</v>
          </cell>
          <cell r="CF46">
            <v>488938</v>
          </cell>
          <cell r="CG46">
            <v>464721</v>
          </cell>
          <cell r="CH46">
            <v>1147698</v>
          </cell>
          <cell r="CI46">
            <v>1080976</v>
          </cell>
          <cell r="CJ46">
            <v>1058443</v>
          </cell>
          <cell r="CK46">
            <v>1041034</v>
          </cell>
          <cell r="CL46">
            <v>1051181</v>
          </cell>
          <cell r="CM46">
            <v>1032790</v>
          </cell>
          <cell r="CN46">
            <v>1016273</v>
          </cell>
          <cell r="CO46">
            <v>968336</v>
          </cell>
          <cell r="CP46">
            <v>7564</v>
          </cell>
          <cell r="CQ46">
            <v>6094</v>
          </cell>
          <cell r="CR46">
            <v>6447</v>
          </cell>
          <cell r="CS46">
            <v>6444</v>
          </cell>
          <cell r="CT46">
            <v>7526</v>
          </cell>
          <cell r="CU46">
            <v>7008</v>
          </cell>
          <cell r="CV46">
            <v>7151</v>
          </cell>
          <cell r="CW46">
            <v>4839</v>
          </cell>
          <cell r="CX46">
            <v>7564</v>
          </cell>
          <cell r="CY46">
            <v>6094</v>
          </cell>
          <cell r="CZ46">
            <v>6447</v>
          </cell>
          <cell r="DA46">
            <v>6444</v>
          </cell>
          <cell r="DB46">
            <v>7526</v>
          </cell>
          <cell r="DC46">
            <v>7008</v>
          </cell>
          <cell r="DD46">
            <v>7151</v>
          </cell>
          <cell r="DE46">
            <v>4839</v>
          </cell>
          <cell r="DF46">
            <v>1060502</v>
          </cell>
          <cell r="DG46">
            <v>511258</v>
          </cell>
          <cell r="DH46">
            <v>570416</v>
          </cell>
          <cell r="DI46">
            <v>270648</v>
          </cell>
          <cell r="DJ46">
            <v>417246</v>
          </cell>
          <cell r="DK46">
            <v>201986</v>
          </cell>
          <cell r="DL46">
            <v>225175</v>
          </cell>
          <cell r="DM46">
            <v>107437</v>
          </cell>
          <cell r="DN46">
            <v>3049383</v>
          </cell>
          <cell r="DO46">
            <v>1476615</v>
          </cell>
          <cell r="DP46">
            <v>1735948</v>
          </cell>
          <cell r="DQ46">
            <v>844502</v>
          </cell>
          <cell r="DR46">
            <v>856852</v>
          </cell>
          <cell r="DS46">
            <v>418387</v>
          </cell>
          <cell r="DT46">
            <v>435891</v>
          </cell>
          <cell r="DU46">
            <v>217831</v>
          </cell>
          <cell r="DV46">
            <v>19891</v>
          </cell>
          <cell r="DW46">
            <v>10190</v>
          </cell>
          <cell r="DX46">
            <v>7321</v>
          </cell>
          <cell r="DY46">
            <v>7510</v>
          </cell>
          <cell r="DZ46">
            <v>9307</v>
          </cell>
          <cell r="EA46">
            <v>7621</v>
          </cell>
          <cell r="EB46">
            <v>6186</v>
          </cell>
          <cell r="EC46">
            <v>10171</v>
          </cell>
          <cell r="ED46">
            <v>903050</v>
          </cell>
          <cell r="EE46">
            <v>4501132</v>
          </cell>
          <cell r="EF46">
            <v>90279</v>
          </cell>
          <cell r="EG46">
            <v>19349</v>
          </cell>
          <cell r="EH46">
            <v>9573</v>
          </cell>
          <cell r="EI46">
            <v>201610</v>
          </cell>
          <cell r="EJ46">
            <v>30682</v>
          </cell>
          <cell r="EK46">
            <v>35111</v>
          </cell>
          <cell r="EL46">
            <v>537401</v>
          </cell>
          <cell r="EM46">
            <v>380380</v>
          </cell>
          <cell r="EN46">
            <v>25952</v>
          </cell>
          <cell r="EO46">
            <v>8545</v>
          </cell>
          <cell r="EP46">
            <v>423843</v>
          </cell>
          <cell r="EQ46">
            <v>44803</v>
          </cell>
          <cell r="ER46">
            <v>77548</v>
          </cell>
          <cell r="ES46">
            <v>339200</v>
          </cell>
          <cell r="ET46">
            <v>2123</v>
          </cell>
          <cell r="EU46">
            <v>958</v>
          </cell>
          <cell r="EV46">
            <v>183</v>
          </cell>
          <cell r="EW46">
            <v>12585</v>
          </cell>
          <cell r="EX46">
            <v>2032</v>
          </cell>
          <cell r="EY46">
            <v>11706</v>
          </cell>
          <cell r="EZ46">
            <v>95622</v>
          </cell>
          <cell r="FA46">
            <v>14</v>
          </cell>
          <cell r="FB46">
            <v>1982</v>
          </cell>
          <cell r="FC46">
            <v>131</v>
          </cell>
          <cell r="FD46">
            <v>323</v>
          </cell>
          <cell r="FE46">
            <v>704</v>
          </cell>
          <cell r="FF46">
            <v>1412</v>
          </cell>
          <cell r="FG46">
            <v>9626</v>
          </cell>
          <cell r="FH46">
            <v>590</v>
          </cell>
          <cell r="FI46">
            <v>159</v>
          </cell>
          <cell r="FJ46">
            <v>0</v>
          </cell>
          <cell r="FK46">
            <v>22</v>
          </cell>
          <cell r="FL46">
            <v>166</v>
          </cell>
          <cell r="FM46">
            <v>87.8</v>
          </cell>
          <cell r="FN46">
            <v>74.59</v>
          </cell>
          <cell r="FO46">
            <v>91.63</v>
          </cell>
          <cell r="FP46">
            <v>323</v>
          </cell>
          <cell r="FQ46">
            <v>383</v>
          </cell>
          <cell r="FR46">
            <v>0</v>
          </cell>
          <cell r="FS46">
            <v>0</v>
          </cell>
          <cell r="FT46">
            <v>0</v>
          </cell>
          <cell r="FU46">
            <v>436</v>
          </cell>
          <cell r="FV46">
            <v>0</v>
          </cell>
          <cell r="FW46">
            <v>0</v>
          </cell>
          <cell r="FX46">
            <v>1142</v>
          </cell>
        </row>
        <row r="47">
          <cell r="C47" t="str">
            <v>Goa</v>
          </cell>
          <cell r="L47">
            <v>44120</v>
          </cell>
          <cell r="M47">
            <v>31643</v>
          </cell>
          <cell r="N47">
            <v>2751</v>
          </cell>
          <cell r="O47">
            <v>6715</v>
          </cell>
          <cell r="P47">
            <v>971</v>
          </cell>
          <cell r="Q47">
            <v>141</v>
          </cell>
          <cell r="R47">
            <v>74426</v>
          </cell>
          <cell r="S47">
            <v>36421</v>
          </cell>
          <cell r="T47">
            <v>0</v>
          </cell>
          <cell r="U47">
            <v>153068</v>
          </cell>
          <cell r="V47">
            <v>20865</v>
          </cell>
          <cell r="W47">
            <v>2422</v>
          </cell>
          <cell r="X47">
            <v>1034</v>
          </cell>
          <cell r="Y47">
            <v>34</v>
          </cell>
          <cell r="Z47">
            <v>88</v>
          </cell>
          <cell r="AA47">
            <v>573</v>
          </cell>
          <cell r="AB47">
            <v>7216</v>
          </cell>
          <cell r="AC47">
            <v>0</v>
          </cell>
          <cell r="AD47">
            <v>32232</v>
          </cell>
          <cell r="AE47">
            <v>13850</v>
          </cell>
          <cell r="AF47">
            <v>1928</v>
          </cell>
          <cell r="AG47">
            <v>2956</v>
          </cell>
          <cell r="AH47">
            <v>384</v>
          </cell>
          <cell r="AI47">
            <v>141</v>
          </cell>
          <cell r="AJ47">
            <v>45036</v>
          </cell>
          <cell r="AK47">
            <v>19145</v>
          </cell>
          <cell r="AL47">
            <v>0</v>
          </cell>
          <cell r="AM47">
            <v>83440</v>
          </cell>
          <cell r="AN47">
            <v>5010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5010</v>
          </cell>
          <cell r="AV47">
            <v>27706</v>
          </cell>
          <cell r="AW47">
            <v>3253</v>
          </cell>
          <cell r="AX47">
            <v>4689</v>
          </cell>
          <cell r="AY47">
            <v>510</v>
          </cell>
          <cell r="AZ47">
            <v>369</v>
          </cell>
          <cell r="BA47">
            <v>36262</v>
          </cell>
          <cell r="BB47">
            <v>21063</v>
          </cell>
          <cell r="BC47">
            <v>93860</v>
          </cell>
          <cell r="BD47">
            <v>4333</v>
          </cell>
          <cell r="BE47">
            <v>68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4401</v>
          </cell>
          <cell r="BL47">
            <v>27750</v>
          </cell>
          <cell r="BM47">
            <v>7940</v>
          </cell>
          <cell r="BN47">
            <v>30383</v>
          </cell>
          <cell r="BO47">
            <v>8036</v>
          </cell>
          <cell r="BP47">
            <v>14627</v>
          </cell>
          <cell r="BQ47">
            <v>0</v>
          </cell>
          <cell r="BR47">
            <v>0</v>
          </cell>
          <cell r="BS47">
            <v>88736</v>
          </cell>
          <cell r="BT47">
            <v>21428</v>
          </cell>
          <cell r="BU47">
            <v>31764</v>
          </cell>
          <cell r="BV47">
            <v>45274</v>
          </cell>
          <cell r="BW47">
            <v>158</v>
          </cell>
          <cell r="BX47">
            <v>934</v>
          </cell>
          <cell r="BY47">
            <v>0</v>
          </cell>
          <cell r="BZ47">
            <v>11879</v>
          </cell>
          <cell r="CA47">
            <v>11933</v>
          </cell>
          <cell r="CB47">
            <v>11932</v>
          </cell>
          <cell r="CC47">
            <v>11407</v>
          </cell>
          <cell r="CD47">
            <v>11526</v>
          </cell>
          <cell r="CE47">
            <v>11682</v>
          </cell>
          <cell r="CF47">
            <v>12404</v>
          </cell>
          <cell r="CG47">
            <v>11097</v>
          </cell>
          <cell r="CH47">
            <v>24750</v>
          </cell>
          <cell r="CI47">
            <v>24831</v>
          </cell>
          <cell r="CJ47">
            <v>24773</v>
          </cell>
          <cell r="CK47">
            <v>23875</v>
          </cell>
          <cell r="CL47">
            <v>24214</v>
          </cell>
          <cell r="CM47">
            <v>24351</v>
          </cell>
          <cell r="CN47">
            <v>26544</v>
          </cell>
          <cell r="CO47">
            <v>23883</v>
          </cell>
          <cell r="CP47">
            <v>50</v>
          </cell>
          <cell r="CQ47">
            <v>67</v>
          </cell>
          <cell r="CR47">
            <v>101</v>
          </cell>
          <cell r="CS47">
            <v>67</v>
          </cell>
          <cell r="CT47">
            <v>134</v>
          </cell>
          <cell r="CU47">
            <v>145</v>
          </cell>
          <cell r="CV47">
            <v>173</v>
          </cell>
          <cell r="CW47">
            <v>148</v>
          </cell>
          <cell r="CX47">
            <v>50</v>
          </cell>
          <cell r="CY47">
            <v>67</v>
          </cell>
          <cell r="CZ47">
            <v>101</v>
          </cell>
          <cell r="DA47">
            <v>67</v>
          </cell>
          <cell r="DB47">
            <v>134</v>
          </cell>
          <cell r="DC47">
            <v>145</v>
          </cell>
          <cell r="DD47">
            <v>173</v>
          </cell>
          <cell r="DE47">
            <v>148</v>
          </cell>
          <cell r="DF47">
            <v>1801</v>
          </cell>
          <cell r="DG47">
            <v>906</v>
          </cell>
          <cell r="DH47">
            <v>1360</v>
          </cell>
          <cell r="DI47">
            <v>648</v>
          </cell>
          <cell r="DJ47">
            <v>9412</v>
          </cell>
          <cell r="DK47">
            <v>4635</v>
          </cell>
          <cell r="DL47">
            <v>7253</v>
          </cell>
          <cell r="DM47">
            <v>3515</v>
          </cell>
          <cell r="DN47">
            <v>8506</v>
          </cell>
          <cell r="DO47">
            <v>4150</v>
          </cell>
          <cell r="DP47">
            <v>8085</v>
          </cell>
          <cell r="DQ47">
            <v>3954</v>
          </cell>
          <cell r="DR47">
            <v>11935</v>
          </cell>
          <cell r="DS47">
            <v>5778</v>
          </cell>
          <cell r="DT47">
            <v>7004</v>
          </cell>
          <cell r="DU47">
            <v>3189</v>
          </cell>
          <cell r="DV47">
            <v>70</v>
          </cell>
          <cell r="DW47">
            <v>82</v>
          </cell>
          <cell r="DX47">
            <v>78</v>
          </cell>
          <cell r="DY47">
            <v>120</v>
          </cell>
          <cell r="DZ47">
            <v>1</v>
          </cell>
          <cell r="EA47">
            <v>1</v>
          </cell>
          <cell r="EB47">
            <v>3</v>
          </cell>
          <cell r="EC47">
            <v>21</v>
          </cell>
          <cell r="ED47">
            <v>27134</v>
          </cell>
          <cell r="EE47">
            <v>3818</v>
          </cell>
          <cell r="EF47">
            <v>9005</v>
          </cell>
          <cell r="EG47">
            <v>1025</v>
          </cell>
          <cell r="EH47">
            <v>481</v>
          </cell>
          <cell r="EI47">
            <v>64251</v>
          </cell>
          <cell r="EJ47">
            <v>38172</v>
          </cell>
          <cell r="EK47">
            <v>26852</v>
          </cell>
          <cell r="EL47">
            <v>1940</v>
          </cell>
          <cell r="EM47">
            <v>359</v>
          </cell>
          <cell r="EN47">
            <v>0</v>
          </cell>
          <cell r="EO47">
            <v>44</v>
          </cell>
          <cell r="EP47">
            <v>6912</v>
          </cell>
          <cell r="EQ47">
            <v>768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160</v>
          </cell>
          <cell r="EW47">
            <v>326</v>
          </cell>
          <cell r="EX47">
            <v>6626</v>
          </cell>
          <cell r="EY47">
            <v>2208</v>
          </cell>
          <cell r="EZ47">
            <v>510</v>
          </cell>
          <cell r="FA47">
            <v>202</v>
          </cell>
          <cell r="FB47">
            <v>0</v>
          </cell>
          <cell r="FC47">
            <v>0</v>
          </cell>
          <cell r="FD47">
            <v>3842</v>
          </cell>
          <cell r="FE47">
            <v>313</v>
          </cell>
          <cell r="FF47">
            <v>1186</v>
          </cell>
          <cell r="FG47">
            <v>49</v>
          </cell>
          <cell r="FH47">
            <v>0</v>
          </cell>
          <cell r="FI47">
            <v>0</v>
          </cell>
          <cell r="FJ47">
            <v>0</v>
          </cell>
          <cell r="FK47">
            <v>53</v>
          </cell>
          <cell r="FL47">
            <v>557</v>
          </cell>
          <cell r="FM47">
            <v>0</v>
          </cell>
          <cell r="FN47">
            <v>91.42</v>
          </cell>
          <cell r="FO47">
            <v>0</v>
          </cell>
          <cell r="FP47">
            <v>13</v>
          </cell>
          <cell r="FQ47">
            <v>0</v>
          </cell>
          <cell r="FR47">
            <v>0</v>
          </cell>
          <cell r="FS47">
            <v>20</v>
          </cell>
          <cell r="FT47">
            <v>0</v>
          </cell>
          <cell r="FU47">
            <v>0</v>
          </cell>
          <cell r="FV47">
            <v>0</v>
          </cell>
          <cell r="FW47">
            <v>0</v>
          </cell>
          <cell r="FX47">
            <v>33</v>
          </cell>
        </row>
        <row r="48">
          <cell r="C48" t="str">
            <v>Lakshadweep</v>
          </cell>
          <cell r="L48">
            <v>9747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2193</v>
          </cell>
          <cell r="W48">
            <v>2404</v>
          </cell>
          <cell r="X48">
            <v>591</v>
          </cell>
          <cell r="Y48">
            <v>0</v>
          </cell>
          <cell r="Z48">
            <v>892</v>
          </cell>
          <cell r="AA48">
            <v>0</v>
          </cell>
          <cell r="AB48">
            <v>0</v>
          </cell>
          <cell r="AC48">
            <v>0</v>
          </cell>
          <cell r="AD48">
            <v>6080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1393</v>
          </cell>
          <cell r="AW48">
            <v>1772</v>
          </cell>
          <cell r="AX48">
            <v>739</v>
          </cell>
          <cell r="AY48">
            <v>367</v>
          </cell>
          <cell r="AZ48">
            <v>607</v>
          </cell>
          <cell r="BA48">
            <v>82</v>
          </cell>
          <cell r="BB48">
            <v>0</v>
          </cell>
          <cell r="BC48">
            <v>4960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1586</v>
          </cell>
          <cell r="BM48">
            <v>1605</v>
          </cell>
          <cell r="BN48">
            <v>921</v>
          </cell>
          <cell r="BO48">
            <v>384</v>
          </cell>
          <cell r="BP48">
            <v>655</v>
          </cell>
          <cell r="BQ48">
            <v>0</v>
          </cell>
          <cell r="BR48">
            <v>0</v>
          </cell>
          <cell r="BS48">
            <v>5151</v>
          </cell>
          <cell r="BT48">
            <v>1471237</v>
          </cell>
          <cell r="BU48">
            <v>1413215</v>
          </cell>
          <cell r="BV48">
            <v>211612</v>
          </cell>
          <cell r="BW48">
            <v>1093</v>
          </cell>
          <cell r="BX48">
            <v>1129068</v>
          </cell>
          <cell r="BY48">
            <v>0</v>
          </cell>
          <cell r="BZ48">
            <v>514</v>
          </cell>
          <cell r="CA48">
            <v>550</v>
          </cell>
          <cell r="CB48">
            <v>511</v>
          </cell>
          <cell r="CC48">
            <v>542</v>
          </cell>
          <cell r="CD48">
            <v>613</v>
          </cell>
          <cell r="CE48">
            <v>626</v>
          </cell>
          <cell r="CF48">
            <v>712</v>
          </cell>
          <cell r="CG48">
            <v>892</v>
          </cell>
          <cell r="CH48">
            <v>1034</v>
          </cell>
          <cell r="CI48">
            <v>1119</v>
          </cell>
          <cell r="CJ48">
            <v>1085</v>
          </cell>
          <cell r="CK48">
            <v>1118</v>
          </cell>
          <cell r="CL48">
            <v>1204</v>
          </cell>
          <cell r="CM48">
            <v>1218</v>
          </cell>
          <cell r="CN48">
            <v>1320</v>
          </cell>
          <cell r="CO48">
            <v>1649</v>
          </cell>
          <cell r="CP48">
            <v>22</v>
          </cell>
          <cell r="CQ48">
            <v>23</v>
          </cell>
          <cell r="CR48">
            <v>29</v>
          </cell>
          <cell r="CS48">
            <v>21</v>
          </cell>
          <cell r="CT48">
            <v>42</v>
          </cell>
          <cell r="CU48">
            <v>20</v>
          </cell>
          <cell r="CV48">
            <v>28</v>
          </cell>
          <cell r="CW48">
            <v>40</v>
          </cell>
          <cell r="CX48">
            <v>22</v>
          </cell>
          <cell r="CY48">
            <v>23</v>
          </cell>
          <cell r="CZ48">
            <v>29</v>
          </cell>
          <cell r="DA48">
            <v>21</v>
          </cell>
          <cell r="DB48">
            <v>42</v>
          </cell>
          <cell r="DC48">
            <v>20</v>
          </cell>
          <cell r="DD48">
            <v>28</v>
          </cell>
          <cell r="DE48">
            <v>40</v>
          </cell>
          <cell r="DF48">
            <v>1</v>
          </cell>
          <cell r="DG48">
            <v>0</v>
          </cell>
          <cell r="DH48">
            <v>20</v>
          </cell>
          <cell r="DI48">
            <v>14</v>
          </cell>
          <cell r="DJ48">
            <v>5498</v>
          </cell>
          <cell r="DK48">
            <v>2700</v>
          </cell>
          <cell r="DL48">
            <v>4104</v>
          </cell>
          <cell r="DM48">
            <v>2181</v>
          </cell>
          <cell r="DN48">
            <v>38</v>
          </cell>
          <cell r="DO48">
            <v>21</v>
          </cell>
          <cell r="DP48">
            <v>23</v>
          </cell>
          <cell r="DQ48">
            <v>14</v>
          </cell>
          <cell r="DR48">
            <v>5432</v>
          </cell>
          <cell r="DS48">
            <v>2670</v>
          </cell>
          <cell r="DT48">
            <v>4109</v>
          </cell>
          <cell r="DU48">
            <v>2184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819</v>
          </cell>
          <cell r="EE48">
            <v>1139</v>
          </cell>
          <cell r="EF48">
            <v>282</v>
          </cell>
          <cell r="EG48">
            <v>134</v>
          </cell>
          <cell r="EH48">
            <v>192</v>
          </cell>
          <cell r="EI48">
            <v>113</v>
          </cell>
          <cell r="EJ48">
            <v>585</v>
          </cell>
          <cell r="EK48">
            <v>481</v>
          </cell>
          <cell r="EL48">
            <v>869</v>
          </cell>
          <cell r="EM48">
            <v>571</v>
          </cell>
          <cell r="EN48">
            <v>161</v>
          </cell>
          <cell r="EO48">
            <v>261</v>
          </cell>
          <cell r="EP48">
            <v>12405</v>
          </cell>
          <cell r="EQ48">
            <v>28543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72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4647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4537</v>
          </cell>
          <cell r="FM48">
            <v>92.850000000000009</v>
          </cell>
          <cell r="FN48">
            <v>91.13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FV48">
            <v>0</v>
          </cell>
          <cell r="FW48">
            <v>0</v>
          </cell>
          <cell r="FX48">
            <v>0</v>
          </cell>
        </row>
        <row r="49">
          <cell r="C49" t="str">
            <v>Kerala</v>
          </cell>
          <cell r="L49">
            <v>948567</v>
          </cell>
          <cell r="M49">
            <v>570638</v>
          </cell>
          <cell r="N49">
            <v>726293</v>
          </cell>
          <cell r="O49">
            <v>759557</v>
          </cell>
          <cell r="P49">
            <v>124446</v>
          </cell>
          <cell r="Q49">
            <v>368087</v>
          </cell>
          <cell r="R49">
            <v>208522</v>
          </cell>
          <cell r="S49">
            <v>103347</v>
          </cell>
          <cell r="T49">
            <v>69444</v>
          </cell>
          <cell r="U49">
            <v>2930334</v>
          </cell>
          <cell r="V49">
            <v>204989</v>
          </cell>
          <cell r="W49">
            <v>209325</v>
          </cell>
          <cell r="X49">
            <v>149961</v>
          </cell>
          <cell r="Y49">
            <v>13818</v>
          </cell>
          <cell r="Z49">
            <v>138209</v>
          </cell>
          <cell r="AA49">
            <v>38772</v>
          </cell>
          <cell r="AB49">
            <v>7506</v>
          </cell>
          <cell r="AC49">
            <v>23954</v>
          </cell>
          <cell r="AD49">
            <v>786534</v>
          </cell>
          <cell r="AE49">
            <v>462241</v>
          </cell>
          <cell r="AF49">
            <v>615275</v>
          </cell>
          <cell r="AG49">
            <v>511233</v>
          </cell>
          <cell r="AH49">
            <v>114594</v>
          </cell>
          <cell r="AI49">
            <v>253185</v>
          </cell>
          <cell r="AJ49">
            <v>163927</v>
          </cell>
          <cell r="AK49">
            <v>83993</v>
          </cell>
          <cell r="AL49">
            <v>65014</v>
          </cell>
          <cell r="AM49">
            <v>2269462</v>
          </cell>
          <cell r="AN49">
            <v>5989</v>
          </cell>
          <cell r="AO49">
            <v>92</v>
          </cell>
          <cell r="AP49">
            <v>61</v>
          </cell>
          <cell r="AQ49">
            <v>0</v>
          </cell>
          <cell r="AR49">
            <v>0</v>
          </cell>
          <cell r="AS49">
            <v>0</v>
          </cell>
          <cell r="AT49">
            <v>45</v>
          </cell>
          <cell r="AU49">
            <v>6187</v>
          </cell>
          <cell r="AV49">
            <v>431306</v>
          </cell>
          <cell r="AW49">
            <v>509889</v>
          </cell>
          <cell r="AX49">
            <v>473595</v>
          </cell>
          <cell r="AY49">
            <v>66779</v>
          </cell>
          <cell r="AZ49">
            <v>269275</v>
          </cell>
          <cell r="BA49">
            <v>135359</v>
          </cell>
          <cell r="BB49">
            <v>61425</v>
          </cell>
          <cell r="BC49">
            <v>1993526</v>
          </cell>
          <cell r="BD49">
            <v>6744</v>
          </cell>
          <cell r="BE49">
            <v>281</v>
          </cell>
          <cell r="BF49">
            <v>997</v>
          </cell>
          <cell r="BG49">
            <v>8</v>
          </cell>
          <cell r="BH49">
            <v>179</v>
          </cell>
          <cell r="BI49">
            <v>0</v>
          </cell>
          <cell r="BJ49">
            <v>0</v>
          </cell>
          <cell r="BK49">
            <v>8209</v>
          </cell>
          <cell r="BL49">
            <v>452792</v>
          </cell>
          <cell r="BM49">
            <v>496279</v>
          </cell>
          <cell r="BN49">
            <v>461785</v>
          </cell>
          <cell r="BO49">
            <v>71671</v>
          </cell>
          <cell r="BP49">
            <v>383181</v>
          </cell>
          <cell r="BQ49">
            <v>0</v>
          </cell>
          <cell r="BR49">
            <v>0</v>
          </cell>
          <cell r="BS49">
            <v>1867004</v>
          </cell>
          <cell r="BT49">
            <v>106617</v>
          </cell>
          <cell r="BU49">
            <v>170724</v>
          </cell>
          <cell r="BV49">
            <v>251274</v>
          </cell>
          <cell r="BW49">
            <v>172</v>
          </cell>
          <cell r="BX49">
            <v>11552</v>
          </cell>
          <cell r="BY49">
            <v>0</v>
          </cell>
          <cell r="BZ49">
            <v>238305</v>
          </cell>
          <cell r="CA49">
            <v>235003</v>
          </cell>
          <cell r="CB49">
            <v>237859</v>
          </cell>
          <cell r="CC49">
            <v>245042</v>
          </cell>
          <cell r="CD49">
            <v>249870</v>
          </cell>
          <cell r="CE49">
            <v>257777</v>
          </cell>
          <cell r="CF49">
            <v>267023</v>
          </cell>
          <cell r="CG49">
            <v>262647</v>
          </cell>
          <cell r="CH49">
            <v>488285</v>
          </cell>
          <cell r="CI49">
            <v>480079</v>
          </cell>
          <cell r="CJ49">
            <v>487342</v>
          </cell>
          <cell r="CK49">
            <v>501843</v>
          </cell>
          <cell r="CL49">
            <v>513809</v>
          </cell>
          <cell r="CM49">
            <v>530507</v>
          </cell>
          <cell r="CN49">
            <v>547794</v>
          </cell>
          <cell r="CO49">
            <v>542176</v>
          </cell>
          <cell r="CP49">
            <v>5959</v>
          </cell>
          <cell r="CQ49">
            <v>6481</v>
          </cell>
          <cell r="CR49">
            <v>7324</v>
          </cell>
          <cell r="CS49">
            <v>8337</v>
          </cell>
          <cell r="CT49">
            <v>10985</v>
          </cell>
          <cell r="CU49">
            <v>12700</v>
          </cell>
          <cell r="CV49">
            <v>12868</v>
          </cell>
          <cell r="CW49">
            <v>11801</v>
          </cell>
          <cell r="CX49">
            <v>5959</v>
          </cell>
          <cell r="CY49">
            <v>6481</v>
          </cell>
          <cell r="CZ49">
            <v>7324</v>
          </cell>
          <cell r="DA49">
            <v>8337</v>
          </cell>
          <cell r="DB49">
            <v>10985</v>
          </cell>
          <cell r="DC49">
            <v>12700</v>
          </cell>
          <cell r="DD49">
            <v>12868</v>
          </cell>
          <cell r="DE49">
            <v>11801</v>
          </cell>
          <cell r="DF49">
            <v>224500</v>
          </cell>
          <cell r="DG49">
            <v>109105</v>
          </cell>
          <cell r="DH49">
            <v>158510</v>
          </cell>
          <cell r="DI49">
            <v>76266</v>
          </cell>
          <cell r="DJ49">
            <v>50967</v>
          </cell>
          <cell r="DK49">
            <v>24548</v>
          </cell>
          <cell r="DL49">
            <v>30239</v>
          </cell>
          <cell r="DM49">
            <v>14412</v>
          </cell>
          <cell r="DN49">
            <v>1570712</v>
          </cell>
          <cell r="DO49">
            <v>769168</v>
          </cell>
          <cell r="DP49">
            <v>1015481</v>
          </cell>
          <cell r="DQ49">
            <v>494793</v>
          </cell>
          <cell r="DR49">
            <v>791724</v>
          </cell>
          <cell r="DS49">
            <v>388033</v>
          </cell>
          <cell r="DT49">
            <v>494184</v>
          </cell>
          <cell r="DU49">
            <v>240206</v>
          </cell>
          <cell r="DV49">
            <v>5552</v>
          </cell>
          <cell r="DW49">
            <v>4919</v>
          </cell>
          <cell r="DX49">
            <v>4726</v>
          </cell>
          <cell r="DY49">
            <v>4657</v>
          </cell>
          <cell r="DZ49">
            <v>3307</v>
          </cell>
          <cell r="EA49">
            <v>2973</v>
          </cell>
          <cell r="EB49">
            <v>2878</v>
          </cell>
          <cell r="EC49">
            <v>3048</v>
          </cell>
          <cell r="ED49">
            <v>587402</v>
          </cell>
          <cell r="EE49">
            <v>638368</v>
          </cell>
          <cell r="EF49">
            <v>217137</v>
          </cell>
          <cell r="EG49">
            <v>109752</v>
          </cell>
          <cell r="EH49">
            <v>337647</v>
          </cell>
          <cell r="EI49">
            <v>78272</v>
          </cell>
          <cell r="EJ49">
            <v>66889</v>
          </cell>
          <cell r="EK49">
            <v>217065</v>
          </cell>
          <cell r="EL49">
            <v>348167</v>
          </cell>
          <cell r="EM49">
            <v>674938</v>
          </cell>
          <cell r="EN49">
            <v>23498</v>
          </cell>
          <cell r="EO49">
            <v>149423</v>
          </cell>
          <cell r="EP49">
            <v>168370</v>
          </cell>
          <cell r="EQ49">
            <v>34299</v>
          </cell>
          <cell r="ER49">
            <v>12387</v>
          </cell>
          <cell r="ES49">
            <v>30847</v>
          </cell>
          <cell r="ET49">
            <v>50502</v>
          </cell>
          <cell r="EU49">
            <v>496</v>
          </cell>
          <cell r="EV49">
            <v>9112</v>
          </cell>
          <cell r="EW49">
            <v>11698</v>
          </cell>
          <cell r="EX49">
            <v>1249</v>
          </cell>
          <cell r="EY49">
            <v>5426</v>
          </cell>
          <cell r="EZ49">
            <v>12144</v>
          </cell>
          <cell r="FA49">
            <v>3563</v>
          </cell>
          <cell r="FB49">
            <v>379</v>
          </cell>
          <cell r="FC49">
            <v>3101</v>
          </cell>
          <cell r="FD49">
            <v>4732</v>
          </cell>
          <cell r="FE49">
            <v>1198</v>
          </cell>
          <cell r="FF49">
            <v>4917</v>
          </cell>
          <cell r="FG49">
            <v>1402</v>
          </cell>
          <cell r="FH49">
            <v>2417</v>
          </cell>
          <cell r="FI49">
            <v>1313</v>
          </cell>
          <cell r="FJ49">
            <v>2485</v>
          </cell>
          <cell r="FK49">
            <v>2069</v>
          </cell>
          <cell r="FL49">
            <v>663</v>
          </cell>
          <cell r="FM49">
            <v>85.95</v>
          </cell>
          <cell r="FN49">
            <v>80.08</v>
          </cell>
          <cell r="FO49">
            <v>94.28</v>
          </cell>
          <cell r="FP49">
            <v>55939</v>
          </cell>
          <cell r="FQ49">
            <v>85066</v>
          </cell>
          <cell r="FR49">
            <v>43433</v>
          </cell>
          <cell r="FS49">
            <v>649</v>
          </cell>
          <cell r="FT49">
            <v>644</v>
          </cell>
          <cell r="FU49">
            <v>27094</v>
          </cell>
          <cell r="FV49">
            <v>0</v>
          </cell>
          <cell r="FW49">
            <v>109</v>
          </cell>
          <cell r="FX49">
            <v>212934</v>
          </cell>
        </row>
        <row r="50">
          <cell r="C50" t="str">
            <v>Tamil Nadu</v>
          </cell>
          <cell r="L50">
            <v>3913563</v>
          </cell>
          <cell r="M50">
            <v>1625484</v>
          </cell>
          <cell r="N50">
            <v>764972</v>
          </cell>
          <cell r="O50">
            <v>2565844</v>
          </cell>
          <cell r="P50">
            <v>8258</v>
          </cell>
          <cell r="Q50">
            <v>783140</v>
          </cell>
          <cell r="R50">
            <v>0</v>
          </cell>
          <cell r="S50">
            <v>0</v>
          </cell>
          <cell r="T50">
            <v>0</v>
          </cell>
          <cell r="U50">
            <v>5747698</v>
          </cell>
          <cell r="V50">
            <v>1286491</v>
          </cell>
          <cell r="W50">
            <v>1052741</v>
          </cell>
          <cell r="X50">
            <v>19802</v>
          </cell>
          <cell r="Y50">
            <v>5426</v>
          </cell>
          <cell r="Z50">
            <v>811240</v>
          </cell>
          <cell r="AA50">
            <v>0</v>
          </cell>
          <cell r="AB50">
            <v>0</v>
          </cell>
          <cell r="AC50">
            <v>0</v>
          </cell>
          <cell r="AD50">
            <v>3175700</v>
          </cell>
          <cell r="AE50">
            <v>791536</v>
          </cell>
          <cell r="AF50">
            <v>356702</v>
          </cell>
          <cell r="AG50">
            <v>972302</v>
          </cell>
          <cell r="AH50">
            <v>5126</v>
          </cell>
          <cell r="AI50">
            <v>287759</v>
          </cell>
          <cell r="AJ50">
            <v>0</v>
          </cell>
          <cell r="AK50">
            <v>0</v>
          </cell>
          <cell r="AL50">
            <v>0</v>
          </cell>
          <cell r="AM50">
            <v>2413425</v>
          </cell>
          <cell r="AN50">
            <v>84827</v>
          </cell>
          <cell r="AO50">
            <v>3400</v>
          </cell>
          <cell r="AP50">
            <v>153</v>
          </cell>
          <cell r="AQ50">
            <v>8</v>
          </cell>
          <cell r="AR50">
            <v>1331</v>
          </cell>
          <cell r="AS50">
            <v>0</v>
          </cell>
          <cell r="AT50">
            <v>0</v>
          </cell>
          <cell r="AU50">
            <v>89719</v>
          </cell>
          <cell r="AV50">
            <v>1561441</v>
          </cell>
          <cell r="AW50">
            <v>1013391</v>
          </cell>
          <cell r="AX50">
            <v>1199410</v>
          </cell>
          <cell r="AY50">
            <v>9462</v>
          </cell>
          <cell r="AZ50">
            <v>936710</v>
          </cell>
          <cell r="BA50">
            <v>0</v>
          </cell>
          <cell r="BB50">
            <v>0</v>
          </cell>
          <cell r="BC50">
            <v>4720414</v>
          </cell>
          <cell r="BD50">
            <v>59734</v>
          </cell>
          <cell r="BE50">
            <v>3813</v>
          </cell>
          <cell r="BF50">
            <v>0</v>
          </cell>
          <cell r="BG50">
            <v>69</v>
          </cell>
          <cell r="BH50">
            <v>18860</v>
          </cell>
          <cell r="BI50">
            <v>0</v>
          </cell>
          <cell r="BJ50">
            <v>0</v>
          </cell>
          <cell r="BK50">
            <v>82476</v>
          </cell>
          <cell r="BL50">
            <v>1573497</v>
          </cell>
          <cell r="BM50">
            <v>1062365</v>
          </cell>
          <cell r="BN50">
            <v>1137122</v>
          </cell>
          <cell r="BO50">
            <v>3148</v>
          </cell>
          <cell r="BP50">
            <v>969634</v>
          </cell>
          <cell r="BQ50">
            <v>0</v>
          </cell>
          <cell r="BR50">
            <v>0</v>
          </cell>
          <cell r="BS50">
            <v>4745766</v>
          </cell>
          <cell r="BT50">
            <v>14853169</v>
          </cell>
          <cell r="BU50">
            <v>263738</v>
          </cell>
          <cell r="BV50">
            <v>79217</v>
          </cell>
          <cell r="BW50">
            <v>4285497</v>
          </cell>
          <cell r="BX50">
            <v>103775</v>
          </cell>
          <cell r="BY50">
            <v>0</v>
          </cell>
          <cell r="BZ50">
            <v>586260</v>
          </cell>
          <cell r="CA50">
            <v>571810</v>
          </cell>
          <cell r="CB50">
            <v>585794</v>
          </cell>
          <cell r="CC50">
            <v>589185</v>
          </cell>
          <cell r="CD50">
            <v>599561</v>
          </cell>
          <cell r="CE50">
            <v>582093</v>
          </cell>
          <cell r="CF50">
            <v>595681</v>
          </cell>
          <cell r="CG50">
            <v>610030</v>
          </cell>
          <cell r="CH50">
            <v>1202813</v>
          </cell>
          <cell r="CI50">
            <v>1173349</v>
          </cell>
          <cell r="CJ50">
            <v>1202810</v>
          </cell>
          <cell r="CK50">
            <v>1209698</v>
          </cell>
          <cell r="CL50">
            <v>1233173</v>
          </cell>
          <cell r="CM50">
            <v>1188923</v>
          </cell>
          <cell r="CN50">
            <v>1218058</v>
          </cell>
          <cell r="CO50">
            <v>1249652</v>
          </cell>
          <cell r="CP50">
            <v>4844</v>
          </cell>
          <cell r="CQ50">
            <v>5528</v>
          </cell>
          <cell r="CR50">
            <v>5725</v>
          </cell>
          <cell r="CS50">
            <v>5498</v>
          </cell>
          <cell r="CT50">
            <v>6032</v>
          </cell>
          <cell r="CU50">
            <v>6068</v>
          </cell>
          <cell r="CV50">
            <v>6343</v>
          </cell>
          <cell r="CW50">
            <v>6619</v>
          </cell>
          <cell r="CX50">
            <v>4844</v>
          </cell>
          <cell r="CY50">
            <v>5528</v>
          </cell>
          <cell r="CZ50">
            <v>5725</v>
          </cell>
          <cell r="DA50">
            <v>5498</v>
          </cell>
          <cell r="DB50">
            <v>6032</v>
          </cell>
          <cell r="DC50">
            <v>6068</v>
          </cell>
          <cell r="DD50">
            <v>6343</v>
          </cell>
          <cell r="DE50">
            <v>6619</v>
          </cell>
          <cell r="DF50">
            <v>1430397</v>
          </cell>
          <cell r="DG50">
            <v>700173</v>
          </cell>
          <cell r="DH50">
            <v>881387</v>
          </cell>
          <cell r="DI50">
            <v>434300</v>
          </cell>
          <cell r="DJ50">
            <v>111784</v>
          </cell>
          <cell r="DK50">
            <v>53781</v>
          </cell>
          <cell r="DL50">
            <v>50478</v>
          </cell>
          <cell r="DM50">
            <v>24376</v>
          </cell>
          <cell r="DN50">
            <v>4173536</v>
          </cell>
          <cell r="DO50">
            <v>2031291</v>
          </cell>
          <cell r="DP50">
            <v>2536700</v>
          </cell>
          <cell r="DQ50">
            <v>1236524</v>
          </cell>
          <cell r="DR50">
            <v>357520</v>
          </cell>
          <cell r="DS50">
            <v>175387</v>
          </cell>
          <cell r="DT50">
            <v>210872</v>
          </cell>
          <cell r="DU50">
            <v>104513</v>
          </cell>
          <cell r="DV50">
            <v>1157</v>
          </cell>
          <cell r="DW50">
            <v>964</v>
          </cell>
          <cell r="DX50">
            <v>912</v>
          </cell>
          <cell r="DY50">
            <v>806</v>
          </cell>
          <cell r="DZ50">
            <v>764</v>
          </cell>
          <cell r="EA50">
            <v>2228</v>
          </cell>
          <cell r="EB50">
            <v>2128</v>
          </cell>
          <cell r="EC50">
            <v>2159</v>
          </cell>
          <cell r="ED50">
            <v>2227317</v>
          </cell>
          <cell r="EE50">
            <v>1766407</v>
          </cell>
          <cell r="EF50">
            <v>69992</v>
          </cell>
          <cell r="EG50">
            <v>11158</v>
          </cell>
          <cell r="EH50">
            <v>1523700</v>
          </cell>
          <cell r="EI50">
            <v>37843</v>
          </cell>
          <cell r="EJ50">
            <v>521</v>
          </cell>
          <cell r="EK50">
            <v>788079</v>
          </cell>
          <cell r="EL50">
            <v>214655</v>
          </cell>
          <cell r="EM50">
            <v>2422471</v>
          </cell>
          <cell r="EN50">
            <v>934</v>
          </cell>
          <cell r="EO50">
            <v>211522</v>
          </cell>
          <cell r="EP50">
            <v>15922</v>
          </cell>
          <cell r="EQ50">
            <v>222</v>
          </cell>
          <cell r="ER50">
            <v>413</v>
          </cell>
          <cell r="ES50">
            <v>0</v>
          </cell>
          <cell r="ET50">
            <v>2167</v>
          </cell>
          <cell r="EU50">
            <v>192</v>
          </cell>
          <cell r="EV50">
            <v>43612</v>
          </cell>
          <cell r="EW50">
            <v>0</v>
          </cell>
          <cell r="EX50">
            <v>10871</v>
          </cell>
          <cell r="EY50">
            <v>15963</v>
          </cell>
          <cell r="EZ50">
            <v>8918</v>
          </cell>
          <cell r="FA50">
            <v>180</v>
          </cell>
          <cell r="FB50">
            <v>610</v>
          </cell>
          <cell r="FC50">
            <v>4577</v>
          </cell>
          <cell r="FD50">
            <v>273</v>
          </cell>
          <cell r="FE50">
            <v>3227</v>
          </cell>
          <cell r="FF50">
            <v>9972</v>
          </cell>
          <cell r="FG50">
            <v>9363</v>
          </cell>
          <cell r="FH50">
            <v>111</v>
          </cell>
          <cell r="FI50">
            <v>31</v>
          </cell>
          <cell r="FJ50">
            <v>5766</v>
          </cell>
          <cell r="FK50">
            <v>0</v>
          </cell>
          <cell r="FL50">
            <v>0</v>
          </cell>
          <cell r="FM50">
            <v>90.070000000000007</v>
          </cell>
          <cell r="FN50">
            <v>75.88</v>
          </cell>
          <cell r="FO50">
            <v>0</v>
          </cell>
          <cell r="FP50">
            <v>9207</v>
          </cell>
          <cell r="FQ50">
            <v>6165</v>
          </cell>
          <cell r="FR50">
            <v>1598</v>
          </cell>
          <cell r="FS50">
            <v>0</v>
          </cell>
          <cell r="FT50">
            <v>245</v>
          </cell>
          <cell r="FU50">
            <v>0</v>
          </cell>
          <cell r="FV50">
            <v>0</v>
          </cell>
          <cell r="FW50">
            <v>0</v>
          </cell>
          <cell r="FX50">
            <v>17215</v>
          </cell>
        </row>
        <row r="51">
          <cell r="C51" t="str">
            <v>Puducherry</v>
          </cell>
          <cell r="L51">
            <v>59755</v>
          </cell>
          <cell r="M51">
            <v>3117</v>
          </cell>
          <cell r="N51">
            <v>11210</v>
          </cell>
          <cell r="O51">
            <v>65396</v>
          </cell>
          <cell r="P51">
            <v>0</v>
          </cell>
          <cell r="Q51">
            <v>0</v>
          </cell>
          <cell r="R51">
            <v>38829</v>
          </cell>
          <cell r="S51">
            <v>0</v>
          </cell>
          <cell r="T51">
            <v>0</v>
          </cell>
          <cell r="U51">
            <v>118552</v>
          </cell>
          <cell r="V51">
            <v>10274</v>
          </cell>
          <cell r="W51">
            <v>6545</v>
          </cell>
          <cell r="X51">
            <v>698</v>
          </cell>
          <cell r="Y51">
            <v>0</v>
          </cell>
          <cell r="Z51">
            <v>6061</v>
          </cell>
          <cell r="AA51">
            <v>5600</v>
          </cell>
          <cell r="AB51">
            <v>2080</v>
          </cell>
          <cell r="AC51">
            <v>0</v>
          </cell>
          <cell r="AD51">
            <v>31258</v>
          </cell>
          <cell r="AE51">
            <v>768</v>
          </cell>
          <cell r="AF51">
            <v>5223</v>
          </cell>
          <cell r="AG51">
            <v>23040</v>
          </cell>
          <cell r="AH51">
            <v>0</v>
          </cell>
          <cell r="AI51">
            <v>0</v>
          </cell>
          <cell r="AJ51">
            <v>22204</v>
          </cell>
          <cell r="AK51">
            <v>0</v>
          </cell>
          <cell r="AL51">
            <v>0</v>
          </cell>
          <cell r="AM51">
            <v>51235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12069</v>
          </cell>
          <cell r="AW51">
            <v>10937</v>
          </cell>
          <cell r="AX51">
            <v>31587</v>
          </cell>
          <cell r="AY51">
            <v>0</v>
          </cell>
          <cell r="AZ51">
            <v>5821</v>
          </cell>
          <cell r="BA51">
            <v>23332</v>
          </cell>
          <cell r="BB51">
            <v>3220</v>
          </cell>
          <cell r="BC51">
            <v>86966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13069</v>
          </cell>
          <cell r="BM51">
            <v>10497</v>
          </cell>
          <cell r="BN51">
            <v>54202</v>
          </cell>
          <cell r="BO51">
            <v>0</v>
          </cell>
          <cell r="BP51">
            <v>10155</v>
          </cell>
          <cell r="BQ51">
            <v>0</v>
          </cell>
          <cell r="BR51">
            <v>0</v>
          </cell>
          <cell r="BS51">
            <v>87923</v>
          </cell>
          <cell r="BT51">
            <v>570733</v>
          </cell>
          <cell r="BU51">
            <v>4452</v>
          </cell>
          <cell r="BV51">
            <v>18382</v>
          </cell>
          <cell r="BW51">
            <v>147647</v>
          </cell>
          <cell r="BX51">
            <v>166717</v>
          </cell>
          <cell r="BY51">
            <v>0</v>
          </cell>
          <cell r="BZ51">
            <v>10595</v>
          </cell>
          <cell r="CA51">
            <v>10209</v>
          </cell>
          <cell r="CB51">
            <v>10684</v>
          </cell>
          <cell r="CC51">
            <v>10568</v>
          </cell>
          <cell r="CD51">
            <v>10785</v>
          </cell>
          <cell r="CE51">
            <v>10924</v>
          </cell>
          <cell r="CF51">
            <v>11175</v>
          </cell>
          <cell r="CG51">
            <v>12026</v>
          </cell>
          <cell r="CH51">
            <v>21643</v>
          </cell>
          <cell r="CI51">
            <v>20843</v>
          </cell>
          <cell r="CJ51">
            <v>22028</v>
          </cell>
          <cell r="CK51">
            <v>21638</v>
          </cell>
          <cell r="CL51">
            <v>22350</v>
          </cell>
          <cell r="CM51">
            <v>22615</v>
          </cell>
          <cell r="CN51">
            <v>22684</v>
          </cell>
          <cell r="CO51">
            <v>24506</v>
          </cell>
          <cell r="CP51">
            <v>44</v>
          </cell>
          <cell r="CQ51">
            <v>66</v>
          </cell>
          <cell r="CR51">
            <v>72</v>
          </cell>
          <cell r="CS51">
            <v>97</v>
          </cell>
          <cell r="CT51">
            <v>108</v>
          </cell>
          <cell r="CU51">
            <v>88</v>
          </cell>
          <cell r="CV51">
            <v>126</v>
          </cell>
          <cell r="CW51">
            <v>134</v>
          </cell>
          <cell r="CX51">
            <v>44</v>
          </cell>
          <cell r="CY51">
            <v>66</v>
          </cell>
          <cell r="CZ51">
            <v>72</v>
          </cell>
          <cell r="DA51">
            <v>97</v>
          </cell>
          <cell r="DB51">
            <v>108</v>
          </cell>
          <cell r="DC51">
            <v>88</v>
          </cell>
          <cell r="DD51">
            <v>126</v>
          </cell>
          <cell r="DE51">
            <v>134</v>
          </cell>
          <cell r="DF51">
            <v>20527</v>
          </cell>
          <cell r="DG51">
            <v>10092</v>
          </cell>
          <cell r="DH51">
            <v>13714</v>
          </cell>
          <cell r="DI51">
            <v>6854</v>
          </cell>
          <cell r="DJ51">
            <v>193</v>
          </cell>
          <cell r="DK51">
            <v>83</v>
          </cell>
          <cell r="DL51">
            <v>106</v>
          </cell>
          <cell r="DM51">
            <v>51</v>
          </cell>
          <cell r="DN51">
            <v>75778</v>
          </cell>
          <cell r="DO51">
            <v>37071</v>
          </cell>
          <cell r="DP51">
            <v>48929</v>
          </cell>
          <cell r="DQ51">
            <v>23972</v>
          </cell>
          <cell r="DR51">
            <v>1526</v>
          </cell>
          <cell r="DS51">
            <v>758</v>
          </cell>
          <cell r="DT51">
            <v>1114</v>
          </cell>
          <cell r="DU51">
            <v>530</v>
          </cell>
          <cell r="DV51">
            <v>413</v>
          </cell>
          <cell r="DW51">
            <v>376</v>
          </cell>
          <cell r="DX51">
            <v>374</v>
          </cell>
          <cell r="DY51">
            <v>327</v>
          </cell>
          <cell r="DZ51">
            <v>278</v>
          </cell>
          <cell r="EA51">
            <v>319</v>
          </cell>
          <cell r="EB51">
            <v>236</v>
          </cell>
          <cell r="EC51">
            <v>294</v>
          </cell>
          <cell r="ED51">
            <v>15972</v>
          </cell>
          <cell r="EE51">
            <v>13113</v>
          </cell>
          <cell r="EF51">
            <v>66806</v>
          </cell>
          <cell r="EG51">
            <v>0</v>
          </cell>
          <cell r="EH51">
            <v>4334</v>
          </cell>
          <cell r="EI51">
            <v>39330</v>
          </cell>
          <cell r="EJ51">
            <v>2494</v>
          </cell>
          <cell r="EK51">
            <v>5833</v>
          </cell>
          <cell r="EL51">
            <v>8147</v>
          </cell>
          <cell r="EM51">
            <v>976</v>
          </cell>
          <cell r="EN51">
            <v>0</v>
          </cell>
          <cell r="EO51">
            <v>5627</v>
          </cell>
          <cell r="EP51">
            <v>8389</v>
          </cell>
          <cell r="EQ51">
            <v>3226</v>
          </cell>
          <cell r="ER51">
            <v>782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449</v>
          </cell>
          <cell r="EX51">
            <v>1018</v>
          </cell>
          <cell r="EY51">
            <v>210</v>
          </cell>
          <cell r="EZ51">
            <v>461</v>
          </cell>
          <cell r="FA51">
            <v>0</v>
          </cell>
          <cell r="FB51">
            <v>0</v>
          </cell>
          <cell r="FC51">
            <v>803</v>
          </cell>
          <cell r="FD51">
            <v>104</v>
          </cell>
          <cell r="FE51">
            <v>87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296</v>
          </cell>
          <cell r="FL51">
            <v>557</v>
          </cell>
          <cell r="FM51">
            <v>94.13</v>
          </cell>
          <cell r="FN51">
            <v>86.01</v>
          </cell>
          <cell r="FO51">
            <v>97.710000000000008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</row>
        <row r="52">
          <cell r="C52" t="str">
            <v>A &amp; N Islands</v>
          </cell>
          <cell r="L52">
            <v>40469</v>
          </cell>
          <cell r="M52">
            <v>2853</v>
          </cell>
          <cell r="N52">
            <v>2289</v>
          </cell>
          <cell r="O52">
            <v>5408</v>
          </cell>
          <cell r="P52">
            <v>0</v>
          </cell>
          <cell r="Q52">
            <v>0</v>
          </cell>
          <cell r="R52">
            <v>1378</v>
          </cell>
          <cell r="S52">
            <v>0</v>
          </cell>
          <cell r="T52">
            <v>0</v>
          </cell>
          <cell r="U52">
            <v>11928</v>
          </cell>
          <cell r="V52">
            <v>7294</v>
          </cell>
          <cell r="W52">
            <v>7724</v>
          </cell>
          <cell r="X52">
            <v>5755</v>
          </cell>
          <cell r="Y52">
            <v>1043</v>
          </cell>
          <cell r="Z52">
            <v>2217</v>
          </cell>
          <cell r="AA52">
            <v>4213</v>
          </cell>
          <cell r="AB52">
            <v>0</v>
          </cell>
          <cell r="AC52">
            <v>1219</v>
          </cell>
          <cell r="AD52">
            <v>29465</v>
          </cell>
          <cell r="AE52">
            <v>1988</v>
          </cell>
          <cell r="AF52">
            <v>1408</v>
          </cell>
          <cell r="AG52">
            <v>2206</v>
          </cell>
          <cell r="AH52">
            <v>0</v>
          </cell>
          <cell r="AI52">
            <v>0</v>
          </cell>
          <cell r="AJ52">
            <v>1071</v>
          </cell>
          <cell r="AK52">
            <v>0</v>
          </cell>
          <cell r="AL52">
            <v>0</v>
          </cell>
          <cell r="AM52">
            <v>6673</v>
          </cell>
          <cell r="AN52">
            <v>701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607</v>
          </cell>
          <cell r="AV52">
            <v>5545</v>
          </cell>
          <cell r="AW52">
            <v>4972</v>
          </cell>
          <cell r="AX52">
            <v>8590</v>
          </cell>
          <cell r="AY52">
            <v>509</v>
          </cell>
          <cell r="AZ52">
            <v>1509</v>
          </cell>
          <cell r="BA52">
            <v>3749</v>
          </cell>
          <cell r="BB52">
            <v>0</v>
          </cell>
          <cell r="BC52">
            <v>25477</v>
          </cell>
          <cell r="BD52">
            <v>146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146</v>
          </cell>
          <cell r="BL52">
            <v>5732</v>
          </cell>
          <cell r="BM52">
            <v>5107</v>
          </cell>
          <cell r="BN52">
            <v>0</v>
          </cell>
          <cell r="BO52">
            <v>0</v>
          </cell>
          <cell r="BP52">
            <v>15111</v>
          </cell>
          <cell r="BQ52">
            <v>0</v>
          </cell>
          <cell r="BR52">
            <v>0</v>
          </cell>
          <cell r="BS52">
            <v>25950</v>
          </cell>
          <cell r="BT52">
            <v>7195315</v>
          </cell>
          <cell r="BU52">
            <v>17408</v>
          </cell>
          <cell r="BV52">
            <v>96659</v>
          </cell>
          <cell r="BW52">
            <v>740448</v>
          </cell>
          <cell r="BX52">
            <v>5207103</v>
          </cell>
          <cell r="BY52">
            <v>0</v>
          </cell>
          <cell r="BZ52">
            <v>3103</v>
          </cell>
          <cell r="CA52">
            <v>3151</v>
          </cell>
          <cell r="CB52">
            <v>3133</v>
          </cell>
          <cell r="CC52">
            <v>3152</v>
          </cell>
          <cell r="CD52">
            <v>3129</v>
          </cell>
          <cell r="CE52">
            <v>3238</v>
          </cell>
          <cell r="CF52">
            <v>3286</v>
          </cell>
          <cell r="CG52">
            <v>3334</v>
          </cell>
          <cell r="CH52">
            <v>6428</v>
          </cell>
          <cell r="CI52">
            <v>6486</v>
          </cell>
          <cell r="CJ52">
            <v>6314</v>
          </cell>
          <cell r="CK52">
            <v>6499</v>
          </cell>
          <cell r="CL52">
            <v>6506</v>
          </cell>
          <cell r="CM52">
            <v>6609</v>
          </cell>
          <cell r="CN52">
            <v>6794</v>
          </cell>
          <cell r="CO52">
            <v>6761</v>
          </cell>
          <cell r="CP52">
            <v>33</v>
          </cell>
          <cell r="CQ52">
            <v>31</v>
          </cell>
          <cell r="CR52">
            <v>23</v>
          </cell>
          <cell r="CS52">
            <v>36</v>
          </cell>
          <cell r="CT52">
            <v>28</v>
          </cell>
          <cell r="CU52">
            <v>23</v>
          </cell>
          <cell r="CV52">
            <v>26</v>
          </cell>
          <cell r="CW52">
            <v>27</v>
          </cell>
          <cell r="CX52">
            <v>33</v>
          </cell>
          <cell r="CY52">
            <v>31</v>
          </cell>
          <cell r="CZ52">
            <v>23</v>
          </cell>
          <cell r="DA52">
            <v>36</v>
          </cell>
          <cell r="DB52">
            <v>28</v>
          </cell>
          <cell r="DC52">
            <v>23</v>
          </cell>
          <cell r="DD52">
            <v>26</v>
          </cell>
          <cell r="DE52">
            <v>27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2618</v>
          </cell>
          <cell r="DK52">
            <v>1257</v>
          </cell>
          <cell r="DL52">
            <v>1450</v>
          </cell>
          <cell r="DM52">
            <v>700</v>
          </cell>
          <cell r="DN52">
            <v>4406</v>
          </cell>
          <cell r="DO52">
            <v>2231</v>
          </cell>
          <cell r="DP52">
            <v>3063</v>
          </cell>
          <cell r="DQ52">
            <v>1572</v>
          </cell>
          <cell r="DR52">
            <v>2785</v>
          </cell>
          <cell r="DS52">
            <v>1394</v>
          </cell>
          <cell r="DT52">
            <v>1520</v>
          </cell>
          <cell r="DU52">
            <v>764</v>
          </cell>
          <cell r="DV52">
            <v>66</v>
          </cell>
          <cell r="DW52">
            <v>20</v>
          </cell>
          <cell r="DX52">
            <v>20</v>
          </cell>
          <cell r="DY52">
            <v>21</v>
          </cell>
          <cell r="DZ52">
            <v>12</v>
          </cell>
          <cell r="EA52">
            <v>15</v>
          </cell>
          <cell r="EB52">
            <v>12</v>
          </cell>
          <cell r="EC52">
            <v>6</v>
          </cell>
          <cell r="ED52">
            <v>6558</v>
          </cell>
          <cell r="EE52">
            <v>4191</v>
          </cell>
          <cell r="EF52">
            <v>12935</v>
          </cell>
          <cell r="EG52">
            <v>0</v>
          </cell>
          <cell r="EH52">
            <v>1524</v>
          </cell>
          <cell r="EI52">
            <v>3124</v>
          </cell>
          <cell r="EJ52">
            <v>38172</v>
          </cell>
          <cell r="EK52">
            <v>2796</v>
          </cell>
          <cell r="EL52">
            <v>2763</v>
          </cell>
          <cell r="EM52">
            <v>2173</v>
          </cell>
          <cell r="EN52">
            <v>136</v>
          </cell>
          <cell r="EO52">
            <v>727</v>
          </cell>
          <cell r="EP52">
            <v>3099</v>
          </cell>
          <cell r="EQ52">
            <v>768</v>
          </cell>
          <cell r="ER52">
            <v>1907</v>
          </cell>
          <cell r="ES52">
            <v>3009</v>
          </cell>
          <cell r="ET52">
            <v>1689</v>
          </cell>
          <cell r="EU52">
            <v>904</v>
          </cell>
          <cell r="EV52">
            <v>178</v>
          </cell>
          <cell r="EW52">
            <v>875</v>
          </cell>
          <cell r="EX52">
            <v>6626</v>
          </cell>
          <cell r="EY52">
            <v>263</v>
          </cell>
          <cell r="EZ52">
            <v>171</v>
          </cell>
          <cell r="FA52">
            <v>175</v>
          </cell>
          <cell r="FB52">
            <v>0</v>
          </cell>
          <cell r="FC52">
            <v>339</v>
          </cell>
          <cell r="FD52">
            <v>215</v>
          </cell>
          <cell r="FE52">
            <v>313</v>
          </cell>
          <cell r="FF52">
            <v>67</v>
          </cell>
          <cell r="FG52">
            <v>208</v>
          </cell>
          <cell r="FH52">
            <v>575</v>
          </cell>
          <cell r="FI52">
            <v>3</v>
          </cell>
          <cell r="FJ52">
            <v>58</v>
          </cell>
          <cell r="FK52">
            <v>267</v>
          </cell>
          <cell r="FL52">
            <v>557</v>
          </cell>
          <cell r="FM52">
            <v>91.98</v>
          </cell>
          <cell r="FN52">
            <v>74.900000000000006</v>
          </cell>
          <cell r="FO52">
            <v>98.05</v>
          </cell>
          <cell r="FP52">
            <v>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0</v>
          </cell>
          <cell r="FW52">
            <v>0</v>
          </cell>
          <cell r="FX52">
            <v>0</v>
          </cell>
        </row>
      </sheetData>
      <sheetData sheetId="4" refreshError="1">
        <row r="16">
          <cell r="L16" t="str">
            <v>Teachers in Goverment Schools</v>
          </cell>
          <cell r="M16" t="str">
            <v>Primary Only</v>
          </cell>
          <cell r="N16" t="str">
            <v>Primary with Upper Primary</v>
          </cell>
          <cell r="O16" t="str">
            <v>Primary with upper Primary Sec/H.Sec</v>
          </cell>
          <cell r="P16" t="str">
            <v>Upper Primary Only</v>
          </cell>
          <cell r="Q16" t="str">
            <v>Upper Primary with Sec./H.Sec</v>
          </cell>
          <cell r="R16" t="str">
            <v>Primary with upper Primary Sec</v>
          </cell>
          <cell r="S16" t="str">
            <v>Upper Primary with Sec.</v>
          </cell>
          <cell r="T16" t="str">
            <v>No Response</v>
          </cell>
          <cell r="U16" t="str">
            <v>Teachers in Private Schools</v>
          </cell>
          <cell r="V16" t="str">
            <v>Primary Only</v>
          </cell>
          <cell r="W16" t="str">
            <v>Primary with Upper Primary</v>
          </cell>
          <cell r="X16" t="str">
            <v>Primary with upper Primary Sec/H.Sec</v>
          </cell>
          <cell r="Y16" t="str">
            <v>Upper Primary Only</v>
          </cell>
          <cell r="Z16" t="str">
            <v>Upper Primary with Sec./H.Sec</v>
          </cell>
          <cell r="AA16" t="str">
            <v>Primary with upper Primary Sec</v>
          </cell>
          <cell r="AB16" t="str">
            <v>Upper Primary with Sec.</v>
          </cell>
          <cell r="AC16" t="str">
            <v>No Response</v>
          </cell>
          <cell r="AD16" t="str">
            <v>Primary Only</v>
          </cell>
          <cell r="AE16" t="str">
            <v>Primary with Upper Primary</v>
          </cell>
          <cell r="AF16" t="str">
            <v>Primary with upper Primary Sec/H.Sec</v>
          </cell>
          <cell r="AG16" t="str">
            <v>Upper Primary Only</v>
          </cell>
          <cell r="AH16" t="str">
            <v>Upper Primary with Sec./H.Sec</v>
          </cell>
          <cell r="AI16" t="str">
            <v>Total</v>
          </cell>
          <cell r="AJ16" t="str">
            <v>Primary Only</v>
          </cell>
          <cell r="AK16" t="str">
            <v>Primary with Upper Primary</v>
          </cell>
          <cell r="AL16" t="str">
            <v>Primary with upper Primary Sec/H.Sec</v>
          </cell>
          <cell r="AM16" t="str">
            <v>Upper Primary Only</v>
          </cell>
          <cell r="AN16" t="str">
            <v>Upper Primary with Sec./H.Sec</v>
          </cell>
          <cell r="AO16" t="str">
            <v>Upper Primary with Sec./H.Sec</v>
          </cell>
          <cell r="AP16" t="str">
            <v>Primary with upper Primary Sec</v>
          </cell>
          <cell r="AQ16" t="str">
            <v>Upper Primary with Sec.</v>
          </cell>
          <cell r="AR16" t="str">
            <v>No Response</v>
          </cell>
          <cell r="AS16" t="str">
            <v>Primary Only</v>
          </cell>
          <cell r="AT16" t="str">
            <v>Primary with Upper Primary</v>
          </cell>
          <cell r="AU16" t="str">
            <v>Primary with upper Primary Sec/H.Sec</v>
          </cell>
          <cell r="AV16" t="str">
            <v>Upper Primary Only</v>
          </cell>
          <cell r="AW16" t="str">
            <v>Upper Primary with Sec./H.Sec</v>
          </cell>
          <cell r="AX16" t="str">
            <v>Primary with upper Primary Sec</v>
          </cell>
          <cell r="AY16" t="str">
            <v>Upper Primary with Sec.</v>
          </cell>
          <cell r="AZ16" t="str">
            <v>No Response</v>
          </cell>
          <cell r="BA16" t="str">
            <v>Primary Only</v>
          </cell>
          <cell r="BB16" t="str">
            <v>Primary with Upper Primary</v>
          </cell>
          <cell r="BC16" t="str">
            <v>Primary with upper Primary Sec/H.Sec</v>
          </cell>
          <cell r="BD16" t="str">
            <v>Upper Primary Only</v>
          </cell>
          <cell r="BE16" t="str">
            <v>Upper Primary with Sec./H.Sec</v>
          </cell>
          <cell r="BF16" t="str">
            <v>Primary with upper Primary Sec</v>
          </cell>
          <cell r="BG16" t="str">
            <v>Upper Primary with Sec.</v>
          </cell>
          <cell r="BH16" t="str">
            <v>No Response</v>
          </cell>
          <cell r="BI16" t="str">
            <v>Primary Only</v>
          </cell>
          <cell r="BJ16" t="str">
            <v>Primary with Upper Primary</v>
          </cell>
          <cell r="BK16" t="str">
            <v>Primary with upper Primary Sec/H.Sec</v>
          </cell>
          <cell r="BL16" t="str">
            <v>Upper Primary Only</v>
          </cell>
          <cell r="BM16" t="str">
            <v>Upper Primary with Sec./H.Sec</v>
          </cell>
          <cell r="BN16" t="str">
            <v>Primary with upper Primary Sec</v>
          </cell>
          <cell r="BO16" t="str">
            <v>Upper Primary with Sec.</v>
          </cell>
          <cell r="BP16" t="str">
            <v>No Response</v>
          </cell>
          <cell r="BQ16" t="str">
            <v>Primary Only</v>
          </cell>
          <cell r="BR16" t="str">
            <v>Primary with Upper Primary</v>
          </cell>
          <cell r="BS16" t="str">
            <v>Primary with upper Primary Sec/H.Sec</v>
          </cell>
          <cell r="BT16" t="str">
            <v>Upper Primary Only</v>
          </cell>
          <cell r="BU16" t="str">
            <v>Upper Primary with Sec./H.Sec</v>
          </cell>
          <cell r="BV16" t="str">
            <v>Primary with upper Primary Sec</v>
          </cell>
          <cell r="BW16" t="str">
            <v>Upper Primary with Sec.</v>
          </cell>
          <cell r="BX16" t="str">
            <v>No Response</v>
          </cell>
          <cell r="BY16" t="str">
            <v>Primary Only</v>
          </cell>
          <cell r="BZ16" t="str">
            <v>Primary with Upper Primary</v>
          </cell>
          <cell r="CA16" t="str">
            <v>Primary with upper Primary Sec/H.Sec</v>
          </cell>
          <cell r="CB16" t="str">
            <v>Upper Primary Only</v>
          </cell>
          <cell r="CC16" t="str">
            <v>Upper Primary with Sec./H.Sec</v>
          </cell>
          <cell r="CD16" t="str">
            <v>Primary with upper Primary Sec</v>
          </cell>
          <cell r="CE16" t="str">
            <v>Upper Primary with Sec.</v>
          </cell>
          <cell r="CF16" t="str">
            <v>No Response</v>
          </cell>
          <cell r="CG16" t="str">
            <v>Primary Only</v>
          </cell>
          <cell r="CH16" t="str">
            <v>Primary with Upper Primary</v>
          </cell>
          <cell r="CI16" t="str">
            <v>Primary with upper Primary Sec/H.Sec</v>
          </cell>
          <cell r="CJ16" t="str">
            <v>Upper Primary Only</v>
          </cell>
          <cell r="CK16" t="str">
            <v>Upper Primary with Sec./H.Sec</v>
          </cell>
          <cell r="CL16" t="str">
            <v>Primary with upper Primary Sec</v>
          </cell>
          <cell r="CM16" t="str">
            <v>Upper Primary with Sec.</v>
          </cell>
          <cell r="CN16" t="str">
            <v>No Response</v>
          </cell>
          <cell r="CO16" t="str">
            <v>Primary Only</v>
          </cell>
          <cell r="CP16" t="str">
            <v>Primary with Upper Primary</v>
          </cell>
          <cell r="CQ16" t="str">
            <v>Primary with upper Primary Sec/H.Sec</v>
          </cell>
          <cell r="CR16" t="str">
            <v>Upper Primary Only</v>
          </cell>
          <cell r="CS16" t="str">
            <v>Upper Primary with Sec./H.Sec</v>
          </cell>
          <cell r="CT16" t="str">
            <v>Primary with upper Primary Sec</v>
          </cell>
          <cell r="CU16" t="str">
            <v>Upper Primary with Sec.</v>
          </cell>
          <cell r="CV16" t="str">
            <v>No Response</v>
          </cell>
          <cell r="DE16" t="str">
            <v>Primary Only</v>
          </cell>
          <cell r="DF16" t="str">
            <v>Primary with Upper Primary</v>
          </cell>
          <cell r="DG16" t="str">
            <v>Primary with upper Primary Sec/H.Sec</v>
          </cell>
          <cell r="DH16" t="str">
            <v>Upper Primary Only</v>
          </cell>
          <cell r="DI16" t="str">
            <v>Upper Primary with Sec./H.Sec</v>
          </cell>
          <cell r="DJ16" t="str">
            <v>Primary with upper Primary Sec</v>
          </cell>
          <cell r="DK16" t="str">
            <v>Upper Primary with Sec.</v>
          </cell>
          <cell r="DL16" t="str">
            <v>No Response</v>
          </cell>
          <cell r="DM16" t="str">
            <v>Primary Only</v>
          </cell>
          <cell r="DN16" t="str">
            <v>Primary with Upper Primary</v>
          </cell>
          <cell r="DO16" t="str">
            <v>Primary with upper Primary Sec/H.Sec</v>
          </cell>
          <cell r="DP16" t="str">
            <v>Upper Primary Only</v>
          </cell>
          <cell r="DQ16" t="str">
            <v>Upper Primary with Sec./H.Sec</v>
          </cell>
          <cell r="DR16" t="str">
            <v>Primary with upper Primary Sec</v>
          </cell>
          <cell r="DS16" t="str">
            <v>Upper Primary with Sec.</v>
          </cell>
          <cell r="DT16" t="str">
            <v>No Response</v>
          </cell>
          <cell r="DU16" t="str">
            <v>Primary Only</v>
          </cell>
          <cell r="DV16" t="str">
            <v>Primary with Upper Primary</v>
          </cell>
          <cell r="DW16" t="str">
            <v>Primary with upper Primary Sec/H.Sec</v>
          </cell>
          <cell r="DX16" t="str">
            <v>Upper Primary Only</v>
          </cell>
          <cell r="DY16" t="str">
            <v>Upper Primary with Sec./H.Sec</v>
          </cell>
          <cell r="DZ16" t="str">
            <v>Primary with upper Primary Sec</v>
          </cell>
          <cell r="EA16" t="str">
            <v>Upper Primary with Sec.</v>
          </cell>
          <cell r="EB16" t="str">
            <v>No Response</v>
          </cell>
          <cell r="EC16" t="str">
            <v>Primary Only</v>
          </cell>
          <cell r="ED16" t="str">
            <v>Primary with Upper Primary</v>
          </cell>
          <cell r="EE16" t="str">
            <v>Primary with upper Primary Sec/H.Sec</v>
          </cell>
          <cell r="EF16" t="str">
            <v>Upper Primary Only</v>
          </cell>
          <cell r="EG16" t="str">
            <v>Upper Primary with Sec./H.Sec</v>
          </cell>
          <cell r="EH16" t="str">
            <v>Primary with upper Primary Sec</v>
          </cell>
          <cell r="EI16" t="str">
            <v>Upper Primary with Sec.</v>
          </cell>
          <cell r="EJ16" t="str">
            <v>No Response</v>
          </cell>
          <cell r="EK16" t="str">
            <v>Primary Only</v>
          </cell>
          <cell r="EL16" t="str">
            <v>Primary with Upper Primary</v>
          </cell>
          <cell r="EM16" t="str">
            <v>Primary with upper Primary Sec/H.Sec</v>
          </cell>
          <cell r="EN16" t="str">
            <v>Upper Primary Only</v>
          </cell>
          <cell r="EO16" t="str">
            <v>Upper Primary with Sec./H.Sec</v>
          </cell>
          <cell r="EP16" t="str">
            <v>Primary with upper Primary Sec</v>
          </cell>
          <cell r="EQ16" t="str">
            <v>Upper Primary with Sec.</v>
          </cell>
          <cell r="ER16" t="str">
            <v>No Response</v>
          </cell>
          <cell r="ES16" t="str">
            <v>Primary Only</v>
          </cell>
          <cell r="ET16" t="str">
            <v>Primary with Upper Primary</v>
          </cell>
          <cell r="EU16" t="str">
            <v>Primary with upper Primary Sec/H.Sec</v>
          </cell>
          <cell r="EV16" t="str">
            <v>Upper Primary Only</v>
          </cell>
          <cell r="EW16" t="str">
            <v>Upper Primary with Sec./H.Sec</v>
          </cell>
          <cell r="EX16" t="str">
            <v>Primary with upper Primary Sec</v>
          </cell>
          <cell r="EY16" t="str">
            <v>Upper Primary with Sec.</v>
          </cell>
          <cell r="EZ16" t="str">
            <v>No Response</v>
          </cell>
          <cell r="FA16" t="str">
            <v>Primary Only</v>
          </cell>
          <cell r="FB16" t="str">
            <v>Primary with Upper Primary</v>
          </cell>
          <cell r="FC16" t="str">
            <v>Primary with upper Primary Sec/H.Sec</v>
          </cell>
          <cell r="FD16" t="str">
            <v>Upper Primary Only</v>
          </cell>
          <cell r="FE16" t="str">
            <v>Upper Primary with Sec./H.Sec</v>
          </cell>
          <cell r="FF16" t="str">
            <v>Primary with upper Primary Sec</v>
          </cell>
          <cell r="FG16" t="str">
            <v>Upper Primary with Sec.</v>
          </cell>
          <cell r="FH16" t="str">
            <v>No Response</v>
          </cell>
          <cell r="FI16" t="str">
            <v>Primary Only</v>
          </cell>
          <cell r="FJ16" t="str">
            <v>Primary with Upper Primary</v>
          </cell>
          <cell r="FK16" t="str">
            <v>Primary with upper Primary Sec/H.Sec</v>
          </cell>
          <cell r="FL16" t="str">
            <v>Upper Primary Only</v>
          </cell>
          <cell r="FM16" t="str">
            <v>Upper Primary with Sec./H.Sec</v>
          </cell>
          <cell r="FN16" t="str">
            <v>Primary with upper Primary Sec</v>
          </cell>
          <cell r="FO16" t="str">
            <v>Upper Primary with Sec.</v>
          </cell>
          <cell r="FP16" t="str">
            <v>No Response</v>
          </cell>
          <cell r="FQ16" t="str">
            <v>Primary Only</v>
          </cell>
          <cell r="FR16" t="str">
            <v>Primary with Upper Primary</v>
          </cell>
          <cell r="FS16" t="str">
            <v>Primary with upper Primary Sec/H.Sec</v>
          </cell>
          <cell r="FT16" t="str">
            <v>Upper Primary Only</v>
          </cell>
          <cell r="FU16" t="str">
            <v>Upper Primary with Sec./H.Sec</v>
          </cell>
          <cell r="FV16" t="str">
            <v>Primary with upper Primary Sec</v>
          </cell>
          <cell r="FW16" t="str">
            <v>Upper Primary with Sec.</v>
          </cell>
          <cell r="FX16" t="str">
            <v>No Response</v>
          </cell>
          <cell r="FY16" t="str">
            <v>Primary Only</v>
          </cell>
          <cell r="FZ16" t="str">
            <v>Primary with Upper Primary</v>
          </cell>
          <cell r="GA16" t="str">
            <v>Primary with upper Primary Sec/H.Sec</v>
          </cell>
          <cell r="GB16" t="str">
            <v>Upper Primary Only</v>
          </cell>
          <cell r="GC16" t="str">
            <v>Upper Primary with Sec./H.Sec</v>
          </cell>
          <cell r="GD16" t="str">
            <v>Primary with upper Primary Sec</v>
          </cell>
          <cell r="GE16" t="str">
            <v>Upper Primary with Sec.</v>
          </cell>
          <cell r="GF16" t="str">
            <v>No Response</v>
          </cell>
          <cell r="GG16" t="str">
            <v>Male</v>
          </cell>
          <cell r="GH16" t="str">
            <v>Female</v>
          </cell>
          <cell r="GI16" t="str">
            <v>Male</v>
          </cell>
          <cell r="GJ16" t="str">
            <v>Female</v>
          </cell>
          <cell r="GK16" t="str">
            <v>Male</v>
          </cell>
          <cell r="GL16" t="str">
            <v>Female</v>
          </cell>
          <cell r="GM16" t="str">
            <v>Primary Only</v>
          </cell>
          <cell r="GN16" t="str">
            <v>Primary with Upper Primary</v>
          </cell>
          <cell r="GO16" t="str">
            <v>Primary with upper Primary Sec/H.Sec</v>
          </cell>
          <cell r="GP16" t="str">
            <v>Upper Primary Only</v>
          </cell>
          <cell r="GQ16" t="str">
            <v>Upper Primary with Sec./H.Sec</v>
          </cell>
          <cell r="GR16" t="str">
            <v>Primary with upper Primary Sec</v>
          </cell>
          <cell r="GS16" t="str">
            <v>Upper Primary with Sec.</v>
          </cell>
          <cell r="GT16" t="str">
            <v>Primary Only</v>
          </cell>
          <cell r="GU16" t="str">
            <v>Primary with Upper Primary</v>
          </cell>
          <cell r="GV16" t="str">
            <v>Primary with upper Primary Sec/H.Sec</v>
          </cell>
          <cell r="GW16" t="str">
            <v>Upper Primary Only</v>
          </cell>
          <cell r="GX16" t="str">
            <v>Upper Primary with Sec./H.Sec</v>
          </cell>
          <cell r="GY16" t="str">
            <v>Primary with upper Primary Sec</v>
          </cell>
          <cell r="GZ16" t="str">
            <v>Upper Primary with Sec.</v>
          </cell>
          <cell r="HA16" t="str">
            <v>Male</v>
          </cell>
          <cell r="HB16" t="str">
            <v>Female</v>
          </cell>
          <cell r="HC16" t="str">
            <v>All Teachers</v>
          </cell>
          <cell r="HD16" t="str">
            <v>Male</v>
          </cell>
          <cell r="HE16" t="str">
            <v>Female</v>
          </cell>
          <cell r="HF16" t="str">
            <v>All Teachers</v>
          </cell>
          <cell r="HG16" t="str">
            <v>Male</v>
          </cell>
          <cell r="HH16" t="str">
            <v>Female</v>
          </cell>
          <cell r="HI16" t="str">
            <v>All Teachers</v>
          </cell>
          <cell r="HJ16" t="str">
            <v>Primary Only</v>
          </cell>
          <cell r="HK16" t="str">
            <v>Primary with Upper Primary</v>
          </cell>
          <cell r="HL16" t="str">
            <v>Primary with upper Primary Sec/H.Sec</v>
          </cell>
          <cell r="HM16" t="str">
            <v>Upper Primary Only</v>
          </cell>
          <cell r="HN16" t="str">
            <v>Upper Primary with Sec./H.Sec</v>
          </cell>
          <cell r="HO16" t="str">
            <v>Primary with upper Primary Sec</v>
          </cell>
          <cell r="HP16" t="str">
            <v>Upper Primary with Sec.</v>
          </cell>
          <cell r="HQ16" t="str">
            <v>No Response</v>
          </cell>
          <cell r="HR16" t="str">
            <v>Teachers in Madarsas &amp; Unrecog.</v>
          </cell>
        </row>
        <row r="18">
          <cell r="C18" t="str">
            <v>India</v>
          </cell>
          <cell r="L18">
            <v>4527747</v>
          </cell>
          <cell r="M18">
            <v>569536</v>
          </cell>
          <cell r="N18">
            <v>667749</v>
          </cell>
          <cell r="O18">
            <v>512251</v>
          </cell>
          <cell r="P18">
            <v>135891</v>
          </cell>
          <cell r="Q18">
            <v>336970</v>
          </cell>
          <cell r="R18">
            <v>233990</v>
          </cell>
          <cell r="S18">
            <v>161544</v>
          </cell>
          <cell r="T18">
            <v>167</v>
          </cell>
          <cell r="U18">
            <v>2618098</v>
          </cell>
          <cell r="V18">
            <v>1073051</v>
          </cell>
          <cell r="W18">
            <v>871560</v>
          </cell>
          <cell r="X18">
            <v>396131</v>
          </cell>
          <cell r="Y18">
            <v>162738</v>
          </cell>
          <cell r="Z18">
            <v>341429</v>
          </cell>
          <cell r="AA18">
            <v>177299</v>
          </cell>
          <cell r="AB18">
            <v>121231</v>
          </cell>
          <cell r="AC18">
            <v>126</v>
          </cell>
          <cell r="AD18">
            <v>757</v>
          </cell>
          <cell r="AE18">
            <v>574</v>
          </cell>
          <cell r="AF18">
            <v>0</v>
          </cell>
          <cell r="AG18">
            <v>0</v>
          </cell>
          <cell r="AH18">
            <v>1884</v>
          </cell>
          <cell r="AI18">
            <v>3215</v>
          </cell>
          <cell r="AJ18">
            <v>69616</v>
          </cell>
          <cell r="AK18">
            <v>57715</v>
          </cell>
          <cell r="AL18">
            <v>15290</v>
          </cell>
          <cell r="AM18">
            <v>10242</v>
          </cell>
          <cell r="AN18">
            <v>5050</v>
          </cell>
          <cell r="AO18">
            <v>10907</v>
          </cell>
          <cell r="AP18">
            <v>3914</v>
          </cell>
          <cell r="AQ18">
            <v>26</v>
          </cell>
          <cell r="AR18">
            <v>26</v>
          </cell>
          <cell r="AS18">
            <v>357638</v>
          </cell>
          <cell r="AT18">
            <v>280773</v>
          </cell>
          <cell r="AU18">
            <v>24496</v>
          </cell>
          <cell r="AV18">
            <v>26989</v>
          </cell>
          <cell r="AW18">
            <v>33869</v>
          </cell>
          <cell r="AX18">
            <v>21666</v>
          </cell>
          <cell r="AY18">
            <v>22670</v>
          </cell>
          <cell r="AZ18">
            <v>58</v>
          </cell>
          <cell r="BA18">
            <v>675762</v>
          </cell>
          <cell r="BB18">
            <v>498247</v>
          </cell>
          <cell r="BC18">
            <v>65918</v>
          </cell>
          <cell r="BD18">
            <v>101459</v>
          </cell>
          <cell r="BE18">
            <v>59202</v>
          </cell>
          <cell r="BF18">
            <v>56704</v>
          </cell>
          <cell r="BG18">
            <v>34010</v>
          </cell>
          <cell r="BH18">
            <v>510</v>
          </cell>
          <cell r="BI18">
            <v>801053</v>
          </cell>
          <cell r="BJ18">
            <v>642389</v>
          </cell>
          <cell r="BK18">
            <v>242235</v>
          </cell>
          <cell r="BL18">
            <v>206502</v>
          </cell>
          <cell r="BM18">
            <v>320929</v>
          </cell>
          <cell r="BN18">
            <v>161128</v>
          </cell>
          <cell r="BO18">
            <v>179472</v>
          </cell>
          <cell r="BP18">
            <v>80</v>
          </cell>
          <cell r="BQ18">
            <v>412039</v>
          </cell>
          <cell r="BR18">
            <v>298468</v>
          </cell>
          <cell r="BS18">
            <v>248680</v>
          </cell>
          <cell r="BT18">
            <v>173203</v>
          </cell>
          <cell r="BU18">
            <v>405092</v>
          </cell>
          <cell r="BV18">
            <v>87109</v>
          </cell>
          <cell r="BW18">
            <v>104717</v>
          </cell>
          <cell r="BX18">
            <v>113</v>
          </cell>
          <cell r="BY18">
            <v>15484</v>
          </cell>
          <cell r="BZ18">
            <v>15335</v>
          </cell>
          <cell r="CA18">
            <v>16324</v>
          </cell>
          <cell r="CB18">
            <v>4033</v>
          </cell>
          <cell r="CC18">
            <v>36656</v>
          </cell>
          <cell r="CD18">
            <v>4031</v>
          </cell>
          <cell r="CE18">
            <v>3990</v>
          </cell>
          <cell r="CF18">
            <v>1</v>
          </cell>
          <cell r="CG18">
            <v>209</v>
          </cell>
          <cell r="CH18">
            <v>168</v>
          </cell>
          <cell r="CI18">
            <v>251</v>
          </cell>
          <cell r="CJ18">
            <v>81</v>
          </cell>
          <cell r="CK18">
            <v>391</v>
          </cell>
          <cell r="CL18">
            <v>62</v>
          </cell>
          <cell r="CM18">
            <v>87</v>
          </cell>
          <cell r="CN18">
            <v>0</v>
          </cell>
          <cell r="CO18">
            <v>1444</v>
          </cell>
          <cell r="CP18">
            <v>15</v>
          </cell>
          <cell r="CQ18">
            <v>311</v>
          </cell>
          <cell r="CR18">
            <v>673</v>
          </cell>
          <cell r="CS18">
            <v>55</v>
          </cell>
          <cell r="CT18">
            <v>0</v>
          </cell>
          <cell r="CU18">
            <v>0</v>
          </cell>
          <cell r="CV18">
            <v>0</v>
          </cell>
          <cell r="CW18">
            <v>9021</v>
          </cell>
          <cell r="CX18">
            <v>32022</v>
          </cell>
          <cell r="CY18">
            <v>144678</v>
          </cell>
          <cell r="CZ18">
            <v>247599</v>
          </cell>
          <cell r="DA18">
            <v>101424</v>
          </cell>
          <cell r="DB18">
            <v>3784</v>
          </cell>
          <cell r="DC18">
            <v>59</v>
          </cell>
          <cell r="DD18">
            <v>19</v>
          </cell>
          <cell r="DE18">
            <v>1251985</v>
          </cell>
          <cell r="DF18">
            <v>917425</v>
          </cell>
          <cell r="DG18">
            <v>208923</v>
          </cell>
          <cell r="DH18">
            <v>354783</v>
          </cell>
          <cell r="DI18">
            <v>508279</v>
          </cell>
          <cell r="DJ18">
            <v>162871</v>
          </cell>
          <cell r="DK18">
            <v>225923</v>
          </cell>
          <cell r="DL18">
            <v>267</v>
          </cell>
          <cell r="DM18">
            <v>1073051</v>
          </cell>
          <cell r="DN18">
            <v>871560</v>
          </cell>
          <cell r="DO18">
            <v>396131</v>
          </cell>
          <cell r="DP18">
            <v>162738</v>
          </cell>
          <cell r="DQ18">
            <v>341429</v>
          </cell>
          <cell r="DR18">
            <v>177299</v>
          </cell>
          <cell r="DS18">
            <v>121231</v>
          </cell>
          <cell r="DT18">
            <v>126</v>
          </cell>
          <cell r="DU18">
            <v>8208</v>
          </cell>
          <cell r="DV18">
            <v>4125</v>
          </cell>
          <cell r="DW18">
            <v>8451</v>
          </cell>
          <cell r="DX18">
            <v>5661</v>
          </cell>
          <cell r="DY18">
            <v>11536</v>
          </cell>
          <cell r="DZ18">
            <v>1437</v>
          </cell>
          <cell r="EA18">
            <v>1706</v>
          </cell>
          <cell r="EB18">
            <v>395</v>
          </cell>
          <cell r="EC18">
            <v>162104</v>
          </cell>
          <cell r="ED18">
            <v>55912</v>
          </cell>
          <cell r="EE18">
            <v>9041</v>
          </cell>
          <cell r="EF18">
            <v>10420</v>
          </cell>
          <cell r="EG18">
            <v>19818</v>
          </cell>
          <cell r="EH18">
            <v>8284</v>
          </cell>
          <cell r="EI18">
            <v>6784</v>
          </cell>
          <cell r="EJ18">
            <v>16</v>
          </cell>
          <cell r="EK18">
            <v>160700</v>
          </cell>
          <cell r="EL18">
            <v>36025</v>
          </cell>
          <cell r="EM18">
            <v>19201</v>
          </cell>
          <cell r="EN18">
            <v>8810</v>
          </cell>
          <cell r="EO18">
            <v>24666</v>
          </cell>
          <cell r="EP18">
            <v>10013</v>
          </cell>
          <cell r="EQ18">
            <v>6784</v>
          </cell>
          <cell r="ER18">
            <v>1</v>
          </cell>
          <cell r="ES18">
            <v>11</v>
          </cell>
          <cell r="ET18">
            <v>3</v>
          </cell>
          <cell r="EU18">
            <v>3</v>
          </cell>
          <cell r="EV18">
            <v>5</v>
          </cell>
          <cell r="EW18">
            <v>4</v>
          </cell>
          <cell r="EX18">
            <v>0</v>
          </cell>
          <cell r="EY18">
            <v>1</v>
          </cell>
          <cell r="EZ18">
            <v>0</v>
          </cell>
          <cell r="FA18">
            <v>225360</v>
          </cell>
          <cell r="FB18">
            <v>130227</v>
          </cell>
          <cell r="FC18">
            <v>23166</v>
          </cell>
          <cell r="FD18">
            <v>52121</v>
          </cell>
          <cell r="FE18">
            <v>77739</v>
          </cell>
          <cell r="FF18">
            <v>20535</v>
          </cell>
          <cell r="FG18">
            <v>28080</v>
          </cell>
          <cell r="FH18">
            <v>0</v>
          </cell>
          <cell r="FI18">
            <v>153971</v>
          </cell>
          <cell r="FJ18">
            <v>92638</v>
          </cell>
          <cell r="FK18">
            <v>27056</v>
          </cell>
          <cell r="FL18">
            <v>21241</v>
          </cell>
          <cell r="FM18">
            <v>45940</v>
          </cell>
          <cell r="FN18">
            <v>13351</v>
          </cell>
          <cell r="FO18">
            <v>13542</v>
          </cell>
          <cell r="FP18">
            <v>0</v>
          </cell>
          <cell r="FQ18">
            <v>187724</v>
          </cell>
          <cell r="FR18">
            <v>97396</v>
          </cell>
          <cell r="FS18">
            <v>11264</v>
          </cell>
          <cell r="FT18">
            <v>46962</v>
          </cell>
          <cell r="FU18">
            <v>22544</v>
          </cell>
          <cell r="FV18">
            <v>19006</v>
          </cell>
          <cell r="FW18">
            <v>15376</v>
          </cell>
          <cell r="FX18">
            <v>0</v>
          </cell>
          <cell r="FY18">
            <v>106548</v>
          </cell>
          <cell r="FZ18">
            <v>64893</v>
          </cell>
          <cell r="GA18">
            <v>11199</v>
          </cell>
          <cell r="GB18">
            <v>23590</v>
          </cell>
          <cell r="GC18">
            <v>11943</v>
          </cell>
          <cell r="GD18">
            <v>13013</v>
          </cell>
          <cell r="GE18">
            <v>7174</v>
          </cell>
          <cell r="GF18">
            <v>0</v>
          </cell>
          <cell r="GG18">
            <v>97567</v>
          </cell>
          <cell r="GH18">
            <v>52369</v>
          </cell>
          <cell r="GI18">
            <v>69733</v>
          </cell>
          <cell r="GJ18">
            <v>28465</v>
          </cell>
          <cell r="GK18">
            <v>32996</v>
          </cell>
          <cell r="GL18">
            <v>11221</v>
          </cell>
          <cell r="GM18">
            <v>498130</v>
          </cell>
          <cell r="GN18">
            <v>311759</v>
          </cell>
          <cell r="GO18">
            <v>10387</v>
          </cell>
          <cell r="GP18">
            <v>96028</v>
          </cell>
          <cell r="GQ18">
            <v>81750</v>
          </cell>
          <cell r="GR18">
            <v>13169</v>
          </cell>
          <cell r="GS18">
            <v>43499</v>
          </cell>
          <cell r="GT18">
            <v>396585</v>
          </cell>
          <cell r="GU18">
            <v>277685</v>
          </cell>
          <cell r="GV18">
            <v>20024</v>
          </cell>
          <cell r="GW18">
            <v>48141</v>
          </cell>
          <cell r="GX18">
            <v>61954</v>
          </cell>
          <cell r="GY18">
            <v>10208</v>
          </cell>
          <cell r="GZ18">
            <v>24522</v>
          </cell>
          <cell r="HA18">
            <v>82.4</v>
          </cell>
          <cell r="HB18">
            <v>82.5</v>
          </cell>
          <cell r="HC18">
            <v>82.17</v>
          </cell>
          <cell r="HD18">
            <v>52.7</v>
          </cell>
          <cell r="HE18">
            <v>44.9</v>
          </cell>
          <cell r="HF18">
            <v>49.09</v>
          </cell>
          <cell r="HG18">
            <v>80.3</v>
          </cell>
          <cell r="HH18">
            <v>80.600000000000009</v>
          </cell>
          <cell r="HI18">
            <v>79.94</v>
          </cell>
          <cell r="HJ18">
            <v>76814</v>
          </cell>
          <cell r="HK18">
            <v>61702</v>
          </cell>
          <cell r="HL18">
            <v>28122</v>
          </cell>
          <cell r="HM18">
            <v>5681</v>
          </cell>
          <cell r="HN18">
            <v>8019</v>
          </cell>
          <cell r="HO18">
            <v>23346</v>
          </cell>
          <cell r="HP18">
            <v>4616</v>
          </cell>
          <cell r="HQ18">
            <v>6</v>
          </cell>
          <cell r="HR18">
            <v>208306</v>
          </cell>
        </row>
        <row r="19">
          <cell r="C19" t="str">
            <v>Jammu &amp; Kashmir</v>
          </cell>
          <cell r="L19">
            <v>93665</v>
          </cell>
          <cell r="M19">
            <v>7350</v>
          </cell>
          <cell r="N19">
            <v>20315</v>
          </cell>
          <cell r="O19">
            <v>10670</v>
          </cell>
          <cell r="P19">
            <v>5</v>
          </cell>
          <cell r="Q19">
            <v>18</v>
          </cell>
          <cell r="R19">
            <v>15003</v>
          </cell>
          <cell r="S19">
            <v>8</v>
          </cell>
          <cell r="T19">
            <v>0</v>
          </cell>
          <cell r="U19">
            <v>53369</v>
          </cell>
          <cell r="V19">
            <v>10092</v>
          </cell>
          <cell r="W19">
            <v>23606</v>
          </cell>
          <cell r="X19">
            <v>8131</v>
          </cell>
          <cell r="Y19">
            <v>254</v>
          </cell>
          <cell r="Z19">
            <v>742</v>
          </cell>
          <cell r="AA19">
            <v>12818</v>
          </cell>
          <cell r="AB19">
            <v>1104</v>
          </cell>
          <cell r="AC19">
            <v>0</v>
          </cell>
          <cell r="AD19">
            <v>116659</v>
          </cell>
          <cell r="AE19">
            <v>55832</v>
          </cell>
          <cell r="AF19">
            <v>12753</v>
          </cell>
          <cell r="AG19">
            <v>0</v>
          </cell>
          <cell r="AH19">
            <v>85411</v>
          </cell>
          <cell r="AI19">
            <v>270655</v>
          </cell>
          <cell r="AJ19">
            <v>17</v>
          </cell>
          <cell r="AK19">
            <v>44</v>
          </cell>
          <cell r="AL19">
            <v>5</v>
          </cell>
          <cell r="AM19">
            <v>0</v>
          </cell>
          <cell r="AN19">
            <v>2</v>
          </cell>
          <cell r="AO19">
            <v>11</v>
          </cell>
          <cell r="AP19">
            <v>0</v>
          </cell>
          <cell r="AQ19">
            <v>0</v>
          </cell>
          <cell r="AR19">
            <v>0</v>
          </cell>
          <cell r="AS19">
            <v>1702</v>
          </cell>
          <cell r="AT19">
            <v>3535</v>
          </cell>
          <cell r="AU19">
            <v>526</v>
          </cell>
          <cell r="AV19">
            <v>15</v>
          </cell>
          <cell r="AW19">
            <v>30</v>
          </cell>
          <cell r="AX19">
            <v>1137</v>
          </cell>
          <cell r="AY19">
            <v>106</v>
          </cell>
          <cell r="AZ19">
            <v>0</v>
          </cell>
          <cell r="BA19">
            <v>6464</v>
          </cell>
          <cell r="BB19">
            <v>12662</v>
          </cell>
          <cell r="BC19">
            <v>1416</v>
          </cell>
          <cell r="BD19">
            <v>50</v>
          </cell>
          <cell r="BE19">
            <v>116</v>
          </cell>
          <cell r="BF19">
            <v>3645</v>
          </cell>
          <cell r="BG19">
            <v>218</v>
          </cell>
          <cell r="BH19">
            <v>0</v>
          </cell>
          <cell r="BI19">
            <v>9205</v>
          </cell>
          <cell r="BJ19">
            <v>25315</v>
          </cell>
          <cell r="BK19">
            <v>6869</v>
          </cell>
          <cell r="BL19">
            <v>169</v>
          </cell>
          <cell r="BM19">
            <v>663</v>
          </cell>
          <cell r="BN19">
            <v>12843</v>
          </cell>
          <cell r="BO19">
            <v>1737</v>
          </cell>
          <cell r="BP19">
            <v>0</v>
          </cell>
          <cell r="BQ19">
            <v>4875</v>
          </cell>
          <cell r="BR19">
            <v>13602</v>
          </cell>
          <cell r="BS19">
            <v>5154</v>
          </cell>
          <cell r="BT19">
            <v>139</v>
          </cell>
          <cell r="BU19">
            <v>1385</v>
          </cell>
          <cell r="BV19">
            <v>7215</v>
          </cell>
          <cell r="BW19">
            <v>1628</v>
          </cell>
          <cell r="BX19">
            <v>0</v>
          </cell>
          <cell r="BY19">
            <v>122</v>
          </cell>
          <cell r="BZ19">
            <v>346</v>
          </cell>
          <cell r="CA19">
            <v>156</v>
          </cell>
          <cell r="CB19">
            <v>9</v>
          </cell>
          <cell r="CC19">
            <v>78</v>
          </cell>
          <cell r="CD19">
            <v>200</v>
          </cell>
          <cell r="CE19">
            <v>30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1</v>
          </cell>
          <cell r="CL19">
            <v>0</v>
          </cell>
          <cell r="CM19">
            <v>0</v>
          </cell>
          <cell r="CN19">
            <v>0</v>
          </cell>
          <cell r="CO19">
            <v>1</v>
          </cell>
          <cell r="CP19">
            <v>2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23</v>
          </cell>
          <cell r="CX19">
            <v>766</v>
          </cell>
          <cell r="CY19">
            <v>9252</v>
          </cell>
          <cell r="CZ19">
            <v>8982</v>
          </cell>
          <cell r="DA19">
            <v>4453</v>
          </cell>
          <cell r="DB19">
            <v>111</v>
          </cell>
          <cell r="DC19">
            <v>2</v>
          </cell>
          <cell r="DD19">
            <v>0</v>
          </cell>
          <cell r="DE19">
            <v>12294</v>
          </cell>
          <cell r="DF19">
            <v>31888</v>
          </cell>
          <cell r="DG19">
            <v>5974</v>
          </cell>
          <cell r="DH19">
            <v>128</v>
          </cell>
          <cell r="DI19">
            <v>1528</v>
          </cell>
          <cell r="DJ19">
            <v>12175</v>
          </cell>
          <cell r="DK19">
            <v>2615</v>
          </cell>
          <cell r="DL19">
            <v>0</v>
          </cell>
          <cell r="DM19">
            <v>10092</v>
          </cell>
          <cell r="DN19">
            <v>23606</v>
          </cell>
          <cell r="DO19">
            <v>8131</v>
          </cell>
          <cell r="DP19">
            <v>254</v>
          </cell>
          <cell r="DQ19">
            <v>742</v>
          </cell>
          <cell r="DR19">
            <v>12818</v>
          </cell>
          <cell r="DS19">
            <v>1104</v>
          </cell>
          <cell r="DT19">
            <v>0</v>
          </cell>
          <cell r="DU19">
            <v>0</v>
          </cell>
          <cell r="DV19">
            <v>12</v>
          </cell>
          <cell r="DW19">
            <v>21</v>
          </cell>
          <cell r="DX19">
            <v>0</v>
          </cell>
          <cell r="DY19">
            <v>5</v>
          </cell>
          <cell r="DZ19">
            <v>58</v>
          </cell>
          <cell r="EA19">
            <v>0</v>
          </cell>
          <cell r="EB19">
            <v>0</v>
          </cell>
          <cell r="EC19">
            <v>8200</v>
          </cell>
          <cell r="ED19">
            <v>6496</v>
          </cell>
          <cell r="EE19">
            <v>275</v>
          </cell>
          <cell r="EF19">
            <v>3</v>
          </cell>
          <cell r="EG19">
            <v>40</v>
          </cell>
          <cell r="EH19">
            <v>418</v>
          </cell>
          <cell r="EI19">
            <v>39</v>
          </cell>
          <cell r="EJ19">
            <v>0</v>
          </cell>
          <cell r="EK19">
            <v>4087</v>
          </cell>
          <cell r="EL19">
            <v>3060</v>
          </cell>
          <cell r="EM19">
            <v>149</v>
          </cell>
          <cell r="EN19">
            <v>459</v>
          </cell>
          <cell r="EO19">
            <v>11</v>
          </cell>
          <cell r="EP19">
            <v>332</v>
          </cell>
          <cell r="EQ19">
            <v>20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1056</v>
          </cell>
          <cell r="FB19">
            <v>1473</v>
          </cell>
          <cell r="FC19">
            <v>343</v>
          </cell>
          <cell r="FD19">
            <v>2</v>
          </cell>
          <cell r="FE19">
            <v>81</v>
          </cell>
          <cell r="FF19">
            <v>665</v>
          </cell>
          <cell r="FG19">
            <v>41</v>
          </cell>
          <cell r="FH19">
            <v>0</v>
          </cell>
          <cell r="FI19">
            <v>826</v>
          </cell>
          <cell r="FJ19">
            <v>1316</v>
          </cell>
          <cell r="FK19">
            <v>349</v>
          </cell>
          <cell r="FL19">
            <v>5</v>
          </cell>
          <cell r="FM19">
            <v>32</v>
          </cell>
          <cell r="FN19">
            <v>564</v>
          </cell>
          <cell r="FO19">
            <v>10</v>
          </cell>
          <cell r="FP19">
            <v>0</v>
          </cell>
          <cell r="FQ19">
            <v>2695</v>
          </cell>
          <cell r="FR19">
            <v>4252</v>
          </cell>
          <cell r="FS19">
            <v>436</v>
          </cell>
          <cell r="FT19">
            <v>6</v>
          </cell>
          <cell r="FU19">
            <v>92</v>
          </cell>
          <cell r="FV19">
            <v>1003</v>
          </cell>
          <cell r="FW19">
            <v>328</v>
          </cell>
          <cell r="FX19">
            <v>0</v>
          </cell>
          <cell r="FY19">
            <v>1191</v>
          </cell>
          <cell r="FZ19">
            <v>1995</v>
          </cell>
          <cell r="GA19">
            <v>205</v>
          </cell>
          <cell r="GB19">
            <v>83</v>
          </cell>
          <cell r="GC19">
            <v>32</v>
          </cell>
          <cell r="GD19">
            <v>567</v>
          </cell>
          <cell r="GE19">
            <v>109</v>
          </cell>
          <cell r="GF19">
            <v>0</v>
          </cell>
          <cell r="GG19">
            <v>1276</v>
          </cell>
          <cell r="GH19">
            <v>1027</v>
          </cell>
          <cell r="GI19">
            <v>51</v>
          </cell>
          <cell r="GJ19">
            <v>34</v>
          </cell>
          <cell r="GK19">
            <v>16</v>
          </cell>
          <cell r="GL19">
            <v>3</v>
          </cell>
          <cell r="GM19">
            <v>5605</v>
          </cell>
          <cell r="GN19">
            <v>8259</v>
          </cell>
          <cell r="GO19">
            <v>140</v>
          </cell>
          <cell r="GP19">
            <v>59</v>
          </cell>
          <cell r="GQ19">
            <v>63</v>
          </cell>
          <cell r="GR19">
            <v>834</v>
          </cell>
          <cell r="GS19">
            <v>495</v>
          </cell>
          <cell r="GT19">
            <v>2383</v>
          </cell>
          <cell r="GU19">
            <v>3343</v>
          </cell>
          <cell r="GV19">
            <v>92</v>
          </cell>
          <cell r="GW19">
            <v>213</v>
          </cell>
          <cell r="GX19">
            <v>20</v>
          </cell>
          <cell r="GY19">
            <v>346</v>
          </cell>
          <cell r="GZ19">
            <v>114</v>
          </cell>
          <cell r="HA19">
            <v>58.480000000000004</v>
          </cell>
          <cell r="HB19">
            <v>71.47</v>
          </cell>
          <cell r="HC19">
            <v>63.36</v>
          </cell>
          <cell r="HD19">
            <v>30.79</v>
          </cell>
          <cell r="HE19">
            <v>45.65</v>
          </cell>
          <cell r="HF19">
            <v>35.76</v>
          </cell>
          <cell r="HG19">
            <v>39.54</v>
          </cell>
          <cell r="HH19">
            <v>39.75</v>
          </cell>
          <cell r="HI19">
            <v>39.61</v>
          </cell>
          <cell r="HJ19">
            <v>0</v>
          </cell>
          <cell r="HK19">
            <v>0</v>
          </cell>
          <cell r="HL19">
            <v>0</v>
          </cell>
          <cell r="HM19">
            <v>0</v>
          </cell>
          <cell r="HN19">
            <v>0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</row>
        <row r="20">
          <cell r="C20" t="str">
            <v>Himachal Pradesh</v>
          </cell>
          <cell r="L20">
            <v>63971</v>
          </cell>
          <cell r="M20">
            <v>2917</v>
          </cell>
          <cell r="N20">
            <v>5553</v>
          </cell>
          <cell r="O20">
            <v>7075</v>
          </cell>
          <cell r="P20">
            <v>14</v>
          </cell>
          <cell r="Q20">
            <v>171</v>
          </cell>
          <cell r="R20">
            <v>7772</v>
          </cell>
          <cell r="S20">
            <v>18</v>
          </cell>
          <cell r="T20">
            <v>0</v>
          </cell>
          <cell r="U20">
            <v>23520</v>
          </cell>
          <cell r="V20">
            <v>11936</v>
          </cell>
          <cell r="W20">
            <v>3549</v>
          </cell>
          <cell r="X20">
            <v>4865</v>
          </cell>
          <cell r="Y20">
            <v>2030</v>
          </cell>
          <cell r="Z20">
            <v>8017</v>
          </cell>
          <cell r="AA20">
            <v>4795</v>
          </cell>
          <cell r="AB20">
            <v>1814</v>
          </cell>
          <cell r="AC20">
            <v>0</v>
          </cell>
          <cell r="AD20">
            <v>2068</v>
          </cell>
          <cell r="AE20">
            <v>3266</v>
          </cell>
          <cell r="AF20">
            <v>1167</v>
          </cell>
          <cell r="AG20">
            <v>160</v>
          </cell>
          <cell r="AH20">
            <v>592</v>
          </cell>
          <cell r="AI20">
            <v>7253</v>
          </cell>
          <cell r="AJ20">
            <v>627</v>
          </cell>
          <cell r="AK20">
            <v>7</v>
          </cell>
          <cell r="AL20">
            <v>7</v>
          </cell>
          <cell r="AM20">
            <v>120</v>
          </cell>
          <cell r="AN20">
            <v>93</v>
          </cell>
          <cell r="AO20">
            <v>12</v>
          </cell>
          <cell r="AP20">
            <v>46</v>
          </cell>
          <cell r="AQ20">
            <v>0</v>
          </cell>
          <cell r="AR20">
            <v>0</v>
          </cell>
          <cell r="AS20">
            <v>8207</v>
          </cell>
          <cell r="AT20">
            <v>286</v>
          </cell>
          <cell r="AU20">
            <v>229</v>
          </cell>
          <cell r="AV20">
            <v>1843</v>
          </cell>
          <cell r="AW20">
            <v>1774</v>
          </cell>
          <cell r="AX20">
            <v>318</v>
          </cell>
          <cell r="AY20">
            <v>911</v>
          </cell>
          <cell r="AZ20">
            <v>0</v>
          </cell>
          <cell r="BA20">
            <v>4790</v>
          </cell>
          <cell r="BB20">
            <v>737</v>
          </cell>
          <cell r="BC20">
            <v>448</v>
          </cell>
          <cell r="BD20">
            <v>1005</v>
          </cell>
          <cell r="BE20">
            <v>1041</v>
          </cell>
          <cell r="BF20">
            <v>825</v>
          </cell>
          <cell r="BG20">
            <v>472</v>
          </cell>
          <cell r="BH20">
            <v>0</v>
          </cell>
          <cell r="BI20">
            <v>7357</v>
          </cell>
          <cell r="BJ20">
            <v>2215</v>
          </cell>
          <cell r="BK20">
            <v>2303</v>
          </cell>
          <cell r="BL20">
            <v>2360</v>
          </cell>
          <cell r="BM20">
            <v>4077</v>
          </cell>
          <cell r="BN20">
            <v>3087</v>
          </cell>
          <cell r="BO20">
            <v>1720</v>
          </cell>
          <cell r="BP20">
            <v>0</v>
          </cell>
          <cell r="BQ20">
            <v>5094</v>
          </cell>
          <cell r="BR20">
            <v>1795</v>
          </cell>
          <cell r="BS20">
            <v>4000</v>
          </cell>
          <cell r="BT20">
            <v>2546</v>
          </cell>
          <cell r="BU20">
            <v>13297</v>
          </cell>
          <cell r="BV20">
            <v>2859</v>
          </cell>
          <cell r="BW20">
            <v>2353</v>
          </cell>
          <cell r="BX20">
            <v>0</v>
          </cell>
          <cell r="BY20">
            <v>196</v>
          </cell>
          <cell r="BZ20">
            <v>62</v>
          </cell>
          <cell r="CA20">
            <v>221</v>
          </cell>
          <cell r="CB20">
            <v>146</v>
          </cell>
          <cell r="CC20">
            <v>1498</v>
          </cell>
          <cell r="CD20">
            <v>119</v>
          </cell>
          <cell r="CE20">
            <v>154</v>
          </cell>
          <cell r="CF20">
            <v>0</v>
          </cell>
          <cell r="CG20">
            <v>2</v>
          </cell>
          <cell r="CH20">
            <v>1</v>
          </cell>
          <cell r="CI20">
            <v>7</v>
          </cell>
          <cell r="CJ20">
            <v>3</v>
          </cell>
          <cell r="CK20">
            <v>10</v>
          </cell>
          <cell r="CL20">
            <v>4</v>
          </cell>
          <cell r="CM20">
            <v>1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13</v>
          </cell>
          <cell r="CX20">
            <v>400</v>
          </cell>
          <cell r="CY20">
            <v>1131</v>
          </cell>
          <cell r="CZ20">
            <v>2169</v>
          </cell>
          <cell r="DA20">
            <v>2355</v>
          </cell>
          <cell r="DB20">
            <v>146</v>
          </cell>
          <cell r="DC20">
            <v>0</v>
          </cell>
          <cell r="DD20">
            <v>0</v>
          </cell>
          <cell r="DE20">
            <v>14333</v>
          </cell>
          <cell r="DF20">
            <v>1554</v>
          </cell>
          <cell r="DG20">
            <v>2350</v>
          </cell>
          <cell r="DH20">
            <v>5993</v>
          </cell>
          <cell r="DI20">
            <v>13773</v>
          </cell>
          <cell r="DJ20">
            <v>2429</v>
          </cell>
          <cell r="DK20">
            <v>3843</v>
          </cell>
          <cell r="DL20">
            <v>0</v>
          </cell>
          <cell r="DM20">
            <v>11936</v>
          </cell>
          <cell r="DN20">
            <v>3549</v>
          </cell>
          <cell r="DO20">
            <v>4865</v>
          </cell>
          <cell r="DP20">
            <v>2030</v>
          </cell>
          <cell r="DQ20">
            <v>8017</v>
          </cell>
          <cell r="DR20">
            <v>4795</v>
          </cell>
          <cell r="DS20">
            <v>1814</v>
          </cell>
          <cell r="DT20">
            <v>0</v>
          </cell>
          <cell r="DU20">
            <v>4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1187</v>
          </cell>
          <cell r="ED20">
            <v>176</v>
          </cell>
          <cell r="EE20">
            <v>96</v>
          </cell>
          <cell r="EF20">
            <v>838</v>
          </cell>
          <cell r="EG20">
            <v>640</v>
          </cell>
          <cell r="EH20">
            <v>214</v>
          </cell>
          <cell r="EI20">
            <v>351</v>
          </cell>
          <cell r="EJ20">
            <v>0</v>
          </cell>
          <cell r="EK20">
            <v>739</v>
          </cell>
          <cell r="EL20">
            <v>330</v>
          </cell>
          <cell r="EM20">
            <v>251</v>
          </cell>
          <cell r="EN20">
            <v>361</v>
          </cell>
          <cell r="EO20">
            <v>411</v>
          </cell>
          <cell r="EP20">
            <v>415</v>
          </cell>
          <cell r="EQ20">
            <v>205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3342</v>
          </cell>
          <cell r="FB20">
            <v>260</v>
          </cell>
          <cell r="FC20">
            <v>255</v>
          </cell>
          <cell r="FD20">
            <v>1128</v>
          </cell>
          <cell r="FE20">
            <v>2297</v>
          </cell>
          <cell r="FF20">
            <v>438</v>
          </cell>
          <cell r="FG20">
            <v>743</v>
          </cell>
          <cell r="FH20">
            <v>0</v>
          </cell>
          <cell r="FI20">
            <v>1576</v>
          </cell>
          <cell r="FJ20">
            <v>435</v>
          </cell>
          <cell r="FK20">
            <v>345</v>
          </cell>
          <cell r="FL20">
            <v>336</v>
          </cell>
          <cell r="FM20">
            <v>1097</v>
          </cell>
          <cell r="FN20">
            <v>481</v>
          </cell>
          <cell r="FO20">
            <v>301</v>
          </cell>
          <cell r="FP20">
            <v>0</v>
          </cell>
          <cell r="FQ20">
            <v>1370</v>
          </cell>
          <cell r="FR20">
            <v>85</v>
          </cell>
          <cell r="FS20">
            <v>82</v>
          </cell>
          <cell r="FT20">
            <v>462</v>
          </cell>
          <cell r="FU20">
            <v>841</v>
          </cell>
          <cell r="FV20">
            <v>99</v>
          </cell>
          <cell r="FW20">
            <v>289</v>
          </cell>
          <cell r="FX20">
            <v>0</v>
          </cell>
          <cell r="FY20">
            <v>819</v>
          </cell>
          <cell r="FZ20">
            <v>168</v>
          </cell>
          <cell r="GA20">
            <v>126</v>
          </cell>
          <cell r="GB20">
            <v>155</v>
          </cell>
          <cell r="GC20">
            <v>542</v>
          </cell>
          <cell r="GD20">
            <v>201</v>
          </cell>
          <cell r="GE20">
            <v>125</v>
          </cell>
          <cell r="GF20">
            <v>0</v>
          </cell>
          <cell r="GG20">
            <v>1308</v>
          </cell>
          <cell r="GH20">
            <v>699</v>
          </cell>
          <cell r="GI20">
            <v>51</v>
          </cell>
          <cell r="GJ20">
            <v>33</v>
          </cell>
          <cell r="GK20">
            <v>7</v>
          </cell>
          <cell r="GL20">
            <v>4</v>
          </cell>
          <cell r="GM20">
            <v>13282</v>
          </cell>
          <cell r="GN20">
            <v>15</v>
          </cell>
          <cell r="GO20">
            <v>19</v>
          </cell>
          <cell r="GP20">
            <v>5490</v>
          </cell>
          <cell r="GQ20">
            <v>3483</v>
          </cell>
          <cell r="GR20">
            <v>22</v>
          </cell>
          <cell r="GS20">
            <v>2583</v>
          </cell>
          <cell r="GT20">
            <v>9309</v>
          </cell>
          <cell r="GU20">
            <v>33</v>
          </cell>
          <cell r="GV20">
            <v>44</v>
          </cell>
          <cell r="GW20">
            <v>1900</v>
          </cell>
          <cell r="GX20">
            <v>1987</v>
          </cell>
          <cell r="GY20">
            <v>11</v>
          </cell>
          <cell r="GZ20">
            <v>1165</v>
          </cell>
          <cell r="HA20">
            <v>95.42</v>
          </cell>
          <cell r="HB20">
            <v>96.34</v>
          </cell>
          <cell r="HC20">
            <v>95.76</v>
          </cell>
          <cell r="HD20">
            <v>86.26</v>
          </cell>
          <cell r="HE20">
            <v>87.06</v>
          </cell>
          <cell r="HF20">
            <v>86.54</v>
          </cell>
          <cell r="HG20">
            <v>93.49</v>
          </cell>
          <cell r="HH20">
            <v>89.61</v>
          </cell>
          <cell r="HI20">
            <v>90.79</v>
          </cell>
          <cell r="HJ20">
            <v>8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8</v>
          </cell>
        </row>
        <row r="21">
          <cell r="C21" t="str">
            <v>Punjab</v>
          </cell>
          <cell r="L21">
            <v>119890</v>
          </cell>
          <cell r="M21">
            <v>2875</v>
          </cell>
          <cell r="N21">
            <v>8661</v>
          </cell>
          <cell r="O21">
            <v>28676</v>
          </cell>
          <cell r="P21">
            <v>9</v>
          </cell>
          <cell r="Q21">
            <v>1678</v>
          </cell>
          <cell r="R21">
            <v>15430</v>
          </cell>
          <cell r="S21">
            <v>371</v>
          </cell>
          <cell r="T21">
            <v>0</v>
          </cell>
          <cell r="U21">
            <v>57700</v>
          </cell>
          <cell r="V21">
            <v>34341</v>
          </cell>
          <cell r="W21">
            <v>16410</v>
          </cell>
          <cell r="X21">
            <v>35679</v>
          </cell>
          <cell r="Y21">
            <v>6934</v>
          </cell>
          <cell r="Z21">
            <v>19425</v>
          </cell>
          <cell r="AA21">
            <v>24171</v>
          </cell>
          <cell r="AB21">
            <v>10822</v>
          </cell>
          <cell r="AC21">
            <v>0</v>
          </cell>
          <cell r="AD21">
            <v>38263</v>
          </cell>
          <cell r="AE21">
            <v>5587</v>
          </cell>
          <cell r="AF21">
            <v>6725</v>
          </cell>
          <cell r="AG21">
            <v>16075</v>
          </cell>
          <cell r="AH21">
            <v>8184</v>
          </cell>
          <cell r="AI21">
            <v>74834</v>
          </cell>
          <cell r="AJ21">
            <v>1227</v>
          </cell>
          <cell r="AK21">
            <v>233</v>
          </cell>
          <cell r="AL21">
            <v>233</v>
          </cell>
          <cell r="AM21">
            <v>244</v>
          </cell>
          <cell r="AN21">
            <v>162</v>
          </cell>
          <cell r="AO21">
            <v>177</v>
          </cell>
          <cell r="AP21">
            <v>109</v>
          </cell>
          <cell r="AQ21">
            <v>0</v>
          </cell>
          <cell r="AR21">
            <v>0</v>
          </cell>
          <cell r="AS21">
            <v>4883</v>
          </cell>
          <cell r="AT21">
            <v>1515</v>
          </cell>
          <cell r="AU21">
            <v>1177</v>
          </cell>
          <cell r="AV21">
            <v>1293</v>
          </cell>
          <cell r="AW21">
            <v>1042</v>
          </cell>
          <cell r="AX21">
            <v>1294</v>
          </cell>
          <cell r="AY21">
            <v>828</v>
          </cell>
          <cell r="AZ21">
            <v>0</v>
          </cell>
          <cell r="BA21">
            <v>6900</v>
          </cell>
          <cell r="BB21">
            <v>4188</v>
          </cell>
          <cell r="BC21">
            <v>3034</v>
          </cell>
          <cell r="BD21">
            <v>990</v>
          </cell>
          <cell r="BE21">
            <v>1232</v>
          </cell>
          <cell r="BF21">
            <v>3922</v>
          </cell>
          <cell r="BG21">
            <v>861</v>
          </cell>
          <cell r="BH21">
            <v>0</v>
          </cell>
          <cell r="BI21">
            <v>16154</v>
          </cell>
          <cell r="BJ21">
            <v>8150</v>
          </cell>
          <cell r="BK21">
            <v>17222</v>
          </cell>
          <cell r="BL21">
            <v>3535</v>
          </cell>
          <cell r="BM21">
            <v>7870</v>
          </cell>
          <cell r="BN21">
            <v>13067</v>
          </cell>
          <cell r="BO21">
            <v>6615</v>
          </cell>
          <cell r="BP21">
            <v>0</v>
          </cell>
          <cell r="BQ21">
            <v>20378</v>
          </cell>
          <cell r="BR21">
            <v>4936</v>
          </cell>
          <cell r="BS21">
            <v>21547</v>
          </cell>
          <cell r="BT21">
            <v>6055</v>
          </cell>
          <cell r="BU21">
            <v>21976</v>
          </cell>
          <cell r="BV21">
            <v>9750</v>
          </cell>
          <cell r="BW21">
            <v>10633</v>
          </cell>
          <cell r="BX21">
            <v>0</v>
          </cell>
          <cell r="BY21">
            <v>764</v>
          </cell>
          <cell r="BZ21">
            <v>221</v>
          </cell>
          <cell r="CA21">
            <v>1062</v>
          </cell>
          <cell r="CB21">
            <v>344</v>
          </cell>
          <cell r="CC21">
            <v>1398</v>
          </cell>
          <cell r="CD21">
            <v>415</v>
          </cell>
          <cell r="CE21">
            <v>503</v>
          </cell>
          <cell r="CF21">
            <v>0</v>
          </cell>
          <cell r="CG21">
            <v>0</v>
          </cell>
          <cell r="CH21">
            <v>0</v>
          </cell>
          <cell r="CI21">
            <v>2</v>
          </cell>
          <cell r="CJ21">
            <v>1</v>
          </cell>
          <cell r="CK21">
            <v>9</v>
          </cell>
          <cell r="CL21">
            <v>3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112</v>
          </cell>
          <cell r="CX21">
            <v>898</v>
          </cell>
          <cell r="CY21">
            <v>2740</v>
          </cell>
          <cell r="CZ21">
            <v>7394</v>
          </cell>
          <cell r="DA21">
            <v>6935</v>
          </cell>
          <cell r="DB21">
            <v>337</v>
          </cell>
          <cell r="DC21">
            <v>0</v>
          </cell>
          <cell r="DD21">
            <v>0</v>
          </cell>
          <cell r="DE21">
            <v>15955</v>
          </cell>
          <cell r="DF21">
            <v>2802</v>
          </cell>
          <cell r="DG21">
            <v>8587</v>
          </cell>
          <cell r="DH21">
            <v>5528</v>
          </cell>
          <cell r="DI21">
            <v>14259</v>
          </cell>
          <cell r="DJ21">
            <v>4454</v>
          </cell>
          <cell r="DK21">
            <v>8725</v>
          </cell>
          <cell r="DL21">
            <v>0</v>
          </cell>
          <cell r="DM21">
            <v>34341</v>
          </cell>
          <cell r="DN21">
            <v>16410</v>
          </cell>
          <cell r="DO21">
            <v>35679</v>
          </cell>
          <cell r="DP21">
            <v>6934</v>
          </cell>
          <cell r="DQ21">
            <v>19425</v>
          </cell>
          <cell r="DR21">
            <v>24171</v>
          </cell>
          <cell r="DS21">
            <v>10822</v>
          </cell>
          <cell r="DT21">
            <v>0</v>
          </cell>
          <cell r="DU21">
            <v>10</v>
          </cell>
          <cell r="DV21">
            <v>31</v>
          </cell>
          <cell r="DW21">
            <v>11</v>
          </cell>
          <cell r="DX21">
            <v>0</v>
          </cell>
          <cell r="DY21">
            <v>5</v>
          </cell>
          <cell r="DZ21">
            <v>3</v>
          </cell>
          <cell r="EA21">
            <v>2</v>
          </cell>
          <cell r="EB21">
            <v>0</v>
          </cell>
          <cell r="EC21">
            <v>344</v>
          </cell>
          <cell r="ED21">
            <v>527</v>
          </cell>
          <cell r="EE21">
            <v>1426</v>
          </cell>
          <cell r="EF21">
            <v>188</v>
          </cell>
          <cell r="EG21">
            <v>151</v>
          </cell>
          <cell r="EH21">
            <v>556</v>
          </cell>
          <cell r="EI21">
            <v>224</v>
          </cell>
          <cell r="EJ21">
            <v>0</v>
          </cell>
          <cell r="EK21">
            <v>1993</v>
          </cell>
          <cell r="EL21">
            <v>2987</v>
          </cell>
          <cell r="EM21">
            <v>5685</v>
          </cell>
          <cell r="EN21">
            <v>351</v>
          </cell>
          <cell r="EO21">
            <v>322</v>
          </cell>
          <cell r="EP21">
            <v>3356</v>
          </cell>
          <cell r="EQ21">
            <v>306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5206</v>
          </cell>
          <cell r="FB21">
            <v>509</v>
          </cell>
          <cell r="FC21">
            <v>978</v>
          </cell>
          <cell r="FD21">
            <v>1471</v>
          </cell>
          <cell r="FE21">
            <v>3150</v>
          </cell>
          <cell r="FF21">
            <v>663</v>
          </cell>
          <cell r="FG21">
            <v>2161</v>
          </cell>
          <cell r="FH21">
            <v>0</v>
          </cell>
          <cell r="FI21">
            <v>8321</v>
          </cell>
          <cell r="FJ21">
            <v>2475</v>
          </cell>
          <cell r="FK21">
            <v>2312</v>
          </cell>
          <cell r="FL21">
            <v>1667</v>
          </cell>
          <cell r="FM21">
            <v>3217</v>
          </cell>
          <cell r="FN21">
            <v>2702</v>
          </cell>
          <cell r="FO21">
            <v>2146</v>
          </cell>
          <cell r="FP21">
            <v>0</v>
          </cell>
          <cell r="FQ21">
            <v>6</v>
          </cell>
          <cell r="FR21">
            <v>15</v>
          </cell>
          <cell r="FS21">
            <v>32</v>
          </cell>
          <cell r="FT21">
            <v>2</v>
          </cell>
          <cell r="FU21">
            <v>5</v>
          </cell>
          <cell r="FV21">
            <v>16</v>
          </cell>
          <cell r="FW21">
            <v>1</v>
          </cell>
          <cell r="FX21">
            <v>0</v>
          </cell>
          <cell r="FY21">
            <v>93</v>
          </cell>
          <cell r="FZ21">
            <v>107</v>
          </cell>
          <cell r="GA21">
            <v>108</v>
          </cell>
          <cell r="GB21">
            <v>1</v>
          </cell>
          <cell r="GC21">
            <v>16</v>
          </cell>
          <cell r="GD21">
            <v>67</v>
          </cell>
          <cell r="GE21">
            <v>3</v>
          </cell>
          <cell r="GF21">
            <v>0</v>
          </cell>
          <cell r="GG21">
            <v>2168</v>
          </cell>
          <cell r="GH21">
            <v>2511</v>
          </cell>
          <cell r="GI21">
            <v>88</v>
          </cell>
          <cell r="GJ21">
            <v>155</v>
          </cell>
          <cell r="GK21">
            <v>34</v>
          </cell>
          <cell r="GL21">
            <v>59</v>
          </cell>
          <cell r="GM21">
            <v>7261</v>
          </cell>
          <cell r="GN21">
            <v>5</v>
          </cell>
          <cell r="GO21">
            <v>60</v>
          </cell>
          <cell r="GP21">
            <v>3118</v>
          </cell>
          <cell r="GQ21">
            <v>2658</v>
          </cell>
          <cell r="GR21">
            <v>13</v>
          </cell>
          <cell r="GS21">
            <v>3077</v>
          </cell>
          <cell r="GT21">
            <v>12688</v>
          </cell>
          <cell r="GU21">
            <v>18</v>
          </cell>
          <cell r="GV21">
            <v>218</v>
          </cell>
          <cell r="GW21">
            <v>3780</v>
          </cell>
          <cell r="GX21">
            <v>4113</v>
          </cell>
          <cell r="GY21">
            <v>22</v>
          </cell>
          <cell r="GZ21">
            <v>3905</v>
          </cell>
          <cell r="HA21">
            <v>97.51</v>
          </cell>
          <cell r="HB21">
            <v>95.53</v>
          </cell>
          <cell r="HC21">
            <v>96.27</v>
          </cell>
          <cell r="HD21">
            <v>92.19</v>
          </cell>
          <cell r="HE21">
            <v>89.54</v>
          </cell>
          <cell r="HF21">
            <v>90.31</v>
          </cell>
          <cell r="HG21">
            <v>88.54</v>
          </cell>
          <cell r="HH21">
            <v>81.77</v>
          </cell>
          <cell r="HI21">
            <v>82.98</v>
          </cell>
          <cell r="HJ21">
            <v>6586</v>
          </cell>
          <cell r="HK21">
            <v>12961</v>
          </cell>
          <cell r="HL21">
            <v>14874</v>
          </cell>
          <cell r="HM21">
            <v>12</v>
          </cell>
          <cell r="HN21">
            <v>160</v>
          </cell>
          <cell r="HO21">
            <v>14303</v>
          </cell>
          <cell r="HP21">
            <v>84</v>
          </cell>
          <cell r="HQ21">
            <v>0</v>
          </cell>
          <cell r="HR21">
            <v>48980</v>
          </cell>
        </row>
        <row r="22">
          <cell r="C22" t="str">
            <v>Chandigarh</v>
          </cell>
          <cell r="L22">
            <v>4139</v>
          </cell>
          <cell r="M22">
            <v>92</v>
          </cell>
          <cell r="N22">
            <v>338</v>
          </cell>
          <cell r="O22">
            <v>2294</v>
          </cell>
          <cell r="P22">
            <v>0</v>
          </cell>
          <cell r="Q22">
            <v>74</v>
          </cell>
          <cell r="R22">
            <v>587</v>
          </cell>
          <cell r="S22">
            <v>0</v>
          </cell>
          <cell r="T22">
            <v>0</v>
          </cell>
          <cell r="U22">
            <v>3385</v>
          </cell>
          <cell r="V22">
            <v>136</v>
          </cell>
          <cell r="W22">
            <v>508</v>
          </cell>
          <cell r="X22">
            <v>3527</v>
          </cell>
          <cell r="Y22">
            <v>0</v>
          </cell>
          <cell r="Z22">
            <v>97</v>
          </cell>
          <cell r="AA22">
            <v>1603</v>
          </cell>
          <cell r="AB22">
            <v>0</v>
          </cell>
          <cell r="AC22">
            <v>0</v>
          </cell>
          <cell r="AD22">
            <v>62337</v>
          </cell>
          <cell r="AE22">
            <v>77982</v>
          </cell>
          <cell r="AF22">
            <v>309</v>
          </cell>
          <cell r="AG22">
            <v>467</v>
          </cell>
          <cell r="AH22">
            <v>121</v>
          </cell>
          <cell r="AI22">
            <v>141216</v>
          </cell>
          <cell r="AJ22">
            <v>0</v>
          </cell>
          <cell r="AK22">
            <v>10</v>
          </cell>
          <cell r="AL22">
            <v>10</v>
          </cell>
          <cell r="AM22">
            <v>0</v>
          </cell>
          <cell r="AN22">
            <v>5</v>
          </cell>
          <cell r="AO22">
            <v>6</v>
          </cell>
          <cell r="AP22">
            <v>0</v>
          </cell>
          <cell r="AQ22">
            <v>0</v>
          </cell>
          <cell r="AR22">
            <v>0</v>
          </cell>
          <cell r="AS22">
            <v>9</v>
          </cell>
          <cell r="AT22">
            <v>13</v>
          </cell>
          <cell r="AU22">
            <v>41</v>
          </cell>
          <cell r="AV22">
            <v>0</v>
          </cell>
          <cell r="AW22">
            <v>3</v>
          </cell>
          <cell r="AX22">
            <v>48</v>
          </cell>
          <cell r="AY22">
            <v>0</v>
          </cell>
          <cell r="AZ22">
            <v>0</v>
          </cell>
          <cell r="BA22">
            <v>13</v>
          </cell>
          <cell r="BB22">
            <v>26</v>
          </cell>
          <cell r="BC22">
            <v>88</v>
          </cell>
          <cell r="BD22">
            <v>0</v>
          </cell>
          <cell r="BE22">
            <v>2</v>
          </cell>
          <cell r="BF22">
            <v>64</v>
          </cell>
          <cell r="BG22">
            <v>0</v>
          </cell>
          <cell r="BH22">
            <v>0</v>
          </cell>
          <cell r="BI22">
            <v>81</v>
          </cell>
          <cell r="BJ22">
            <v>252</v>
          </cell>
          <cell r="BK22">
            <v>1058</v>
          </cell>
          <cell r="BL22">
            <v>0</v>
          </cell>
          <cell r="BM22">
            <v>27</v>
          </cell>
          <cell r="BN22">
            <v>590</v>
          </cell>
          <cell r="BO22">
            <v>0</v>
          </cell>
          <cell r="BP22">
            <v>0</v>
          </cell>
          <cell r="BQ22">
            <v>52</v>
          </cell>
          <cell r="BR22">
            <v>296</v>
          </cell>
          <cell r="BS22">
            <v>2647</v>
          </cell>
          <cell r="BT22">
            <v>0</v>
          </cell>
          <cell r="BU22">
            <v>85</v>
          </cell>
          <cell r="BV22">
            <v>1194</v>
          </cell>
          <cell r="BW22">
            <v>0</v>
          </cell>
          <cell r="BX22">
            <v>0</v>
          </cell>
          <cell r="BY22">
            <v>3</v>
          </cell>
          <cell r="BZ22">
            <v>14</v>
          </cell>
          <cell r="CA22">
            <v>324</v>
          </cell>
          <cell r="CB22">
            <v>0</v>
          </cell>
          <cell r="CC22">
            <v>7</v>
          </cell>
          <cell r="CD22">
            <v>95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2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4</v>
          </cell>
          <cell r="CY22">
            <v>13</v>
          </cell>
          <cell r="CZ22">
            <v>144</v>
          </cell>
          <cell r="DA22">
            <v>283</v>
          </cell>
          <cell r="DB22">
            <v>15</v>
          </cell>
          <cell r="DC22">
            <v>0</v>
          </cell>
          <cell r="DD22">
            <v>0</v>
          </cell>
          <cell r="DE22">
            <v>22</v>
          </cell>
          <cell r="DF22">
            <v>103</v>
          </cell>
          <cell r="DG22">
            <v>641</v>
          </cell>
          <cell r="DH22">
            <v>0</v>
          </cell>
          <cell r="DI22">
            <v>32</v>
          </cell>
          <cell r="DJ22">
            <v>394</v>
          </cell>
          <cell r="DK22">
            <v>0</v>
          </cell>
          <cell r="DL22">
            <v>0</v>
          </cell>
          <cell r="DM22">
            <v>136</v>
          </cell>
          <cell r="DN22">
            <v>508</v>
          </cell>
          <cell r="DO22">
            <v>3527</v>
          </cell>
          <cell r="DP22">
            <v>0</v>
          </cell>
          <cell r="DQ22">
            <v>97</v>
          </cell>
          <cell r="DR22">
            <v>1603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2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2</v>
          </cell>
          <cell r="ED22">
            <v>11</v>
          </cell>
          <cell r="EE22">
            <v>58</v>
          </cell>
          <cell r="EF22">
            <v>0</v>
          </cell>
          <cell r="EG22">
            <v>0</v>
          </cell>
          <cell r="EH22">
            <v>32</v>
          </cell>
          <cell r="EI22">
            <v>0</v>
          </cell>
          <cell r="EJ22">
            <v>0</v>
          </cell>
          <cell r="EK22">
            <v>20</v>
          </cell>
          <cell r="EL22">
            <v>55</v>
          </cell>
          <cell r="EM22">
            <v>151</v>
          </cell>
          <cell r="EN22">
            <v>0</v>
          </cell>
          <cell r="EO22">
            <v>2</v>
          </cell>
          <cell r="EP22">
            <v>128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4</v>
          </cell>
          <cell r="FB22">
            <v>25</v>
          </cell>
          <cell r="FC22">
            <v>71</v>
          </cell>
          <cell r="FD22">
            <v>0</v>
          </cell>
          <cell r="FE22">
            <v>0</v>
          </cell>
          <cell r="FF22">
            <v>79</v>
          </cell>
          <cell r="FG22">
            <v>0</v>
          </cell>
          <cell r="FH22">
            <v>0</v>
          </cell>
          <cell r="FI22">
            <v>9</v>
          </cell>
          <cell r="FJ22">
            <v>53</v>
          </cell>
          <cell r="FK22">
            <v>160</v>
          </cell>
          <cell r="FL22">
            <v>0</v>
          </cell>
          <cell r="FM22">
            <v>0</v>
          </cell>
          <cell r="FN22">
            <v>148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4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2</v>
          </cell>
          <cell r="FZ22">
            <v>3</v>
          </cell>
          <cell r="GA22">
            <v>5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26</v>
          </cell>
          <cell r="GH22">
            <v>132</v>
          </cell>
          <cell r="GI22">
            <v>4</v>
          </cell>
          <cell r="GJ22">
            <v>19</v>
          </cell>
          <cell r="GK22">
            <v>1</v>
          </cell>
          <cell r="GL22">
            <v>8</v>
          </cell>
          <cell r="GM22">
            <v>13</v>
          </cell>
          <cell r="GN22">
            <v>40</v>
          </cell>
          <cell r="GO22">
            <v>87</v>
          </cell>
          <cell r="GP22">
            <v>0</v>
          </cell>
          <cell r="GQ22">
            <v>0</v>
          </cell>
          <cell r="GR22">
            <v>132</v>
          </cell>
          <cell r="GS22">
            <v>0</v>
          </cell>
          <cell r="GT22">
            <v>39</v>
          </cell>
          <cell r="GU22">
            <v>155</v>
          </cell>
          <cell r="GV22">
            <v>286</v>
          </cell>
          <cell r="GW22">
            <v>0</v>
          </cell>
          <cell r="GX22">
            <v>2</v>
          </cell>
          <cell r="GY22">
            <v>389</v>
          </cell>
          <cell r="GZ22">
            <v>0</v>
          </cell>
          <cell r="HA22">
            <v>98.97</v>
          </cell>
          <cell r="HB22">
            <v>99.25</v>
          </cell>
          <cell r="HC22">
            <v>99.18</v>
          </cell>
          <cell r="HD22">
            <v>97.89</v>
          </cell>
          <cell r="HE22">
            <v>95.97</v>
          </cell>
          <cell r="HF22">
            <v>96.5</v>
          </cell>
          <cell r="HG22">
            <v>96.320000000000007</v>
          </cell>
          <cell r="HH22">
            <v>98.79</v>
          </cell>
          <cell r="HI22">
            <v>98.490000000000009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</row>
        <row r="23">
          <cell r="C23" t="str">
            <v>Uttarakhand</v>
          </cell>
          <cell r="L23">
            <v>57615</v>
          </cell>
          <cell r="M23">
            <v>14669</v>
          </cell>
          <cell r="N23">
            <v>6494</v>
          </cell>
          <cell r="O23">
            <v>4889</v>
          </cell>
          <cell r="P23">
            <v>3473</v>
          </cell>
          <cell r="Q23">
            <v>3254</v>
          </cell>
          <cell r="R23">
            <v>917</v>
          </cell>
          <cell r="S23">
            <v>839</v>
          </cell>
          <cell r="T23">
            <v>0</v>
          </cell>
          <cell r="U23">
            <v>34535</v>
          </cell>
          <cell r="V23">
            <v>20662</v>
          </cell>
          <cell r="W23">
            <v>4169</v>
          </cell>
          <cell r="X23">
            <v>3154</v>
          </cell>
          <cell r="Y23">
            <v>4792</v>
          </cell>
          <cell r="Z23">
            <v>4217</v>
          </cell>
          <cell r="AA23">
            <v>560</v>
          </cell>
          <cell r="AB23">
            <v>1936</v>
          </cell>
          <cell r="AC23">
            <v>2</v>
          </cell>
          <cell r="AD23">
            <v>120</v>
          </cell>
          <cell r="AE23">
            <v>517</v>
          </cell>
          <cell r="AF23">
            <v>3759</v>
          </cell>
          <cell r="AG23">
            <v>0</v>
          </cell>
          <cell r="AH23">
            <v>73</v>
          </cell>
          <cell r="AI23">
            <v>4469</v>
          </cell>
          <cell r="AJ23">
            <v>613</v>
          </cell>
          <cell r="AK23">
            <v>95</v>
          </cell>
          <cell r="AL23">
            <v>70</v>
          </cell>
          <cell r="AM23">
            <v>96</v>
          </cell>
          <cell r="AN23">
            <v>75</v>
          </cell>
          <cell r="AO23">
            <v>10</v>
          </cell>
          <cell r="AP23">
            <v>42</v>
          </cell>
          <cell r="AQ23">
            <v>0</v>
          </cell>
          <cell r="AR23">
            <v>0</v>
          </cell>
          <cell r="AS23">
            <v>1581</v>
          </cell>
          <cell r="AT23">
            <v>166</v>
          </cell>
          <cell r="AU23">
            <v>60</v>
          </cell>
          <cell r="AV23">
            <v>200</v>
          </cell>
          <cell r="AW23">
            <v>111</v>
          </cell>
          <cell r="AX23">
            <v>22</v>
          </cell>
          <cell r="AY23">
            <v>64</v>
          </cell>
          <cell r="AZ23">
            <v>0</v>
          </cell>
          <cell r="BA23">
            <v>5741</v>
          </cell>
          <cell r="BB23">
            <v>818</v>
          </cell>
          <cell r="BC23">
            <v>987</v>
          </cell>
          <cell r="BD23">
            <v>1876</v>
          </cell>
          <cell r="BE23">
            <v>1866</v>
          </cell>
          <cell r="BF23">
            <v>103</v>
          </cell>
          <cell r="BG23">
            <v>794</v>
          </cell>
          <cell r="BH23">
            <v>26</v>
          </cell>
          <cell r="BI23">
            <v>12253</v>
          </cell>
          <cell r="BJ23">
            <v>2457</v>
          </cell>
          <cell r="BK23">
            <v>1192</v>
          </cell>
          <cell r="BL23">
            <v>4257</v>
          </cell>
          <cell r="BM23">
            <v>2314</v>
          </cell>
          <cell r="BN23">
            <v>264</v>
          </cell>
          <cell r="BO23">
            <v>1083</v>
          </cell>
          <cell r="BP23">
            <v>3</v>
          </cell>
          <cell r="BQ23">
            <v>16331</v>
          </cell>
          <cell r="BR23">
            <v>2937</v>
          </cell>
          <cell r="BS23">
            <v>2948</v>
          </cell>
          <cell r="BT23">
            <v>6474</v>
          </cell>
          <cell r="BU23">
            <v>13541</v>
          </cell>
          <cell r="BV23">
            <v>534</v>
          </cell>
          <cell r="BW23">
            <v>4777</v>
          </cell>
          <cell r="BX23">
            <v>9</v>
          </cell>
          <cell r="BY23">
            <v>274</v>
          </cell>
          <cell r="BZ23">
            <v>53</v>
          </cell>
          <cell r="CA23">
            <v>67</v>
          </cell>
          <cell r="CB23">
            <v>50</v>
          </cell>
          <cell r="CC23">
            <v>340</v>
          </cell>
          <cell r="CD23">
            <v>6</v>
          </cell>
          <cell r="CE23">
            <v>108</v>
          </cell>
          <cell r="CF23">
            <v>0</v>
          </cell>
          <cell r="CG23">
            <v>6</v>
          </cell>
          <cell r="CH23">
            <v>2</v>
          </cell>
          <cell r="CI23">
            <v>6</v>
          </cell>
          <cell r="CJ23">
            <v>0</v>
          </cell>
          <cell r="CK23">
            <v>23</v>
          </cell>
          <cell r="CL23">
            <v>0</v>
          </cell>
          <cell r="CM23">
            <v>2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111</v>
          </cell>
          <cell r="CX23">
            <v>137</v>
          </cell>
          <cell r="CY23">
            <v>523</v>
          </cell>
          <cell r="CZ23">
            <v>2411</v>
          </cell>
          <cell r="DA23">
            <v>2431</v>
          </cell>
          <cell r="DB23">
            <v>42</v>
          </cell>
          <cell r="DC23">
            <v>1</v>
          </cell>
          <cell r="DD23">
            <v>0</v>
          </cell>
          <cell r="DE23">
            <v>15813</v>
          </cell>
          <cell r="DF23">
            <v>2223</v>
          </cell>
          <cell r="DG23">
            <v>1356</v>
          </cell>
          <cell r="DH23">
            <v>8037</v>
          </cell>
          <cell r="DI23">
            <v>12622</v>
          </cell>
          <cell r="DJ23">
            <v>323</v>
          </cell>
          <cell r="DK23">
            <v>4557</v>
          </cell>
          <cell r="DL23">
            <v>10</v>
          </cell>
          <cell r="DM23">
            <v>20662</v>
          </cell>
          <cell r="DN23">
            <v>4169</v>
          </cell>
          <cell r="DO23">
            <v>3154</v>
          </cell>
          <cell r="DP23">
            <v>4792</v>
          </cell>
          <cell r="DQ23">
            <v>4217</v>
          </cell>
          <cell r="DR23">
            <v>560</v>
          </cell>
          <cell r="DS23">
            <v>1936</v>
          </cell>
          <cell r="DT23">
            <v>2</v>
          </cell>
          <cell r="DU23">
            <v>324</v>
          </cell>
          <cell r="DV23">
            <v>136</v>
          </cell>
          <cell r="DW23">
            <v>820</v>
          </cell>
          <cell r="DX23">
            <v>124</v>
          </cell>
          <cell r="DY23">
            <v>1431</v>
          </cell>
          <cell r="DZ23">
            <v>56</v>
          </cell>
          <cell r="EA23">
            <v>377</v>
          </cell>
          <cell r="EB23">
            <v>26</v>
          </cell>
          <cell r="EC23">
            <v>2483</v>
          </cell>
          <cell r="ED23">
            <v>121</v>
          </cell>
          <cell r="EE23">
            <v>50</v>
          </cell>
          <cell r="EF23">
            <v>70</v>
          </cell>
          <cell r="EG23">
            <v>102</v>
          </cell>
          <cell r="EH23">
            <v>11</v>
          </cell>
          <cell r="EI23">
            <v>39</v>
          </cell>
          <cell r="EJ23">
            <v>0</v>
          </cell>
          <cell r="EK23">
            <v>2264</v>
          </cell>
          <cell r="EL23">
            <v>251</v>
          </cell>
          <cell r="EM23">
            <v>81</v>
          </cell>
          <cell r="EN23">
            <v>97</v>
          </cell>
          <cell r="EO23">
            <v>46</v>
          </cell>
          <cell r="EP23">
            <v>28</v>
          </cell>
          <cell r="EQ23">
            <v>13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2363</v>
          </cell>
          <cell r="FB23">
            <v>301</v>
          </cell>
          <cell r="FC23">
            <v>106</v>
          </cell>
          <cell r="FD23">
            <v>1366</v>
          </cell>
          <cell r="FE23">
            <v>1647</v>
          </cell>
          <cell r="FF23">
            <v>19</v>
          </cell>
          <cell r="FG23">
            <v>703</v>
          </cell>
          <cell r="FH23">
            <v>1</v>
          </cell>
          <cell r="FI23">
            <v>2094</v>
          </cell>
          <cell r="FJ23">
            <v>281</v>
          </cell>
          <cell r="FK23">
            <v>114</v>
          </cell>
          <cell r="FL23">
            <v>628</v>
          </cell>
          <cell r="FM23">
            <v>496</v>
          </cell>
          <cell r="FN23">
            <v>25</v>
          </cell>
          <cell r="FO23">
            <v>262</v>
          </cell>
          <cell r="FP23">
            <v>0</v>
          </cell>
          <cell r="FQ23">
            <v>560</v>
          </cell>
          <cell r="FR23">
            <v>52</v>
          </cell>
          <cell r="FS23">
            <v>23</v>
          </cell>
          <cell r="FT23">
            <v>241</v>
          </cell>
          <cell r="FU23">
            <v>263</v>
          </cell>
          <cell r="FV23">
            <v>9</v>
          </cell>
          <cell r="FW23">
            <v>130</v>
          </cell>
          <cell r="FX23">
            <v>0</v>
          </cell>
          <cell r="FY23">
            <v>652</v>
          </cell>
          <cell r="FZ23">
            <v>111</v>
          </cell>
          <cell r="GA23">
            <v>44</v>
          </cell>
          <cell r="GB23">
            <v>168</v>
          </cell>
          <cell r="GC23">
            <v>150</v>
          </cell>
          <cell r="GD23">
            <v>17</v>
          </cell>
          <cell r="GE23">
            <v>79</v>
          </cell>
          <cell r="GF23">
            <v>0</v>
          </cell>
          <cell r="GG23">
            <v>1790</v>
          </cell>
          <cell r="GH23">
            <v>909</v>
          </cell>
          <cell r="GI23">
            <v>1807</v>
          </cell>
          <cell r="GJ23">
            <v>863</v>
          </cell>
          <cell r="GK23">
            <v>390</v>
          </cell>
          <cell r="GL23">
            <v>262</v>
          </cell>
          <cell r="GM23">
            <v>8214</v>
          </cell>
          <cell r="GN23">
            <v>29</v>
          </cell>
          <cell r="GO23">
            <v>7</v>
          </cell>
          <cell r="GP23">
            <v>4615</v>
          </cell>
          <cell r="GQ23">
            <v>1610</v>
          </cell>
          <cell r="GR23">
            <v>8</v>
          </cell>
          <cell r="GS23">
            <v>1358</v>
          </cell>
          <cell r="GT23">
            <v>9319</v>
          </cell>
          <cell r="GU23">
            <v>69</v>
          </cell>
          <cell r="GV23">
            <v>39</v>
          </cell>
          <cell r="GW23">
            <v>2541</v>
          </cell>
          <cell r="GX23">
            <v>496</v>
          </cell>
          <cell r="GY23">
            <v>20</v>
          </cell>
          <cell r="GZ23">
            <v>518</v>
          </cell>
          <cell r="HA23">
            <v>96.11</v>
          </cell>
          <cell r="HB23">
            <v>94.210000000000008</v>
          </cell>
          <cell r="HC23">
            <v>92.25</v>
          </cell>
          <cell r="HD23">
            <v>46.910000000000004</v>
          </cell>
          <cell r="HE23">
            <v>42.36</v>
          </cell>
          <cell r="HF23">
            <v>44.95</v>
          </cell>
          <cell r="HG23">
            <v>71.36</v>
          </cell>
          <cell r="HH23">
            <v>58.79</v>
          </cell>
          <cell r="HI23">
            <v>61.25</v>
          </cell>
          <cell r="HJ23">
            <v>903</v>
          </cell>
          <cell r="HK23">
            <v>220</v>
          </cell>
          <cell r="HL23">
            <v>0</v>
          </cell>
          <cell r="HM23">
            <v>96</v>
          </cell>
          <cell r="HN23">
            <v>5</v>
          </cell>
          <cell r="HO23">
            <v>9</v>
          </cell>
          <cell r="HP23">
            <v>0</v>
          </cell>
          <cell r="HQ23">
            <v>0</v>
          </cell>
          <cell r="HR23">
            <v>1233</v>
          </cell>
        </row>
        <row r="24">
          <cell r="C24" t="str">
            <v>Haryana</v>
          </cell>
          <cell r="L24">
            <v>91772</v>
          </cell>
          <cell r="M24">
            <v>4391</v>
          </cell>
          <cell r="N24">
            <v>14108</v>
          </cell>
          <cell r="O24">
            <v>42808</v>
          </cell>
          <cell r="P24">
            <v>82</v>
          </cell>
          <cell r="Q24">
            <v>935</v>
          </cell>
          <cell r="R24">
            <v>16412</v>
          </cell>
          <cell r="S24">
            <v>420</v>
          </cell>
          <cell r="T24">
            <v>0</v>
          </cell>
          <cell r="U24">
            <v>79156</v>
          </cell>
          <cell r="V24">
            <v>17946</v>
          </cell>
          <cell r="W24">
            <v>8788</v>
          </cell>
          <cell r="X24">
            <v>24627</v>
          </cell>
          <cell r="Y24">
            <v>2684</v>
          </cell>
          <cell r="Z24">
            <v>11725</v>
          </cell>
          <cell r="AA24">
            <v>8468</v>
          </cell>
          <cell r="AB24">
            <v>4931</v>
          </cell>
          <cell r="AC24">
            <v>0</v>
          </cell>
          <cell r="AD24">
            <v>40767</v>
          </cell>
          <cell r="AE24">
            <v>13589</v>
          </cell>
          <cell r="AF24">
            <v>3285</v>
          </cell>
          <cell r="AG24">
            <v>18741</v>
          </cell>
          <cell r="AH24">
            <v>346</v>
          </cell>
          <cell r="AI24">
            <v>76731</v>
          </cell>
          <cell r="AJ24">
            <v>208</v>
          </cell>
          <cell r="AK24">
            <v>72</v>
          </cell>
          <cell r="AL24">
            <v>208</v>
          </cell>
          <cell r="AM24">
            <v>16</v>
          </cell>
          <cell r="AN24">
            <v>47</v>
          </cell>
          <cell r="AO24">
            <v>100</v>
          </cell>
          <cell r="AP24">
            <v>32</v>
          </cell>
          <cell r="AQ24">
            <v>0</v>
          </cell>
          <cell r="AR24">
            <v>0</v>
          </cell>
          <cell r="AS24">
            <v>5339</v>
          </cell>
          <cell r="AT24">
            <v>732</v>
          </cell>
          <cell r="AU24">
            <v>1018</v>
          </cell>
          <cell r="AV24">
            <v>739</v>
          </cell>
          <cell r="AW24">
            <v>1724</v>
          </cell>
          <cell r="AX24">
            <v>595</v>
          </cell>
          <cell r="AY24">
            <v>1464</v>
          </cell>
          <cell r="AZ24">
            <v>0</v>
          </cell>
          <cell r="BA24">
            <v>6792</v>
          </cell>
          <cell r="BB24">
            <v>1847</v>
          </cell>
          <cell r="BC24">
            <v>2662</v>
          </cell>
          <cell r="BD24">
            <v>776</v>
          </cell>
          <cell r="BE24">
            <v>1581</v>
          </cell>
          <cell r="BF24">
            <v>1278</v>
          </cell>
          <cell r="BG24">
            <v>1179</v>
          </cell>
          <cell r="BH24">
            <v>0</v>
          </cell>
          <cell r="BI24">
            <v>16898</v>
          </cell>
          <cell r="BJ24">
            <v>6913</v>
          </cell>
          <cell r="BK24">
            <v>15230</v>
          </cell>
          <cell r="BL24">
            <v>2603</v>
          </cell>
          <cell r="BM24">
            <v>6389</v>
          </cell>
          <cell r="BN24">
            <v>6987</v>
          </cell>
          <cell r="BO24">
            <v>4368</v>
          </cell>
          <cell r="BP24">
            <v>0</v>
          </cell>
          <cell r="BQ24">
            <v>9970</v>
          </cell>
          <cell r="BR24">
            <v>4064</v>
          </cell>
          <cell r="BS24">
            <v>18657</v>
          </cell>
          <cell r="BT24">
            <v>3563</v>
          </cell>
          <cell r="BU24">
            <v>15909</v>
          </cell>
          <cell r="BV24">
            <v>4865</v>
          </cell>
          <cell r="BW24">
            <v>6094</v>
          </cell>
          <cell r="BX24">
            <v>0</v>
          </cell>
          <cell r="BY24">
            <v>364</v>
          </cell>
          <cell r="BZ24">
            <v>155</v>
          </cell>
          <cell r="CA24">
            <v>992</v>
          </cell>
          <cell r="CB24">
            <v>336</v>
          </cell>
          <cell r="CC24">
            <v>1817</v>
          </cell>
          <cell r="CD24">
            <v>187</v>
          </cell>
          <cell r="CE24">
            <v>438</v>
          </cell>
          <cell r="CF24">
            <v>0</v>
          </cell>
          <cell r="CG24">
            <v>0</v>
          </cell>
          <cell r="CH24">
            <v>5</v>
          </cell>
          <cell r="CI24">
            <v>30</v>
          </cell>
          <cell r="CJ24">
            <v>2</v>
          </cell>
          <cell r="CK24">
            <v>4</v>
          </cell>
          <cell r="CL24">
            <v>4</v>
          </cell>
          <cell r="CM24">
            <v>3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59</v>
          </cell>
          <cell r="CX24">
            <v>659</v>
          </cell>
          <cell r="CY24">
            <v>1822</v>
          </cell>
          <cell r="CZ24">
            <v>9413</v>
          </cell>
          <cell r="DA24">
            <v>7547</v>
          </cell>
          <cell r="DB24">
            <v>330</v>
          </cell>
          <cell r="DC24">
            <v>4</v>
          </cell>
          <cell r="DD24">
            <v>0</v>
          </cell>
          <cell r="DE24">
            <v>21625</v>
          </cell>
          <cell r="DF24">
            <v>5000</v>
          </cell>
          <cell r="DG24">
            <v>14168</v>
          </cell>
          <cell r="DH24">
            <v>5351</v>
          </cell>
          <cell r="DI24">
            <v>15721</v>
          </cell>
          <cell r="DJ24">
            <v>5548</v>
          </cell>
          <cell r="DK24">
            <v>8647</v>
          </cell>
          <cell r="DL24">
            <v>0</v>
          </cell>
          <cell r="DM24">
            <v>17946</v>
          </cell>
          <cell r="DN24">
            <v>8788</v>
          </cell>
          <cell r="DO24">
            <v>24627</v>
          </cell>
          <cell r="DP24">
            <v>2684</v>
          </cell>
          <cell r="DQ24">
            <v>11725</v>
          </cell>
          <cell r="DR24">
            <v>8468</v>
          </cell>
          <cell r="DS24">
            <v>4931</v>
          </cell>
          <cell r="DT24">
            <v>0</v>
          </cell>
          <cell r="DU24">
            <v>0</v>
          </cell>
          <cell r="DV24">
            <v>0</v>
          </cell>
          <cell r="DW24">
            <v>2</v>
          </cell>
          <cell r="DX24">
            <v>0</v>
          </cell>
          <cell r="DY24">
            <v>25</v>
          </cell>
          <cell r="DZ24">
            <v>0</v>
          </cell>
          <cell r="EA24">
            <v>0</v>
          </cell>
          <cell r="EB24">
            <v>0</v>
          </cell>
          <cell r="EC24">
            <v>2507</v>
          </cell>
          <cell r="ED24">
            <v>1039</v>
          </cell>
          <cell r="EE24">
            <v>2132</v>
          </cell>
          <cell r="EF24">
            <v>677</v>
          </cell>
          <cell r="EG24">
            <v>806</v>
          </cell>
          <cell r="EH24">
            <v>1229</v>
          </cell>
          <cell r="EI24">
            <v>907</v>
          </cell>
          <cell r="EJ24">
            <v>0</v>
          </cell>
          <cell r="EK24">
            <v>2500</v>
          </cell>
          <cell r="EL24">
            <v>1392</v>
          </cell>
          <cell r="EM24">
            <v>3159</v>
          </cell>
          <cell r="EN24">
            <v>436</v>
          </cell>
          <cell r="EO24">
            <v>854</v>
          </cell>
          <cell r="EP24">
            <v>1528</v>
          </cell>
          <cell r="EQ24">
            <v>668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5012</v>
          </cell>
          <cell r="FB24">
            <v>862</v>
          </cell>
          <cell r="FC24">
            <v>1533</v>
          </cell>
          <cell r="FD24">
            <v>983</v>
          </cell>
          <cell r="FE24">
            <v>2081</v>
          </cell>
          <cell r="FF24">
            <v>845</v>
          </cell>
          <cell r="FG24">
            <v>1282</v>
          </cell>
          <cell r="FH24">
            <v>0</v>
          </cell>
          <cell r="FI24">
            <v>1655</v>
          </cell>
          <cell r="FJ24">
            <v>724</v>
          </cell>
          <cell r="FK24">
            <v>1131</v>
          </cell>
          <cell r="FL24">
            <v>301</v>
          </cell>
          <cell r="FM24">
            <v>876</v>
          </cell>
          <cell r="FN24">
            <v>580</v>
          </cell>
          <cell r="FO24">
            <v>424</v>
          </cell>
          <cell r="FP24">
            <v>0</v>
          </cell>
          <cell r="FQ24">
            <v>7</v>
          </cell>
          <cell r="FR24">
            <v>17</v>
          </cell>
          <cell r="FS24">
            <v>12</v>
          </cell>
          <cell r="FT24">
            <v>0</v>
          </cell>
          <cell r="FU24">
            <v>6</v>
          </cell>
          <cell r="FV24">
            <v>4</v>
          </cell>
          <cell r="FW24">
            <v>1</v>
          </cell>
          <cell r="FX24">
            <v>0</v>
          </cell>
          <cell r="FY24">
            <v>9</v>
          </cell>
          <cell r="FZ24">
            <v>7</v>
          </cell>
          <cell r="GA24">
            <v>8</v>
          </cell>
          <cell r="GB24">
            <v>1</v>
          </cell>
          <cell r="GC24">
            <v>4</v>
          </cell>
          <cell r="GD24">
            <v>6</v>
          </cell>
          <cell r="GE24">
            <v>0</v>
          </cell>
          <cell r="GF24">
            <v>0</v>
          </cell>
          <cell r="GG24">
            <v>1679</v>
          </cell>
          <cell r="GH24">
            <v>2141</v>
          </cell>
          <cell r="GI24">
            <v>267</v>
          </cell>
          <cell r="GJ24">
            <v>270</v>
          </cell>
          <cell r="GK24">
            <v>83</v>
          </cell>
          <cell r="GL24">
            <v>51</v>
          </cell>
          <cell r="GM24">
            <v>8453</v>
          </cell>
          <cell r="GN24">
            <v>4</v>
          </cell>
          <cell r="GO24">
            <v>14</v>
          </cell>
          <cell r="GP24">
            <v>1913</v>
          </cell>
          <cell r="GQ24">
            <v>2136</v>
          </cell>
          <cell r="GR24">
            <v>4</v>
          </cell>
          <cell r="GS24">
            <v>2680</v>
          </cell>
          <cell r="GT24">
            <v>5674</v>
          </cell>
          <cell r="GU24">
            <v>10</v>
          </cell>
          <cell r="GV24">
            <v>27</v>
          </cell>
          <cell r="GW24">
            <v>829</v>
          </cell>
          <cell r="GX24">
            <v>1566</v>
          </cell>
          <cell r="GY24">
            <v>10</v>
          </cell>
          <cell r="GZ24">
            <v>1341</v>
          </cell>
          <cell r="HA24">
            <v>98.94</v>
          </cell>
          <cell r="HB24">
            <v>99</v>
          </cell>
          <cell r="HC24">
            <v>98.94</v>
          </cell>
          <cell r="HD24">
            <v>99.39</v>
          </cell>
          <cell r="HE24">
            <v>99.43</v>
          </cell>
          <cell r="HF24">
            <v>99.41</v>
          </cell>
          <cell r="HG24">
            <v>92.17</v>
          </cell>
          <cell r="HH24">
            <v>91.320000000000007</v>
          </cell>
          <cell r="HI24">
            <v>91.63</v>
          </cell>
          <cell r="HJ24">
            <v>1293</v>
          </cell>
          <cell r="HK24">
            <v>2101</v>
          </cell>
          <cell r="HL24">
            <v>409</v>
          </cell>
          <cell r="HM24">
            <v>6</v>
          </cell>
          <cell r="HN24">
            <v>0</v>
          </cell>
          <cell r="HO24">
            <v>353</v>
          </cell>
          <cell r="HP24">
            <v>0</v>
          </cell>
          <cell r="HQ24">
            <v>0</v>
          </cell>
          <cell r="HR24">
            <v>4162</v>
          </cell>
        </row>
        <row r="25">
          <cell r="C25" t="str">
            <v>Delhi</v>
          </cell>
          <cell r="L25">
            <v>68328</v>
          </cell>
          <cell r="M25">
            <v>5152</v>
          </cell>
          <cell r="N25">
            <v>6123</v>
          </cell>
          <cell r="O25">
            <v>32795</v>
          </cell>
          <cell r="P25">
            <v>114</v>
          </cell>
          <cell r="Q25">
            <v>1881</v>
          </cell>
          <cell r="R25">
            <v>5324</v>
          </cell>
          <cell r="S25">
            <v>301</v>
          </cell>
          <cell r="T25">
            <v>0</v>
          </cell>
          <cell r="U25">
            <v>51690</v>
          </cell>
          <cell r="V25">
            <v>18887</v>
          </cell>
          <cell r="W25">
            <v>5464</v>
          </cell>
          <cell r="X25">
            <v>45025</v>
          </cell>
          <cell r="Y25">
            <v>262</v>
          </cell>
          <cell r="Z25">
            <v>8652</v>
          </cell>
          <cell r="AA25">
            <v>5238</v>
          </cell>
          <cell r="AB25">
            <v>1916</v>
          </cell>
          <cell r="AC25">
            <v>0</v>
          </cell>
          <cell r="AD25">
            <v>213</v>
          </cell>
          <cell r="AE25">
            <v>521</v>
          </cell>
          <cell r="AF25">
            <v>150</v>
          </cell>
          <cell r="AG25">
            <v>3</v>
          </cell>
          <cell r="AH25">
            <v>7</v>
          </cell>
          <cell r="AI25">
            <v>894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365</v>
          </cell>
          <cell r="AT25">
            <v>69</v>
          </cell>
          <cell r="AU25">
            <v>356</v>
          </cell>
          <cell r="AV25">
            <v>0</v>
          </cell>
          <cell r="AW25">
            <v>83</v>
          </cell>
          <cell r="AX25">
            <v>64</v>
          </cell>
          <cell r="AY25">
            <v>19</v>
          </cell>
          <cell r="AZ25">
            <v>0</v>
          </cell>
          <cell r="BA25">
            <v>5570</v>
          </cell>
          <cell r="BB25">
            <v>387</v>
          </cell>
          <cell r="BC25">
            <v>1833</v>
          </cell>
          <cell r="BD25">
            <v>5</v>
          </cell>
          <cell r="BE25">
            <v>112</v>
          </cell>
          <cell r="BF25">
            <v>400</v>
          </cell>
          <cell r="BG25">
            <v>23</v>
          </cell>
          <cell r="BH25">
            <v>0</v>
          </cell>
          <cell r="BI25">
            <v>12383</v>
          </cell>
          <cell r="BJ25">
            <v>3255</v>
          </cell>
          <cell r="BK25">
            <v>17342</v>
          </cell>
          <cell r="BL25">
            <v>134</v>
          </cell>
          <cell r="BM25">
            <v>3732</v>
          </cell>
          <cell r="BN25">
            <v>2900</v>
          </cell>
          <cell r="BO25">
            <v>1175</v>
          </cell>
          <cell r="BP25">
            <v>0</v>
          </cell>
          <cell r="BQ25">
            <v>7653</v>
          </cell>
          <cell r="BR25">
            <v>2505</v>
          </cell>
          <cell r="BS25">
            <v>34847</v>
          </cell>
          <cell r="BT25">
            <v>312</v>
          </cell>
          <cell r="BU25">
            <v>14318</v>
          </cell>
          <cell r="BV25">
            <v>2856</v>
          </cell>
          <cell r="BW25">
            <v>2584</v>
          </cell>
          <cell r="BX25">
            <v>0</v>
          </cell>
          <cell r="BY25">
            <v>693</v>
          </cell>
          <cell r="BZ25">
            <v>154</v>
          </cell>
          <cell r="CA25">
            <v>2469</v>
          </cell>
          <cell r="CB25">
            <v>13</v>
          </cell>
          <cell r="CC25">
            <v>1085</v>
          </cell>
          <cell r="CD25">
            <v>128</v>
          </cell>
          <cell r="CE25">
            <v>194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7777</v>
          </cell>
          <cell r="DF25">
            <v>906</v>
          </cell>
          <cell r="DG25">
            <v>11822</v>
          </cell>
          <cell r="DH25">
            <v>202</v>
          </cell>
          <cell r="DI25">
            <v>10678</v>
          </cell>
          <cell r="DJ25">
            <v>1110</v>
          </cell>
          <cell r="DK25">
            <v>2079</v>
          </cell>
          <cell r="DL25">
            <v>0</v>
          </cell>
          <cell r="DM25">
            <v>18887</v>
          </cell>
          <cell r="DN25">
            <v>5464</v>
          </cell>
          <cell r="DO25">
            <v>45025</v>
          </cell>
          <cell r="DP25">
            <v>262</v>
          </cell>
          <cell r="DQ25">
            <v>8652</v>
          </cell>
          <cell r="DR25">
            <v>5238</v>
          </cell>
          <cell r="DS25">
            <v>1916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1570</v>
          </cell>
          <cell r="FB25">
            <v>59</v>
          </cell>
          <cell r="FC25">
            <v>1614</v>
          </cell>
          <cell r="FD25">
            <v>44</v>
          </cell>
          <cell r="FE25">
            <v>1972</v>
          </cell>
          <cell r="FF25">
            <v>92</v>
          </cell>
          <cell r="FG25">
            <v>457</v>
          </cell>
          <cell r="FH25">
            <v>0</v>
          </cell>
          <cell r="FI25">
            <v>2110</v>
          </cell>
          <cell r="FJ25">
            <v>114</v>
          </cell>
          <cell r="FK25">
            <v>2392</v>
          </cell>
          <cell r="FL25">
            <v>36</v>
          </cell>
          <cell r="FM25">
            <v>1067</v>
          </cell>
          <cell r="FN25">
            <v>132</v>
          </cell>
          <cell r="FO25">
            <v>227</v>
          </cell>
          <cell r="FP25">
            <v>0</v>
          </cell>
          <cell r="FQ25">
            <v>641</v>
          </cell>
          <cell r="FR25">
            <v>9</v>
          </cell>
          <cell r="FS25">
            <v>338</v>
          </cell>
          <cell r="FT25">
            <v>1</v>
          </cell>
          <cell r="FU25">
            <v>539</v>
          </cell>
          <cell r="FV25">
            <v>12</v>
          </cell>
          <cell r="FW25">
            <v>132</v>
          </cell>
          <cell r="FX25">
            <v>0</v>
          </cell>
          <cell r="FY25">
            <v>409</v>
          </cell>
          <cell r="FZ25">
            <v>13</v>
          </cell>
          <cell r="GA25">
            <v>457</v>
          </cell>
          <cell r="GB25">
            <v>3</v>
          </cell>
          <cell r="GC25">
            <v>190</v>
          </cell>
          <cell r="GD25">
            <v>24</v>
          </cell>
          <cell r="GE25">
            <v>38</v>
          </cell>
          <cell r="GF25">
            <v>0</v>
          </cell>
          <cell r="GG25">
            <v>1288</v>
          </cell>
          <cell r="GH25">
            <v>1611</v>
          </cell>
          <cell r="GI25">
            <v>1135</v>
          </cell>
          <cell r="GJ25">
            <v>1413</v>
          </cell>
          <cell r="GK25">
            <v>670</v>
          </cell>
          <cell r="GL25">
            <v>825</v>
          </cell>
          <cell r="GM25">
            <v>964</v>
          </cell>
          <cell r="GN25">
            <v>37</v>
          </cell>
          <cell r="GO25">
            <v>3106</v>
          </cell>
          <cell r="GP25">
            <v>50</v>
          </cell>
          <cell r="GQ25">
            <v>4563</v>
          </cell>
          <cell r="GR25">
            <v>83</v>
          </cell>
          <cell r="GS25">
            <v>1020</v>
          </cell>
          <cell r="GT25">
            <v>1848</v>
          </cell>
          <cell r="GU25">
            <v>150</v>
          </cell>
          <cell r="GV25">
            <v>7975</v>
          </cell>
          <cell r="GW25">
            <v>105</v>
          </cell>
          <cell r="GX25">
            <v>3191</v>
          </cell>
          <cell r="GY25">
            <v>326</v>
          </cell>
          <cell r="GZ25">
            <v>830</v>
          </cell>
          <cell r="HA25">
            <v>100</v>
          </cell>
          <cell r="HB25">
            <v>100</v>
          </cell>
          <cell r="HC25">
            <v>100</v>
          </cell>
          <cell r="HD25">
            <v>0</v>
          </cell>
          <cell r="HE25">
            <v>0</v>
          </cell>
          <cell r="HF25">
            <v>0</v>
          </cell>
          <cell r="HG25">
            <v>100</v>
          </cell>
          <cell r="HH25">
            <v>100</v>
          </cell>
          <cell r="HI25">
            <v>100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</row>
        <row r="26">
          <cell r="C26" t="str">
            <v>Rajasthan</v>
          </cell>
          <cell r="L26">
            <v>312800</v>
          </cell>
          <cell r="M26">
            <v>19940</v>
          </cell>
          <cell r="N26">
            <v>98717</v>
          </cell>
          <cell r="O26">
            <v>62285</v>
          </cell>
          <cell r="P26">
            <v>86</v>
          </cell>
          <cell r="Q26">
            <v>6193</v>
          </cell>
          <cell r="R26">
            <v>52226</v>
          </cell>
          <cell r="S26">
            <v>1936</v>
          </cell>
          <cell r="T26">
            <v>0</v>
          </cell>
          <cell r="U26">
            <v>241383</v>
          </cell>
          <cell r="V26">
            <v>33939</v>
          </cell>
          <cell r="W26">
            <v>76681</v>
          </cell>
          <cell r="X26">
            <v>21622</v>
          </cell>
          <cell r="Y26">
            <v>631</v>
          </cell>
          <cell r="Z26">
            <v>8304</v>
          </cell>
          <cell r="AA26">
            <v>21706</v>
          </cell>
          <cell r="AB26">
            <v>5988</v>
          </cell>
          <cell r="AC26">
            <v>0</v>
          </cell>
          <cell r="AD26">
            <v>247</v>
          </cell>
          <cell r="AE26">
            <v>72</v>
          </cell>
          <cell r="AF26">
            <v>174</v>
          </cell>
          <cell r="AG26">
            <v>64</v>
          </cell>
          <cell r="AH26">
            <v>40</v>
          </cell>
          <cell r="AI26">
            <v>597</v>
          </cell>
          <cell r="AJ26">
            <v>2966</v>
          </cell>
          <cell r="AK26">
            <v>4018</v>
          </cell>
          <cell r="AL26">
            <v>1336</v>
          </cell>
          <cell r="AM26">
            <v>21</v>
          </cell>
          <cell r="AN26">
            <v>383</v>
          </cell>
          <cell r="AO26">
            <v>1154</v>
          </cell>
          <cell r="AP26">
            <v>287</v>
          </cell>
          <cell r="AQ26">
            <v>0</v>
          </cell>
          <cell r="AR26">
            <v>0</v>
          </cell>
          <cell r="AS26">
            <v>5174</v>
          </cell>
          <cell r="AT26">
            <v>8857</v>
          </cell>
          <cell r="AU26">
            <v>2148</v>
          </cell>
          <cell r="AV26">
            <v>46</v>
          </cell>
          <cell r="AW26">
            <v>950</v>
          </cell>
          <cell r="AX26">
            <v>2557</v>
          </cell>
          <cell r="AY26">
            <v>748</v>
          </cell>
          <cell r="AZ26">
            <v>0</v>
          </cell>
          <cell r="BA26">
            <v>24859</v>
          </cell>
          <cell r="BB26">
            <v>32692</v>
          </cell>
          <cell r="BC26">
            <v>5741</v>
          </cell>
          <cell r="BD26">
            <v>85</v>
          </cell>
          <cell r="BE26">
            <v>2132</v>
          </cell>
          <cell r="BF26">
            <v>8750</v>
          </cell>
          <cell r="BG26">
            <v>2603</v>
          </cell>
          <cell r="BH26">
            <v>0</v>
          </cell>
          <cell r="BI26">
            <v>41275</v>
          </cell>
          <cell r="BJ26">
            <v>110536</v>
          </cell>
          <cell r="BK26">
            <v>35227</v>
          </cell>
          <cell r="BL26">
            <v>352</v>
          </cell>
          <cell r="BM26">
            <v>10808</v>
          </cell>
          <cell r="BN26">
            <v>40890</v>
          </cell>
          <cell r="BO26">
            <v>12250</v>
          </cell>
          <cell r="BP26">
            <v>0</v>
          </cell>
          <cell r="BQ26">
            <v>26256</v>
          </cell>
          <cell r="BR26">
            <v>75069</v>
          </cell>
          <cell r="BS26">
            <v>21101</v>
          </cell>
          <cell r="BT26">
            <v>394</v>
          </cell>
          <cell r="BU26">
            <v>17737</v>
          </cell>
          <cell r="BV26">
            <v>23062</v>
          </cell>
          <cell r="BW26">
            <v>13985</v>
          </cell>
          <cell r="BX26">
            <v>0</v>
          </cell>
          <cell r="BY26">
            <v>268</v>
          </cell>
          <cell r="BZ26">
            <v>901</v>
          </cell>
          <cell r="CA26">
            <v>337</v>
          </cell>
          <cell r="CB26">
            <v>6</v>
          </cell>
          <cell r="CC26">
            <v>274</v>
          </cell>
          <cell r="CD26">
            <v>343</v>
          </cell>
          <cell r="CE26">
            <v>176</v>
          </cell>
          <cell r="CF26">
            <v>0</v>
          </cell>
          <cell r="CG26">
            <v>11</v>
          </cell>
          <cell r="CH26">
            <v>26</v>
          </cell>
          <cell r="CI26">
            <v>32</v>
          </cell>
          <cell r="CJ26">
            <v>0</v>
          </cell>
          <cell r="CK26">
            <v>13</v>
          </cell>
          <cell r="CL26">
            <v>11</v>
          </cell>
          <cell r="CM26">
            <v>6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997</v>
          </cell>
          <cell r="CX26">
            <v>1634</v>
          </cell>
          <cell r="CY26">
            <v>4736</v>
          </cell>
          <cell r="CZ26">
            <v>9490</v>
          </cell>
          <cell r="DA26">
            <v>4610</v>
          </cell>
          <cell r="DB26">
            <v>89</v>
          </cell>
          <cell r="DC26">
            <v>3</v>
          </cell>
          <cell r="DD26">
            <v>0</v>
          </cell>
          <cell r="DE26">
            <v>66870</v>
          </cell>
          <cell r="DF26">
            <v>155418</v>
          </cell>
          <cell r="DG26">
            <v>44300</v>
          </cell>
          <cell r="DH26">
            <v>273</v>
          </cell>
          <cell r="DI26">
            <v>23993</v>
          </cell>
          <cell r="DJ26">
            <v>55061</v>
          </cell>
          <cell r="DK26">
            <v>24067</v>
          </cell>
          <cell r="DL26">
            <v>0</v>
          </cell>
          <cell r="DM26">
            <v>33939</v>
          </cell>
          <cell r="DN26">
            <v>76681</v>
          </cell>
          <cell r="DO26">
            <v>21622</v>
          </cell>
          <cell r="DP26">
            <v>631</v>
          </cell>
          <cell r="DQ26">
            <v>8304</v>
          </cell>
          <cell r="DR26">
            <v>21706</v>
          </cell>
          <cell r="DS26">
            <v>5988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8108</v>
          </cell>
          <cell r="ED26">
            <v>4022</v>
          </cell>
          <cell r="EE26">
            <v>748</v>
          </cell>
          <cell r="EF26">
            <v>11</v>
          </cell>
          <cell r="EG26">
            <v>713</v>
          </cell>
          <cell r="EH26">
            <v>1113</v>
          </cell>
          <cell r="EI26">
            <v>657</v>
          </cell>
          <cell r="EJ26">
            <v>0</v>
          </cell>
          <cell r="EK26">
            <v>2462</v>
          </cell>
          <cell r="EL26">
            <v>2179</v>
          </cell>
          <cell r="EM26">
            <v>363</v>
          </cell>
          <cell r="EN26">
            <v>205</v>
          </cell>
          <cell r="EO26">
            <v>231</v>
          </cell>
          <cell r="EP26">
            <v>569</v>
          </cell>
          <cell r="EQ26">
            <v>178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12735</v>
          </cell>
          <cell r="FB26">
            <v>28382</v>
          </cell>
          <cell r="FC26">
            <v>5823</v>
          </cell>
          <cell r="FD26">
            <v>37</v>
          </cell>
          <cell r="FE26">
            <v>3678</v>
          </cell>
          <cell r="FF26">
            <v>9127</v>
          </cell>
          <cell r="FG26">
            <v>4020</v>
          </cell>
          <cell r="FH26">
            <v>0</v>
          </cell>
          <cell r="FI26">
            <v>3463</v>
          </cell>
          <cell r="FJ26">
            <v>7854</v>
          </cell>
          <cell r="FK26">
            <v>1379</v>
          </cell>
          <cell r="FL26">
            <v>90</v>
          </cell>
          <cell r="FM26">
            <v>669</v>
          </cell>
          <cell r="FN26">
            <v>2080</v>
          </cell>
          <cell r="FO26">
            <v>561</v>
          </cell>
          <cell r="FP26">
            <v>0</v>
          </cell>
          <cell r="FQ26">
            <v>11219</v>
          </cell>
          <cell r="FR26">
            <v>18524</v>
          </cell>
          <cell r="FS26">
            <v>2869</v>
          </cell>
          <cell r="FT26">
            <v>44</v>
          </cell>
          <cell r="FU26">
            <v>2176</v>
          </cell>
          <cell r="FV26">
            <v>5495</v>
          </cell>
          <cell r="FW26">
            <v>2615</v>
          </cell>
          <cell r="FX26">
            <v>0</v>
          </cell>
          <cell r="FY26">
            <v>3025</v>
          </cell>
          <cell r="FZ26">
            <v>5054</v>
          </cell>
          <cell r="GA26">
            <v>632</v>
          </cell>
          <cell r="GB26">
            <v>88</v>
          </cell>
          <cell r="GC26">
            <v>403</v>
          </cell>
          <cell r="GD26">
            <v>1197</v>
          </cell>
          <cell r="GE26">
            <v>397</v>
          </cell>
          <cell r="GF26">
            <v>0</v>
          </cell>
          <cell r="GG26">
            <v>7361</v>
          </cell>
          <cell r="GH26">
            <v>2865</v>
          </cell>
          <cell r="GI26">
            <v>4732</v>
          </cell>
          <cell r="GJ26">
            <v>1755</v>
          </cell>
          <cell r="GK26">
            <v>873</v>
          </cell>
          <cell r="GL26">
            <v>396</v>
          </cell>
          <cell r="GM26">
            <v>17054</v>
          </cell>
          <cell r="GN26">
            <v>29070</v>
          </cell>
          <cell r="GO26">
            <v>199</v>
          </cell>
          <cell r="GP26">
            <v>43</v>
          </cell>
          <cell r="GQ26">
            <v>494</v>
          </cell>
          <cell r="GR26">
            <v>1899</v>
          </cell>
          <cell r="GS26">
            <v>1243</v>
          </cell>
          <cell r="GT26">
            <v>6513</v>
          </cell>
          <cell r="GU26">
            <v>11999</v>
          </cell>
          <cell r="GV26">
            <v>50</v>
          </cell>
          <cell r="GW26">
            <v>128</v>
          </cell>
          <cell r="GX26">
            <v>83</v>
          </cell>
          <cell r="GY26">
            <v>449</v>
          </cell>
          <cell r="GZ26">
            <v>271</v>
          </cell>
          <cell r="HA26">
            <v>97.18</v>
          </cell>
          <cell r="HB26">
            <v>96.51</v>
          </cell>
          <cell r="HC26">
            <v>96.990000000000009</v>
          </cell>
          <cell r="HD26">
            <v>82.23</v>
          </cell>
          <cell r="HE26">
            <v>83.710000000000008</v>
          </cell>
          <cell r="HF26">
            <v>82.59</v>
          </cell>
          <cell r="HG26">
            <v>82.83</v>
          </cell>
          <cell r="HH26">
            <v>75.430000000000007</v>
          </cell>
          <cell r="HI26">
            <v>80.260000000000005</v>
          </cell>
          <cell r="HJ26">
            <v>4321</v>
          </cell>
          <cell r="HK26">
            <v>1505</v>
          </cell>
          <cell r="HL26">
            <v>107</v>
          </cell>
          <cell r="HM26">
            <v>0</v>
          </cell>
          <cell r="HN26">
            <v>66</v>
          </cell>
          <cell r="HO26">
            <v>218</v>
          </cell>
          <cell r="HP26">
            <v>12</v>
          </cell>
          <cell r="HQ26">
            <v>0</v>
          </cell>
          <cell r="HR26">
            <v>6229</v>
          </cell>
        </row>
        <row r="27">
          <cell r="C27" t="str">
            <v>Uttar Pradesh</v>
          </cell>
          <cell r="L27">
            <v>556668</v>
          </cell>
          <cell r="M27">
            <v>164590</v>
          </cell>
          <cell r="N27">
            <v>55505</v>
          </cell>
          <cell r="O27">
            <v>21748</v>
          </cell>
          <cell r="P27">
            <v>69784</v>
          </cell>
          <cell r="Q27">
            <v>57388</v>
          </cell>
          <cell r="R27">
            <v>5957</v>
          </cell>
          <cell r="S27">
            <v>8957</v>
          </cell>
          <cell r="T27">
            <v>82</v>
          </cell>
          <cell r="U27">
            <v>384011</v>
          </cell>
          <cell r="V27">
            <v>150316</v>
          </cell>
          <cell r="W27">
            <v>24369</v>
          </cell>
          <cell r="X27">
            <v>8924</v>
          </cell>
          <cell r="Y27">
            <v>59929</v>
          </cell>
          <cell r="Z27">
            <v>11149</v>
          </cell>
          <cell r="AA27">
            <v>1796</v>
          </cell>
          <cell r="AB27">
            <v>1874</v>
          </cell>
          <cell r="AC27">
            <v>31</v>
          </cell>
          <cell r="AD27">
            <v>20009</v>
          </cell>
          <cell r="AE27">
            <v>5650</v>
          </cell>
          <cell r="AF27">
            <v>32329</v>
          </cell>
          <cell r="AG27">
            <v>275</v>
          </cell>
          <cell r="AH27">
            <v>4346</v>
          </cell>
          <cell r="AI27">
            <v>62609</v>
          </cell>
          <cell r="AJ27">
            <v>17842</v>
          </cell>
          <cell r="AK27">
            <v>2513</v>
          </cell>
          <cell r="AL27">
            <v>662</v>
          </cell>
          <cell r="AM27">
            <v>7164</v>
          </cell>
          <cell r="AN27">
            <v>1170</v>
          </cell>
          <cell r="AO27">
            <v>189</v>
          </cell>
          <cell r="AP27">
            <v>303</v>
          </cell>
          <cell r="AQ27">
            <v>11</v>
          </cell>
          <cell r="AR27">
            <v>11</v>
          </cell>
          <cell r="AS27">
            <v>24313</v>
          </cell>
          <cell r="AT27">
            <v>2899</v>
          </cell>
          <cell r="AU27">
            <v>880</v>
          </cell>
          <cell r="AV27">
            <v>9158</v>
          </cell>
          <cell r="AW27">
            <v>1829</v>
          </cell>
          <cell r="AX27">
            <v>271</v>
          </cell>
          <cell r="AY27">
            <v>511</v>
          </cell>
          <cell r="AZ27">
            <v>3</v>
          </cell>
          <cell r="BA27">
            <v>70394</v>
          </cell>
          <cell r="BB27">
            <v>9475</v>
          </cell>
          <cell r="BC27">
            <v>3137</v>
          </cell>
          <cell r="BD27">
            <v>42264</v>
          </cell>
          <cell r="BE27">
            <v>9574</v>
          </cell>
          <cell r="BF27">
            <v>735</v>
          </cell>
          <cell r="BG27">
            <v>1216</v>
          </cell>
          <cell r="BH27">
            <v>67</v>
          </cell>
          <cell r="BI27">
            <v>153739</v>
          </cell>
          <cell r="BJ27">
            <v>29604</v>
          </cell>
          <cell r="BK27">
            <v>5677</v>
          </cell>
          <cell r="BL27">
            <v>71159</v>
          </cell>
          <cell r="BM27">
            <v>12601</v>
          </cell>
          <cell r="BN27">
            <v>1815</v>
          </cell>
          <cell r="BO27">
            <v>2990</v>
          </cell>
          <cell r="BP27">
            <v>15</v>
          </cell>
          <cell r="BQ27">
            <v>129160</v>
          </cell>
          <cell r="BR27">
            <v>17282</v>
          </cell>
          <cell r="BS27">
            <v>14931</v>
          </cell>
          <cell r="BT27">
            <v>65786</v>
          </cell>
          <cell r="BU27">
            <v>42859</v>
          </cell>
          <cell r="BV27">
            <v>3556</v>
          </cell>
          <cell r="BW27">
            <v>5375</v>
          </cell>
          <cell r="BX27">
            <v>53</v>
          </cell>
          <cell r="BY27">
            <v>4275</v>
          </cell>
          <cell r="BZ27">
            <v>449</v>
          </cell>
          <cell r="CA27">
            <v>417</v>
          </cell>
          <cell r="CB27">
            <v>1590</v>
          </cell>
          <cell r="CC27">
            <v>918</v>
          </cell>
          <cell r="CD27">
            <v>56</v>
          </cell>
          <cell r="CE27">
            <v>111</v>
          </cell>
          <cell r="CF27">
            <v>0</v>
          </cell>
          <cell r="CG27">
            <v>69</v>
          </cell>
          <cell r="CH27">
            <v>6</v>
          </cell>
          <cell r="CI27">
            <v>48</v>
          </cell>
          <cell r="CJ27">
            <v>35</v>
          </cell>
          <cell r="CK27">
            <v>153</v>
          </cell>
          <cell r="CL27">
            <v>4</v>
          </cell>
          <cell r="CM27">
            <v>25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3681</v>
          </cell>
          <cell r="CX27">
            <v>6281</v>
          </cell>
          <cell r="CY27">
            <v>56040</v>
          </cell>
          <cell r="CZ27">
            <v>81238</v>
          </cell>
          <cell r="DA27">
            <v>34501</v>
          </cell>
          <cell r="DB27">
            <v>712</v>
          </cell>
          <cell r="DC27">
            <v>16</v>
          </cell>
          <cell r="DD27">
            <v>0</v>
          </cell>
          <cell r="DE27">
            <v>244487</v>
          </cell>
          <cell r="DF27">
            <v>36506</v>
          </cell>
          <cell r="DG27">
            <v>15573</v>
          </cell>
          <cell r="DH27">
            <v>132473</v>
          </cell>
          <cell r="DI27">
            <v>52933</v>
          </cell>
          <cell r="DJ27">
            <v>4611</v>
          </cell>
          <cell r="DK27">
            <v>8100</v>
          </cell>
          <cell r="DL27">
            <v>69</v>
          </cell>
          <cell r="DM27">
            <v>150316</v>
          </cell>
          <cell r="DN27">
            <v>24369</v>
          </cell>
          <cell r="DO27">
            <v>8924</v>
          </cell>
          <cell r="DP27">
            <v>59929</v>
          </cell>
          <cell r="DQ27">
            <v>11149</v>
          </cell>
          <cell r="DR27">
            <v>1796</v>
          </cell>
          <cell r="DS27">
            <v>1874</v>
          </cell>
          <cell r="DT27">
            <v>31</v>
          </cell>
          <cell r="DU27">
            <v>4988</v>
          </cell>
          <cell r="DV27">
            <v>1353</v>
          </cell>
          <cell r="DW27">
            <v>1255</v>
          </cell>
          <cell r="DX27">
            <v>4754</v>
          </cell>
          <cell r="DY27">
            <v>5022</v>
          </cell>
          <cell r="DZ27">
            <v>219</v>
          </cell>
          <cell r="EA27">
            <v>557</v>
          </cell>
          <cell r="EB27">
            <v>49</v>
          </cell>
          <cell r="EC27">
            <v>75551</v>
          </cell>
          <cell r="ED27">
            <v>693</v>
          </cell>
          <cell r="EE27">
            <v>176</v>
          </cell>
          <cell r="EF27">
            <v>1719</v>
          </cell>
          <cell r="EG27">
            <v>581</v>
          </cell>
          <cell r="EH27">
            <v>47</v>
          </cell>
          <cell r="EI27">
            <v>72</v>
          </cell>
          <cell r="EJ27">
            <v>1</v>
          </cell>
          <cell r="EK27">
            <v>101623</v>
          </cell>
          <cell r="EL27">
            <v>454</v>
          </cell>
          <cell r="EM27">
            <v>131</v>
          </cell>
          <cell r="EN27">
            <v>1171</v>
          </cell>
          <cell r="EO27">
            <v>165</v>
          </cell>
          <cell r="EP27">
            <v>43</v>
          </cell>
          <cell r="EQ27">
            <v>34</v>
          </cell>
          <cell r="ER27">
            <v>0</v>
          </cell>
          <cell r="ES27">
            <v>7</v>
          </cell>
          <cell r="ET27">
            <v>0</v>
          </cell>
          <cell r="EU27">
            <v>0</v>
          </cell>
          <cell r="EV27">
            <v>1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53872</v>
          </cell>
          <cell r="FB27">
            <v>3867</v>
          </cell>
          <cell r="FC27">
            <v>1114</v>
          </cell>
          <cell r="FD27">
            <v>23513</v>
          </cell>
          <cell r="FE27">
            <v>5005</v>
          </cell>
          <cell r="FF27">
            <v>297</v>
          </cell>
          <cell r="FG27">
            <v>701</v>
          </cell>
          <cell r="FH27">
            <v>3</v>
          </cell>
          <cell r="FI27">
            <v>32147</v>
          </cell>
          <cell r="FJ27">
            <v>2042</v>
          </cell>
          <cell r="FK27">
            <v>776</v>
          </cell>
          <cell r="FL27">
            <v>9374</v>
          </cell>
          <cell r="FM27">
            <v>1103</v>
          </cell>
          <cell r="FN27">
            <v>131</v>
          </cell>
          <cell r="FO27">
            <v>155</v>
          </cell>
          <cell r="FP27">
            <v>4</v>
          </cell>
          <cell r="FQ27">
            <v>3198</v>
          </cell>
          <cell r="FR27">
            <v>409</v>
          </cell>
          <cell r="FS27">
            <v>166</v>
          </cell>
          <cell r="FT27">
            <v>1446</v>
          </cell>
          <cell r="FU27">
            <v>533</v>
          </cell>
          <cell r="FV27">
            <v>70</v>
          </cell>
          <cell r="FW27">
            <v>80</v>
          </cell>
          <cell r="FX27">
            <v>0</v>
          </cell>
          <cell r="FY27">
            <v>2451</v>
          </cell>
          <cell r="FZ27">
            <v>254</v>
          </cell>
          <cell r="GA27">
            <v>92</v>
          </cell>
          <cell r="GB27">
            <v>735</v>
          </cell>
          <cell r="GC27">
            <v>131</v>
          </cell>
          <cell r="GD27">
            <v>41</v>
          </cell>
          <cell r="GE27">
            <v>19</v>
          </cell>
          <cell r="GF27">
            <v>0</v>
          </cell>
          <cell r="GG27">
            <v>12905</v>
          </cell>
          <cell r="GH27">
            <v>5605</v>
          </cell>
          <cell r="GI27">
            <v>17931</v>
          </cell>
          <cell r="GJ27">
            <v>6022</v>
          </cell>
          <cell r="GK27">
            <v>18848</v>
          </cell>
          <cell r="GL27">
            <v>5343</v>
          </cell>
          <cell r="GM27">
            <v>47568</v>
          </cell>
          <cell r="GN27">
            <v>935</v>
          </cell>
          <cell r="GO27">
            <v>621</v>
          </cell>
          <cell r="GP27">
            <v>19485</v>
          </cell>
          <cell r="GQ27">
            <v>3208</v>
          </cell>
          <cell r="GR27">
            <v>170</v>
          </cell>
          <cell r="GS27">
            <v>369</v>
          </cell>
          <cell r="GT27">
            <v>40698</v>
          </cell>
          <cell r="GU27">
            <v>430</v>
          </cell>
          <cell r="GV27">
            <v>452</v>
          </cell>
          <cell r="GW27">
            <v>9805</v>
          </cell>
          <cell r="GX27">
            <v>635</v>
          </cell>
          <cell r="GY27">
            <v>53</v>
          </cell>
          <cell r="GZ27">
            <v>82</v>
          </cell>
          <cell r="HA27">
            <v>91.210000000000008</v>
          </cell>
          <cell r="HB27">
            <v>92.68</v>
          </cell>
          <cell r="HC27">
            <v>89.94</v>
          </cell>
          <cell r="HD27">
            <v>35.72</v>
          </cell>
          <cell r="HE27">
            <v>31.03</v>
          </cell>
          <cell r="HF27">
            <v>33.020000000000003</v>
          </cell>
          <cell r="HG27">
            <v>64.13</v>
          </cell>
          <cell r="HH27">
            <v>60.01</v>
          </cell>
          <cell r="HI27">
            <v>61.19</v>
          </cell>
          <cell r="HJ27">
            <v>7163</v>
          </cell>
          <cell r="HK27">
            <v>4429</v>
          </cell>
          <cell r="HL27">
            <v>531</v>
          </cell>
          <cell r="HM27">
            <v>550</v>
          </cell>
          <cell r="HN27">
            <v>74</v>
          </cell>
          <cell r="HO27">
            <v>347</v>
          </cell>
          <cell r="HP27">
            <v>34</v>
          </cell>
          <cell r="HQ27">
            <v>0</v>
          </cell>
          <cell r="HR27">
            <v>13128</v>
          </cell>
        </row>
        <row r="28">
          <cell r="C28" t="str">
            <v>Bihar</v>
          </cell>
          <cell r="L28">
            <v>349348</v>
          </cell>
          <cell r="M28">
            <v>69</v>
          </cell>
          <cell r="N28">
            <v>953</v>
          </cell>
          <cell r="O28">
            <v>2153</v>
          </cell>
          <cell r="P28">
            <v>27</v>
          </cell>
          <cell r="Q28">
            <v>257</v>
          </cell>
          <cell r="R28">
            <v>955</v>
          </cell>
          <cell r="S28">
            <v>834</v>
          </cell>
          <cell r="T28">
            <v>0</v>
          </cell>
          <cell r="U28">
            <v>5248</v>
          </cell>
          <cell r="V28">
            <v>57362</v>
          </cell>
          <cell r="W28">
            <v>80010</v>
          </cell>
          <cell r="X28">
            <v>771</v>
          </cell>
          <cell r="Y28">
            <v>569</v>
          </cell>
          <cell r="Z28">
            <v>284</v>
          </cell>
          <cell r="AA28">
            <v>3438</v>
          </cell>
          <cell r="AB28">
            <v>383</v>
          </cell>
          <cell r="AC28">
            <v>0</v>
          </cell>
          <cell r="AD28">
            <v>2508</v>
          </cell>
          <cell r="AE28">
            <v>634</v>
          </cell>
          <cell r="AF28">
            <v>1858</v>
          </cell>
          <cell r="AG28">
            <v>577</v>
          </cell>
          <cell r="AH28">
            <v>1086</v>
          </cell>
          <cell r="AI28">
            <v>6663</v>
          </cell>
          <cell r="AJ28">
            <v>2890</v>
          </cell>
          <cell r="AK28">
            <v>5366</v>
          </cell>
          <cell r="AL28">
            <v>153</v>
          </cell>
          <cell r="AM28">
            <v>25</v>
          </cell>
          <cell r="AN28">
            <v>39</v>
          </cell>
          <cell r="AO28">
            <v>266</v>
          </cell>
          <cell r="AP28">
            <v>74</v>
          </cell>
          <cell r="AQ28">
            <v>0</v>
          </cell>
          <cell r="AR28">
            <v>0</v>
          </cell>
          <cell r="AS28">
            <v>15333</v>
          </cell>
          <cell r="AT28">
            <v>25237</v>
          </cell>
          <cell r="AU28">
            <v>327</v>
          </cell>
          <cell r="AV28">
            <v>195</v>
          </cell>
          <cell r="AW28">
            <v>35</v>
          </cell>
          <cell r="AX28">
            <v>1054</v>
          </cell>
          <cell r="AY28">
            <v>168</v>
          </cell>
          <cell r="AZ28">
            <v>0</v>
          </cell>
          <cell r="BA28">
            <v>68280</v>
          </cell>
          <cell r="BB28">
            <v>86944</v>
          </cell>
          <cell r="BC28">
            <v>1235</v>
          </cell>
          <cell r="BD28">
            <v>468</v>
          </cell>
          <cell r="BE28">
            <v>374</v>
          </cell>
          <cell r="BF28">
            <v>4010</v>
          </cell>
          <cell r="BG28">
            <v>498</v>
          </cell>
          <cell r="BH28">
            <v>0</v>
          </cell>
          <cell r="BI28">
            <v>30638</v>
          </cell>
          <cell r="BJ28">
            <v>64135</v>
          </cell>
          <cell r="BK28">
            <v>831</v>
          </cell>
          <cell r="BL28">
            <v>712</v>
          </cell>
          <cell r="BM28">
            <v>146</v>
          </cell>
          <cell r="BN28">
            <v>3448</v>
          </cell>
          <cell r="BO28">
            <v>465</v>
          </cell>
          <cell r="BP28">
            <v>0</v>
          </cell>
          <cell r="BQ28">
            <v>8150</v>
          </cell>
          <cell r="BR28">
            <v>30273</v>
          </cell>
          <cell r="BS28">
            <v>1682</v>
          </cell>
          <cell r="BT28">
            <v>413</v>
          </cell>
          <cell r="BU28">
            <v>436</v>
          </cell>
          <cell r="BV28">
            <v>1854</v>
          </cell>
          <cell r="BW28">
            <v>574</v>
          </cell>
          <cell r="BX28">
            <v>0</v>
          </cell>
          <cell r="BY28">
            <v>1187</v>
          </cell>
          <cell r="BZ28">
            <v>2214</v>
          </cell>
          <cell r="CA28">
            <v>80</v>
          </cell>
          <cell r="CB28">
            <v>23</v>
          </cell>
          <cell r="CC28">
            <v>48</v>
          </cell>
          <cell r="CD28">
            <v>181</v>
          </cell>
          <cell r="CE28">
            <v>66</v>
          </cell>
          <cell r="CF28">
            <v>0</v>
          </cell>
          <cell r="CG28">
            <v>4</v>
          </cell>
          <cell r="CH28">
            <v>18</v>
          </cell>
          <cell r="CI28">
            <v>5</v>
          </cell>
          <cell r="CJ28">
            <v>0</v>
          </cell>
          <cell r="CK28">
            <v>1</v>
          </cell>
          <cell r="CL28">
            <v>6</v>
          </cell>
          <cell r="CM28">
            <v>0</v>
          </cell>
          <cell r="CN28">
            <v>0</v>
          </cell>
          <cell r="CO28">
            <v>2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26</v>
          </cell>
          <cell r="CX28">
            <v>135</v>
          </cell>
          <cell r="CY28">
            <v>432</v>
          </cell>
          <cell r="CZ28">
            <v>200</v>
          </cell>
          <cell r="DA28">
            <v>100</v>
          </cell>
          <cell r="DB28">
            <v>7</v>
          </cell>
          <cell r="DC28">
            <v>0</v>
          </cell>
          <cell r="DD28">
            <v>0</v>
          </cell>
          <cell r="DE28">
            <v>68919</v>
          </cell>
          <cell r="DF28">
            <v>134094</v>
          </cell>
          <cell r="DG28">
            <v>3441</v>
          </cell>
          <cell r="DH28">
            <v>1265</v>
          </cell>
          <cell r="DI28">
            <v>767</v>
          </cell>
          <cell r="DJ28">
            <v>7181</v>
          </cell>
          <cell r="DK28">
            <v>1426</v>
          </cell>
          <cell r="DL28">
            <v>0</v>
          </cell>
          <cell r="DM28">
            <v>57362</v>
          </cell>
          <cell r="DN28">
            <v>80010</v>
          </cell>
          <cell r="DO28">
            <v>771</v>
          </cell>
          <cell r="DP28">
            <v>569</v>
          </cell>
          <cell r="DQ28">
            <v>284</v>
          </cell>
          <cell r="DR28">
            <v>3438</v>
          </cell>
          <cell r="DS28">
            <v>383</v>
          </cell>
          <cell r="DT28">
            <v>0</v>
          </cell>
          <cell r="DU28">
            <v>203</v>
          </cell>
          <cell r="DV28">
            <v>83</v>
          </cell>
          <cell r="DW28">
            <v>101</v>
          </cell>
          <cell r="DX28">
            <v>2</v>
          </cell>
          <cell r="DY28">
            <v>28</v>
          </cell>
          <cell r="DZ28">
            <v>200</v>
          </cell>
          <cell r="EA28">
            <v>36</v>
          </cell>
          <cell r="EB28">
            <v>0</v>
          </cell>
          <cell r="EC28">
            <v>130</v>
          </cell>
          <cell r="ED28">
            <v>312</v>
          </cell>
          <cell r="EE28">
            <v>27</v>
          </cell>
          <cell r="EF28">
            <v>1</v>
          </cell>
          <cell r="EG28">
            <v>1</v>
          </cell>
          <cell r="EH28">
            <v>22</v>
          </cell>
          <cell r="EI28">
            <v>1</v>
          </cell>
          <cell r="EJ28">
            <v>0</v>
          </cell>
          <cell r="EK28">
            <v>127</v>
          </cell>
          <cell r="EL28">
            <v>254</v>
          </cell>
          <cell r="EM28">
            <v>14</v>
          </cell>
          <cell r="EN28">
            <v>1</v>
          </cell>
          <cell r="EO28">
            <v>2</v>
          </cell>
          <cell r="EP28">
            <v>8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13427</v>
          </cell>
          <cell r="FB28">
            <v>19762</v>
          </cell>
          <cell r="FC28">
            <v>66</v>
          </cell>
          <cell r="FD28">
            <v>142</v>
          </cell>
          <cell r="FE28">
            <v>22</v>
          </cell>
          <cell r="FF28">
            <v>892</v>
          </cell>
          <cell r="FG28">
            <v>35</v>
          </cell>
          <cell r="FH28">
            <v>0</v>
          </cell>
          <cell r="FI28">
            <v>8224</v>
          </cell>
          <cell r="FJ28">
            <v>9787</v>
          </cell>
          <cell r="FK28">
            <v>31</v>
          </cell>
          <cell r="FL28">
            <v>61</v>
          </cell>
          <cell r="FM28">
            <v>10</v>
          </cell>
          <cell r="FN28">
            <v>382</v>
          </cell>
          <cell r="FO28">
            <v>9</v>
          </cell>
          <cell r="FP28">
            <v>0</v>
          </cell>
          <cell r="FQ28">
            <v>2558</v>
          </cell>
          <cell r="FR28">
            <v>4174</v>
          </cell>
          <cell r="FS28">
            <v>79</v>
          </cell>
          <cell r="FT28">
            <v>35</v>
          </cell>
          <cell r="FU28">
            <v>13</v>
          </cell>
          <cell r="FV28">
            <v>204</v>
          </cell>
          <cell r="FW28">
            <v>16</v>
          </cell>
          <cell r="FX28">
            <v>0</v>
          </cell>
          <cell r="FY28">
            <v>2342</v>
          </cell>
          <cell r="FZ28">
            <v>2598</v>
          </cell>
          <cell r="GA28">
            <v>29</v>
          </cell>
          <cell r="GB28">
            <v>14</v>
          </cell>
          <cell r="GC28">
            <v>3</v>
          </cell>
          <cell r="GD28">
            <v>89</v>
          </cell>
          <cell r="GE28">
            <v>5</v>
          </cell>
          <cell r="GF28">
            <v>0</v>
          </cell>
          <cell r="GG28">
            <v>10529</v>
          </cell>
          <cell r="GH28">
            <v>3623</v>
          </cell>
          <cell r="GI28">
            <v>9525</v>
          </cell>
          <cell r="GJ28">
            <v>2567</v>
          </cell>
          <cell r="GK28">
            <v>1814</v>
          </cell>
          <cell r="GL28">
            <v>421</v>
          </cell>
          <cell r="GM28">
            <v>10277</v>
          </cell>
          <cell r="GN28">
            <v>17795</v>
          </cell>
          <cell r="GO28">
            <v>51</v>
          </cell>
          <cell r="GP28">
            <v>127</v>
          </cell>
          <cell r="GQ28">
            <v>0</v>
          </cell>
          <cell r="GR28">
            <v>731</v>
          </cell>
          <cell r="GS28">
            <v>23</v>
          </cell>
          <cell r="GT28">
            <v>8567</v>
          </cell>
          <cell r="GU28">
            <v>10977</v>
          </cell>
          <cell r="GV28">
            <v>2</v>
          </cell>
          <cell r="GW28">
            <v>59</v>
          </cell>
          <cell r="GX28">
            <v>0</v>
          </cell>
          <cell r="GY28">
            <v>413</v>
          </cell>
          <cell r="GZ28">
            <v>6</v>
          </cell>
          <cell r="HA28">
            <v>51.57</v>
          </cell>
          <cell r="HB28">
            <v>39.43</v>
          </cell>
          <cell r="HC28">
            <v>46.59</v>
          </cell>
          <cell r="HD28">
            <v>50.620000000000005</v>
          </cell>
          <cell r="HE28">
            <v>41.85</v>
          </cell>
          <cell r="HF28">
            <v>46.65</v>
          </cell>
          <cell r="HG28">
            <v>42.57</v>
          </cell>
          <cell r="HH28">
            <v>40.19</v>
          </cell>
          <cell r="HI28">
            <v>40.700000000000003</v>
          </cell>
          <cell r="HJ28">
            <v>63</v>
          </cell>
          <cell r="HK28">
            <v>4847</v>
          </cell>
          <cell r="HL28">
            <v>1458</v>
          </cell>
          <cell r="HM28">
            <v>11</v>
          </cell>
          <cell r="HN28">
            <v>16</v>
          </cell>
          <cell r="HO28">
            <v>433</v>
          </cell>
          <cell r="HP28">
            <v>42</v>
          </cell>
          <cell r="HQ28">
            <v>0</v>
          </cell>
          <cell r="HR28">
            <v>6870</v>
          </cell>
        </row>
        <row r="29">
          <cell r="C29" t="str">
            <v>Sikkim</v>
          </cell>
          <cell r="L29">
            <v>8847</v>
          </cell>
          <cell r="M29">
            <v>1344</v>
          </cell>
          <cell r="N29">
            <v>1429</v>
          </cell>
          <cell r="O29">
            <v>432</v>
          </cell>
          <cell r="P29">
            <v>0</v>
          </cell>
          <cell r="Q29">
            <v>6</v>
          </cell>
          <cell r="R29">
            <v>298</v>
          </cell>
          <cell r="S29">
            <v>0</v>
          </cell>
          <cell r="T29">
            <v>0</v>
          </cell>
          <cell r="U29">
            <v>3509</v>
          </cell>
          <cell r="V29">
            <v>1704</v>
          </cell>
          <cell r="W29">
            <v>1941</v>
          </cell>
          <cell r="X29">
            <v>1179</v>
          </cell>
          <cell r="Y29">
            <v>3</v>
          </cell>
          <cell r="Z29">
            <v>66</v>
          </cell>
          <cell r="AA29">
            <v>990</v>
          </cell>
          <cell r="AB29">
            <v>0</v>
          </cell>
          <cell r="AC29">
            <v>0</v>
          </cell>
          <cell r="AD29">
            <v>15434</v>
          </cell>
          <cell r="AE29">
            <v>132163</v>
          </cell>
          <cell r="AF29">
            <v>787</v>
          </cell>
          <cell r="AG29">
            <v>923</v>
          </cell>
          <cell r="AH29">
            <v>22</v>
          </cell>
          <cell r="AI29">
            <v>149329</v>
          </cell>
          <cell r="AJ29">
            <v>188</v>
          </cell>
          <cell r="AK29">
            <v>141</v>
          </cell>
          <cell r="AL29">
            <v>49</v>
          </cell>
          <cell r="AM29">
            <v>0</v>
          </cell>
          <cell r="AN29">
            <v>4</v>
          </cell>
          <cell r="AO29">
            <v>60</v>
          </cell>
          <cell r="AP29">
            <v>0</v>
          </cell>
          <cell r="AQ29">
            <v>0</v>
          </cell>
          <cell r="AR29">
            <v>0</v>
          </cell>
          <cell r="AS29">
            <v>896</v>
          </cell>
          <cell r="AT29">
            <v>654</v>
          </cell>
          <cell r="AU29">
            <v>269</v>
          </cell>
          <cell r="AV29">
            <v>0</v>
          </cell>
          <cell r="AW29">
            <v>5</v>
          </cell>
          <cell r="AX29">
            <v>323</v>
          </cell>
          <cell r="AY29">
            <v>0</v>
          </cell>
          <cell r="AZ29">
            <v>0</v>
          </cell>
          <cell r="BA29">
            <v>1597</v>
          </cell>
          <cell r="BB29">
            <v>1019</v>
          </cell>
          <cell r="BC29">
            <v>324</v>
          </cell>
          <cell r="BD29">
            <v>0</v>
          </cell>
          <cell r="BE29">
            <v>3</v>
          </cell>
          <cell r="BF29">
            <v>465</v>
          </cell>
          <cell r="BG29">
            <v>0</v>
          </cell>
          <cell r="BH29">
            <v>0</v>
          </cell>
          <cell r="BI29">
            <v>816</v>
          </cell>
          <cell r="BJ29">
            <v>1533</v>
          </cell>
          <cell r="BK29">
            <v>829</v>
          </cell>
          <cell r="BL29">
            <v>8</v>
          </cell>
          <cell r="BM29">
            <v>66</v>
          </cell>
          <cell r="BN29">
            <v>1003</v>
          </cell>
          <cell r="BO29">
            <v>0</v>
          </cell>
          <cell r="BP29">
            <v>0</v>
          </cell>
          <cell r="BQ29">
            <v>92</v>
          </cell>
          <cell r="BR29">
            <v>283</v>
          </cell>
          <cell r="BS29">
            <v>695</v>
          </cell>
          <cell r="BT29">
            <v>5</v>
          </cell>
          <cell r="BU29">
            <v>35</v>
          </cell>
          <cell r="BV29">
            <v>247</v>
          </cell>
          <cell r="BW29">
            <v>0</v>
          </cell>
          <cell r="BX29">
            <v>0</v>
          </cell>
          <cell r="BY29">
            <v>8</v>
          </cell>
          <cell r="BZ29">
            <v>8</v>
          </cell>
          <cell r="CA29">
            <v>39</v>
          </cell>
          <cell r="CB29">
            <v>0</v>
          </cell>
          <cell r="CC29">
            <v>0</v>
          </cell>
          <cell r="CD29">
            <v>14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22</v>
          </cell>
          <cell r="CX29">
            <v>56</v>
          </cell>
          <cell r="CY29">
            <v>185</v>
          </cell>
          <cell r="CZ29">
            <v>324</v>
          </cell>
          <cell r="DA29">
            <v>87</v>
          </cell>
          <cell r="DB29">
            <v>4</v>
          </cell>
          <cell r="DC29">
            <v>0</v>
          </cell>
          <cell r="DD29">
            <v>0</v>
          </cell>
          <cell r="DE29">
            <v>1893</v>
          </cell>
          <cell r="DF29">
            <v>1697</v>
          </cell>
          <cell r="DG29">
            <v>1026</v>
          </cell>
          <cell r="DH29">
            <v>10</v>
          </cell>
          <cell r="DI29">
            <v>47</v>
          </cell>
          <cell r="DJ29">
            <v>1122</v>
          </cell>
          <cell r="DK29">
            <v>0</v>
          </cell>
          <cell r="DL29">
            <v>0</v>
          </cell>
          <cell r="DM29">
            <v>1704</v>
          </cell>
          <cell r="DN29">
            <v>1941</v>
          </cell>
          <cell r="DO29">
            <v>1179</v>
          </cell>
          <cell r="DP29">
            <v>3</v>
          </cell>
          <cell r="DQ29">
            <v>66</v>
          </cell>
          <cell r="DR29">
            <v>990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57</v>
          </cell>
          <cell r="ED29">
            <v>128</v>
          </cell>
          <cell r="EE29">
            <v>22</v>
          </cell>
          <cell r="EF29">
            <v>0</v>
          </cell>
          <cell r="EG29">
            <v>3</v>
          </cell>
          <cell r="EH29">
            <v>43</v>
          </cell>
          <cell r="EI29">
            <v>0</v>
          </cell>
          <cell r="EJ29">
            <v>0</v>
          </cell>
          <cell r="EK29">
            <v>137</v>
          </cell>
          <cell r="EL29">
            <v>177</v>
          </cell>
          <cell r="EM29">
            <v>24</v>
          </cell>
          <cell r="EN29">
            <v>0</v>
          </cell>
          <cell r="EO29">
            <v>4</v>
          </cell>
          <cell r="EP29">
            <v>83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61</v>
          </cell>
          <cell r="FB29">
            <v>81</v>
          </cell>
          <cell r="FC29">
            <v>33</v>
          </cell>
          <cell r="FD29">
            <v>0</v>
          </cell>
          <cell r="FE29">
            <v>1</v>
          </cell>
          <cell r="FF29">
            <v>32</v>
          </cell>
          <cell r="FG29">
            <v>0</v>
          </cell>
          <cell r="FH29">
            <v>0</v>
          </cell>
          <cell r="FI29">
            <v>66</v>
          </cell>
          <cell r="FJ29">
            <v>85</v>
          </cell>
          <cell r="FK29">
            <v>35</v>
          </cell>
          <cell r="FL29">
            <v>0</v>
          </cell>
          <cell r="FM29">
            <v>3</v>
          </cell>
          <cell r="FN29">
            <v>45</v>
          </cell>
          <cell r="FO29">
            <v>0</v>
          </cell>
          <cell r="FP29">
            <v>0</v>
          </cell>
          <cell r="FQ29">
            <v>824</v>
          </cell>
          <cell r="FR29">
            <v>676</v>
          </cell>
          <cell r="FS29">
            <v>355</v>
          </cell>
          <cell r="FT29">
            <v>7</v>
          </cell>
          <cell r="FU29">
            <v>8</v>
          </cell>
          <cell r="FV29">
            <v>453</v>
          </cell>
          <cell r="FW29">
            <v>0</v>
          </cell>
          <cell r="FX29">
            <v>0</v>
          </cell>
          <cell r="FY29">
            <v>744</v>
          </cell>
          <cell r="FZ29">
            <v>832</v>
          </cell>
          <cell r="GA29">
            <v>473</v>
          </cell>
          <cell r="GB29">
            <v>2</v>
          </cell>
          <cell r="GC29">
            <v>32</v>
          </cell>
          <cell r="GD29">
            <v>461</v>
          </cell>
          <cell r="GE29">
            <v>0</v>
          </cell>
          <cell r="GF29">
            <v>0</v>
          </cell>
          <cell r="GG29">
            <v>138</v>
          </cell>
          <cell r="GH29">
            <v>107</v>
          </cell>
          <cell r="GI29">
            <v>108</v>
          </cell>
          <cell r="GJ29">
            <v>57</v>
          </cell>
          <cell r="GK29">
            <v>9</v>
          </cell>
          <cell r="GL29">
            <v>8</v>
          </cell>
          <cell r="GM29">
            <v>236</v>
          </cell>
          <cell r="GN29">
            <v>158</v>
          </cell>
          <cell r="GO29">
            <v>47</v>
          </cell>
          <cell r="GP29">
            <v>0</v>
          </cell>
          <cell r="GQ29">
            <v>0</v>
          </cell>
          <cell r="GR29">
            <v>63</v>
          </cell>
          <cell r="GS29">
            <v>0</v>
          </cell>
          <cell r="GT29">
            <v>142</v>
          </cell>
          <cell r="GU29">
            <v>113</v>
          </cell>
          <cell r="GV29">
            <v>69</v>
          </cell>
          <cell r="GW29">
            <v>0</v>
          </cell>
          <cell r="GX29">
            <v>0</v>
          </cell>
          <cell r="GY29">
            <v>31</v>
          </cell>
          <cell r="GZ29">
            <v>0</v>
          </cell>
          <cell r="HA29">
            <v>54.730000000000004</v>
          </cell>
          <cell r="HB29">
            <v>53.36</v>
          </cell>
          <cell r="HC29">
            <v>54.13</v>
          </cell>
          <cell r="HD29">
            <v>25</v>
          </cell>
          <cell r="HE29">
            <v>40</v>
          </cell>
          <cell r="HF29">
            <v>33.25</v>
          </cell>
          <cell r="HG29">
            <v>25</v>
          </cell>
          <cell r="HH29">
            <v>25.46</v>
          </cell>
          <cell r="HI29">
            <v>25.310000000000002</v>
          </cell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</row>
        <row r="30">
          <cell r="C30" t="str">
            <v>Arunachal Pradesh</v>
          </cell>
          <cell r="L30">
            <v>16444</v>
          </cell>
          <cell r="M30">
            <v>1004</v>
          </cell>
          <cell r="N30">
            <v>1967</v>
          </cell>
          <cell r="O30">
            <v>366</v>
          </cell>
          <cell r="P30">
            <v>0</v>
          </cell>
          <cell r="Q30">
            <v>15</v>
          </cell>
          <cell r="R30">
            <v>665</v>
          </cell>
          <cell r="S30">
            <v>0</v>
          </cell>
          <cell r="T30">
            <v>0</v>
          </cell>
          <cell r="U30">
            <v>4017</v>
          </cell>
          <cell r="V30">
            <v>2428</v>
          </cell>
          <cell r="W30">
            <v>3343</v>
          </cell>
          <cell r="X30">
            <v>604</v>
          </cell>
          <cell r="Y30">
            <v>146</v>
          </cell>
          <cell r="Z30">
            <v>235</v>
          </cell>
          <cell r="AA30">
            <v>899</v>
          </cell>
          <cell r="AB30">
            <v>93</v>
          </cell>
          <cell r="AC30">
            <v>1</v>
          </cell>
          <cell r="AD30">
            <v>20573</v>
          </cell>
          <cell r="AE30">
            <v>7687</v>
          </cell>
          <cell r="AF30">
            <v>26215</v>
          </cell>
          <cell r="AG30">
            <v>3412</v>
          </cell>
          <cell r="AH30">
            <v>14255</v>
          </cell>
          <cell r="AI30">
            <v>72142</v>
          </cell>
          <cell r="AJ30">
            <v>616</v>
          </cell>
          <cell r="AK30">
            <v>134</v>
          </cell>
          <cell r="AL30">
            <v>9</v>
          </cell>
          <cell r="AM30">
            <v>5</v>
          </cell>
          <cell r="AN30">
            <v>4</v>
          </cell>
          <cell r="AO30">
            <v>10</v>
          </cell>
          <cell r="AP30">
            <v>1</v>
          </cell>
          <cell r="AQ30">
            <v>0</v>
          </cell>
          <cell r="AR30">
            <v>0</v>
          </cell>
          <cell r="AS30">
            <v>589</v>
          </cell>
          <cell r="AT30">
            <v>219</v>
          </cell>
          <cell r="AU30">
            <v>28</v>
          </cell>
          <cell r="AV30">
            <v>17</v>
          </cell>
          <cell r="AW30">
            <v>13</v>
          </cell>
          <cell r="AX30">
            <v>34</v>
          </cell>
          <cell r="AY30">
            <v>1</v>
          </cell>
          <cell r="AZ30">
            <v>0</v>
          </cell>
          <cell r="BA30">
            <v>2484</v>
          </cell>
          <cell r="BB30">
            <v>2587</v>
          </cell>
          <cell r="BC30">
            <v>234</v>
          </cell>
          <cell r="BD30">
            <v>55</v>
          </cell>
          <cell r="BE30">
            <v>69</v>
          </cell>
          <cell r="BF30">
            <v>405</v>
          </cell>
          <cell r="BG30">
            <v>49</v>
          </cell>
          <cell r="BH30">
            <v>0</v>
          </cell>
          <cell r="BI30">
            <v>2174</v>
          </cell>
          <cell r="BJ30">
            <v>4267</v>
          </cell>
          <cell r="BK30">
            <v>801</v>
          </cell>
          <cell r="BL30">
            <v>165</v>
          </cell>
          <cell r="BM30">
            <v>365</v>
          </cell>
          <cell r="BN30">
            <v>1316</v>
          </cell>
          <cell r="BO30">
            <v>130</v>
          </cell>
          <cell r="BP30">
            <v>9</v>
          </cell>
          <cell r="BQ30">
            <v>232</v>
          </cell>
          <cell r="BR30">
            <v>794</v>
          </cell>
          <cell r="BS30">
            <v>671</v>
          </cell>
          <cell r="BT30">
            <v>39</v>
          </cell>
          <cell r="BU30">
            <v>503</v>
          </cell>
          <cell r="BV30">
            <v>574</v>
          </cell>
          <cell r="BW30">
            <v>77</v>
          </cell>
          <cell r="BX30">
            <v>6</v>
          </cell>
          <cell r="BY30">
            <v>15</v>
          </cell>
          <cell r="BZ30">
            <v>26</v>
          </cell>
          <cell r="CA30">
            <v>13</v>
          </cell>
          <cell r="CB30">
            <v>1</v>
          </cell>
          <cell r="CC30">
            <v>8</v>
          </cell>
          <cell r="CD30">
            <v>13</v>
          </cell>
          <cell r="CE30">
            <v>9</v>
          </cell>
          <cell r="CF30">
            <v>0</v>
          </cell>
          <cell r="CG30">
            <v>0</v>
          </cell>
          <cell r="CH30">
            <v>1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64</v>
          </cell>
          <cell r="CX30">
            <v>67</v>
          </cell>
          <cell r="CY30">
            <v>201</v>
          </cell>
          <cell r="CZ30">
            <v>328</v>
          </cell>
          <cell r="DA30">
            <v>49</v>
          </cell>
          <cell r="DB30">
            <v>2</v>
          </cell>
          <cell r="DC30">
            <v>0</v>
          </cell>
          <cell r="DD30">
            <v>0</v>
          </cell>
          <cell r="DE30">
            <v>3677</v>
          </cell>
          <cell r="DF30">
            <v>4643</v>
          </cell>
          <cell r="DG30">
            <v>1151</v>
          </cell>
          <cell r="DH30">
            <v>136</v>
          </cell>
          <cell r="DI30">
            <v>720</v>
          </cell>
          <cell r="DJ30">
            <v>1437</v>
          </cell>
          <cell r="DK30">
            <v>169</v>
          </cell>
          <cell r="DL30">
            <v>14</v>
          </cell>
          <cell r="DM30">
            <v>2428</v>
          </cell>
          <cell r="DN30">
            <v>3343</v>
          </cell>
          <cell r="DO30">
            <v>604</v>
          </cell>
          <cell r="DP30">
            <v>146</v>
          </cell>
          <cell r="DQ30">
            <v>235</v>
          </cell>
          <cell r="DR30">
            <v>899</v>
          </cell>
          <cell r="DS30">
            <v>93</v>
          </cell>
          <cell r="DT30">
            <v>1</v>
          </cell>
          <cell r="DU30">
            <v>5</v>
          </cell>
          <cell r="DV30">
            <v>42</v>
          </cell>
          <cell r="DW30">
            <v>1</v>
          </cell>
          <cell r="DX30">
            <v>0</v>
          </cell>
          <cell r="DY30">
            <v>7</v>
          </cell>
          <cell r="DZ30">
            <v>16</v>
          </cell>
          <cell r="EA30">
            <v>5</v>
          </cell>
          <cell r="EB30">
            <v>0</v>
          </cell>
          <cell r="EC30">
            <v>121</v>
          </cell>
          <cell r="ED30">
            <v>123</v>
          </cell>
          <cell r="EE30">
            <v>6</v>
          </cell>
          <cell r="EF30">
            <v>33</v>
          </cell>
          <cell r="EG30">
            <v>6</v>
          </cell>
          <cell r="EH30">
            <v>46</v>
          </cell>
          <cell r="EI30">
            <v>4</v>
          </cell>
          <cell r="EJ30">
            <v>0</v>
          </cell>
          <cell r="EK30">
            <v>160</v>
          </cell>
          <cell r="EL30">
            <v>130</v>
          </cell>
          <cell r="EM30">
            <v>5</v>
          </cell>
          <cell r="EN30">
            <v>32</v>
          </cell>
          <cell r="EO30">
            <v>2</v>
          </cell>
          <cell r="EP30">
            <v>38</v>
          </cell>
          <cell r="EQ30">
            <v>5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27</v>
          </cell>
          <cell r="FB30">
            <v>71</v>
          </cell>
          <cell r="FC30">
            <v>41</v>
          </cell>
          <cell r="FD30">
            <v>0</v>
          </cell>
          <cell r="FE30">
            <v>10</v>
          </cell>
          <cell r="FF30">
            <v>41</v>
          </cell>
          <cell r="FG30">
            <v>5</v>
          </cell>
          <cell r="FH30">
            <v>1</v>
          </cell>
          <cell r="FI30">
            <v>33</v>
          </cell>
          <cell r="FJ30">
            <v>43</v>
          </cell>
          <cell r="FK30">
            <v>5</v>
          </cell>
          <cell r="FL30">
            <v>0</v>
          </cell>
          <cell r="FM30">
            <v>2</v>
          </cell>
          <cell r="FN30">
            <v>8</v>
          </cell>
          <cell r="FO30">
            <v>1</v>
          </cell>
          <cell r="FP30">
            <v>0</v>
          </cell>
          <cell r="FQ30">
            <v>3219</v>
          </cell>
          <cell r="FR30">
            <v>3157</v>
          </cell>
          <cell r="FS30">
            <v>387</v>
          </cell>
          <cell r="FT30">
            <v>130</v>
          </cell>
          <cell r="FU30">
            <v>277</v>
          </cell>
          <cell r="FV30">
            <v>660</v>
          </cell>
          <cell r="FW30">
            <v>55</v>
          </cell>
          <cell r="FX30">
            <v>0</v>
          </cell>
          <cell r="FY30">
            <v>2041</v>
          </cell>
          <cell r="FZ30">
            <v>2445</v>
          </cell>
          <cell r="GA30">
            <v>315</v>
          </cell>
          <cell r="GB30">
            <v>148</v>
          </cell>
          <cell r="GC30">
            <v>149</v>
          </cell>
          <cell r="GD30">
            <v>523</v>
          </cell>
          <cell r="GE30">
            <v>60</v>
          </cell>
          <cell r="GF30">
            <v>0</v>
          </cell>
          <cell r="GG30">
            <v>244</v>
          </cell>
          <cell r="GH30">
            <v>62</v>
          </cell>
          <cell r="GI30">
            <v>150</v>
          </cell>
          <cell r="GJ30">
            <v>33</v>
          </cell>
          <cell r="GK30">
            <v>22</v>
          </cell>
          <cell r="GL30">
            <v>6</v>
          </cell>
          <cell r="GM30">
            <v>479</v>
          </cell>
          <cell r="GN30">
            <v>521</v>
          </cell>
          <cell r="GO30">
            <v>46</v>
          </cell>
          <cell r="GP30">
            <v>5</v>
          </cell>
          <cell r="GQ30">
            <v>2</v>
          </cell>
          <cell r="GR30">
            <v>48</v>
          </cell>
          <cell r="GS30">
            <v>1</v>
          </cell>
          <cell r="GT30">
            <v>183</v>
          </cell>
          <cell r="GU30">
            <v>269</v>
          </cell>
          <cell r="GV30">
            <v>25</v>
          </cell>
          <cell r="GW30">
            <v>0</v>
          </cell>
          <cell r="GX30">
            <v>0</v>
          </cell>
          <cell r="GY30">
            <v>28</v>
          </cell>
          <cell r="GZ30">
            <v>0</v>
          </cell>
          <cell r="HA30">
            <v>28.43</v>
          </cell>
          <cell r="HB30">
            <v>21.12</v>
          </cell>
          <cell r="HC30">
            <v>25.7</v>
          </cell>
          <cell r="HD30">
            <v>17.46</v>
          </cell>
          <cell r="HE30">
            <v>17.650000000000002</v>
          </cell>
          <cell r="HF30">
            <v>17.55</v>
          </cell>
          <cell r="HG30">
            <v>25.810000000000002</v>
          </cell>
          <cell r="HH30">
            <v>21</v>
          </cell>
          <cell r="HI30">
            <v>23.1</v>
          </cell>
          <cell r="HJ30">
            <v>13</v>
          </cell>
          <cell r="HK30">
            <v>9</v>
          </cell>
          <cell r="HL30">
            <v>0</v>
          </cell>
          <cell r="HM30">
            <v>0</v>
          </cell>
          <cell r="HN30">
            <v>0</v>
          </cell>
          <cell r="HO30">
            <v>0</v>
          </cell>
          <cell r="HP30">
            <v>0</v>
          </cell>
          <cell r="HQ30">
            <v>0</v>
          </cell>
          <cell r="HR30">
            <v>22</v>
          </cell>
        </row>
        <row r="31">
          <cell r="C31" t="str">
            <v>Nagaland</v>
          </cell>
          <cell r="L31">
            <v>15401</v>
          </cell>
          <cell r="M31">
            <v>910</v>
          </cell>
          <cell r="N31">
            <v>2120</v>
          </cell>
          <cell r="O31">
            <v>2245</v>
          </cell>
          <cell r="P31">
            <v>4</v>
          </cell>
          <cell r="Q31">
            <v>14</v>
          </cell>
          <cell r="R31">
            <v>4087</v>
          </cell>
          <cell r="S31">
            <v>44</v>
          </cell>
          <cell r="T31">
            <v>0</v>
          </cell>
          <cell r="U31">
            <v>9424</v>
          </cell>
          <cell r="V31">
            <v>4391</v>
          </cell>
          <cell r="W31">
            <v>1733</v>
          </cell>
          <cell r="X31">
            <v>1371</v>
          </cell>
          <cell r="Y31">
            <v>692</v>
          </cell>
          <cell r="Z31">
            <v>340</v>
          </cell>
          <cell r="AA31">
            <v>2183</v>
          </cell>
          <cell r="AB31">
            <v>682</v>
          </cell>
          <cell r="AC31">
            <v>0</v>
          </cell>
          <cell r="AD31">
            <v>12887</v>
          </cell>
          <cell r="AE31">
            <v>3687</v>
          </cell>
          <cell r="AF31">
            <v>6348</v>
          </cell>
          <cell r="AG31">
            <v>2428</v>
          </cell>
          <cell r="AH31">
            <v>3883</v>
          </cell>
          <cell r="AI31">
            <v>29233</v>
          </cell>
          <cell r="AJ31">
            <v>915</v>
          </cell>
          <cell r="AK31">
            <v>159</v>
          </cell>
          <cell r="AL31">
            <v>17</v>
          </cell>
          <cell r="AM31">
            <v>204</v>
          </cell>
          <cell r="AN31">
            <v>22</v>
          </cell>
          <cell r="AO31">
            <v>51</v>
          </cell>
          <cell r="AP31">
            <v>162</v>
          </cell>
          <cell r="AQ31">
            <v>0</v>
          </cell>
          <cell r="AR31">
            <v>0</v>
          </cell>
          <cell r="AS31">
            <v>2196</v>
          </cell>
          <cell r="AT31">
            <v>533</v>
          </cell>
          <cell r="AU31">
            <v>92</v>
          </cell>
          <cell r="AV31">
            <v>308</v>
          </cell>
          <cell r="AW31">
            <v>29</v>
          </cell>
          <cell r="AX31">
            <v>284</v>
          </cell>
          <cell r="AY31">
            <v>261</v>
          </cell>
          <cell r="AZ31">
            <v>0</v>
          </cell>
          <cell r="BA31">
            <v>3954</v>
          </cell>
          <cell r="BB31">
            <v>973</v>
          </cell>
          <cell r="BC31">
            <v>371</v>
          </cell>
          <cell r="BD31">
            <v>421</v>
          </cell>
          <cell r="BE31">
            <v>23</v>
          </cell>
          <cell r="BF31">
            <v>971</v>
          </cell>
          <cell r="BG31">
            <v>321</v>
          </cell>
          <cell r="BH31">
            <v>0</v>
          </cell>
          <cell r="BI31">
            <v>2315</v>
          </cell>
          <cell r="BJ31">
            <v>1270</v>
          </cell>
          <cell r="BK31">
            <v>1129</v>
          </cell>
          <cell r="BL31">
            <v>986</v>
          </cell>
          <cell r="BM31">
            <v>284</v>
          </cell>
          <cell r="BN31">
            <v>2298</v>
          </cell>
          <cell r="BO31">
            <v>1197</v>
          </cell>
          <cell r="BP31">
            <v>0</v>
          </cell>
          <cell r="BQ31">
            <v>228</v>
          </cell>
          <cell r="BR31">
            <v>135</v>
          </cell>
          <cell r="BS31">
            <v>599</v>
          </cell>
          <cell r="BT31">
            <v>144</v>
          </cell>
          <cell r="BU31">
            <v>336</v>
          </cell>
          <cell r="BV31">
            <v>372</v>
          </cell>
          <cell r="BW31">
            <v>208</v>
          </cell>
          <cell r="BX31">
            <v>0</v>
          </cell>
          <cell r="BY31">
            <v>21</v>
          </cell>
          <cell r="BZ31">
            <v>7</v>
          </cell>
          <cell r="CA31">
            <v>14</v>
          </cell>
          <cell r="CB31">
            <v>12</v>
          </cell>
          <cell r="CC31">
            <v>18</v>
          </cell>
          <cell r="CD31">
            <v>17</v>
          </cell>
          <cell r="CE31">
            <v>19</v>
          </cell>
          <cell r="CF31">
            <v>0</v>
          </cell>
          <cell r="CG31">
            <v>0</v>
          </cell>
          <cell r="CH31">
            <v>2</v>
          </cell>
          <cell r="CI31">
            <v>3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48</v>
          </cell>
          <cell r="CX31">
            <v>134</v>
          </cell>
          <cell r="CY31">
            <v>279</v>
          </cell>
          <cell r="CZ31">
            <v>427</v>
          </cell>
          <cell r="DA31">
            <v>56</v>
          </cell>
          <cell r="DB31">
            <v>0</v>
          </cell>
          <cell r="DC31">
            <v>0</v>
          </cell>
          <cell r="DD31">
            <v>0</v>
          </cell>
          <cell r="DE31">
            <v>5238</v>
          </cell>
          <cell r="DF31">
            <v>1346</v>
          </cell>
          <cell r="DG31">
            <v>854</v>
          </cell>
          <cell r="DH31">
            <v>1383</v>
          </cell>
          <cell r="DI31">
            <v>372</v>
          </cell>
          <cell r="DJ31">
            <v>1810</v>
          </cell>
          <cell r="DK31">
            <v>1478</v>
          </cell>
          <cell r="DL31">
            <v>0</v>
          </cell>
          <cell r="DM31">
            <v>4391</v>
          </cell>
          <cell r="DN31">
            <v>1733</v>
          </cell>
          <cell r="DO31">
            <v>1371</v>
          </cell>
          <cell r="DP31">
            <v>692</v>
          </cell>
          <cell r="DQ31">
            <v>340</v>
          </cell>
          <cell r="DR31">
            <v>2183</v>
          </cell>
          <cell r="DS31">
            <v>682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8</v>
          </cell>
          <cell r="EB31">
            <v>0</v>
          </cell>
          <cell r="EC31">
            <v>124</v>
          </cell>
          <cell r="ED31">
            <v>93</v>
          </cell>
          <cell r="EE31">
            <v>32</v>
          </cell>
          <cell r="EF31">
            <v>31</v>
          </cell>
          <cell r="EG31">
            <v>17</v>
          </cell>
          <cell r="EH31">
            <v>132</v>
          </cell>
          <cell r="EI31">
            <v>48</v>
          </cell>
          <cell r="EJ31">
            <v>0</v>
          </cell>
          <cell r="EK31">
            <v>137</v>
          </cell>
          <cell r="EL31">
            <v>98</v>
          </cell>
          <cell r="EM31">
            <v>51</v>
          </cell>
          <cell r="EN31">
            <v>21</v>
          </cell>
          <cell r="EO31">
            <v>11</v>
          </cell>
          <cell r="EP31">
            <v>114</v>
          </cell>
          <cell r="EQ31">
            <v>35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43</v>
          </cell>
          <cell r="FB31">
            <v>50</v>
          </cell>
          <cell r="FC31">
            <v>68</v>
          </cell>
          <cell r="FD31">
            <v>46</v>
          </cell>
          <cell r="FE31">
            <v>15</v>
          </cell>
          <cell r="FF31">
            <v>108</v>
          </cell>
          <cell r="FG31">
            <v>45</v>
          </cell>
          <cell r="FH31">
            <v>0</v>
          </cell>
          <cell r="FI31">
            <v>51</v>
          </cell>
          <cell r="FJ31">
            <v>48</v>
          </cell>
          <cell r="FK31">
            <v>88</v>
          </cell>
          <cell r="FL31">
            <v>11</v>
          </cell>
          <cell r="FM31">
            <v>1</v>
          </cell>
          <cell r="FN31">
            <v>86</v>
          </cell>
          <cell r="FO31">
            <v>9</v>
          </cell>
          <cell r="FP31">
            <v>0</v>
          </cell>
          <cell r="FQ31">
            <v>5216</v>
          </cell>
          <cell r="FR31">
            <v>1145</v>
          </cell>
          <cell r="FS31">
            <v>383</v>
          </cell>
          <cell r="FT31">
            <v>1205</v>
          </cell>
          <cell r="FU31">
            <v>283</v>
          </cell>
          <cell r="FV31">
            <v>1044</v>
          </cell>
          <cell r="FW31">
            <v>1248</v>
          </cell>
          <cell r="FX31">
            <v>0</v>
          </cell>
          <cell r="FY31">
            <v>4423</v>
          </cell>
          <cell r="FZ31">
            <v>1596</v>
          </cell>
          <cell r="GA31">
            <v>1049</v>
          </cell>
          <cell r="GB31">
            <v>695</v>
          </cell>
          <cell r="GC31">
            <v>313</v>
          </cell>
          <cell r="GD31">
            <v>1764</v>
          </cell>
          <cell r="GE31">
            <v>685</v>
          </cell>
          <cell r="GF31">
            <v>0</v>
          </cell>
          <cell r="GG31">
            <v>146</v>
          </cell>
          <cell r="GH31">
            <v>32</v>
          </cell>
          <cell r="GI31">
            <v>69</v>
          </cell>
          <cell r="GJ31">
            <v>14</v>
          </cell>
          <cell r="GK31">
            <v>12</v>
          </cell>
          <cell r="GL31">
            <v>9</v>
          </cell>
          <cell r="GM31">
            <v>676</v>
          </cell>
          <cell r="GN31">
            <v>54</v>
          </cell>
          <cell r="GO31">
            <v>3</v>
          </cell>
          <cell r="GP31">
            <v>123</v>
          </cell>
          <cell r="GQ31">
            <v>0</v>
          </cell>
          <cell r="GR31">
            <v>28</v>
          </cell>
          <cell r="GS31">
            <v>84</v>
          </cell>
          <cell r="GT31">
            <v>446</v>
          </cell>
          <cell r="GU31">
            <v>55</v>
          </cell>
          <cell r="GV31">
            <v>5</v>
          </cell>
          <cell r="GW31">
            <v>54</v>
          </cell>
          <cell r="GX31">
            <v>0</v>
          </cell>
          <cell r="GY31">
            <v>21</v>
          </cell>
          <cell r="GZ31">
            <v>22</v>
          </cell>
          <cell r="HA31">
            <v>38.300000000000004</v>
          </cell>
          <cell r="HB31">
            <v>39</v>
          </cell>
          <cell r="HC31">
            <v>38.58</v>
          </cell>
          <cell r="HD31">
            <v>39.11</v>
          </cell>
          <cell r="HE31">
            <v>43.09</v>
          </cell>
          <cell r="HF31">
            <v>41.03</v>
          </cell>
          <cell r="HG31">
            <v>23.75</v>
          </cell>
          <cell r="HH31">
            <v>21.35</v>
          </cell>
          <cell r="HI31">
            <v>22.400000000000002</v>
          </cell>
          <cell r="HJ31">
            <v>0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</row>
        <row r="32">
          <cell r="C32" t="str">
            <v>Manipur</v>
          </cell>
          <cell r="L32">
            <v>19468</v>
          </cell>
          <cell r="M32">
            <v>1468</v>
          </cell>
          <cell r="N32">
            <v>3791</v>
          </cell>
          <cell r="O32">
            <v>1484</v>
          </cell>
          <cell r="P32">
            <v>195</v>
          </cell>
          <cell r="Q32">
            <v>64</v>
          </cell>
          <cell r="R32">
            <v>7081</v>
          </cell>
          <cell r="S32">
            <v>413</v>
          </cell>
          <cell r="T32">
            <v>0</v>
          </cell>
          <cell r="U32">
            <v>14496</v>
          </cell>
          <cell r="V32">
            <v>5677</v>
          </cell>
          <cell r="W32">
            <v>3851</v>
          </cell>
          <cell r="X32">
            <v>966</v>
          </cell>
          <cell r="Y32">
            <v>99</v>
          </cell>
          <cell r="Z32">
            <v>216</v>
          </cell>
          <cell r="AA32">
            <v>4429</v>
          </cell>
          <cell r="AB32">
            <v>916</v>
          </cell>
          <cell r="AC32">
            <v>0</v>
          </cell>
          <cell r="AD32">
            <v>1170917</v>
          </cell>
          <cell r="AE32">
            <v>848186</v>
          </cell>
          <cell r="AF32">
            <v>369549</v>
          </cell>
          <cell r="AG32">
            <v>149640</v>
          </cell>
          <cell r="AH32">
            <v>371990</v>
          </cell>
          <cell r="AI32">
            <v>2910524</v>
          </cell>
          <cell r="AJ32">
            <v>219</v>
          </cell>
          <cell r="AK32">
            <v>113</v>
          </cell>
          <cell r="AL32">
            <v>1</v>
          </cell>
          <cell r="AM32">
            <v>0</v>
          </cell>
          <cell r="AN32">
            <v>0</v>
          </cell>
          <cell r="AO32">
            <v>117</v>
          </cell>
          <cell r="AP32">
            <v>2</v>
          </cell>
          <cell r="AQ32">
            <v>0</v>
          </cell>
          <cell r="AR32">
            <v>0</v>
          </cell>
          <cell r="AS32">
            <v>1560</v>
          </cell>
          <cell r="AT32">
            <v>733</v>
          </cell>
          <cell r="AU32">
            <v>97</v>
          </cell>
          <cell r="AV32">
            <v>12</v>
          </cell>
          <cell r="AW32">
            <v>7</v>
          </cell>
          <cell r="AX32">
            <v>537</v>
          </cell>
          <cell r="AY32">
            <v>22</v>
          </cell>
          <cell r="AZ32">
            <v>0</v>
          </cell>
          <cell r="BA32">
            <v>3925</v>
          </cell>
          <cell r="BB32">
            <v>1711</v>
          </cell>
          <cell r="BC32">
            <v>212</v>
          </cell>
          <cell r="BD32">
            <v>33</v>
          </cell>
          <cell r="BE32">
            <v>2</v>
          </cell>
          <cell r="BF32">
            <v>1460</v>
          </cell>
          <cell r="BG32">
            <v>74</v>
          </cell>
          <cell r="BH32">
            <v>0</v>
          </cell>
          <cell r="BI32">
            <v>5385</v>
          </cell>
          <cell r="BJ32">
            <v>4499</v>
          </cell>
          <cell r="BK32">
            <v>948</v>
          </cell>
          <cell r="BL32">
            <v>200</v>
          </cell>
          <cell r="BM32">
            <v>160</v>
          </cell>
          <cell r="BN32">
            <v>5630</v>
          </cell>
          <cell r="BO32">
            <v>1448</v>
          </cell>
          <cell r="BP32">
            <v>0</v>
          </cell>
          <cell r="BQ32">
            <v>812</v>
          </cell>
          <cell r="BR32">
            <v>836</v>
          </cell>
          <cell r="BS32">
            <v>787</v>
          </cell>
          <cell r="BT32">
            <v>16</v>
          </cell>
          <cell r="BU32">
            <v>299</v>
          </cell>
          <cell r="BV32">
            <v>1692</v>
          </cell>
          <cell r="BW32">
            <v>252</v>
          </cell>
          <cell r="BX32">
            <v>0</v>
          </cell>
          <cell r="BY32">
            <v>55</v>
          </cell>
          <cell r="BZ32">
            <v>52</v>
          </cell>
          <cell r="CA32">
            <v>47</v>
          </cell>
          <cell r="CB32">
            <v>1</v>
          </cell>
          <cell r="CC32">
            <v>11</v>
          </cell>
          <cell r="CD32">
            <v>85</v>
          </cell>
          <cell r="CE32">
            <v>8</v>
          </cell>
          <cell r="CF32">
            <v>0</v>
          </cell>
          <cell r="CG32">
            <v>3</v>
          </cell>
          <cell r="CH32">
            <v>1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4</v>
          </cell>
          <cell r="CX32">
            <v>39</v>
          </cell>
          <cell r="CY32">
            <v>202</v>
          </cell>
          <cell r="CZ32">
            <v>603</v>
          </cell>
          <cell r="DA32">
            <v>209</v>
          </cell>
          <cell r="DB32">
            <v>2</v>
          </cell>
          <cell r="DC32">
            <v>0</v>
          </cell>
          <cell r="DD32">
            <v>0</v>
          </cell>
          <cell r="DE32">
            <v>6282</v>
          </cell>
          <cell r="DF32">
            <v>4094</v>
          </cell>
          <cell r="DG32">
            <v>1126</v>
          </cell>
          <cell r="DH32">
            <v>163</v>
          </cell>
          <cell r="DI32">
            <v>263</v>
          </cell>
          <cell r="DJ32">
            <v>5092</v>
          </cell>
          <cell r="DK32">
            <v>890</v>
          </cell>
          <cell r="DL32">
            <v>0</v>
          </cell>
          <cell r="DM32">
            <v>5677</v>
          </cell>
          <cell r="DN32">
            <v>3851</v>
          </cell>
          <cell r="DO32">
            <v>966</v>
          </cell>
          <cell r="DP32">
            <v>99</v>
          </cell>
          <cell r="DQ32">
            <v>216</v>
          </cell>
          <cell r="DR32">
            <v>4429</v>
          </cell>
          <cell r="DS32">
            <v>916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27</v>
          </cell>
          <cell r="ED32">
            <v>150</v>
          </cell>
          <cell r="EE32">
            <v>18</v>
          </cell>
          <cell r="EF32">
            <v>16</v>
          </cell>
          <cell r="EG32">
            <v>0</v>
          </cell>
          <cell r="EH32">
            <v>242</v>
          </cell>
          <cell r="EI32">
            <v>5</v>
          </cell>
          <cell r="EJ32">
            <v>0</v>
          </cell>
          <cell r="EK32">
            <v>70</v>
          </cell>
          <cell r="EL32">
            <v>191</v>
          </cell>
          <cell r="EM32">
            <v>28</v>
          </cell>
          <cell r="EN32">
            <v>4</v>
          </cell>
          <cell r="EO32">
            <v>0</v>
          </cell>
          <cell r="EP32">
            <v>303</v>
          </cell>
          <cell r="EQ32">
            <v>5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163</v>
          </cell>
          <cell r="FB32">
            <v>255</v>
          </cell>
          <cell r="FC32">
            <v>58</v>
          </cell>
          <cell r="FD32">
            <v>7</v>
          </cell>
          <cell r="FE32">
            <v>9</v>
          </cell>
          <cell r="FF32">
            <v>181</v>
          </cell>
          <cell r="FG32">
            <v>55</v>
          </cell>
          <cell r="FH32">
            <v>0</v>
          </cell>
          <cell r="FI32">
            <v>147</v>
          </cell>
          <cell r="FJ32">
            <v>180</v>
          </cell>
          <cell r="FK32">
            <v>18</v>
          </cell>
          <cell r="FL32">
            <v>5</v>
          </cell>
          <cell r="FM32">
            <v>9</v>
          </cell>
          <cell r="FN32">
            <v>145</v>
          </cell>
          <cell r="FO32">
            <v>29</v>
          </cell>
          <cell r="FP32">
            <v>0</v>
          </cell>
          <cell r="FQ32">
            <v>3604</v>
          </cell>
          <cell r="FR32">
            <v>1583</v>
          </cell>
          <cell r="FS32">
            <v>520</v>
          </cell>
          <cell r="FT32">
            <v>51</v>
          </cell>
          <cell r="FU32">
            <v>13</v>
          </cell>
          <cell r="FV32">
            <v>1940</v>
          </cell>
          <cell r="FW32">
            <v>47</v>
          </cell>
          <cell r="FX32">
            <v>0</v>
          </cell>
          <cell r="FY32">
            <v>3300</v>
          </cell>
          <cell r="FZ32">
            <v>1361</v>
          </cell>
          <cell r="GA32">
            <v>471</v>
          </cell>
          <cell r="GB32">
            <v>32</v>
          </cell>
          <cell r="GC32">
            <v>7</v>
          </cell>
          <cell r="GD32">
            <v>1690</v>
          </cell>
          <cell r="GE32">
            <v>24</v>
          </cell>
          <cell r="GF32">
            <v>0</v>
          </cell>
          <cell r="GG32">
            <v>427</v>
          </cell>
          <cell r="GH32">
            <v>332</v>
          </cell>
          <cell r="GI32">
            <v>313</v>
          </cell>
          <cell r="GJ32">
            <v>228</v>
          </cell>
          <cell r="GK32">
            <v>41</v>
          </cell>
          <cell r="GL32">
            <v>22</v>
          </cell>
          <cell r="GM32">
            <v>1542</v>
          </cell>
          <cell r="GN32">
            <v>419</v>
          </cell>
          <cell r="GO32">
            <v>27</v>
          </cell>
          <cell r="GP32">
            <v>17</v>
          </cell>
          <cell r="GQ32">
            <v>0</v>
          </cell>
          <cell r="GR32">
            <v>372</v>
          </cell>
          <cell r="GS32">
            <v>34</v>
          </cell>
          <cell r="GT32">
            <v>1184</v>
          </cell>
          <cell r="GU32">
            <v>278</v>
          </cell>
          <cell r="GV32">
            <v>25</v>
          </cell>
          <cell r="GW32">
            <v>6</v>
          </cell>
          <cell r="GX32">
            <v>0</v>
          </cell>
          <cell r="GY32">
            <v>176</v>
          </cell>
          <cell r="GZ32">
            <v>18</v>
          </cell>
          <cell r="HA32">
            <v>40.06</v>
          </cell>
          <cell r="HB32">
            <v>42.94</v>
          </cell>
          <cell r="HC32">
            <v>41.47</v>
          </cell>
          <cell r="HD32">
            <v>15</v>
          </cell>
          <cell r="HE32">
            <v>32.840000000000003</v>
          </cell>
          <cell r="HF32">
            <v>26.17</v>
          </cell>
          <cell r="HG32">
            <v>25.48</v>
          </cell>
          <cell r="HH32">
            <v>27.75</v>
          </cell>
          <cell r="HI32">
            <v>26.53</v>
          </cell>
          <cell r="HJ32">
            <v>206</v>
          </cell>
          <cell r="HK32">
            <v>710</v>
          </cell>
          <cell r="HL32">
            <v>24</v>
          </cell>
          <cell r="HM32">
            <v>0</v>
          </cell>
          <cell r="HN32">
            <v>0</v>
          </cell>
          <cell r="HO32">
            <v>210</v>
          </cell>
          <cell r="HP32">
            <v>9</v>
          </cell>
          <cell r="HQ32">
            <v>0</v>
          </cell>
          <cell r="HR32">
            <v>1159</v>
          </cell>
        </row>
        <row r="33">
          <cell r="C33" t="str">
            <v>Mizoram</v>
          </cell>
          <cell r="L33">
            <v>15315</v>
          </cell>
          <cell r="M33">
            <v>849</v>
          </cell>
          <cell r="N33">
            <v>2284</v>
          </cell>
          <cell r="O33">
            <v>0</v>
          </cell>
          <cell r="P33">
            <v>632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3765</v>
          </cell>
          <cell r="V33">
            <v>2590</v>
          </cell>
          <cell r="W33">
            <v>1417</v>
          </cell>
          <cell r="X33">
            <v>0</v>
          </cell>
          <cell r="Y33">
            <v>1835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13801</v>
          </cell>
          <cell r="AE33">
            <v>26562</v>
          </cell>
          <cell r="AF33">
            <v>19001</v>
          </cell>
          <cell r="AG33">
            <v>698</v>
          </cell>
          <cell r="AH33">
            <v>1297</v>
          </cell>
          <cell r="AI33">
            <v>61359</v>
          </cell>
          <cell r="AJ33">
            <v>689</v>
          </cell>
          <cell r="AK33">
            <v>67</v>
          </cell>
          <cell r="AL33">
            <v>0</v>
          </cell>
          <cell r="AM33">
            <v>326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2416</v>
          </cell>
          <cell r="AT33">
            <v>307</v>
          </cell>
          <cell r="AU33">
            <v>0</v>
          </cell>
          <cell r="AV33">
            <v>568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1421</v>
          </cell>
          <cell r="BB33">
            <v>748</v>
          </cell>
          <cell r="BC33">
            <v>0</v>
          </cell>
          <cell r="BD33">
            <v>1066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955</v>
          </cell>
          <cell r="BJ33">
            <v>1322</v>
          </cell>
          <cell r="BK33">
            <v>0</v>
          </cell>
          <cell r="BL33">
            <v>3788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93</v>
          </cell>
          <cell r="BR33">
            <v>192</v>
          </cell>
          <cell r="BS33">
            <v>0</v>
          </cell>
          <cell r="BT33">
            <v>254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3</v>
          </cell>
          <cell r="BZ33">
            <v>7</v>
          </cell>
          <cell r="CA33">
            <v>0</v>
          </cell>
          <cell r="CB33">
            <v>14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103</v>
          </cell>
          <cell r="CX33">
            <v>692</v>
          </cell>
          <cell r="CY33">
            <v>1622</v>
          </cell>
          <cell r="CZ33">
            <v>2188</v>
          </cell>
          <cell r="DA33">
            <v>261</v>
          </cell>
          <cell r="DB33">
            <v>6</v>
          </cell>
          <cell r="DC33">
            <v>0</v>
          </cell>
          <cell r="DD33">
            <v>0</v>
          </cell>
          <cell r="DE33">
            <v>2972</v>
          </cell>
          <cell r="DF33">
            <v>1209</v>
          </cell>
          <cell r="DG33">
            <v>0</v>
          </cell>
          <cell r="DH33">
            <v>4148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2590</v>
          </cell>
          <cell r="DN33">
            <v>1417</v>
          </cell>
          <cell r="DO33">
            <v>0</v>
          </cell>
          <cell r="DP33">
            <v>1835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15</v>
          </cell>
          <cell r="DV33">
            <v>17</v>
          </cell>
          <cell r="DW33">
            <v>0</v>
          </cell>
          <cell r="DX33">
            <v>33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637</v>
          </cell>
          <cell r="ED33">
            <v>563</v>
          </cell>
          <cell r="EE33">
            <v>0</v>
          </cell>
          <cell r="EF33">
            <v>1098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797</v>
          </cell>
          <cell r="EL33">
            <v>729</v>
          </cell>
          <cell r="EM33">
            <v>0</v>
          </cell>
          <cell r="EN33">
            <v>1048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19</v>
          </cell>
          <cell r="FB33">
            <v>35</v>
          </cell>
          <cell r="FC33">
            <v>0</v>
          </cell>
          <cell r="FD33">
            <v>23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15</v>
          </cell>
          <cell r="FJ33">
            <v>24</v>
          </cell>
          <cell r="FK33">
            <v>0</v>
          </cell>
          <cell r="FL33">
            <v>10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3549</v>
          </cell>
          <cell r="FR33">
            <v>1642</v>
          </cell>
          <cell r="FS33">
            <v>0</v>
          </cell>
          <cell r="FT33">
            <v>5112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3332</v>
          </cell>
          <cell r="FZ33">
            <v>2057</v>
          </cell>
          <cell r="GA33">
            <v>0</v>
          </cell>
          <cell r="GB33">
            <v>2829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235</v>
          </cell>
          <cell r="GH33">
            <v>126</v>
          </cell>
          <cell r="GI33">
            <v>156</v>
          </cell>
          <cell r="GJ33">
            <v>85</v>
          </cell>
          <cell r="GK33">
            <v>48</v>
          </cell>
          <cell r="GL33">
            <v>27</v>
          </cell>
          <cell r="GM33">
            <v>1202</v>
          </cell>
          <cell r="GN33">
            <v>57</v>
          </cell>
          <cell r="GO33">
            <v>0</v>
          </cell>
          <cell r="GP33">
            <v>1870</v>
          </cell>
          <cell r="GQ33">
            <v>0</v>
          </cell>
          <cell r="GR33">
            <v>0</v>
          </cell>
          <cell r="GS33">
            <v>0</v>
          </cell>
          <cell r="GT33">
            <v>896</v>
          </cell>
          <cell r="GU33">
            <v>57</v>
          </cell>
          <cell r="GV33">
            <v>0</v>
          </cell>
          <cell r="GW33">
            <v>887</v>
          </cell>
          <cell r="GX33">
            <v>0</v>
          </cell>
          <cell r="GY33">
            <v>0</v>
          </cell>
          <cell r="GZ33">
            <v>0</v>
          </cell>
          <cell r="HA33">
            <v>55.980000000000004</v>
          </cell>
          <cell r="HB33">
            <v>57.29</v>
          </cell>
          <cell r="HC33">
            <v>56.2</v>
          </cell>
          <cell r="HD33">
            <v>16.07</v>
          </cell>
          <cell r="HE33">
            <v>21.75</v>
          </cell>
          <cell r="HF33">
            <v>18.98</v>
          </cell>
          <cell r="HG33">
            <v>11.790000000000001</v>
          </cell>
          <cell r="HH33">
            <v>10.59</v>
          </cell>
          <cell r="HI33">
            <v>11.1</v>
          </cell>
          <cell r="HJ33">
            <v>17</v>
          </cell>
          <cell r="HK33">
            <v>9</v>
          </cell>
          <cell r="HL33">
            <v>0</v>
          </cell>
          <cell r="HM33">
            <v>2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28</v>
          </cell>
        </row>
        <row r="34">
          <cell r="C34" t="str">
            <v>Tripura</v>
          </cell>
          <cell r="L34">
            <v>37522</v>
          </cell>
          <cell r="M34">
            <v>1098</v>
          </cell>
          <cell r="N34">
            <v>597</v>
          </cell>
          <cell r="O34">
            <v>1508</v>
          </cell>
          <cell r="P34">
            <v>0</v>
          </cell>
          <cell r="Q34">
            <v>344</v>
          </cell>
          <cell r="R34">
            <v>895</v>
          </cell>
          <cell r="S34">
            <v>12</v>
          </cell>
          <cell r="T34">
            <v>0</v>
          </cell>
          <cell r="U34">
            <v>4454</v>
          </cell>
          <cell r="V34">
            <v>2385</v>
          </cell>
          <cell r="W34">
            <v>2665</v>
          </cell>
          <cell r="X34">
            <v>3866</v>
          </cell>
          <cell r="Y34">
            <v>18</v>
          </cell>
          <cell r="Z34">
            <v>522</v>
          </cell>
          <cell r="AA34">
            <v>2557</v>
          </cell>
          <cell r="AB34">
            <v>39</v>
          </cell>
          <cell r="AC34">
            <v>0</v>
          </cell>
          <cell r="AD34">
            <v>16633</v>
          </cell>
          <cell r="AE34">
            <v>22693</v>
          </cell>
          <cell r="AF34">
            <v>10216</v>
          </cell>
          <cell r="AG34">
            <v>64</v>
          </cell>
          <cell r="AH34">
            <v>3196</v>
          </cell>
          <cell r="AI34">
            <v>52802</v>
          </cell>
          <cell r="AJ34">
            <v>2662</v>
          </cell>
          <cell r="AK34">
            <v>943</v>
          </cell>
          <cell r="AL34">
            <v>255</v>
          </cell>
          <cell r="AM34">
            <v>0</v>
          </cell>
          <cell r="AN34">
            <v>0</v>
          </cell>
          <cell r="AO34">
            <v>556</v>
          </cell>
          <cell r="AP34">
            <v>0</v>
          </cell>
          <cell r="AQ34">
            <v>0</v>
          </cell>
          <cell r="AR34">
            <v>0</v>
          </cell>
          <cell r="AS34">
            <v>3888</v>
          </cell>
          <cell r="AT34">
            <v>1981</v>
          </cell>
          <cell r="AU34">
            <v>1297</v>
          </cell>
          <cell r="AV34">
            <v>4</v>
          </cell>
          <cell r="AW34">
            <v>1</v>
          </cell>
          <cell r="AX34">
            <v>1713</v>
          </cell>
          <cell r="AY34">
            <v>1</v>
          </cell>
          <cell r="AZ34">
            <v>0</v>
          </cell>
          <cell r="BA34">
            <v>1469</v>
          </cell>
          <cell r="BB34">
            <v>941</v>
          </cell>
          <cell r="BC34">
            <v>725</v>
          </cell>
          <cell r="BD34">
            <v>4</v>
          </cell>
          <cell r="BE34">
            <v>14</v>
          </cell>
          <cell r="BF34">
            <v>872</v>
          </cell>
          <cell r="BG34">
            <v>0</v>
          </cell>
          <cell r="BH34">
            <v>0</v>
          </cell>
          <cell r="BI34">
            <v>968</v>
          </cell>
          <cell r="BJ34">
            <v>6874</v>
          </cell>
          <cell r="BK34">
            <v>3455</v>
          </cell>
          <cell r="BL34">
            <v>19</v>
          </cell>
          <cell r="BM34">
            <v>612</v>
          </cell>
          <cell r="BN34">
            <v>5575</v>
          </cell>
          <cell r="BO34">
            <v>65</v>
          </cell>
          <cell r="BP34">
            <v>0</v>
          </cell>
          <cell r="BQ34">
            <v>233</v>
          </cell>
          <cell r="BR34">
            <v>513</v>
          </cell>
          <cell r="BS34">
            <v>4388</v>
          </cell>
          <cell r="BT34">
            <v>14</v>
          </cell>
          <cell r="BU34">
            <v>1133</v>
          </cell>
          <cell r="BV34">
            <v>564</v>
          </cell>
          <cell r="BW34">
            <v>11</v>
          </cell>
          <cell r="BX34">
            <v>0</v>
          </cell>
          <cell r="BY34">
            <v>9</v>
          </cell>
          <cell r="BZ34">
            <v>8</v>
          </cell>
          <cell r="CA34">
            <v>63</v>
          </cell>
          <cell r="CB34">
            <v>0</v>
          </cell>
          <cell r="CC34">
            <v>9</v>
          </cell>
          <cell r="CD34">
            <v>14</v>
          </cell>
          <cell r="CE34">
            <v>1</v>
          </cell>
          <cell r="CF34">
            <v>0</v>
          </cell>
          <cell r="CG34">
            <v>0</v>
          </cell>
          <cell r="CH34">
            <v>0</v>
          </cell>
          <cell r="CI34">
            <v>3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33</v>
          </cell>
          <cell r="CX34">
            <v>62</v>
          </cell>
          <cell r="CY34">
            <v>83</v>
          </cell>
          <cell r="CZ34">
            <v>130</v>
          </cell>
          <cell r="DA34">
            <v>57</v>
          </cell>
          <cell r="DB34">
            <v>0</v>
          </cell>
          <cell r="DC34">
            <v>0</v>
          </cell>
          <cell r="DD34">
            <v>0</v>
          </cell>
          <cell r="DE34">
            <v>6844</v>
          </cell>
          <cell r="DF34">
            <v>8595</v>
          </cell>
          <cell r="DG34">
            <v>6320</v>
          </cell>
          <cell r="DH34">
            <v>23</v>
          </cell>
          <cell r="DI34">
            <v>1247</v>
          </cell>
          <cell r="DJ34">
            <v>6737</v>
          </cell>
          <cell r="DK34">
            <v>39</v>
          </cell>
          <cell r="DL34">
            <v>0</v>
          </cell>
          <cell r="DM34">
            <v>2385</v>
          </cell>
          <cell r="DN34">
            <v>2665</v>
          </cell>
          <cell r="DO34">
            <v>3866</v>
          </cell>
          <cell r="DP34">
            <v>18</v>
          </cell>
          <cell r="DQ34">
            <v>522</v>
          </cell>
          <cell r="DR34">
            <v>2557</v>
          </cell>
          <cell r="DS34">
            <v>39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100</v>
          </cell>
          <cell r="ED34">
            <v>39</v>
          </cell>
          <cell r="EE34">
            <v>5</v>
          </cell>
          <cell r="EF34">
            <v>0</v>
          </cell>
          <cell r="EG34">
            <v>1</v>
          </cell>
          <cell r="EH34">
            <v>51</v>
          </cell>
          <cell r="EI34">
            <v>0</v>
          </cell>
          <cell r="EJ34">
            <v>0</v>
          </cell>
          <cell r="EK34">
            <v>97</v>
          </cell>
          <cell r="EL34">
            <v>25</v>
          </cell>
          <cell r="EM34">
            <v>2</v>
          </cell>
          <cell r="EN34">
            <v>0</v>
          </cell>
          <cell r="EO34">
            <v>0</v>
          </cell>
          <cell r="EP34">
            <v>45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707</v>
          </cell>
          <cell r="FB34">
            <v>1372</v>
          </cell>
          <cell r="FC34">
            <v>1163</v>
          </cell>
          <cell r="FD34">
            <v>3</v>
          </cell>
          <cell r="FE34">
            <v>233</v>
          </cell>
          <cell r="FF34">
            <v>1250</v>
          </cell>
          <cell r="FG34">
            <v>10</v>
          </cell>
          <cell r="FH34">
            <v>0</v>
          </cell>
          <cell r="FI34">
            <v>260</v>
          </cell>
          <cell r="FJ34">
            <v>349</v>
          </cell>
          <cell r="FK34">
            <v>548</v>
          </cell>
          <cell r="FL34">
            <v>1</v>
          </cell>
          <cell r="FM34">
            <v>94</v>
          </cell>
          <cell r="FN34">
            <v>353</v>
          </cell>
          <cell r="FO34">
            <v>2</v>
          </cell>
          <cell r="FP34">
            <v>0</v>
          </cell>
          <cell r="FQ34">
            <v>3982</v>
          </cell>
          <cell r="FR34">
            <v>3049</v>
          </cell>
          <cell r="FS34">
            <v>1019</v>
          </cell>
          <cell r="FT34">
            <v>11</v>
          </cell>
          <cell r="FU34">
            <v>178</v>
          </cell>
          <cell r="FV34">
            <v>1700</v>
          </cell>
          <cell r="FW34">
            <v>4</v>
          </cell>
          <cell r="FX34">
            <v>0</v>
          </cell>
          <cell r="FY34">
            <v>1227</v>
          </cell>
          <cell r="FZ34">
            <v>998</v>
          </cell>
          <cell r="GA34">
            <v>801</v>
          </cell>
          <cell r="GB34">
            <v>15</v>
          </cell>
          <cell r="GC34">
            <v>120</v>
          </cell>
          <cell r="GD34">
            <v>794</v>
          </cell>
          <cell r="GE34">
            <v>9</v>
          </cell>
          <cell r="GF34">
            <v>0</v>
          </cell>
          <cell r="GG34">
            <v>1177</v>
          </cell>
          <cell r="GH34">
            <v>465</v>
          </cell>
          <cell r="GI34">
            <v>90</v>
          </cell>
          <cell r="GJ34">
            <v>22</v>
          </cell>
          <cell r="GK34">
            <v>16</v>
          </cell>
          <cell r="GL34">
            <v>5</v>
          </cell>
          <cell r="GM34">
            <v>2255</v>
          </cell>
          <cell r="GN34">
            <v>2328</v>
          </cell>
          <cell r="GO34">
            <v>568</v>
          </cell>
          <cell r="GP34">
            <v>0</v>
          </cell>
          <cell r="GQ34">
            <v>63</v>
          </cell>
          <cell r="GR34">
            <v>1086</v>
          </cell>
          <cell r="GS34">
            <v>7</v>
          </cell>
          <cell r="GT34">
            <v>693</v>
          </cell>
          <cell r="GU34">
            <v>668</v>
          </cell>
          <cell r="GV34">
            <v>252</v>
          </cell>
          <cell r="GW34">
            <v>3</v>
          </cell>
          <cell r="GX34">
            <v>23</v>
          </cell>
          <cell r="GY34">
            <v>392</v>
          </cell>
          <cell r="GZ34">
            <v>1</v>
          </cell>
          <cell r="HA34">
            <v>45.83</v>
          </cell>
          <cell r="HB34">
            <v>47.43</v>
          </cell>
          <cell r="HC34">
            <v>46.27</v>
          </cell>
          <cell r="HD34">
            <v>27.27</v>
          </cell>
          <cell r="HE34">
            <v>0</v>
          </cell>
          <cell r="HF34">
            <v>23.080000000000002</v>
          </cell>
          <cell r="HG34">
            <v>29.79</v>
          </cell>
          <cell r="HH34">
            <v>27.92</v>
          </cell>
          <cell r="HI34">
            <v>28.96</v>
          </cell>
          <cell r="HJ34">
            <v>154</v>
          </cell>
          <cell r="HK34">
            <v>55</v>
          </cell>
          <cell r="HL34">
            <v>28</v>
          </cell>
          <cell r="HM34">
            <v>0</v>
          </cell>
          <cell r="HN34">
            <v>0</v>
          </cell>
          <cell r="HO34">
            <v>9</v>
          </cell>
          <cell r="HP34">
            <v>0</v>
          </cell>
          <cell r="HQ34">
            <v>0</v>
          </cell>
          <cell r="HR34">
            <v>246</v>
          </cell>
        </row>
        <row r="35">
          <cell r="C35" t="str">
            <v>Meghalaya</v>
          </cell>
          <cell r="L35">
            <v>22897</v>
          </cell>
          <cell r="M35">
            <v>9676</v>
          </cell>
          <cell r="N35">
            <v>961</v>
          </cell>
          <cell r="O35">
            <v>397</v>
          </cell>
          <cell r="P35">
            <v>4248</v>
          </cell>
          <cell r="Q35">
            <v>737</v>
          </cell>
          <cell r="R35">
            <v>843</v>
          </cell>
          <cell r="S35">
            <v>1057</v>
          </cell>
          <cell r="T35">
            <v>0</v>
          </cell>
          <cell r="U35">
            <v>17919</v>
          </cell>
          <cell r="V35">
            <v>11118</v>
          </cell>
          <cell r="W35">
            <v>743</v>
          </cell>
          <cell r="X35">
            <v>427</v>
          </cell>
          <cell r="Y35">
            <v>5049</v>
          </cell>
          <cell r="Z35">
            <v>581</v>
          </cell>
          <cell r="AA35">
            <v>658</v>
          </cell>
          <cell r="AB35">
            <v>574</v>
          </cell>
          <cell r="AC35">
            <v>0</v>
          </cell>
          <cell r="AD35">
            <v>31200</v>
          </cell>
          <cell r="AE35">
            <v>110676</v>
          </cell>
          <cell r="AF35">
            <v>28100</v>
          </cell>
          <cell r="AG35">
            <v>1080</v>
          </cell>
          <cell r="AH35">
            <v>33375</v>
          </cell>
          <cell r="AI35">
            <v>204431</v>
          </cell>
          <cell r="AJ35">
            <v>1663</v>
          </cell>
          <cell r="AK35">
            <v>21</v>
          </cell>
          <cell r="AL35">
            <v>0</v>
          </cell>
          <cell r="AM35">
            <v>62</v>
          </cell>
          <cell r="AN35">
            <v>1</v>
          </cell>
          <cell r="AO35">
            <v>3</v>
          </cell>
          <cell r="AP35">
            <v>7</v>
          </cell>
          <cell r="AQ35">
            <v>0</v>
          </cell>
          <cell r="AR35">
            <v>0</v>
          </cell>
          <cell r="AS35">
            <v>5825</v>
          </cell>
          <cell r="AT35">
            <v>97</v>
          </cell>
          <cell r="AU35">
            <v>4</v>
          </cell>
          <cell r="AV35">
            <v>1117</v>
          </cell>
          <cell r="AW35">
            <v>20</v>
          </cell>
          <cell r="AX35">
            <v>21</v>
          </cell>
          <cell r="AY35">
            <v>40</v>
          </cell>
          <cell r="AZ35">
            <v>0</v>
          </cell>
          <cell r="BA35">
            <v>8610</v>
          </cell>
          <cell r="BB35">
            <v>413</v>
          </cell>
          <cell r="BC35">
            <v>48</v>
          </cell>
          <cell r="BD35">
            <v>5344</v>
          </cell>
          <cell r="BE35">
            <v>85</v>
          </cell>
          <cell r="BF35">
            <v>174</v>
          </cell>
          <cell r="BG35">
            <v>176</v>
          </cell>
          <cell r="BH35">
            <v>0</v>
          </cell>
          <cell r="BI35">
            <v>3670</v>
          </cell>
          <cell r="BJ35">
            <v>458</v>
          </cell>
          <cell r="BK35">
            <v>310</v>
          </cell>
          <cell r="BL35">
            <v>4086</v>
          </cell>
          <cell r="BM35">
            <v>399</v>
          </cell>
          <cell r="BN35">
            <v>524</v>
          </cell>
          <cell r="BO35">
            <v>645</v>
          </cell>
          <cell r="BP35">
            <v>0</v>
          </cell>
          <cell r="BQ35">
            <v>286</v>
          </cell>
          <cell r="BR35">
            <v>58</v>
          </cell>
          <cell r="BS35">
            <v>213</v>
          </cell>
          <cell r="BT35">
            <v>374</v>
          </cell>
          <cell r="BU35">
            <v>488</v>
          </cell>
          <cell r="BV35">
            <v>130</v>
          </cell>
          <cell r="BW35">
            <v>225</v>
          </cell>
          <cell r="BX35">
            <v>0</v>
          </cell>
          <cell r="BY35">
            <v>18</v>
          </cell>
          <cell r="BZ35">
            <v>3</v>
          </cell>
          <cell r="CA35">
            <v>7</v>
          </cell>
          <cell r="CB35">
            <v>15</v>
          </cell>
          <cell r="CC35">
            <v>19</v>
          </cell>
          <cell r="CD35">
            <v>7</v>
          </cell>
          <cell r="CE35">
            <v>6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1</v>
          </cell>
          <cell r="CK35">
            <v>0</v>
          </cell>
          <cell r="CL35">
            <v>1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146</v>
          </cell>
          <cell r="CX35">
            <v>700</v>
          </cell>
          <cell r="CY35">
            <v>3079</v>
          </cell>
          <cell r="CZ35">
            <v>1372</v>
          </cell>
          <cell r="DA35">
            <v>75</v>
          </cell>
          <cell r="DB35">
            <v>2</v>
          </cell>
          <cell r="DC35">
            <v>0</v>
          </cell>
          <cell r="DD35">
            <v>0</v>
          </cell>
          <cell r="DE35">
            <v>8954</v>
          </cell>
          <cell r="DF35">
            <v>307</v>
          </cell>
          <cell r="DG35">
            <v>155</v>
          </cell>
          <cell r="DH35">
            <v>5950</v>
          </cell>
          <cell r="DI35">
            <v>431</v>
          </cell>
          <cell r="DJ35">
            <v>202</v>
          </cell>
          <cell r="DK35">
            <v>525</v>
          </cell>
          <cell r="DL35">
            <v>0</v>
          </cell>
          <cell r="DM35">
            <v>11118</v>
          </cell>
          <cell r="DN35">
            <v>743</v>
          </cell>
          <cell r="DO35">
            <v>427</v>
          </cell>
          <cell r="DP35">
            <v>5049</v>
          </cell>
          <cell r="DQ35">
            <v>581</v>
          </cell>
          <cell r="DR35">
            <v>658</v>
          </cell>
          <cell r="DS35">
            <v>574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1051</v>
          </cell>
          <cell r="ED35">
            <v>22</v>
          </cell>
          <cell r="EE35">
            <v>0</v>
          </cell>
          <cell r="EF35">
            <v>1502</v>
          </cell>
          <cell r="EG35">
            <v>12</v>
          </cell>
          <cell r="EH35">
            <v>12</v>
          </cell>
          <cell r="EI35">
            <v>30</v>
          </cell>
          <cell r="EJ35">
            <v>0</v>
          </cell>
          <cell r="EK35">
            <v>1457</v>
          </cell>
          <cell r="EL35">
            <v>41</v>
          </cell>
          <cell r="EM35">
            <v>0</v>
          </cell>
          <cell r="EN35">
            <v>1194</v>
          </cell>
          <cell r="EO35">
            <v>9</v>
          </cell>
          <cell r="EP35">
            <v>19</v>
          </cell>
          <cell r="EQ35">
            <v>25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95</v>
          </cell>
          <cell r="FB35">
            <v>23</v>
          </cell>
          <cell r="FC35">
            <v>10</v>
          </cell>
          <cell r="FD35">
            <v>139</v>
          </cell>
          <cell r="FE35">
            <v>14</v>
          </cell>
          <cell r="FF35">
            <v>7</v>
          </cell>
          <cell r="FG35">
            <v>22</v>
          </cell>
          <cell r="FH35">
            <v>0</v>
          </cell>
          <cell r="FI35">
            <v>82</v>
          </cell>
          <cell r="FJ35">
            <v>20</v>
          </cell>
          <cell r="FK35">
            <v>13</v>
          </cell>
          <cell r="FL35">
            <v>65</v>
          </cell>
          <cell r="FM35">
            <v>8</v>
          </cell>
          <cell r="FN35">
            <v>10</v>
          </cell>
          <cell r="FO35">
            <v>13</v>
          </cell>
          <cell r="FP35">
            <v>0</v>
          </cell>
          <cell r="FQ35">
            <v>9263</v>
          </cell>
          <cell r="FR35">
            <v>224</v>
          </cell>
          <cell r="FS35">
            <v>87</v>
          </cell>
          <cell r="FT35">
            <v>6303</v>
          </cell>
          <cell r="FU35">
            <v>231</v>
          </cell>
          <cell r="FV35">
            <v>136</v>
          </cell>
          <cell r="FW35">
            <v>313</v>
          </cell>
          <cell r="FX35">
            <v>0</v>
          </cell>
          <cell r="FY35">
            <v>11986</v>
          </cell>
          <cell r="FZ35">
            <v>681</v>
          </cell>
          <cell r="GA35">
            <v>345</v>
          </cell>
          <cell r="GB35">
            <v>5829</v>
          </cell>
          <cell r="GC35">
            <v>451</v>
          </cell>
          <cell r="GD35">
            <v>518</v>
          </cell>
          <cell r="GE35">
            <v>446</v>
          </cell>
          <cell r="GF35">
            <v>0</v>
          </cell>
          <cell r="GG35">
            <v>155</v>
          </cell>
          <cell r="GH35">
            <v>135</v>
          </cell>
          <cell r="GI35">
            <v>33</v>
          </cell>
          <cell r="GJ35">
            <v>21</v>
          </cell>
          <cell r="GK35">
            <v>9</v>
          </cell>
          <cell r="GL35">
            <v>8</v>
          </cell>
          <cell r="GM35">
            <v>4599</v>
          </cell>
          <cell r="GN35">
            <v>41</v>
          </cell>
          <cell r="GO35">
            <v>3</v>
          </cell>
          <cell r="GP35">
            <v>3188</v>
          </cell>
          <cell r="GQ35">
            <v>1</v>
          </cell>
          <cell r="GR35">
            <v>8</v>
          </cell>
          <cell r="GS35">
            <v>42</v>
          </cell>
          <cell r="GT35">
            <v>5061</v>
          </cell>
          <cell r="GU35">
            <v>91</v>
          </cell>
          <cell r="GV35">
            <v>7</v>
          </cell>
          <cell r="GW35">
            <v>2667</v>
          </cell>
          <cell r="GX35">
            <v>13</v>
          </cell>
          <cell r="GY35">
            <v>22</v>
          </cell>
          <cell r="GZ35">
            <v>46</v>
          </cell>
          <cell r="HA35">
            <v>28.3</v>
          </cell>
          <cell r="HB35">
            <v>31.95</v>
          </cell>
          <cell r="HC35">
            <v>30.13</v>
          </cell>
          <cell r="HD35">
            <v>9.51</v>
          </cell>
          <cell r="HE35">
            <v>10.56</v>
          </cell>
          <cell r="HF35">
            <v>10.02</v>
          </cell>
          <cell r="HG35">
            <v>30.26</v>
          </cell>
          <cell r="HH35">
            <v>30.79</v>
          </cell>
          <cell r="HI35">
            <v>30.57</v>
          </cell>
          <cell r="HJ35">
            <v>173</v>
          </cell>
          <cell r="HK35">
            <v>56</v>
          </cell>
          <cell r="HL35">
            <v>0</v>
          </cell>
          <cell r="HM35">
            <v>3</v>
          </cell>
          <cell r="HN35">
            <v>0</v>
          </cell>
          <cell r="HO35">
            <v>0</v>
          </cell>
          <cell r="HP35">
            <v>0</v>
          </cell>
          <cell r="HQ35">
            <v>0</v>
          </cell>
          <cell r="HR35">
            <v>232</v>
          </cell>
        </row>
        <row r="36">
          <cell r="C36" t="str">
            <v>Assam</v>
          </cell>
          <cell r="L36">
            <v>181658</v>
          </cell>
          <cell r="M36">
            <v>4116</v>
          </cell>
          <cell r="N36">
            <v>7106</v>
          </cell>
          <cell r="O36">
            <v>2119</v>
          </cell>
          <cell r="P36">
            <v>37375</v>
          </cell>
          <cell r="Q36">
            <v>1011</v>
          </cell>
          <cell r="R36">
            <v>11238</v>
          </cell>
          <cell r="S36">
            <v>3751</v>
          </cell>
          <cell r="T36">
            <v>0</v>
          </cell>
          <cell r="U36">
            <v>66716</v>
          </cell>
          <cell r="V36">
            <v>47621</v>
          </cell>
          <cell r="W36">
            <v>7005</v>
          </cell>
          <cell r="X36">
            <v>1368</v>
          </cell>
          <cell r="Y36">
            <v>19171</v>
          </cell>
          <cell r="Z36">
            <v>5337</v>
          </cell>
          <cell r="AA36">
            <v>6463</v>
          </cell>
          <cell r="AB36">
            <v>6406</v>
          </cell>
          <cell r="AC36">
            <v>0</v>
          </cell>
          <cell r="AD36">
            <v>38687</v>
          </cell>
          <cell r="AE36">
            <v>36551</v>
          </cell>
          <cell r="AF36">
            <v>31843</v>
          </cell>
          <cell r="AG36">
            <v>6078</v>
          </cell>
          <cell r="AH36">
            <v>28531</v>
          </cell>
          <cell r="AI36">
            <v>141862</v>
          </cell>
          <cell r="AJ36">
            <v>6285</v>
          </cell>
          <cell r="AK36">
            <v>250</v>
          </cell>
          <cell r="AL36">
            <v>29</v>
          </cell>
          <cell r="AM36">
            <v>792</v>
          </cell>
          <cell r="AN36">
            <v>52</v>
          </cell>
          <cell r="AO36">
            <v>121</v>
          </cell>
          <cell r="AP36">
            <v>88</v>
          </cell>
          <cell r="AQ36">
            <v>0</v>
          </cell>
          <cell r="AR36">
            <v>0</v>
          </cell>
          <cell r="AS36">
            <v>57527</v>
          </cell>
          <cell r="AT36">
            <v>1693</v>
          </cell>
          <cell r="AU36">
            <v>136</v>
          </cell>
          <cell r="AV36">
            <v>6587</v>
          </cell>
          <cell r="AW36">
            <v>324</v>
          </cell>
          <cell r="AX36">
            <v>607</v>
          </cell>
          <cell r="AY36">
            <v>607</v>
          </cell>
          <cell r="AZ36">
            <v>0</v>
          </cell>
          <cell r="BA36">
            <v>37834</v>
          </cell>
          <cell r="BB36">
            <v>5582</v>
          </cell>
          <cell r="BC36">
            <v>406</v>
          </cell>
          <cell r="BD36">
            <v>34887</v>
          </cell>
          <cell r="BE36">
            <v>975</v>
          </cell>
          <cell r="BF36">
            <v>2413</v>
          </cell>
          <cell r="BG36">
            <v>2178</v>
          </cell>
          <cell r="BH36">
            <v>0</v>
          </cell>
          <cell r="BI36">
            <v>25575</v>
          </cell>
          <cell r="BJ36">
            <v>8602</v>
          </cell>
          <cell r="BK36">
            <v>1554</v>
          </cell>
          <cell r="BL36">
            <v>33245</v>
          </cell>
          <cell r="BM36">
            <v>9647</v>
          </cell>
          <cell r="BN36">
            <v>8268</v>
          </cell>
          <cell r="BO36">
            <v>14608</v>
          </cell>
          <cell r="BP36">
            <v>0</v>
          </cell>
          <cell r="BQ36">
            <v>2240</v>
          </cell>
          <cell r="BR36">
            <v>854</v>
          </cell>
          <cell r="BS36">
            <v>601</v>
          </cell>
          <cell r="BT36">
            <v>2660</v>
          </cell>
          <cell r="BU36">
            <v>4983</v>
          </cell>
          <cell r="BV36">
            <v>1136</v>
          </cell>
          <cell r="BW36">
            <v>1642</v>
          </cell>
          <cell r="BX36">
            <v>0</v>
          </cell>
          <cell r="BY36">
            <v>178</v>
          </cell>
          <cell r="BZ36">
            <v>152</v>
          </cell>
          <cell r="CA36">
            <v>46</v>
          </cell>
          <cell r="CB36">
            <v>367</v>
          </cell>
          <cell r="CC36">
            <v>188</v>
          </cell>
          <cell r="CD36">
            <v>100</v>
          </cell>
          <cell r="CE36">
            <v>113</v>
          </cell>
          <cell r="CF36">
            <v>0</v>
          </cell>
          <cell r="CG36">
            <v>4</v>
          </cell>
          <cell r="CH36">
            <v>0</v>
          </cell>
          <cell r="CI36">
            <v>0</v>
          </cell>
          <cell r="CJ36">
            <v>4</v>
          </cell>
          <cell r="CK36">
            <v>2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5</v>
          </cell>
          <cell r="CX36">
            <v>78</v>
          </cell>
          <cell r="CY36">
            <v>406</v>
          </cell>
          <cell r="CZ36">
            <v>714</v>
          </cell>
          <cell r="DA36">
            <v>171</v>
          </cell>
          <cell r="DB36">
            <v>16</v>
          </cell>
          <cell r="DC36">
            <v>0</v>
          </cell>
          <cell r="DD36">
            <v>0</v>
          </cell>
          <cell r="DE36">
            <v>82022</v>
          </cell>
          <cell r="DF36">
            <v>10128</v>
          </cell>
          <cell r="DG36">
            <v>1404</v>
          </cell>
          <cell r="DH36">
            <v>59371</v>
          </cell>
          <cell r="DI36">
            <v>10834</v>
          </cell>
          <cell r="DJ36">
            <v>6182</v>
          </cell>
          <cell r="DK36">
            <v>12830</v>
          </cell>
          <cell r="DL36">
            <v>0</v>
          </cell>
          <cell r="DM36">
            <v>47621</v>
          </cell>
          <cell r="DN36">
            <v>7005</v>
          </cell>
          <cell r="DO36">
            <v>1368</v>
          </cell>
          <cell r="DP36">
            <v>19171</v>
          </cell>
          <cell r="DQ36">
            <v>5337</v>
          </cell>
          <cell r="DR36">
            <v>6463</v>
          </cell>
          <cell r="DS36">
            <v>6406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446</v>
          </cell>
          <cell r="ED36">
            <v>30</v>
          </cell>
          <cell r="EE36">
            <v>11</v>
          </cell>
          <cell r="EF36">
            <v>24</v>
          </cell>
          <cell r="EG36">
            <v>83</v>
          </cell>
          <cell r="EH36">
            <v>27</v>
          </cell>
          <cell r="EI36">
            <v>195</v>
          </cell>
          <cell r="EJ36">
            <v>0</v>
          </cell>
          <cell r="EK36">
            <v>171</v>
          </cell>
          <cell r="EL36">
            <v>30</v>
          </cell>
          <cell r="EM36">
            <v>18</v>
          </cell>
          <cell r="EN36">
            <v>87</v>
          </cell>
          <cell r="EO36">
            <v>68</v>
          </cell>
          <cell r="EP36">
            <v>50</v>
          </cell>
          <cell r="EQ36">
            <v>150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5630</v>
          </cell>
          <cell r="FB36">
            <v>577</v>
          </cell>
          <cell r="FC36">
            <v>101</v>
          </cell>
          <cell r="FD36">
            <v>3428</v>
          </cell>
          <cell r="FE36">
            <v>462</v>
          </cell>
          <cell r="FF36">
            <v>356</v>
          </cell>
          <cell r="FG36">
            <v>592</v>
          </cell>
          <cell r="FH36">
            <v>0</v>
          </cell>
          <cell r="FI36">
            <v>2907</v>
          </cell>
          <cell r="FJ36">
            <v>384</v>
          </cell>
          <cell r="FK36">
            <v>81</v>
          </cell>
          <cell r="FL36">
            <v>1074</v>
          </cell>
          <cell r="FM36">
            <v>217</v>
          </cell>
          <cell r="FN36">
            <v>351</v>
          </cell>
          <cell r="FO36">
            <v>322</v>
          </cell>
          <cell r="FP36">
            <v>0</v>
          </cell>
          <cell r="FQ36">
            <v>14815</v>
          </cell>
          <cell r="FR36">
            <v>1156</v>
          </cell>
          <cell r="FS36">
            <v>221</v>
          </cell>
          <cell r="FT36">
            <v>8893</v>
          </cell>
          <cell r="FU36">
            <v>834</v>
          </cell>
          <cell r="FV36">
            <v>919</v>
          </cell>
          <cell r="FW36">
            <v>1914</v>
          </cell>
          <cell r="FX36">
            <v>0</v>
          </cell>
          <cell r="FY36">
            <v>8472</v>
          </cell>
          <cell r="FZ36">
            <v>818</v>
          </cell>
          <cell r="GA36">
            <v>236</v>
          </cell>
          <cell r="GB36">
            <v>2714</v>
          </cell>
          <cell r="GC36">
            <v>448</v>
          </cell>
          <cell r="GD36">
            <v>951</v>
          </cell>
          <cell r="GE36">
            <v>756</v>
          </cell>
          <cell r="GF36">
            <v>0</v>
          </cell>
          <cell r="GG36">
            <v>7911</v>
          </cell>
          <cell r="GH36">
            <v>3074</v>
          </cell>
          <cell r="GI36">
            <v>5610</v>
          </cell>
          <cell r="GJ36">
            <v>1997</v>
          </cell>
          <cell r="GK36">
            <v>633</v>
          </cell>
          <cell r="GL36">
            <v>231</v>
          </cell>
          <cell r="GM36">
            <v>26726</v>
          </cell>
          <cell r="GN36">
            <v>2148</v>
          </cell>
          <cell r="GO36">
            <v>7</v>
          </cell>
          <cell r="GP36">
            <v>15513</v>
          </cell>
          <cell r="GQ36">
            <v>111</v>
          </cell>
          <cell r="GR36">
            <v>30</v>
          </cell>
          <cell r="GS36">
            <v>302</v>
          </cell>
          <cell r="GT36">
            <v>16008</v>
          </cell>
          <cell r="GU36">
            <v>1125</v>
          </cell>
          <cell r="GV36">
            <v>5</v>
          </cell>
          <cell r="GW36">
            <v>5010</v>
          </cell>
          <cell r="GX36">
            <v>31</v>
          </cell>
          <cell r="GY36">
            <v>27</v>
          </cell>
          <cell r="GZ36">
            <v>108</v>
          </cell>
          <cell r="HA36">
            <v>51.97</v>
          </cell>
          <cell r="HB36">
            <v>53.04</v>
          </cell>
          <cell r="HC36">
            <v>52.34</v>
          </cell>
          <cell r="HD36">
            <v>12.33</v>
          </cell>
          <cell r="HE36">
            <v>32.53</v>
          </cell>
          <cell r="HF36">
            <v>20.57</v>
          </cell>
          <cell r="HG36">
            <v>6.94</v>
          </cell>
          <cell r="HH36">
            <v>8.8800000000000008</v>
          </cell>
          <cell r="HI36">
            <v>7.58</v>
          </cell>
          <cell r="HJ36">
            <v>22841</v>
          </cell>
          <cell r="HK36">
            <v>560</v>
          </cell>
          <cell r="HL36">
            <v>119</v>
          </cell>
          <cell r="HM36">
            <v>3295</v>
          </cell>
          <cell r="HN36">
            <v>191</v>
          </cell>
          <cell r="HO36">
            <v>1139</v>
          </cell>
          <cell r="HP36">
            <v>1013</v>
          </cell>
          <cell r="HQ36">
            <v>0</v>
          </cell>
          <cell r="HR36">
            <v>29158</v>
          </cell>
        </row>
        <row r="37">
          <cell r="C37" t="str">
            <v>West Bengal</v>
          </cell>
          <cell r="L37">
            <v>444926</v>
          </cell>
          <cell r="M37">
            <v>49248</v>
          </cell>
          <cell r="N37">
            <v>7735</v>
          </cell>
          <cell r="O37">
            <v>8547</v>
          </cell>
          <cell r="P37">
            <v>1287</v>
          </cell>
          <cell r="Q37">
            <v>2170</v>
          </cell>
          <cell r="R37">
            <v>932</v>
          </cell>
          <cell r="S37">
            <v>339</v>
          </cell>
          <cell r="T37">
            <v>52</v>
          </cell>
          <cell r="U37">
            <v>70310</v>
          </cell>
          <cell r="V37">
            <v>121394</v>
          </cell>
          <cell r="W37">
            <v>4667</v>
          </cell>
          <cell r="X37">
            <v>7730</v>
          </cell>
          <cell r="Y37">
            <v>5288</v>
          </cell>
          <cell r="Z37">
            <v>45462</v>
          </cell>
          <cell r="AA37">
            <v>740</v>
          </cell>
          <cell r="AB37">
            <v>9654</v>
          </cell>
          <cell r="AC37">
            <v>88</v>
          </cell>
          <cell r="AD37">
            <v>122</v>
          </cell>
          <cell r="AE37">
            <v>118</v>
          </cell>
          <cell r="AF37">
            <v>71</v>
          </cell>
          <cell r="AG37">
            <v>16</v>
          </cell>
          <cell r="AH37">
            <v>90</v>
          </cell>
          <cell r="AI37">
            <v>417</v>
          </cell>
          <cell r="AJ37">
            <v>7577</v>
          </cell>
          <cell r="AK37">
            <v>415</v>
          </cell>
          <cell r="AL37">
            <v>191</v>
          </cell>
          <cell r="AM37">
            <v>90</v>
          </cell>
          <cell r="AN37">
            <v>240</v>
          </cell>
          <cell r="AO37">
            <v>12</v>
          </cell>
          <cell r="AP37">
            <v>39</v>
          </cell>
          <cell r="AQ37">
            <v>7</v>
          </cell>
          <cell r="AR37">
            <v>7</v>
          </cell>
          <cell r="AS37">
            <v>82416</v>
          </cell>
          <cell r="AT37">
            <v>1204</v>
          </cell>
          <cell r="AU37">
            <v>575</v>
          </cell>
          <cell r="AV37">
            <v>198</v>
          </cell>
          <cell r="AW37">
            <v>576</v>
          </cell>
          <cell r="AX37">
            <v>91</v>
          </cell>
          <cell r="AY37">
            <v>106</v>
          </cell>
          <cell r="AZ37">
            <v>8</v>
          </cell>
          <cell r="BA37">
            <v>70127</v>
          </cell>
          <cell r="BB37">
            <v>1821</v>
          </cell>
          <cell r="BC37">
            <v>864</v>
          </cell>
          <cell r="BD37">
            <v>294</v>
          </cell>
          <cell r="BE37">
            <v>1279</v>
          </cell>
          <cell r="BF37">
            <v>223</v>
          </cell>
          <cell r="BG37">
            <v>321</v>
          </cell>
          <cell r="BH37">
            <v>61</v>
          </cell>
          <cell r="BI37">
            <v>93955</v>
          </cell>
          <cell r="BJ37">
            <v>5635</v>
          </cell>
          <cell r="BK37">
            <v>6476</v>
          </cell>
          <cell r="BL37">
            <v>17229</v>
          </cell>
          <cell r="BM37">
            <v>61112</v>
          </cell>
          <cell r="BN37">
            <v>891</v>
          </cell>
          <cell r="BO37">
            <v>14515</v>
          </cell>
          <cell r="BP37">
            <v>49</v>
          </cell>
          <cell r="BQ37">
            <v>15931</v>
          </cell>
          <cell r="BR37">
            <v>1438</v>
          </cell>
          <cell r="BS37">
            <v>5262</v>
          </cell>
          <cell r="BT37">
            <v>7918</v>
          </cell>
          <cell r="BU37">
            <v>68544</v>
          </cell>
          <cell r="BV37">
            <v>504</v>
          </cell>
          <cell r="BW37">
            <v>11325</v>
          </cell>
          <cell r="BX37">
            <v>40</v>
          </cell>
          <cell r="BY37">
            <v>1178</v>
          </cell>
          <cell r="BZ37">
            <v>139</v>
          </cell>
          <cell r="CA37">
            <v>288</v>
          </cell>
          <cell r="CB37">
            <v>138</v>
          </cell>
          <cell r="CC37">
            <v>1827</v>
          </cell>
          <cell r="CD37">
            <v>12</v>
          </cell>
          <cell r="CE37">
            <v>303</v>
          </cell>
          <cell r="CF37">
            <v>0</v>
          </cell>
          <cell r="CG37">
            <v>1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665</v>
          </cell>
          <cell r="CX37">
            <v>9486</v>
          </cell>
          <cell r="CY37">
            <v>6340</v>
          </cell>
          <cell r="CZ37">
            <v>29908</v>
          </cell>
          <cell r="DA37">
            <v>6933</v>
          </cell>
          <cell r="DB37">
            <v>270</v>
          </cell>
          <cell r="DC37">
            <v>0</v>
          </cell>
          <cell r="DD37">
            <v>0</v>
          </cell>
          <cell r="DE37">
            <v>149587</v>
          </cell>
          <cell r="DF37">
            <v>5968</v>
          </cell>
          <cell r="DG37">
            <v>5882</v>
          </cell>
          <cell r="DH37">
            <v>20569</v>
          </cell>
          <cell r="DI37">
            <v>87913</v>
          </cell>
          <cell r="DJ37">
            <v>989</v>
          </cell>
          <cell r="DK37">
            <v>16903</v>
          </cell>
          <cell r="DL37">
            <v>77</v>
          </cell>
          <cell r="DM37">
            <v>121394</v>
          </cell>
          <cell r="DN37">
            <v>4667</v>
          </cell>
          <cell r="DO37">
            <v>7730</v>
          </cell>
          <cell r="DP37">
            <v>5288</v>
          </cell>
          <cell r="DQ37">
            <v>45462</v>
          </cell>
          <cell r="DR37">
            <v>740</v>
          </cell>
          <cell r="DS37">
            <v>9654</v>
          </cell>
          <cell r="DT37">
            <v>88</v>
          </cell>
          <cell r="DU37">
            <v>204</v>
          </cell>
          <cell r="DV37">
            <v>17</v>
          </cell>
          <cell r="DW37">
            <v>44</v>
          </cell>
          <cell r="DX37">
            <v>10</v>
          </cell>
          <cell r="DY37">
            <v>203</v>
          </cell>
          <cell r="DZ37">
            <v>4</v>
          </cell>
          <cell r="EA37">
            <v>52</v>
          </cell>
          <cell r="EB37">
            <v>0</v>
          </cell>
          <cell r="EC37">
            <v>12092</v>
          </cell>
          <cell r="ED37">
            <v>30</v>
          </cell>
          <cell r="EE37">
            <v>157</v>
          </cell>
          <cell r="EF37">
            <v>266</v>
          </cell>
          <cell r="EG37">
            <v>10269</v>
          </cell>
          <cell r="EH37">
            <v>46</v>
          </cell>
          <cell r="EI37">
            <v>2418</v>
          </cell>
          <cell r="EJ37">
            <v>3</v>
          </cell>
          <cell r="EK37">
            <v>12088</v>
          </cell>
          <cell r="EL37">
            <v>28</v>
          </cell>
          <cell r="EM37">
            <v>229</v>
          </cell>
          <cell r="EN37">
            <v>244</v>
          </cell>
          <cell r="EO37">
            <v>12530</v>
          </cell>
          <cell r="EP37">
            <v>44</v>
          </cell>
          <cell r="EQ37">
            <v>3157</v>
          </cell>
          <cell r="ER37">
            <v>1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37765</v>
          </cell>
          <cell r="FB37">
            <v>369</v>
          </cell>
          <cell r="FC37">
            <v>444</v>
          </cell>
          <cell r="FD37">
            <v>3285</v>
          </cell>
          <cell r="FE37">
            <v>21381</v>
          </cell>
          <cell r="FF37">
            <v>85</v>
          </cell>
          <cell r="FG37">
            <v>3946</v>
          </cell>
          <cell r="FH37">
            <v>4</v>
          </cell>
          <cell r="FI37">
            <v>21420</v>
          </cell>
          <cell r="FJ37">
            <v>337</v>
          </cell>
          <cell r="FK37">
            <v>372</v>
          </cell>
          <cell r="FL37">
            <v>943</v>
          </cell>
          <cell r="FM37">
            <v>10717</v>
          </cell>
          <cell r="FN37">
            <v>52</v>
          </cell>
          <cell r="FO37">
            <v>2386</v>
          </cell>
          <cell r="FP37">
            <v>3</v>
          </cell>
          <cell r="FQ37">
            <v>9348</v>
          </cell>
          <cell r="FR37">
            <v>276</v>
          </cell>
          <cell r="FS37">
            <v>153</v>
          </cell>
          <cell r="FT37">
            <v>438</v>
          </cell>
          <cell r="FU37">
            <v>4689</v>
          </cell>
          <cell r="FV37">
            <v>21</v>
          </cell>
          <cell r="FW37">
            <v>1082</v>
          </cell>
          <cell r="FX37">
            <v>0</v>
          </cell>
          <cell r="FY37">
            <v>5460</v>
          </cell>
          <cell r="FZ37">
            <v>324</v>
          </cell>
          <cell r="GA37">
            <v>193</v>
          </cell>
          <cell r="GB37">
            <v>197</v>
          </cell>
          <cell r="GC37">
            <v>1978</v>
          </cell>
          <cell r="GD37">
            <v>42</v>
          </cell>
          <cell r="GE37">
            <v>503</v>
          </cell>
          <cell r="GF37">
            <v>0</v>
          </cell>
          <cell r="GG37">
            <v>12973</v>
          </cell>
          <cell r="GH37">
            <v>7966</v>
          </cell>
          <cell r="GI37">
            <v>12542</v>
          </cell>
          <cell r="GJ37">
            <v>6431</v>
          </cell>
          <cell r="GK37">
            <v>2681</v>
          </cell>
          <cell r="GL37">
            <v>1555</v>
          </cell>
          <cell r="GM37">
            <v>95329</v>
          </cell>
          <cell r="GN37">
            <v>92</v>
          </cell>
          <cell r="GO37">
            <v>257</v>
          </cell>
          <cell r="GP37">
            <v>3504</v>
          </cell>
          <cell r="GQ37">
            <v>17174</v>
          </cell>
          <cell r="GR37">
            <v>85</v>
          </cell>
          <cell r="GS37">
            <v>6231</v>
          </cell>
          <cell r="GT37">
            <v>57949</v>
          </cell>
          <cell r="GU37">
            <v>32</v>
          </cell>
          <cell r="GV37">
            <v>139</v>
          </cell>
          <cell r="GW37">
            <v>1073</v>
          </cell>
          <cell r="GX37">
            <v>9447</v>
          </cell>
          <cell r="GY37">
            <v>26</v>
          </cell>
          <cell r="GZ37">
            <v>3654</v>
          </cell>
          <cell r="HA37">
            <v>61.08</v>
          </cell>
          <cell r="HB37">
            <v>51.35</v>
          </cell>
          <cell r="HC37">
            <v>57.34</v>
          </cell>
          <cell r="HD37">
            <v>20.05</v>
          </cell>
          <cell r="HE37">
            <v>19.11</v>
          </cell>
          <cell r="HF37">
            <v>19.55</v>
          </cell>
          <cell r="HG37">
            <v>24.23</v>
          </cell>
          <cell r="HH37">
            <v>25.86</v>
          </cell>
          <cell r="HI37">
            <v>25.13</v>
          </cell>
          <cell r="HJ37">
            <v>8895</v>
          </cell>
          <cell r="HK37">
            <v>2090</v>
          </cell>
          <cell r="HL37">
            <v>1958</v>
          </cell>
          <cell r="HM37">
            <v>1246</v>
          </cell>
          <cell r="HN37">
            <v>5645</v>
          </cell>
          <cell r="HO37">
            <v>466</v>
          </cell>
          <cell r="HP37">
            <v>1505</v>
          </cell>
          <cell r="HQ37">
            <v>6</v>
          </cell>
          <cell r="HR37">
            <v>21811</v>
          </cell>
        </row>
        <row r="38">
          <cell r="C38" t="str">
            <v>Jharkhand</v>
          </cell>
          <cell r="L38">
            <v>126804</v>
          </cell>
          <cell r="M38">
            <v>2104</v>
          </cell>
          <cell r="N38">
            <v>6138</v>
          </cell>
          <cell r="O38">
            <v>9171</v>
          </cell>
          <cell r="P38">
            <v>39</v>
          </cell>
          <cell r="Q38">
            <v>1045</v>
          </cell>
          <cell r="R38">
            <v>3457</v>
          </cell>
          <cell r="S38">
            <v>2877</v>
          </cell>
          <cell r="T38">
            <v>0</v>
          </cell>
          <cell r="U38">
            <v>24831</v>
          </cell>
          <cell r="V38">
            <v>6251</v>
          </cell>
          <cell r="W38">
            <v>14432</v>
          </cell>
          <cell r="X38">
            <v>5837</v>
          </cell>
          <cell r="Y38">
            <v>38</v>
          </cell>
          <cell r="Z38">
            <v>1437</v>
          </cell>
          <cell r="AA38">
            <v>3781</v>
          </cell>
          <cell r="AB38">
            <v>1422</v>
          </cell>
          <cell r="AC38">
            <v>0</v>
          </cell>
          <cell r="AD38">
            <v>75498</v>
          </cell>
          <cell r="AE38">
            <v>62112</v>
          </cell>
          <cell r="AF38">
            <v>19167</v>
          </cell>
          <cell r="AG38">
            <v>25817</v>
          </cell>
          <cell r="AH38">
            <v>578</v>
          </cell>
          <cell r="AI38">
            <v>183172</v>
          </cell>
          <cell r="AJ38">
            <v>520</v>
          </cell>
          <cell r="AK38">
            <v>673</v>
          </cell>
          <cell r="AL38">
            <v>134</v>
          </cell>
          <cell r="AM38">
            <v>1</v>
          </cell>
          <cell r="AN38">
            <v>23</v>
          </cell>
          <cell r="AO38">
            <v>100</v>
          </cell>
          <cell r="AP38">
            <v>38</v>
          </cell>
          <cell r="AQ38">
            <v>0</v>
          </cell>
          <cell r="AR38">
            <v>0</v>
          </cell>
          <cell r="AS38">
            <v>3102</v>
          </cell>
          <cell r="AT38">
            <v>5349</v>
          </cell>
          <cell r="AU38">
            <v>404</v>
          </cell>
          <cell r="AV38">
            <v>25</v>
          </cell>
          <cell r="AW38">
            <v>50</v>
          </cell>
          <cell r="AX38">
            <v>833</v>
          </cell>
          <cell r="AY38">
            <v>130</v>
          </cell>
          <cell r="AZ38">
            <v>0</v>
          </cell>
          <cell r="BA38">
            <v>4088</v>
          </cell>
          <cell r="BB38">
            <v>8180</v>
          </cell>
          <cell r="BC38">
            <v>1102</v>
          </cell>
          <cell r="BD38">
            <v>19</v>
          </cell>
          <cell r="BE38">
            <v>79</v>
          </cell>
          <cell r="BF38">
            <v>1612</v>
          </cell>
          <cell r="BG38">
            <v>251</v>
          </cell>
          <cell r="BH38">
            <v>0</v>
          </cell>
          <cell r="BI38">
            <v>6662</v>
          </cell>
          <cell r="BJ38">
            <v>17814</v>
          </cell>
          <cell r="BK38">
            <v>5323</v>
          </cell>
          <cell r="BL38">
            <v>87</v>
          </cell>
          <cell r="BM38">
            <v>1404</v>
          </cell>
          <cell r="BN38">
            <v>5063</v>
          </cell>
          <cell r="BO38">
            <v>2307</v>
          </cell>
          <cell r="BP38">
            <v>0</v>
          </cell>
          <cell r="BQ38">
            <v>2150</v>
          </cell>
          <cell r="BR38">
            <v>8048</v>
          </cell>
          <cell r="BS38">
            <v>4765</v>
          </cell>
          <cell r="BT38">
            <v>41</v>
          </cell>
          <cell r="BU38">
            <v>1741</v>
          </cell>
          <cell r="BV38">
            <v>2548</v>
          </cell>
          <cell r="BW38">
            <v>1458</v>
          </cell>
          <cell r="BX38">
            <v>0</v>
          </cell>
          <cell r="BY38">
            <v>131</v>
          </cell>
          <cell r="BZ38">
            <v>328</v>
          </cell>
          <cell r="CA38">
            <v>312</v>
          </cell>
          <cell r="CB38">
            <v>0</v>
          </cell>
          <cell r="CC38">
            <v>129</v>
          </cell>
          <cell r="CD38">
            <v>95</v>
          </cell>
          <cell r="CE38">
            <v>60</v>
          </cell>
          <cell r="CF38">
            <v>0</v>
          </cell>
          <cell r="CG38">
            <v>3</v>
          </cell>
          <cell r="CH38">
            <v>5</v>
          </cell>
          <cell r="CI38">
            <v>2</v>
          </cell>
          <cell r="CJ38">
            <v>0</v>
          </cell>
          <cell r="CK38">
            <v>1</v>
          </cell>
          <cell r="CL38">
            <v>1</v>
          </cell>
          <cell r="CM38">
            <v>1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1040</v>
          </cell>
          <cell r="CX38">
            <v>2203</v>
          </cell>
          <cell r="CY38">
            <v>26121</v>
          </cell>
          <cell r="CZ38">
            <v>46504</v>
          </cell>
          <cell r="DA38">
            <v>7163</v>
          </cell>
          <cell r="DB38">
            <v>283</v>
          </cell>
          <cell r="DC38">
            <v>3</v>
          </cell>
          <cell r="DD38">
            <v>0</v>
          </cell>
          <cell r="DE38">
            <v>10405</v>
          </cell>
          <cell r="DF38">
            <v>25965</v>
          </cell>
          <cell r="DG38">
            <v>6205</v>
          </cell>
          <cell r="DH38">
            <v>135</v>
          </cell>
          <cell r="DI38">
            <v>1990</v>
          </cell>
          <cell r="DJ38">
            <v>6471</v>
          </cell>
          <cell r="DK38">
            <v>2823</v>
          </cell>
          <cell r="DL38">
            <v>0</v>
          </cell>
          <cell r="DM38">
            <v>6251</v>
          </cell>
          <cell r="DN38">
            <v>14432</v>
          </cell>
          <cell r="DO38">
            <v>5837</v>
          </cell>
          <cell r="DP38">
            <v>38</v>
          </cell>
          <cell r="DQ38">
            <v>1437</v>
          </cell>
          <cell r="DR38">
            <v>3781</v>
          </cell>
          <cell r="DS38">
            <v>1422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29566</v>
          </cell>
          <cell r="ED38">
            <v>29533</v>
          </cell>
          <cell r="EE38">
            <v>330</v>
          </cell>
          <cell r="EF38">
            <v>11</v>
          </cell>
          <cell r="EG38">
            <v>149</v>
          </cell>
          <cell r="EH38">
            <v>2691</v>
          </cell>
          <cell r="EI38">
            <v>131</v>
          </cell>
          <cell r="EJ38">
            <v>0</v>
          </cell>
          <cell r="EK38">
            <v>10712</v>
          </cell>
          <cell r="EL38">
            <v>8686</v>
          </cell>
          <cell r="EM38">
            <v>237</v>
          </cell>
          <cell r="EN38">
            <v>7</v>
          </cell>
          <cell r="EO38">
            <v>347</v>
          </cell>
          <cell r="EP38">
            <v>863</v>
          </cell>
          <cell r="EQ38">
            <v>54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3936</v>
          </cell>
          <cell r="FB38">
            <v>4928</v>
          </cell>
          <cell r="FC38">
            <v>283</v>
          </cell>
          <cell r="FD38">
            <v>5</v>
          </cell>
          <cell r="FE38">
            <v>97</v>
          </cell>
          <cell r="FF38">
            <v>762</v>
          </cell>
          <cell r="FG38">
            <v>100</v>
          </cell>
          <cell r="FH38">
            <v>0</v>
          </cell>
          <cell r="FI38">
            <v>923</v>
          </cell>
          <cell r="FJ38">
            <v>1151</v>
          </cell>
          <cell r="FK38">
            <v>176</v>
          </cell>
          <cell r="FL38">
            <v>0</v>
          </cell>
          <cell r="FM38">
            <v>98</v>
          </cell>
          <cell r="FN38">
            <v>181</v>
          </cell>
          <cell r="FO38">
            <v>23</v>
          </cell>
          <cell r="FP38">
            <v>0</v>
          </cell>
          <cell r="FQ38">
            <v>11239</v>
          </cell>
          <cell r="FR38">
            <v>8952</v>
          </cell>
          <cell r="FS38">
            <v>420</v>
          </cell>
          <cell r="FT38">
            <v>31</v>
          </cell>
          <cell r="FU38">
            <v>256</v>
          </cell>
          <cell r="FV38">
            <v>1300</v>
          </cell>
          <cell r="FW38">
            <v>600</v>
          </cell>
          <cell r="FX38">
            <v>0</v>
          </cell>
          <cell r="FY38">
            <v>6782</v>
          </cell>
          <cell r="FZ38">
            <v>7531</v>
          </cell>
          <cell r="GA38">
            <v>734</v>
          </cell>
          <cell r="GB38">
            <v>19</v>
          </cell>
          <cell r="GC38">
            <v>672</v>
          </cell>
          <cell r="GD38">
            <v>1253</v>
          </cell>
          <cell r="GE38">
            <v>775</v>
          </cell>
          <cell r="GF38">
            <v>0</v>
          </cell>
          <cell r="GG38">
            <v>3546</v>
          </cell>
          <cell r="GH38">
            <v>1203</v>
          </cell>
          <cell r="GI38">
            <v>3430</v>
          </cell>
          <cell r="GJ38">
            <v>1020</v>
          </cell>
          <cell r="GK38">
            <v>388</v>
          </cell>
          <cell r="GL38">
            <v>115</v>
          </cell>
          <cell r="GM38">
            <v>15371</v>
          </cell>
          <cell r="GN38">
            <v>18457</v>
          </cell>
          <cell r="GO38">
            <v>144</v>
          </cell>
          <cell r="GP38">
            <v>29</v>
          </cell>
          <cell r="GQ38">
            <v>21</v>
          </cell>
          <cell r="GR38">
            <v>1853</v>
          </cell>
          <cell r="GS38">
            <v>25</v>
          </cell>
          <cell r="GT38">
            <v>5898</v>
          </cell>
          <cell r="GU38">
            <v>6303</v>
          </cell>
          <cell r="GV38">
            <v>42</v>
          </cell>
          <cell r="GW38">
            <v>13</v>
          </cell>
          <cell r="GX38">
            <v>49</v>
          </cell>
          <cell r="GY38">
            <v>547</v>
          </cell>
          <cell r="GZ38">
            <v>8</v>
          </cell>
          <cell r="HA38">
            <v>95.01</v>
          </cell>
          <cell r="HB38">
            <v>94.59</v>
          </cell>
          <cell r="HC38">
            <v>94.89</v>
          </cell>
          <cell r="HD38">
            <v>71.5</v>
          </cell>
          <cell r="HE38">
            <v>75.72</v>
          </cell>
          <cell r="HF38">
            <v>72.540000000000006</v>
          </cell>
          <cell r="HG38">
            <v>61.980000000000004</v>
          </cell>
          <cell r="HH38">
            <v>68.040000000000006</v>
          </cell>
          <cell r="HI38">
            <v>65.02</v>
          </cell>
          <cell r="HJ38">
            <v>4359</v>
          </cell>
          <cell r="HK38">
            <v>9401</v>
          </cell>
          <cell r="HL38">
            <v>1881</v>
          </cell>
          <cell r="HM38">
            <v>41</v>
          </cell>
          <cell r="HN38">
            <v>159</v>
          </cell>
          <cell r="HO38">
            <v>2562</v>
          </cell>
          <cell r="HP38">
            <v>471</v>
          </cell>
          <cell r="HQ38">
            <v>0</v>
          </cell>
          <cell r="HR38">
            <v>18874</v>
          </cell>
        </row>
        <row r="39">
          <cell r="C39" t="str">
            <v>Odisha</v>
          </cell>
          <cell r="L39">
            <v>206252</v>
          </cell>
          <cell r="M39">
            <v>4764</v>
          </cell>
          <cell r="N39">
            <v>10795</v>
          </cell>
          <cell r="O39">
            <v>1430</v>
          </cell>
          <cell r="P39">
            <v>3387</v>
          </cell>
          <cell r="Q39">
            <v>41</v>
          </cell>
          <cell r="R39">
            <v>6139</v>
          </cell>
          <cell r="S39">
            <v>26171</v>
          </cell>
          <cell r="T39">
            <v>0</v>
          </cell>
          <cell r="U39">
            <v>52727</v>
          </cell>
          <cell r="V39">
            <v>38204</v>
          </cell>
          <cell r="W39">
            <v>42403</v>
          </cell>
          <cell r="X39">
            <v>1447</v>
          </cell>
          <cell r="Y39">
            <v>3184</v>
          </cell>
          <cell r="Z39">
            <v>222</v>
          </cell>
          <cell r="AA39">
            <v>7583</v>
          </cell>
          <cell r="AB39">
            <v>13697</v>
          </cell>
          <cell r="AC39">
            <v>0</v>
          </cell>
          <cell r="AD39">
            <v>68946</v>
          </cell>
          <cell r="AE39">
            <v>104100</v>
          </cell>
          <cell r="AF39">
            <v>14115</v>
          </cell>
          <cell r="AG39">
            <v>223</v>
          </cell>
          <cell r="AH39">
            <v>50159</v>
          </cell>
          <cell r="AI39">
            <v>245069</v>
          </cell>
          <cell r="AJ39">
            <v>1166</v>
          </cell>
          <cell r="AK39">
            <v>721</v>
          </cell>
          <cell r="AL39">
            <v>22</v>
          </cell>
          <cell r="AM39">
            <v>40</v>
          </cell>
          <cell r="AN39">
            <v>0</v>
          </cell>
          <cell r="AO39">
            <v>109</v>
          </cell>
          <cell r="AP39">
            <v>307</v>
          </cell>
          <cell r="AQ39">
            <v>0</v>
          </cell>
          <cell r="AR39">
            <v>0</v>
          </cell>
          <cell r="AS39">
            <v>24688</v>
          </cell>
          <cell r="AT39">
            <v>16157</v>
          </cell>
          <cell r="AU39">
            <v>109</v>
          </cell>
          <cell r="AV39">
            <v>979</v>
          </cell>
          <cell r="AW39">
            <v>10</v>
          </cell>
          <cell r="AX39">
            <v>1852</v>
          </cell>
          <cell r="AY39">
            <v>3732</v>
          </cell>
          <cell r="AZ39">
            <v>0</v>
          </cell>
          <cell r="BA39">
            <v>29821</v>
          </cell>
          <cell r="BB39">
            <v>25053</v>
          </cell>
          <cell r="BC39">
            <v>687</v>
          </cell>
          <cell r="BD39">
            <v>2274</v>
          </cell>
          <cell r="BE39">
            <v>83</v>
          </cell>
          <cell r="BF39">
            <v>3561</v>
          </cell>
          <cell r="BG39">
            <v>5321</v>
          </cell>
          <cell r="BH39">
            <v>0</v>
          </cell>
          <cell r="BI39">
            <v>29437</v>
          </cell>
          <cell r="BJ39">
            <v>42590</v>
          </cell>
          <cell r="BK39">
            <v>580</v>
          </cell>
          <cell r="BL39">
            <v>5949</v>
          </cell>
          <cell r="BM39">
            <v>181</v>
          </cell>
          <cell r="BN39">
            <v>9076</v>
          </cell>
          <cell r="BO39">
            <v>35111</v>
          </cell>
          <cell r="BP39">
            <v>0</v>
          </cell>
          <cell r="BQ39">
            <v>4001</v>
          </cell>
          <cell r="BR39">
            <v>6959</v>
          </cell>
          <cell r="BS39">
            <v>726</v>
          </cell>
          <cell r="BT39">
            <v>1086</v>
          </cell>
          <cell r="BU39">
            <v>304</v>
          </cell>
          <cell r="BV39">
            <v>2503</v>
          </cell>
          <cell r="BW39">
            <v>9053</v>
          </cell>
          <cell r="BX39">
            <v>0</v>
          </cell>
          <cell r="BY39">
            <v>380</v>
          </cell>
          <cell r="BZ39">
            <v>458</v>
          </cell>
          <cell r="CA39">
            <v>46</v>
          </cell>
          <cell r="CB39">
            <v>59</v>
          </cell>
          <cell r="CC39">
            <v>24</v>
          </cell>
          <cell r="CD39">
            <v>199</v>
          </cell>
          <cell r="CE39">
            <v>695</v>
          </cell>
          <cell r="CF39">
            <v>0</v>
          </cell>
          <cell r="CG39">
            <v>10</v>
          </cell>
          <cell r="CH39">
            <v>14</v>
          </cell>
          <cell r="CI39">
            <v>0</v>
          </cell>
          <cell r="CJ39">
            <v>1</v>
          </cell>
          <cell r="CK39">
            <v>0</v>
          </cell>
          <cell r="CL39">
            <v>4</v>
          </cell>
          <cell r="CM39">
            <v>21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63</v>
          </cell>
          <cell r="CX39">
            <v>812</v>
          </cell>
          <cell r="CY39">
            <v>1557</v>
          </cell>
          <cell r="CZ39">
            <v>2915</v>
          </cell>
          <cell r="DA39">
            <v>576</v>
          </cell>
          <cell r="DB39">
            <v>89</v>
          </cell>
          <cell r="DC39">
            <v>2</v>
          </cell>
          <cell r="DD39">
            <v>0</v>
          </cell>
          <cell r="DE39">
            <v>51299</v>
          </cell>
          <cell r="DF39">
            <v>49549</v>
          </cell>
          <cell r="DG39">
            <v>723</v>
          </cell>
          <cell r="DH39">
            <v>7204</v>
          </cell>
          <cell r="DI39">
            <v>380</v>
          </cell>
          <cell r="DJ39">
            <v>9721</v>
          </cell>
          <cell r="DK39">
            <v>40543</v>
          </cell>
          <cell r="DL39">
            <v>0</v>
          </cell>
          <cell r="DM39">
            <v>38204</v>
          </cell>
          <cell r="DN39">
            <v>42403</v>
          </cell>
          <cell r="DO39">
            <v>1447</v>
          </cell>
          <cell r="DP39">
            <v>3184</v>
          </cell>
          <cell r="DQ39">
            <v>222</v>
          </cell>
          <cell r="DR39">
            <v>7583</v>
          </cell>
          <cell r="DS39">
            <v>13697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1147</v>
          </cell>
          <cell r="ED39">
            <v>965</v>
          </cell>
          <cell r="EE39">
            <v>14</v>
          </cell>
          <cell r="EF39">
            <v>80</v>
          </cell>
          <cell r="EG39">
            <v>13</v>
          </cell>
          <cell r="EH39">
            <v>283</v>
          </cell>
          <cell r="EI39">
            <v>632</v>
          </cell>
          <cell r="EJ39">
            <v>0</v>
          </cell>
          <cell r="EK39">
            <v>999</v>
          </cell>
          <cell r="EL39">
            <v>989</v>
          </cell>
          <cell r="EM39">
            <v>18</v>
          </cell>
          <cell r="EN39">
            <v>72</v>
          </cell>
          <cell r="EO39">
            <v>9</v>
          </cell>
          <cell r="EP39">
            <v>264</v>
          </cell>
          <cell r="EQ39">
            <v>529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9882</v>
          </cell>
          <cell r="FB39">
            <v>8138</v>
          </cell>
          <cell r="FC39">
            <v>49</v>
          </cell>
          <cell r="FD39">
            <v>522</v>
          </cell>
          <cell r="FE39">
            <v>47</v>
          </cell>
          <cell r="FF39">
            <v>1303</v>
          </cell>
          <cell r="FG39">
            <v>1997</v>
          </cell>
          <cell r="FH39">
            <v>0</v>
          </cell>
          <cell r="FI39">
            <v>5427</v>
          </cell>
          <cell r="FJ39">
            <v>4935</v>
          </cell>
          <cell r="FK39">
            <v>24</v>
          </cell>
          <cell r="FL39">
            <v>334</v>
          </cell>
          <cell r="FM39">
            <v>20</v>
          </cell>
          <cell r="FN39">
            <v>640</v>
          </cell>
          <cell r="FO39">
            <v>923</v>
          </cell>
          <cell r="FP39">
            <v>0</v>
          </cell>
          <cell r="FQ39">
            <v>11502</v>
          </cell>
          <cell r="FR39">
            <v>8177</v>
          </cell>
          <cell r="FS39">
            <v>28</v>
          </cell>
          <cell r="FT39">
            <v>445</v>
          </cell>
          <cell r="FU39">
            <v>20</v>
          </cell>
          <cell r="FV39">
            <v>1341</v>
          </cell>
          <cell r="FW39">
            <v>1571</v>
          </cell>
          <cell r="FX39">
            <v>0</v>
          </cell>
          <cell r="FY39">
            <v>4986</v>
          </cell>
          <cell r="FZ39">
            <v>4302</v>
          </cell>
          <cell r="GA39">
            <v>35</v>
          </cell>
          <cell r="GB39">
            <v>290</v>
          </cell>
          <cell r="GC39">
            <v>17</v>
          </cell>
          <cell r="GD39">
            <v>643</v>
          </cell>
          <cell r="GE39">
            <v>774</v>
          </cell>
          <cell r="GF39">
            <v>0</v>
          </cell>
          <cell r="GG39">
            <v>6239</v>
          </cell>
          <cell r="GH39">
            <v>2132</v>
          </cell>
          <cell r="GI39">
            <v>924</v>
          </cell>
          <cell r="GJ39">
            <v>316</v>
          </cell>
          <cell r="GK39">
            <v>140</v>
          </cell>
          <cell r="GL39">
            <v>64</v>
          </cell>
          <cell r="GM39">
            <v>24635</v>
          </cell>
          <cell r="GN39">
            <v>21760</v>
          </cell>
          <cell r="GO39">
            <v>27</v>
          </cell>
          <cell r="GP39">
            <v>3737</v>
          </cell>
          <cell r="GQ39">
            <v>11</v>
          </cell>
          <cell r="GR39">
            <v>1945</v>
          </cell>
          <cell r="GS39">
            <v>3673</v>
          </cell>
          <cell r="GT39">
            <v>16572</v>
          </cell>
          <cell r="GU39">
            <v>15214</v>
          </cell>
          <cell r="GV39">
            <v>23</v>
          </cell>
          <cell r="GW39">
            <v>1547</v>
          </cell>
          <cell r="GX39">
            <v>6</v>
          </cell>
          <cell r="GY39">
            <v>990</v>
          </cell>
          <cell r="GZ39">
            <v>1274</v>
          </cell>
          <cell r="HA39">
            <v>81.91</v>
          </cell>
          <cell r="HB39">
            <v>81.260000000000005</v>
          </cell>
          <cell r="HC39">
            <v>81.650000000000006</v>
          </cell>
          <cell r="HD39">
            <v>72.350000000000009</v>
          </cell>
          <cell r="HE39">
            <v>75.850000000000009</v>
          </cell>
          <cell r="HF39">
            <v>73.930000000000007</v>
          </cell>
          <cell r="HG39">
            <v>74.239999999999995</v>
          </cell>
          <cell r="HH39">
            <v>50.620000000000005</v>
          </cell>
          <cell r="HI39">
            <v>65.77</v>
          </cell>
          <cell r="HJ39">
            <v>3675</v>
          </cell>
          <cell r="HK39">
            <v>6641</v>
          </cell>
          <cell r="HL39">
            <v>175</v>
          </cell>
          <cell r="HM39">
            <v>190</v>
          </cell>
          <cell r="HN39">
            <v>6</v>
          </cell>
          <cell r="HO39">
            <v>1378</v>
          </cell>
          <cell r="HP39">
            <v>1129</v>
          </cell>
          <cell r="HQ39">
            <v>0</v>
          </cell>
          <cell r="HR39">
            <v>13194</v>
          </cell>
        </row>
        <row r="40">
          <cell r="C40" t="str">
            <v>Chhattisgarh</v>
          </cell>
          <cell r="L40">
            <v>158527</v>
          </cell>
          <cell r="M40">
            <v>10242</v>
          </cell>
          <cell r="N40">
            <v>18404</v>
          </cell>
          <cell r="O40">
            <v>13131</v>
          </cell>
          <cell r="P40">
            <v>2093</v>
          </cell>
          <cell r="Q40">
            <v>1297</v>
          </cell>
          <cell r="R40">
            <v>2793</v>
          </cell>
          <cell r="S40">
            <v>73</v>
          </cell>
          <cell r="T40">
            <v>0</v>
          </cell>
          <cell r="U40">
            <v>48033</v>
          </cell>
          <cell r="V40">
            <v>34582</v>
          </cell>
          <cell r="W40">
            <v>10264</v>
          </cell>
          <cell r="X40">
            <v>7883</v>
          </cell>
          <cell r="Y40">
            <v>15475</v>
          </cell>
          <cell r="Z40">
            <v>869</v>
          </cell>
          <cell r="AA40">
            <v>1766</v>
          </cell>
          <cell r="AB40">
            <v>56</v>
          </cell>
          <cell r="AC40">
            <v>0</v>
          </cell>
          <cell r="AD40">
            <v>5069</v>
          </cell>
          <cell r="AE40">
            <v>2795</v>
          </cell>
          <cell r="AF40">
            <v>3818</v>
          </cell>
          <cell r="AG40">
            <v>86</v>
          </cell>
          <cell r="AH40">
            <v>699</v>
          </cell>
          <cell r="AI40">
            <v>12467</v>
          </cell>
          <cell r="AJ40">
            <v>747</v>
          </cell>
          <cell r="AK40">
            <v>158</v>
          </cell>
          <cell r="AL40">
            <v>178</v>
          </cell>
          <cell r="AM40">
            <v>143</v>
          </cell>
          <cell r="AN40">
            <v>9</v>
          </cell>
          <cell r="AO40">
            <v>45</v>
          </cell>
          <cell r="AP40">
            <v>2</v>
          </cell>
          <cell r="AQ40">
            <v>1</v>
          </cell>
          <cell r="AR40">
            <v>1</v>
          </cell>
          <cell r="AS40">
            <v>883</v>
          </cell>
          <cell r="AT40">
            <v>339</v>
          </cell>
          <cell r="AU40">
            <v>232</v>
          </cell>
          <cell r="AV40">
            <v>140</v>
          </cell>
          <cell r="AW40">
            <v>26</v>
          </cell>
          <cell r="AX40">
            <v>33</v>
          </cell>
          <cell r="AY40">
            <v>2</v>
          </cell>
          <cell r="AZ40">
            <v>0</v>
          </cell>
          <cell r="BA40">
            <v>43480</v>
          </cell>
          <cell r="BB40">
            <v>6134</v>
          </cell>
          <cell r="BC40">
            <v>2095</v>
          </cell>
          <cell r="BD40">
            <v>1656</v>
          </cell>
          <cell r="BE40">
            <v>226</v>
          </cell>
          <cell r="BF40">
            <v>576</v>
          </cell>
          <cell r="BG40">
            <v>30</v>
          </cell>
          <cell r="BH40">
            <v>316</v>
          </cell>
          <cell r="BI40">
            <v>27130</v>
          </cell>
          <cell r="BJ40">
            <v>5218</v>
          </cell>
          <cell r="BK40">
            <v>4194</v>
          </cell>
          <cell r="BL40">
            <v>19916</v>
          </cell>
          <cell r="BM40">
            <v>465</v>
          </cell>
          <cell r="BN40">
            <v>921</v>
          </cell>
          <cell r="BO40">
            <v>23</v>
          </cell>
          <cell r="BP40">
            <v>2</v>
          </cell>
          <cell r="BQ40">
            <v>24023</v>
          </cell>
          <cell r="BR40">
            <v>3709</v>
          </cell>
          <cell r="BS40">
            <v>5709</v>
          </cell>
          <cell r="BT40">
            <v>29041</v>
          </cell>
          <cell r="BU40">
            <v>1324</v>
          </cell>
          <cell r="BV40">
            <v>1027</v>
          </cell>
          <cell r="BW40">
            <v>100</v>
          </cell>
          <cell r="BX40">
            <v>0</v>
          </cell>
          <cell r="BY40">
            <v>265</v>
          </cell>
          <cell r="BZ40">
            <v>83</v>
          </cell>
          <cell r="CA40">
            <v>121</v>
          </cell>
          <cell r="CB40">
            <v>184</v>
          </cell>
          <cell r="CC40">
            <v>33</v>
          </cell>
          <cell r="CD40">
            <v>27</v>
          </cell>
          <cell r="CE40">
            <v>0</v>
          </cell>
          <cell r="CF40">
            <v>0</v>
          </cell>
          <cell r="CG40">
            <v>7</v>
          </cell>
          <cell r="CH40">
            <v>7</v>
          </cell>
          <cell r="CI40">
            <v>3</v>
          </cell>
          <cell r="CJ40">
            <v>3</v>
          </cell>
          <cell r="CK40">
            <v>5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237</v>
          </cell>
          <cell r="CX40">
            <v>309</v>
          </cell>
          <cell r="CY40">
            <v>9172</v>
          </cell>
          <cell r="CZ40">
            <v>8312</v>
          </cell>
          <cell r="DA40">
            <v>7958</v>
          </cell>
          <cell r="DB40">
            <v>124</v>
          </cell>
          <cell r="DC40">
            <v>5</v>
          </cell>
          <cell r="DD40">
            <v>0</v>
          </cell>
          <cell r="DE40">
            <v>61121</v>
          </cell>
          <cell r="DF40">
            <v>5283</v>
          </cell>
          <cell r="DG40">
            <v>4575</v>
          </cell>
          <cell r="DH40">
            <v>35149</v>
          </cell>
          <cell r="DI40">
            <v>1199</v>
          </cell>
          <cell r="DJ40">
            <v>863</v>
          </cell>
          <cell r="DK40">
            <v>93</v>
          </cell>
          <cell r="DL40">
            <v>7</v>
          </cell>
          <cell r="DM40">
            <v>34582</v>
          </cell>
          <cell r="DN40">
            <v>10264</v>
          </cell>
          <cell r="DO40">
            <v>7883</v>
          </cell>
          <cell r="DP40">
            <v>15475</v>
          </cell>
          <cell r="DQ40">
            <v>869</v>
          </cell>
          <cell r="DR40">
            <v>1766</v>
          </cell>
          <cell r="DS40">
            <v>56</v>
          </cell>
          <cell r="DT40">
            <v>0</v>
          </cell>
          <cell r="DU40">
            <v>832</v>
          </cell>
          <cell r="DV40">
            <v>101</v>
          </cell>
          <cell r="DW40">
            <v>74</v>
          </cell>
          <cell r="DX40">
            <v>459</v>
          </cell>
          <cell r="DY40">
            <v>20</v>
          </cell>
          <cell r="DZ40">
            <v>0</v>
          </cell>
          <cell r="EA40">
            <v>8</v>
          </cell>
          <cell r="EB40">
            <v>312</v>
          </cell>
          <cell r="EC40">
            <v>9065</v>
          </cell>
          <cell r="ED40">
            <v>1357</v>
          </cell>
          <cell r="EE40">
            <v>454</v>
          </cell>
          <cell r="EF40">
            <v>3626</v>
          </cell>
          <cell r="EG40">
            <v>95</v>
          </cell>
          <cell r="EH40">
            <v>98</v>
          </cell>
          <cell r="EI40">
            <v>2</v>
          </cell>
          <cell r="EJ40">
            <v>11</v>
          </cell>
          <cell r="EK40">
            <v>5891</v>
          </cell>
          <cell r="EL40">
            <v>2045</v>
          </cell>
          <cell r="EM40">
            <v>648</v>
          </cell>
          <cell r="EN40">
            <v>2569</v>
          </cell>
          <cell r="EO40">
            <v>91</v>
          </cell>
          <cell r="EP40">
            <v>158</v>
          </cell>
          <cell r="EQ40">
            <v>1</v>
          </cell>
          <cell r="ER40">
            <v>0</v>
          </cell>
          <cell r="ES40">
            <v>1</v>
          </cell>
          <cell r="ET40">
            <v>1</v>
          </cell>
          <cell r="EU40">
            <v>1</v>
          </cell>
          <cell r="EV40">
            <v>3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9657</v>
          </cell>
          <cell r="FB40">
            <v>685</v>
          </cell>
          <cell r="FC40">
            <v>475</v>
          </cell>
          <cell r="FD40">
            <v>5696</v>
          </cell>
          <cell r="FE40">
            <v>144</v>
          </cell>
          <cell r="FF40">
            <v>76</v>
          </cell>
          <cell r="FG40">
            <v>12</v>
          </cell>
          <cell r="FH40">
            <v>2</v>
          </cell>
          <cell r="FI40">
            <v>5004</v>
          </cell>
          <cell r="FJ40">
            <v>964</v>
          </cell>
          <cell r="FK40">
            <v>440</v>
          </cell>
          <cell r="FL40">
            <v>2190</v>
          </cell>
          <cell r="FM40">
            <v>92</v>
          </cell>
          <cell r="FN40">
            <v>112</v>
          </cell>
          <cell r="FO40">
            <v>3</v>
          </cell>
          <cell r="FP40">
            <v>0</v>
          </cell>
          <cell r="FQ40">
            <v>27037</v>
          </cell>
          <cell r="FR40">
            <v>977</v>
          </cell>
          <cell r="FS40">
            <v>375</v>
          </cell>
          <cell r="FT40">
            <v>11977</v>
          </cell>
          <cell r="FU40">
            <v>217</v>
          </cell>
          <cell r="FV40">
            <v>78</v>
          </cell>
          <cell r="FW40">
            <v>17</v>
          </cell>
          <cell r="FX40">
            <v>8</v>
          </cell>
          <cell r="FY40">
            <v>13577</v>
          </cell>
          <cell r="FZ40">
            <v>1301</v>
          </cell>
          <cell r="GA40">
            <v>476</v>
          </cell>
          <cell r="GB40">
            <v>5579</v>
          </cell>
          <cell r="GC40">
            <v>149</v>
          </cell>
          <cell r="GD40">
            <v>116</v>
          </cell>
          <cell r="GE40">
            <v>6</v>
          </cell>
          <cell r="GF40">
            <v>0</v>
          </cell>
          <cell r="GG40">
            <v>1945</v>
          </cell>
          <cell r="GH40">
            <v>474</v>
          </cell>
          <cell r="GI40">
            <v>2115</v>
          </cell>
          <cell r="GJ40">
            <v>409</v>
          </cell>
          <cell r="GK40">
            <v>1643</v>
          </cell>
          <cell r="GL40">
            <v>252</v>
          </cell>
          <cell r="GM40">
            <v>41189</v>
          </cell>
          <cell r="GN40">
            <v>207</v>
          </cell>
          <cell r="GO40">
            <v>78</v>
          </cell>
          <cell r="GP40">
            <v>21763</v>
          </cell>
          <cell r="GQ40">
            <v>164</v>
          </cell>
          <cell r="GR40">
            <v>11</v>
          </cell>
          <cell r="GS40">
            <v>11</v>
          </cell>
          <cell r="GT40">
            <v>20618</v>
          </cell>
          <cell r="GU40">
            <v>276</v>
          </cell>
          <cell r="GV40">
            <v>116</v>
          </cell>
          <cell r="GW40">
            <v>9722</v>
          </cell>
          <cell r="GX40">
            <v>123</v>
          </cell>
          <cell r="GY40">
            <v>16</v>
          </cell>
          <cell r="GZ40">
            <v>3</v>
          </cell>
          <cell r="HA40">
            <v>70.45</v>
          </cell>
          <cell r="HB40">
            <v>68.63</v>
          </cell>
          <cell r="HC40">
            <v>69.08</v>
          </cell>
          <cell r="HD40">
            <v>54.44</v>
          </cell>
          <cell r="HE40">
            <v>56.08</v>
          </cell>
          <cell r="HF40">
            <v>55.050000000000004</v>
          </cell>
          <cell r="HG40">
            <v>29.86</v>
          </cell>
          <cell r="HH40">
            <v>25.73</v>
          </cell>
          <cell r="HI40">
            <v>27.13</v>
          </cell>
          <cell r="HJ40">
            <v>351</v>
          </cell>
          <cell r="HK40">
            <v>100</v>
          </cell>
          <cell r="HL40">
            <v>25</v>
          </cell>
          <cell r="HM40">
            <v>72</v>
          </cell>
          <cell r="HN40">
            <v>0</v>
          </cell>
          <cell r="HO40">
            <v>0</v>
          </cell>
          <cell r="HP40">
            <v>0</v>
          </cell>
          <cell r="HQ40">
            <v>0</v>
          </cell>
          <cell r="HR40">
            <v>548</v>
          </cell>
        </row>
        <row r="41">
          <cell r="C41" t="str">
            <v>Madhya Pradesh</v>
          </cell>
          <cell r="L41">
            <v>274635</v>
          </cell>
          <cell r="M41">
            <v>24931</v>
          </cell>
          <cell r="N41">
            <v>105066</v>
          </cell>
          <cell r="O41">
            <v>38391</v>
          </cell>
          <cell r="P41">
            <v>3908</v>
          </cell>
          <cell r="Q41">
            <v>1478</v>
          </cell>
          <cell r="R41">
            <v>9347</v>
          </cell>
          <cell r="S41">
            <v>321</v>
          </cell>
          <cell r="T41">
            <v>0</v>
          </cell>
          <cell r="U41">
            <v>183442</v>
          </cell>
          <cell r="V41">
            <v>73555</v>
          </cell>
          <cell r="W41">
            <v>59412</v>
          </cell>
          <cell r="X41">
            <v>25408</v>
          </cell>
          <cell r="Y41">
            <v>25428</v>
          </cell>
          <cell r="Z41">
            <v>752</v>
          </cell>
          <cell r="AA41">
            <v>5063</v>
          </cell>
          <cell r="AB41">
            <v>151</v>
          </cell>
          <cell r="AC41">
            <v>0</v>
          </cell>
          <cell r="AD41">
            <v>12713</v>
          </cell>
          <cell r="AE41">
            <v>1236</v>
          </cell>
          <cell r="AF41">
            <v>1076</v>
          </cell>
          <cell r="AG41">
            <v>6112</v>
          </cell>
          <cell r="AH41">
            <v>539</v>
          </cell>
          <cell r="AI41">
            <v>21676</v>
          </cell>
          <cell r="AJ41">
            <v>2493</v>
          </cell>
          <cell r="AK41">
            <v>1233</v>
          </cell>
          <cell r="AL41">
            <v>357</v>
          </cell>
          <cell r="AM41">
            <v>389</v>
          </cell>
          <cell r="AN41">
            <v>11</v>
          </cell>
          <cell r="AO41">
            <v>120</v>
          </cell>
          <cell r="AP41">
            <v>0</v>
          </cell>
          <cell r="AQ41">
            <v>0</v>
          </cell>
          <cell r="AR41">
            <v>0</v>
          </cell>
          <cell r="AS41">
            <v>4858</v>
          </cell>
          <cell r="AT41">
            <v>6617</v>
          </cell>
          <cell r="AU41">
            <v>1575</v>
          </cell>
          <cell r="AV41">
            <v>888</v>
          </cell>
          <cell r="AW41">
            <v>84</v>
          </cell>
          <cell r="AX41">
            <v>325</v>
          </cell>
          <cell r="AY41">
            <v>7</v>
          </cell>
          <cell r="AZ41">
            <v>0</v>
          </cell>
          <cell r="BA41">
            <v>85062</v>
          </cell>
          <cell r="BB41">
            <v>34072</v>
          </cell>
          <cell r="BC41">
            <v>6011</v>
          </cell>
          <cell r="BD41">
            <v>4909</v>
          </cell>
          <cell r="BE41">
            <v>194</v>
          </cell>
          <cell r="BF41">
            <v>2044</v>
          </cell>
          <cell r="BG41">
            <v>43</v>
          </cell>
          <cell r="BH41">
            <v>0</v>
          </cell>
          <cell r="BI41">
            <v>74036</v>
          </cell>
          <cell r="BJ41">
            <v>46488</v>
          </cell>
          <cell r="BK41">
            <v>17368</v>
          </cell>
          <cell r="BL41">
            <v>30704</v>
          </cell>
          <cell r="BM41">
            <v>699</v>
          </cell>
          <cell r="BN41">
            <v>4260</v>
          </cell>
          <cell r="BO41">
            <v>146</v>
          </cell>
          <cell r="BP41">
            <v>0</v>
          </cell>
          <cell r="BQ41">
            <v>52684</v>
          </cell>
          <cell r="BR41">
            <v>18348</v>
          </cell>
          <cell r="BS41">
            <v>13745</v>
          </cell>
          <cell r="BT41">
            <v>44219</v>
          </cell>
          <cell r="BU41">
            <v>889</v>
          </cell>
          <cell r="BV41">
            <v>2527</v>
          </cell>
          <cell r="BW41">
            <v>124</v>
          </cell>
          <cell r="BX41">
            <v>0</v>
          </cell>
          <cell r="BY41">
            <v>771</v>
          </cell>
          <cell r="BZ41">
            <v>785</v>
          </cell>
          <cell r="CA41">
            <v>443</v>
          </cell>
          <cell r="CB41">
            <v>616</v>
          </cell>
          <cell r="CC41">
            <v>26</v>
          </cell>
          <cell r="CD41">
            <v>69</v>
          </cell>
          <cell r="CE41">
            <v>7</v>
          </cell>
          <cell r="CF41">
            <v>0</v>
          </cell>
          <cell r="CG41">
            <v>38</v>
          </cell>
          <cell r="CH41">
            <v>28</v>
          </cell>
          <cell r="CI41">
            <v>15</v>
          </cell>
          <cell r="CJ41">
            <v>29</v>
          </cell>
          <cell r="CK41">
            <v>1</v>
          </cell>
          <cell r="CL41">
            <v>1</v>
          </cell>
          <cell r="CM41">
            <v>1</v>
          </cell>
          <cell r="CN41">
            <v>0</v>
          </cell>
          <cell r="CO41">
            <v>1406</v>
          </cell>
          <cell r="CP41">
            <v>0</v>
          </cell>
          <cell r="CQ41">
            <v>0</v>
          </cell>
          <cell r="CR41">
            <v>673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48</v>
          </cell>
          <cell r="CX41">
            <v>189</v>
          </cell>
          <cell r="CY41">
            <v>441</v>
          </cell>
          <cell r="CZ41">
            <v>702</v>
          </cell>
          <cell r="DA41">
            <v>192</v>
          </cell>
          <cell r="DB41">
            <v>8</v>
          </cell>
          <cell r="DC41">
            <v>0</v>
          </cell>
          <cell r="DD41">
            <v>0</v>
          </cell>
          <cell r="DE41">
            <v>147793</v>
          </cell>
          <cell r="DF41">
            <v>48159</v>
          </cell>
          <cell r="DG41">
            <v>14106</v>
          </cell>
          <cell r="DH41">
            <v>56999</v>
          </cell>
          <cell r="DI41">
            <v>1152</v>
          </cell>
          <cell r="DJ41">
            <v>4283</v>
          </cell>
          <cell r="DK41">
            <v>177</v>
          </cell>
          <cell r="DL41">
            <v>0</v>
          </cell>
          <cell r="DM41">
            <v>73555</v>
          </cell>
          <cell r="DN41">
            <v>59412</v>
          </cell>
          <cell r="DO41">
            <v>25408</v>
          </cell>
          <cell r="DP41">
            <v>25428</v>
          </cell>
          <cell r="DQ41">
            <v>752</v>
          </cell>
          <cell r="DR41">
            <v>5063</v>
          </cell>
          <cell r="DS41">
            <v>151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246</v>
          </cell>
          <cell r="ED41">
            <v>385</v>
          </cell>
          <cell r="EE41">
            <v>66</v>
          </cell>
          <cell r="EF41">
            <v>28</v>
          </cell>
          <cell r="EG41">
            <v>5</v>
          </cell>
          <cell r="EH41">
            <v>27</v>
          </cell>
          <cell r="EI41">
            <v>0</v>
          </cell>
          <cell r="EJ41">
            <v>0</v>
          </cell>
          <cell r="EK41">
            <v>207</v>
          </cell>
          <cell r="EL41">
            <v>439</v>
          </cell>
          <cell r="EM41">
            <v>106</v>
          </cell>
          <cell r="EN41">
            <v>17</v>
          </cell>
          <cell r="EO41">
            <v>5</v>
          </cell>
          <cell r="EP41">
            <v>49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22746</v>
          </cell>
          <cell r="FB41">
            <v>4739</v>
          </cell>
          <cell r="FC41">
            <v>1110</v>
          </cell>
          <cell r="FD41">
            <v>9969</v>
          </cell>
          <cell r="FE41">
            <v>117</v>
          </cell>
          <cell r="FF41">
            <v>401</v>
          </cell>
          <cell r="FG41">
            <v>26</v>
          </cell>
          <cell r="FH41">
            <v>0</v>
          </cell>
          <cell r="FI41">
            <v>10022</v>
          </cell>
          <cell r="FJ41">
            <v>4717</v>
          </cell>
          <cell r="FK41">
            <v>1409</v>
          </cell>
          <cell r="FL41">
            <v>3562</v>
          </cell>
          <cell r="FM41">
            <v>68</v>
          </cell>
          <cell r="FN41">
            <v>359</v>
          </cell>
          <cell r="FO41">
            <v>12</v>
          </cell>
          <cell r="FP41">
            <v>0</v>
          </cell>
          <cell r="FQ41">
            <v>33565</v>
          </cell>
          <cell r="FR41">
            <v>2331</v>
          </cell>
          <cell r="FS41">
            <v>493</v>
          </cell>
          <cell r="FT41">
            <v>9893</v>
          </cell>
          <cell r="FU41">
            <v>88</v>
          </cell>
          <cell r="FV41">
            <v>144</v>
          </cell>
          <cell r="FW41">
            <v>10</v>
          </cell>
          <cell r="FX41">
            <v>0</v>
          </cell>
          <cell r="FY41">
            <v>13336</v>
          </cell>
          <cell r="FZ41">
            <v>2749</v>
          </cell>
          <cell r="GA41">
            <v>874</v>
          </cell>
          <cell r="GB41">
            <v>3693</v>
          </cell>
          <cell r="GC41">
            <v>48</v>
          </cell>
          <cell r="GD41">
            <v>149</v>
          </cell>
          <cell r="GE41">
            <v>2</v>
          </cell>
          <cell r="GF41">
            <v>0</v>
          </cell>
          <cell r="GG41">
            <v>4773</v>
          </cell>
          <cell r="GH41">
            <v>1676</v>
          </cell>
          <cell r="GI41">
            <v>4552</v>
          </cell>
          <cell r="GJ41">
            <v>1365</v>
          </cell>
          <cell r="GK41">
            <v>3944</v>
          </cell>
          <cell r="GL41">
            <v>950</v>
          </cell>
          <cell r="GM41">
            <v>20572</v>
          </cell>
          <cell r="GN41">
            <v>455</v>
          </cell>
          <cell r="GO41">
            <v>43</v>
          </cell>
          <cell r="GP41">
            <v>9507</v>
          </cell>
          <cell r="GQ41">
            <v>3</v>
          </cell>
          <cell r="GR41">
            <v>17</v>
          </cell>
          <cell r="GS41">
            <v>1</v>
          </cell>
          <cell r="GT41">
            <v>8479</v>
          </cell>
          <cell r="GU41">
            <v>246</v>
          </cell>
          <cell r="GV41">
            <v>32</v>
          </cell>
          <cell r="GW41">
            <v>4335</v>
          </cell>
          <cell r="GX41">
            <v>6</v>
          </cell>
          <cell r="GY41">
            <v>13</v>
          </cell>
          <cell r="GZ41">
            <v>2</v>
          </cell>
          <cell r="HA41">
            <v>88.100000000000009</v>
          </cell>
          <cell r="HB41">
            <v>82.83</v>
          </cell>
          <cell r="HC41">
            <v>86.49</v>
          </cell>
          <cell r="HD41">
            <v>53.33</v>
          </cell>
          <cell r="HE41">
            <v>28.810000000000002</v>
          </cell>
          <cell r="HF41">
            <v>42.54</v>
          </cell>
          <cell r="HG41">
            <v>42.230000000000004</v>
          </cell>
          <cell r="HH41">
            <v>41.45</v>
          </cell>
          <cell r="HI41">
            <v>41.79</v>
          </cell>
          <cell r="HJ41">
            <v>2852</v>
          </cell>
          <cell r="HK41">
            <v>2914</v>
          </cell>
          <cell r="HL41">
            <v>101</v>
          </cell>
          <cell r="HM41">
            <v>71</v>
          </cell>
          <cell r="HN41">
            <v>0</v>
          </cell>
          <cell r="HO41">
            <v>3</v>
          </cell>
          <cell r="HP41">
            <v>0</v>
          </cell>
          <cell r="HQ41">
            <v>0</v>
          </cell>
          <cell r="HR41">
            <v>5941</v>
          </cell>
        </row>
        <row r="42">
          <cell r="C42" t="str">
            <v>Gujarat</v>
          </cell>
          <cell r="L42">
            <v>206965</v>
          </cell>
          <cell r="M42">
            <v>4393</v>
          </cell>
          <cell r="N42">
            <v>49114</v>
          </cell>
          <cell r="O42">
            <v>30231</v>
          </cell>
          <cell r="P42">
            <v>1379</v>
          </cell>
          <cell r="Q42">
            <v>2596</v>
          </cell>
          <cell r="R42">
            <v>8241</v>
          </cell>
          <cell r="S42">
            <v>583</v>
          </cell>
          <cell r="T42">
            <v>33</v>
          </cell>
          <cell r="U42">
            <v>96570</v>
          </cell>
          <cell r="V42">
            <v>16178</v>
          </cell>
          <cell r="W42">
            <v>118611</v>
          </cell>
          <cell r="X42">
            <v>18947</v>
          </cell>
          <cell r="Y42">
            <v>1538</v>
          </cell>
          <cell r="Z42">
            <v>871</v>
          </cell>
          <cell r="AA42">
            <v>5292</v>
          </cell>
          <cell r="AB42">
            <v>279</v>
          </cell>
          <cell r="AC42">
            <v>4</v>
          </cell>
          <cell r="AD42">
            <v>3460</v>
          </cell>
          <cell r="AE42">
            <v>1821</v>
          </cell>
          <cell r="AF42">
            <v>188</v>
          </cell>
          <cell r="AG42">
            <v>2747</v>
          </cell>
          <cell r="AH42">
            <v>10</v>
          </cell>
          <cell r="AI42">
            <v>8226</v>
          </cell>
          <cell r="AJ42">
            <v>2189</v>
          </cell>
          <cell r="AK42">
            <v>9329</v>
          </cell>
          <cell r="AL42">
            <v>1191</v>
          </cell>
          <cell r="AM42">
            <v>77</v>
          </cell>
          <cell r="AN42">
            <v>42</v>
          </cell>
          <cell r="AO42">
            <v>354</v>
          </cell>
          <cell r="AP42">
            <v>21</v>
          </cell>
          <cell r="AQ42">
            <v>7</v>
          </cell>
          <cell r="AR42">
            <v>7</v>
          </cell>
          <cell r="AS42">
            <v>14822</v>
          </cell>
          <cell r="AT42">
            <v>76472</v>
          </cell>
          <cell r="AU42">
            <v>2710</v>
          </cell>
          <cell r="AV42">
            <v>624</v>
          </cell>
          <cell r="AW42">
            <v>315</v>
          </cell>
          <cell r="AX42">
            <v>584</v>
          </cell>
          <cell r="AY42">
            <v>85</v>
          </cell>
          <cell r="AZ42">
            <v>47</v>
          </cell>
          <cell r="BA42">
            <v>10885</v>
          </cell>
          <cell r="BB42">
            <v>60419</v>
          </cell>
          <cell r="BC42">
            <v>4740</v>
          </cell>
          <cell r="BD42">
            <v>514</v>
          </cell>
          <cell r="BE42">
            <v>346</v>
          </cell>
          <cell r="BF42">
            <v>1490</v>
          </cell>
          <cell r="BG42">
            <v>86</v>
          </cell>
          <cell r="BH42">
            <v>40</v>
          </cell>
          <cell r="BI42">
            <v>3789</v>
          </cell>
          <cell r="BJ42">
            <v>45647</v>
          </cell>
          <cell r="BK42">
            <v>11903</v>
          </cell>
          <cell r="BL42">
            <v>912</v>
          </cell>
          <cell r="BM42">
            <v>862</v>
          </cell>
          <cell r="BN42">
            <v>3527</v>
          </cell>
          <cell r="BO42">
            <v>372</v>
          </cell>
          <cell r="BP42">
            <v>2</v>
          </cell>
          <cell r="BQ42">
            <v>1558</v>
          </cell>
          <cell r="BR42">
            <v>27149</v>
          </cell>
          <cell r="BS42">
            <v>9177</v>
          </cell>
          <cell r="BT42">
            <v>583</v>
          </cell>
          <cell r="BU42">
            <v>1393</v>
          </cell>
          <cell r="BV42">
            <v>2130</v>
          </cell>
          <cell r="BW42">
            <v>310</v>
          </cell>
          <cell r="BX42">
            <v>5</v>
          </cell>
          <cell r="BY42">
            <v>72</v>
          </cell>
          <cell r="BZ42">
            <v>1138</v>
          </cell>
          <cell r="CA42">
            <v>355</v>
          </cell>
          <cell r="CB42">
            <v>21</v>
          </cell>
          <cell r="CC42">
            <v>41</v>
          </cell>
          <cell r="CD42">
            <v>61</v>
          </cell>
          <cell r="CE42">
            <v>12</v>
          </cell>
          <cell r="CF42">
            <v>1</v>
          </cell>
          <cell r="CG42">
            <v>2</v>
          </cell>
          <cell r="CH42">
            <v>14</v>
          </cell>
          <cell r="CI42">
            <v>13</v>
          </cell>
          <cell r="CJ42">
            <v>0</v>
          </cell>
          <cell r="CK42">
            <v>2</v>
          </cell>
          <cell r="CL42">
            <v>1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234</v>
          </cell>
          <cell r="CX42">
            <v>526</v>
          </cell>
          <cell r="CY42">
            <v>1526</v>
          </cell>
          <cell r="CZ42">
            <v>1790</v>
          </cell>
          <cell r="DA42">
            <v>1029</v>
          </cell>
          <cell r="DB42">
            <v>60</v>
          </cell>
          <cell r="DC42">
            <v>1</v>
          </cell>
          <cell r="DD42">
            <v>0</v>
          </cell>
          <cell r="DE42">
            <v>17076</v>
          </cell>
          <cell r="DF42">
            <v>101249</v>
          </cell>
          <cell r="DG42">
            <v>10961</v>
          </cell>
          <cell r="DH42">
            <v>1183</v>
          </cell>
          <cell r="DI42">
            <v>2123</v>
          </cell>
          <cell r="DJ42">
            <v>2837</v>
          </cell>
          <cell r="DK42">
            <v>607</v>
          </cell>
          <cell r="DL42">
            <v>90</v>
          </cell>
          <cell r="DM42">
            <v>16178</v>
          </cell>
          <cell r="DN42">
            <v>118611</v>
          </cell>
          <cell r="DO42">
            <v>18947</v>
          </cell>
          <cell r="DP42">
            <v>1538</v>
          </cell>
          <cell r="DQ42">
            <v>871</v>
          </cell>
          <cell r="DR42">
            <v>5292</v>
          </cell>
          <cell r="DS42">
            <v>279</v>
          </cell>
          <cell r="DT42">
            <v>4</v>
          </cell>
          <cell r="DU42">
            <v>63</v>
          </cell>
          <cell r="DV42">
            <v>308</v>
          </cell>
          <cell r="DW42">
            <v>181</v>
          </cell>
          <cell r="DX42">
            <v>10</v>
          </cell>
          <cell r="DY42">
            <v>7</v>
          </cell>
          <cell r="DZ42">
            <v>18</v>
          </cell>
          <cell r="EA42">
            <v>0</v>
          </cell>
          <cell r="EB42">
            <v>8</v>
          </cell>
          <cell r="EC42">
            <v>105</v>
          </cell>
          <cell r="ED42">
            <v>861</v>
          </cell>
          <cell r="EE42">
            <v>335</v>
          </cell>
          <cell r="EF42">
            <v>51</v>
          </cell>
          <cell r="EG42">
            <v>28</v>
          </cell>
          <cell r="EH42">
            <v>152</v>
          </cell>
          <cell r="EI42">
            <v>34</v>
          </cell>
          <cell r="EJ42">
            <v>1</v>
          </cell>
          <cell r="EK42">
            <v>249</v>
          </cell>
          <cell r="EL42">
            <v>2235</v>
          </cell>
          <cell r="EM42">
            <v>677</v>
          </cell>
          <cell r="EN42">
            <v>67</v>
          </cell>
          <cell r="EO42">
            <v>19</v>
          </cell>
          <cell r="EP42">
            <v>335</v>
          </cell>
          <cell r="EQ42">
            <v>17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1684</v>
          </cell>
          <cell r="FB42">
            <v>11380</v>
          </cell>
          <cell r="FC42">
            <v>974</v>
          </cell>
          <cell r="FD42">
            <v>121</v>
          </cell>
          <cell r="FE42">
            <v>237</v>
          </cell>
          <cell r="FF42">
            <v>281</v>
          </cell>
          <cell r="FG42">
            <v>69</v>
          </cell>
          <cell r="FH42">
            <v>12</v>
          </cell>
          <cell r="FI42">
            <v>1582</v>
          </cell>
          <cell r="FJ42">
            <v>11690</v>
          </cell>
          <cell r="FK42">
            <v>1325</v>
          </cell>
          <cell r="FL42">
            <v>173</v>
          </cell>
          <cell r="FM42">
            <v>65</v>
          </cell>
          <cell r="FN42">
            <v>440</v>
          </cell>
          <cell r="FO42">
            <v>27</v>
          </cell>
          <cell r="FP42">
            <v>0</v>
          </cell>
          <cell r="FQ42">
            <v>5045</v>
          </cell>
          <cell r="FR42">
            <v>15791</v>
          </cell>
          <cell r="FS42">
            <v>889</v>
          </cell>
          <cell r="FT42">
            <v>111</v>
          </cell>
          <cell r="FU42">
            <v>201</v>
          </cell>
          <cell r="FV42">
            <v>192</v>
          </cell>
          <cell r="FW42">
            <v>132</v>
          </cell>
          <cell r="FX42">
            <v>45</v>
          </cell>
          <cell r="FY42">
            <v>3713</v>
          </cell>
          <cell r="FZ42">
            <v>14777</v>
          </cell>
          <cell r="GA42">
            <v>1110</v>
          </cell>
          <cell r="GB42">
            <v>156</v>
          </cell>
          <cell r="GC42">
            <v>119</v>
          </cell>
          <cell r="GD42">
            <v>370</v>
          </cell>
          <cell r="GE42">
            <v>80</v>
          </cell>
          <cell r="GF42">
            <v>2</v>
          </cell>
          <cell r="GG42">
            <v>3200</v>
          </cell>
          <cell r="GH42">
            <v>2608</v>
          </cell>
          <cell r="GI42">
            <v>300</v>
          </cell>
          <cell r="GJ42">
            <v>330</v>
          </cell>
          <cell r="GK42">
            <v>69</v>
          </cell>
          <cell r="GL42">
            <v>83</v>
          </cell>
          <cell r="GM42">
            <v>14537</v>
          </cell>
          <cell r="GN42">
            <v>82374</v>
          </cell>
          <cell r="GO42">
            <v>2337</v>
          </cell>
          <cell r="GP42">
            <v>629</v>
          </cell>
          <cell r="GQ42">
            <v>232</v>
          </cell>
          <cell r="GR42">
            <v>395</v>
          </cell>
          <cell r="GS42">
            <v>200</v>
          </cell>
          <cell r="GT42">
            <v>11838</v>
          </cell>
          <cell r="GU42">
            <v>80254</v>
          </cell>
          <cell r="GV42">
            <v>5069</v>
          </cell>
          <cell r="GW42">
            <v>791</v>
          </cell>
          <cell r="GX42">
            <v>137</v>
          </cell>
          <cell r="GY42">
            <v>664</v>
          </cell>
          <cell r="GZ42">
            <v>103</v>
          </cell>
          <cell r="HA42">
            <v>99.64</v>
          </cell>
          <cell r="HB42">
            <v>99.65</v>
          </cell>
          <cell r="HC42">
            <v>99.490000000000009</v>
          </cell>
          <cell r="HD42">
            <v>98.26</v>
          </cell>
          <cell r="HE42">
            <v>97.820000000000007</v>
          </cell>
          <cell r="HF42">
            <v>97.98</v>
          </cell>
          <cell r="HG42">
            <v>96.22</v>
          </cell>
          <cell r="HH42">
            <v>94.02</v>
          </cell>
          <cell r="HI42">
            <v>94.47</v>
          </cell>
          <cell r="HJ42">
            <v>0</v>
          </cell>
          <cell r="HK42">
            <v>4</v>
          </cell>
          <cell r="HL42">
            <v>36</v>
          </cell>
          <cell r="HM42">
            <v>0</v>
          </cell>
          <cell r="HN42">
            <v>0</v>
          </cell>
          <cell r="HO42">
            <v>25</v>
          </cell>
          <cell r="HP42">
            <v>7</v>
          </cell>
          <cell r="HQ42">
            <v>0</v>
          </cell>
          <cell r="HR42">
            <v>72</v>
          </cell>
        </row>
        <row r="43">
          <cell r="C43" t="str">
            <v>Daman &amp; Diu</v>
          </cell>
          <cell r="L43">
            <v>617</v>
          </cell>
          <cell r="M43">
            <v>55</v>
          </cell>
          <cell r="N43">
            <v>46</v>
          </cell>
          <cell r="O43">
            <v>176</v>
          </cell>
          <cell r="P43">
            <v>0</v>
          </cell>
          <cell r="Q43">
            <v>40</v>
          </cell>
          <cell r="R43">
            <v>66</v>
          </cell>
          <cell r="S43">
            <v>0</v>
          </cell>
          <cell r="T43">
            <v>0</v>
          </cell>
          <cell r="U43">
            <v>383</v>
          </cell>
          <cell r="V43">
            <v>181</v>
          </cell>
          <cell r="W43">
            <v>82</v>
          </cell>
          <cell r="X43">
            <v>147</v>
          </cell>
          <cell r="Y43">
            <v>42</v>
          </cell>
          <cell r="Z43">
            <v>64</v>
          </cell>
          <cell r="AA43">
            <v>69</v>
          </cell>
          <cell r="AB43">
            <v>13</v>
          </cell>
          <cell r="AC43">
            <v>0</v>
          </cell>
          <cell r="AD43">
            <v>4056</v>
          </cell>
          <cell r="AE43">
            <v>1503</v>
          </cell>
          <cell r="AF43">
            <v>3119</v>
          </cell>
          <cell r="AG43">
            <v>804</v>
          </cell>
          <cell r="AH43">
            <v>521</v>
          </cell>
          <cell r="AI43">
            <v>10003</v>
          </cell>
          <cell r="AJ43">
            <v>11</v>
          </cell>
          <cell r="AK43">
            <v>0</v>
          </cell>
          <cell r="AL43">
            <v>0</v>
          </cell>
          <cell r="AM43">
            <v>2</v>
          </cell>
          <cell r="AN43">
            <v>1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86</v>
          </cell>
          <cell r="AT43">
            <v>8</v>
          </cell>
          <cell r="AU43">
            <v>8</v>
          </cell>
          <cell r="AV43">
            <v>9</v>
          </cell>
          <cell r="AW43">
            <v>4</v>
          </cell>
          <cell r="AX43">
            <v>2</v>
          </cell>
          <cell r="AY43">
            <v>2</v>
          </cell>
          <cell r="AZ43">
            <v>0</v>
          </cell>
          <cell r="BA43">
            <v>52</v>
          </cell>
          <cell r="BB43">
            <v>32</v>
          </cell>
          <cell r="BC43">
            <v>44</v>
          </cell>
          <cell r="BD43">
            <v>18</v>
          </cell>
          <cell r="BE43">
            <v>15</v>
          </cell>
          <cell r="BF43">
            <v>31</v>
          </cell>
          <cell r="BG43">
            <v>3</v>
          </cell>
          <cell r="BH43">
            <v>0</v>
          </cell>
          <cell r="BI43">
            <v>62</v>
          </cell>
          <cell r="BJ43">
            <v>38</v>
          </cell>
          <cell r="BK43">
            <v>67</v>
          </cell>
          <cell r="BL43">
            <v>35</v>
          </cell>
          <cell r="BM43">
            <v>38</v>
          </cell>
          <cell r="BN43">
            <v>38</v>
          </cell>
          <cell r="BO43">
            <v>9</v>
          </cell>
          <cell r="BP43">
            <v>0</v>
          </cell>
          <cell r="BQ43">
            <v>31</v>
          </cell>
          <cell r="BR43">
            <v>15</v>
          </cell>
          <cell r="BS43">
            <v>51</v>
          </cell>
          <cell r="BT43">
            <v>22</v>
          </cell>
          <cell r="BU43">
            <v>89</v>
          </cell>
          <cell r="BV43">
            <v>29</v>
          </cell>
          <cell r="BW43">
            <v>6</v>
          </cell>
          <cell r="BX43">
            <v>0</v>
          </cell>
          <cell r="BY43">
            <v>0</v>
          </cell>
          <cell r="BZ43">
            <v>0</v>
          </cell>
          <cell r="CA43">
            <v>4</v>
          </cell>
          <cell r="CB43">
            <v>3</v>
          </cell>
          <cell r="CC43">
            <v>1</v>
          </cell>
          <cell r="CD43">
            <v>1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1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3</v>
          </cell>
          <cell r="CY43">
            <v>21</v>
          </cell>
          <cell r="CZ43">
            <v>67</v>
          </cell>
          <cell r="DA43">
            <v>41</v>
          </cell>
          <cell r="DB43">
            <v>0</v>
          </cell>
          <cell r="DC43">
            <v>0</v>
          </cell>
          <cell r="DD43">
            <v>0</v>
          </cell>
          <cell r="DE43">
            <v>61</v>
          </cell>
          <cell r="DF43">
            <v>11</v>
          </cell>
          <cell r="DG43">
            <v>27</v>
          </cell>
          <cell r="DH43">
            <v>46</v>
          </cell>
          <cell r="DI43">
            <v>85</v>
          </cell>
          <cell r="DJ43">
            <v>32</v>
          </cell>
          <cell r="DK43">
            <v>7</v>
          </cell>
          <cell r="DL43">
            <v>0</v>
          </cell>
          <cell r="DM43">
            <v>181</v>
          </cell>
          <cell r="DN43">
            <v>82</v>
          </cell>
          <cell r="DO43">
            <v>147</v>
          </cell>
          <cell r="DP43">
            <v>42</v>
          </cell>
          <cell r="DQ43">
            <v>64</v>
          </cell>
          <cell r="DR43">
            <v>69</v>
          </cell>
          <cell r="DS43">
            <v>13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1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4</v>
          </cell>
          <cell r="ED43">
            <v>0</v>
          </cell>
          <cell r="EE43">
            <v>0</v>
          </cell>
          <cell r="EF43">
            <v>20</v>
          </cell>
          <cell r="EG43">
            <v>6</v>
          </cell>
          <cell r="EH43">
            <v>1</v>
          </cell>
          <cell r="EI43">
            <v>2</v>
          </cell>
          <cell r="EJ43">
            <v>0</v>
          </cell>
          <cell r="EK43">
            <v>42</v>
          </cell>
          <cell r="EL43">
            <v>7</v>
          </cell>
          <cell r="EM43">
            <v>20</v>
          </cell>
          <cell r="EN43">
            <v>21</v>
          </cell>
          <cell r="EO43">
            <v>6</v>
          </cell>
          <cell r="EP43">
            <v>0</v>
          </cell>
          <cell r="EQ43">
            <v>3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4</v>
          </cell>
          <cell r="FB43">
            <v>0</v>
          </cell>
          <cell r="FC43">
            <v>6</v>
          </cell>
          <cell r="FD43">
            <v>2</v>
          </cell>
          <cell r="FE43">
            <v>8</v>
          </cell>
          <cell r="FF43">
            <v>5</v>
          </cell>
          <cell r="FG43">
            <v>0</v>
          </cell>
          <cell r="FH43">
            <v>0</v>
          </cell>
          <cell r="FI43">
            <v>22</v>
          </cell>
          <cell r="FJ43">
            <v>9</v>
          </cell>
          <cell r="FK43">
            <v>9</v>
          </cell>
          <cell r="FL43">
            <v>8</v>
          </cell>
          <cell r="FM43">
            <v>3</v>
          </cell>
          <cell r="FN43">
            <v>2</v>
          </cell>
          <cell r="FO43">
            <v>0</v>
          </cell>
          <cell r="FP43">
            <v>0</v>
          </cell>
          <cell r="FQ43">
            <v>8</v>
          </cell>
          <cell r="FR43">
            <v>1</v>
          </cell>
          <cell r="FS43">
            <v>1</v>
          </cell>
          <cell r="FT43">
            <v>1</v>
          </cell>
          <cell r="FU43">
            <v>7</v>
          </cell>
          <cell r="FV43">
            <v>2</v>
          </cell>
          <cell r="FW43">
            <v>0</v>
          </cell>
          <cell r="FX43">
            <v>0</v>
          </cell>
          <cell r="FY43">
            <v>10</v>
          </cell>
          <cell r="FZ43">
            <v>3</v>
          </cell>
          <cell r="GA43">
            <v>3</v>
          </cell>
          <cell r="GB43">
            <v>3</v>
          </cell>
          <cell r="GC43">
            <v>2</v>
          </cell>
          <cell r="GD43">
            <v>4</v>
          </cell>
          <cell r="GE43">
            <v>2</v>
          </cell>
          <cell r="GF43">
            <v>0</v>
          </cell>
          <cell r="GG43">
            <v>12</v>
          </cell>
          <cell r="GH43">
            <v>7</v>
          </cell>
          <cell r="GI43">
            <v>6</v>
          </cell>
          <cell r="GJ43">
            <v>3</v>
          </cell>
          <cell r="GK43">
            <v>1</v>
          </cell>
          <cell r="GL43">
            <v>5</v>
          </cell>
          <cell r="GM43">
            <v>47</v>
          </cell>
          <cell r="GN43">
            <v>6</v>
          </cell>
          <cell r="GO43">
            <v>0</v>
          </cell>
          <cell r="GP43">
            <v>45</v>
          </cell>
          <cell r="GQ43">
            <v>20</v>
          </cell>
          <cell r="GR43">
            <v>0</v>
          </cell>
          <cell r="GS43">
            <v>0</v>
          </cell>
          <cell r="GT43">
            <v>99</v>
          </cell>
          <cell r="GU43">
            <v>24</v>
          </cell>
          <cell r="GV43">
            <v>0</v>
          </cell>
          <cell r="GW43">
            <v>43</v>
          </cell>
          <cell r="GX43">
            <v>17</v>
          </cell>
          <cell r="GY43">
            <v>0</v>
          </cell>
          <cell r="GZ43">
            <v>0</v>
          </cell>
          <cell r="HA43">
            <v>98.460000000000008</v>
          </cell>
          <cell r="HB43">
            <v>99.67</v>
          </cell>
          <cell r="HC43">
            <v>99</v>
          </cell>
          <cell r="HD43">
            <v>100</v>
          </cell>
          <cell r="HE43">
            <v>100</v>
          </cell>
          <cell r="HF43">
            <v>100</v>
          </cell>
          <cell r="HG43">
            <v>93.24</v>
          </cell>
          <cell r="HH43">
            <v>85.44</v>
          </cell>
          <cell r="HI43">
            <v>86.95</v>
          </cell>
          <cell r="HJ43">
            <v>0</v>
          </cell>
          <cell r="HK43">
            <v>0</v>
          </cell>
          <cell r="HL43">
            <v>0</v>
          </cell>
          <cell r="HM43">
            <v>0</v>
          </cell>
          <cell r="HN43">
            <v>0</v>
          </cell>
          <cell r="HO43">
            <v>0</v>
          </cell>
          <cell r="HP43">
            <v>0</v>
          </cell>
          <cell r="HQ43">
            <v>0</v>
          </cell>
          <cell r="HR43">
            <v>0</v>
          </cell>
        </row>
        <row r="44">
          <cell r="C44" t="str">
            <v>Dadra &amp; Nagar Haveli</v>
          </cell>
          <cell r="L44">
            <v>1294</v>
          </cell>
          <cell r="M44">
            <v>92</v>
          </cell>
          <cell r="N44">
            <v>104</v>
          </cell>
          <cell r="O44">
            <v>221</v>
          </cell>
          <cell r="P44">
            <v>0</v>
          </cell>
          <cell r="Q44">
            <v>0</v>
          </cell>
          <cell r="R44">
            <v>168</v>
          </cell>
          <cell r="S44">
            <v>0</v>
          </cell>
          <cell r="T44">
            <v>0</v>
          </cell>
          <cell r="U44">
            <v>585</v>
          </cell>
          <cell r="V44">
            <v>247</v>
          </cell>
          <cell r="W44">
            <v>588</v>
          </cell>
          <cell r="X44">
            <v>202</v>
          </cell>
          <cell r="Y44">
            <v>3</v>
          </cell>
          <cell r="Z44">
            <v>8</v>
          </cell>
          <cell r="AA44">
            <v>120</v>
          </cell>
          <cell r="AB44">
            <v>0</v>
          </cell>
          <cell r="AC44">
            <v>0</v>
          </cell>
          <cell r="AD44">
            <v>38998</v>
          </cell>
          <cell r="AE44">
            <v>39808</v>
          </cell>
          <cell r="AF44">
            <v>5701</v>
          </cell>
          <cell r="AG44">
            <v>3289</v>
          </cell>
          <cell r="AH44">
            <v>14113</v>
          </cell>
          <cell r="AI44">
            <v>101909</v>
          </cell>
          <cell r="AJ44">
            <v>16</v>
          </cell>
          <cell r="AK44">
            <v>11</v>
          </cell>
          <cell r="AL44">
            <v>1</v>
          </cell>
          <cell r="AM44">
            <v>0</v>
          </cell>
          <cell r="AN44">
            <v>0</v>
          </cell>
          <cell r="AO44">
            <v>2</v>
          </cell>
          <cell r="AP44">
            <v>0</v>
          </cell>
          <cell r="AQ44">
            <v>0</v>
          </cell>
          <cell r="AR44">
            <v>0</v>
          </cell>
          <cell r="AS44">
            <v>95</v>
          </cell>
          <cell r="AT44">
            <v>190</v>
          </cell>
          <cell r="AU44">
            <v>6</v>
          </cell>
          <cell r="AV44">
            <v>0</v>
          </cell>
          <cell r="AW44">
            <v>0</v>
          </cell>
          <cell r="AX44">
            <v>8</v>
          </cell>
          <cell r="AY44">
            <v>0</v>
          </cell>
          <cell r="AZ44">
            <v>0</v>
          </cell>
          <cell r="BA44">
            <v>146</v>
          </cell>
          <cell r="BB44">
            <v>253</v>
          </cell>
          <cell r="BC44">
            <v>25</v>
          </cell>
          <cell r="BD44">
            <v>0</v>
          </cell>
          <cell r="BE44">
            <v>0</v>
          </cell>
          <cell r="BF44">
            <v>23</v>
          </cell>
          <cell r="BG44">
            <v>0</v>
          </cell>
          <cell r="BH44">
            <v>0</v>
          </cell>
          <cell r="BI44">
            <v>125</v>
          </cell>
          <cell r="BJ44">
            <v>355</v>
          </cell>
          <cell r="BK44">
            <v>128</v>
          </cell>
          <cell r="BL44">
            <v>3</v>
          </cell>
          <cell r="BM44">
            <v>9</v>
          </cell>
          <cell r="BN44">
            <v>88</v>
          </cell>
          <cell r="BO44">
            <v>0</v>
          </cell>
          <cell r="BP44">
            <v>0</v>
          </cell>
          <cell r="BQ44">
            <v>39</v>
          </cell>
          <cell r="BR44">
            <v>200</v>
          </cell>
          <cell r="BS44">
            <v>78</v>
          </cell>
          <cell r="BT44">
            <v>0</v>
          </cell>
          <cell r="BU44">
            <v>14</v>
          </cell>
          <cell r="BV44">
            <v>50</v>
          </cell>
          <cell r="BW44">
            <v>0</v>
          </cell>
          <cell r="BX44">
            <v>0</v>
          </cell>
          <cell r="BY44">
            <v>0</v>
          </cell>
          <cell r="BZ44">
            <v>3</v>
          </cell>
          <cell r="CA44">
            <v>10</v>
          </cell>
          <cell r="CB44">
            <v>0</v>
          </cell>
          <cell r="CC44">
            <v>0</v>
          </cell>
          <cell r="CD44">
            <v>1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174</v>
          </cell>
          <cell r="DF44">
            <v>424</v>
          </cell>
          <cell r="DG44">
            <v>46</v>
          </cell>
          <cell r="DH44">
            <v>0</v>
          </cell>
          <cell r="DI44">
            <v>15</v>
          </cell>
          <cell r="DJ44">
            <v>52</v>
          </cell>
          <cell r="DK44">
            <v>0</v>
          </cell>
          <cell r="DL44">
            <v>0</v>
          </cell>
          <cell r="DM44">
            <v>247</v>
          </cell>
          <cell r="DN44">
            <v>588</v>
          </cell>
          <cell r="DO44">
            <v>202</v>
          </cell>
          <cell r="DP44">
            <v>3</v>
          </cell>
          <cell r="DQ44">
            <v>8</v>
          </cell>
          <cell r="DR44">
            <v>120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9</v>
          </cell>
          <cell r="FB44">
            <v>24</v>
          </cell>
          <cell r="FC44">
            <v>2</v>
          </cell>
          <cell r="FD44">
            <v>0</v>
          </cell>
          <cell r="FE44">
            <v>6</v>
          </cell>
          <cell r="FF44">
            <v>0</v>
          </cell>
          <cell r="FG44">
            <v>0</v>
          </cell>
          <cell r="FH44">
            <v>0</v>
          </cell>
          <cell r="FI44">
            <v>23</v>
          </cell>
          <cell r="FJ44">
            <v>37</v>
          </cell>
          <cell r="FK44">
            <v>9</v>
          </cell>
          <cell r="FL44">
            <v>0</v>
          </cell>
          <cell r="FM44">
            <v>2</v>
          </cell>
          <cell r="FN44">
            <v>8</v>
          </cell>
          <cell r="FO44">
            <v>0</v>
          </cell>
          <cell r="FP44">
            <v>0</v>
          </cell>
          <cell r="FQ44">
            <v>150</v>
          </cell>
          <cell r="FR44">
            <v>323</v>
          </cell>
          <cell r="FS44">
            <v>7</v>
          </cell>
          <cell r="FT44">
            <v>0</v>
          </cell>
          <cell r="FU44">
            <v>2</v>
          </cell>
          <cell r="FV44">
            <v>25</v>
          </cell>
          <cell r="FW44">
            <v>0</v>
          </cell>
          <cell r="FX44">
            <v>0</v>
          </cell>
          <cell r="FY44">
            <v>111</v>
          </cell>
          <cell r="FZ44">
            <v>235</v>
          </cell>
          <cell r="GA44">
            <v>4</v>
          </cell>
          <cell r="GB44">
            <v>1</v>
          </cell>
          <cell r="GC44">
            <v>2</v>
          </cell>
          <cell r="GD44">
            <v>13</v>
          </cell>
          <cell r="GE44">
            <v>0</v>
          </cell>
          <cell r="GF44">
            <v>0</v>
          </cell>
          <cell r="GG44">
            <v>5</v>
          </cell>
          <cell r="GH44">
            <v>21</v>
          </cell>
          <cell r="GI44">
            <v>4</v>
          </cell>
          <cell r="GJ44">
            <v>6</v>
          </cell>
          <cell r="GK44">
            <v>0</v>
          </cell>
          <cell r="GL44">
            <v>0</v>
          </cell>
          <cell r="GM44">
            <v>144</v>
          </cell>
          <cell r="GN44">
            <v>324</v>
          </cell>
          <cell r="GO44">
            <v>2</v>
          </cell>
          <cell r="GP44">
            <v>0</v>
          </cell>
          <cell r="GQ44">
            <v>0</v>
          </cell>
          <cell r="GR44">
            <v>16</v>
          </cell>
          <cell r="GS44">
            <v>0</v>
          </cell>
          <cell r="GT44">
            <v>139</v>
          </cell>
          <cell r="GU44">
            <v>402</v>
          </cell>
          <cell r="GV44">
            <v>5</v>
          </cell>
          <cell r="GW44">
            <v>2</v>
          </cell>
          <cell r="GX44">
            <v>0</v>
          </cell>
          <cell r="GY44">
            <v>17</v>
          </cell>
          <cell r="GZ44">
            <v>0</v>
          </cell>
          <cell r="HA44">
            <v>99.66</v>
          </cell>
          <cell r="HB44">
            <v>99.15</v>
          </cell>
          <cell r="HC44">
            <v>99.38</v>
          </cell>
          <cell r="HD44">
            <v>0</v>
          </cell>
          <cell r="HE44">
            <v>0</v>
          </cell>
          <cell r="HF44">
            <v>0</v>
          </cell>
          <cell r="HG44">
            <v>85.710000000000008</v>
          </cell>
          <cell r="HH44">
            <v>77.47</v>
          </cell>
          <cell r="HI44">
            <v>79.150000000000006</v>
          </cell>
          <cell r="HJ44">
            <v>0</v>
          </cell>
          <cell r="HK44">
            <v>0</v>
          </cell>
          <cell r="HL44">
            <v>0</v>
          </cell>
          <cell r="HM44">
            <v>0</v>
          </cell>
          <cell r="HN44">
            <v>0</v>
          </cell>
          <cell r="HO44">
            <v>0</v>
          </cell>
          <cell r="HP44">
            <v>0</v>
          </cell>
          <cell r="HQ44">
            <v>0</v>
          </cell>
          <cell r="HR44">
            <v>0</v>
          </cell>
        </row>
        <row r="45">
          <cell r="C45" t="str">
            <v>Maharashtra</v>
          </cell>
          <cell r="L45">
            <v>298195</v>
          </cell>
          <cell r="M45">
            <v>41264</v>
          </cell>
          <cell r="N45">
            <v>57380</v>
          </cell>
          <cell r="O45">
            <v>11987</v>
          </cell>
          <cell r="P45">
            <v>68</v>
          </cell>
          <cell r="Q45">
            <v>111581</v>
          </cell>
          <cell r="R45">
            <v>17087</v>
          </cell>
          <cell r="S45">
            <v>91584</v>
          </cell>
          <cell r="T45">
            <v>0</v>
          </cell>
          <cell r="U45">
            <v>330951</v>
          </cell>
          <cell r="V45">
            <v>68032</v>
          </cell>
          <cell r="W45">
            <v>104484</v>
          </cell>
          <cell r="X45">
            <v>9417</v>
          </cell>
          <cell r="Y45">
            <v>111</v>
          </cell>
          <cell r="Z45">
            <v>35081</v>
          </cell>
          <cell r="AA45">
            <v>15416</v>
          </cell>
          <cell r="AB45">
            <v>36822</v>
          </cell>
          <cell r="AC45">
            <v>0</v>
          </cell>
          <cell r="AD45">
            <v>1132</v>
          </cell>
          <cell r="AE45">
            <v>881</v>
          </cell>
          <cell r="AF45">
            <v>4295</v>
          </cell>
          <cell r="AG45">
            <v>0</v>
          </cell>
          <cell r="AH45">
            <v>1304</v>
          </cell>
          <cell r="AI45">
            <v>7612</v>
          </cell>
          <cell r="AJ45">
            <v>3706</v>
          </cell>
          <cell r="AK45">
            <v>4254</v>
          </cell>
          <cell r="AL45">
            <v>372</v>
          </cell>
          <cell r="AM45">
            <v>9</v>
          </cell>
          <cell r="AN45">
            <v>1320</v>
          </cell>
          <cell r="AO45">
            <v>603</v>
          </cell>
          <cell r="AP45">
            <v>1145</v>
          </cell>
          <cell r="AQ45">
            <v>0</v>
          </cell>
          <cell r="AR45">
            <v>0</v>
          </cell>
          <cell r="AS45">
            <v>35983</v>
          </cell>
          <cell r="AT45">
            <v>50731</v>
          </cell>
          <cell r="AU45">
            <v>1376</v>
          </cell>
          <cell r="AV45">
            <v>32</v>
          </cell>
          <cell r="AW45">
            <v>12212</v>
          </cell>
          <cell r="AX45">
            <v>2775</v>
          </cell>
          <cell r="AY45">
            <v>10478</v>
          </cell>
          <cell r="AZ45">
            <v>0</v>
          </cell>
          <cell r="BA45">
            <v>44401</v>
          </cell>
          <cell r="BB45">
            <v>60991</v>
          </cell>
          <cell r="BC45">
            <v>1856</v>
          </cell>
          <cell r="BD45">
            <v>47</v>
          </cell>
          <cell r="BE45">
            <v>14085</v>
          </cell>
          <cell r="BF45">
            <v>4130</v>
          </cell>
          <cell r="BG45">
            <v>13434</v>
          </cell>
          <cell r="BH45">
            <v>0</v>
          </cell>
          <cell r="BI45">
            <v>45892</v>
          </cell>
          <cell r="BJ45">
            <v>77240</v>
          </cell>
          <cell r="BK45">
            <v>7152</v>
          </cell>
          <cell r="BL45">
            <v>79</v>
          </cell>
          <cell r="BM45">
            <v>53380</v>
          </cell>
          <cell r="BN45">
            <v>12143</v>
          </cell>
          <cell r="BO45">
            <v>55798</v>
          </cell>
          <cell r="BP45">
            <v>0</v>
          </cell>
          <cell r="BQ45">
            <v>11365</v>
          </cell>
          <cell r="BR45">
            <v>22007</v>
          </cell>
          <cell r="BS45">
            <v>6037</v>
          </cell>
          <cell r="BT45">
            <v>32</v>
          </cell>
          <cell r="BU45">
            <v>32800</v>
          </cell>
          <cell r="BV45">
            <v>5448</v>
          </cell>
          <cell r="BW45">
            <v>16978</v>
          </cell>
          <cell r="BX45">
            <v>0</v>
          </cell>
          <cell r="BY45">
            <v>188</v>
          </cell>
          <cell r="BZ45">
            <v>319</v>
          </cell>
          <cell r="CA45">
            <v>218</v>
          </cell>
          <cell r="CB45">
            <v>0</v>
          </cell>
          <cell r="CC45">
            <v>694</v>
          </cell>
          <cell r="CD45">
            <v>186</v>
          </cell>
          <cell r="CE45">
            <v>256</v>
          </cell>
          <cell r="CF45">
            <v>0</v>
          </cell>
          <cell r="CG45">
            <v>7</v>
          </cell>
          <cell r="CH45">
            <v>13</v>
          </cell>
          <cell r="CI45">
            <v>12</v>
          </cell>
          <cell r="CJ45">
            <v>0</v>
          </cell>
          <cell r="CK45">
            <v>62</v>
          </cell>
          <cell r="CL45">
            <v>16</v>
          </cell>
          <cell r="CM45">
            <v>26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453</v>
          </cell>
          <cell r="CX45">
            <v>1572</v>
          </cell>
          <cell r="CY45">
            <v>8078</v>
          </cell>
          <cell r="CZ45">
            <v>7202</v>
          </cell>
          <cell r="DA45">
            <v>2921</v>
          </cell>
          <cell r="DB45">
            <v>67</v>
          </cell>
          <cell r="DC45">
            <v>14</v>
          </cell>
          <cell r="DD45">
            <v>0</v>
          </cell>
          <cell r="DE45">
            <v>73510</v>
          </cell>
          <cell r="DF45">
            <v>111071</v>
          </cell>
          <cell r="DG45">
            <v>7606</v>
          </cell>
          <cell r="DH45">
            <v>88</v>
          </cell>
          <cell r="DI45">
            <v>79472</v>
          </cell>
          <cell r="DJ45">
            <v>9885</v>
          </cell>
          <cell r="DK45">
            <v>61293</v>
          </cell>
          <cell r="DL45">
            <v>0</v>
          </cell>
          <cell r="DM45">
            <v>68032</v>
          </cell>
          <cell r="DN45">
            <v>104484</v>
          </cell>
          <cell r="DO45">
            <v>9417</v>
          </cell>
          <cell r="DP45">
            <v>111</v>
          </cell>
          <cell r="DQ45">
            <v>35081</v>
          </cell>
          <cell r="DR45">
            <v>15416</v>
          </cell>
          <cell r="DS45">
            <v>36822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5426</v>
          </cell>
          <cell r="ED45">
            <v>4253</v>
          </cell>
          <cell r="EE45">
            <v>198</v>
          </cell>
          <cell r="EF45">
            <v>2</v>
          </cell>
          <cell r="EG45">
            <v>1721</v>
          </cell>
          <cell r="EH45">
            <v>330</v>
          </cell>
          <cell r="EI45">
            <v>834</v>
          </cell>
          <cell r="EJ45">
            <v>0</v>
          </cell>
          <cell r="EK45">
            <v>2399</v>
          </cell>
          <cell r="EL45">
            <v>2927</v>
          </cell>
          <cell r="EM45">
            <v>175</v>
          </cell>
          <cell r="EN45">
            <v>5</v>
          </cell>
          <cell r="EO45">
            <v>1000</v>
          </cell>
          <cell r="EP45">
            <v>450</v>
          </cell>
          <cell r="EQ45">
            <v>587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10291</v>
          </cell>
          <cell r="FB45">
            <v>14856</v>
          </cell>
          <cell r="FC45">
            <v>949</v>
          </cell>
          <cell r="FD45">
            <v>13</v>
          </cell>
          <cell r="FE45">
            <v>10366</v>
          </cell>
          <cell r="FF45">
            <v>1348</v>
          </cell>
          <cell r="FG45">
            <v>8031</v>
          </cell>
          <cell r="FH45">
            <v>0</v>
          </cell>
          <cell r="FI45">
            <v>7689</v>
          </cell>
          <cell r="FJ45">
            <v>12266</v>
          </cell>
          <cell r="FK45">
            <v>622</v>
          </cell>
          <cell r="FL45">
            <v>21</v>
          </cell>
          <cell r="FM45">
            <v>3977</v>
          </cell>
          <cell r="FN45">
            <v>1345</v>
          </cell>
          <cell r="FO45">
            <v>3711</v>
          </cell>
          <cell r="FP45">
            <v>0</v>
          </cell>
          <cell r="FQ45">
            <v>10020</v>
          </cell>
          <cell r="FR45">
            <v>11008</v>
          </cell>
          <cell r="FS45">
            <v>766</v>
          </cell>
          <cell r="FT45">
            <v>9</v>
          </cell>
          <cell r="FU45">
            <v>5044</v>
          </cell>
          <cell r="FV45">
            <v>1017</v>
          </cell>
          <cell r="FW45">
            <v>3837</v>
          </cell>
          <cell r="FX45">
            <v>0</v>
          </cell>
          <cell r="FY45">
            <v>3787</v>
          </cell>
          <cell r="FZ45">
            <v>5133</v>
          </cell>
          <cell r="GA45">
            <v>342</v>
          </cell>
          <cell r="GB45">
            <v>6</v>
          </cell>
          <cell r="GC45">
            <v>2006</v>
          </cell>
          <cell r="GD45">
            <v>479</v>
          </cell>
          <cell r="GE45">
            <v>1711</v>
          </cell>
          <cell r="GF45">
            <v>0</v>
          </cell>
          <cell r="GG45">
            <v>2941</v>
          </cell>
          <cell r="GH45">
            <v>2658</v>
          </cell>
          <cell r="GI45">
            <v>300</v>
          </cell>
          <cell r="GJ45">
            <v>262</v>
          </cell>
          <cell r="GK45">
            <v>90</v>
          </cell>
          <cell r="GL45">
            <v>87</v>
          </cell>
          <cell r="GM45">
            <v>37467</v>
          </cell>
          <cell r="GN45">
            <v>47364</v>
          </cell>
          <cell r="GO45">
            <v>789</v>
          </cell>
          <cell r="GP45">
            <v>13</v>
          </cell>
          <cell r="GQ45">
            <v>13176</v>
          </cell>
          <cell r="GR45">
            <v>1743</v>
          </cell>
          <cell r="GS45">
            <v>15020</v>
          </cell>
          <cell r="GT45">
            <v>26767</v>
          </cell>
          <cell r="GU45">
            <v>38999</v>
          </cell>
          <cell r="GV45">
            <v>455</v>
          </cell>
          <cell r="GW45">
            <v>35</v>
          </cell>
          <cell r="GX45">
            <v>5278</v>
          </cell>
          <cell r="GY45">
            <v>1608</v>
          </cell>
          <cell r="GZ45">
            <v>6802</v>
          </cell>
          <cell r="HA45">
            <v>99.350000000000009</v>
          </cell>
          <cell r="HB45">
            <v>99.67</v>
          </cell>
          <cell r="HC45">
            <v>99.48</v>
          </cell>
          <cell r="HD45">
            <v>84.070000000000007</v>
          </cell>
          <cell r="HE45">
            <v>89.88</v>
          </cell>
          <cell r="HF45">
            <v>85.72</v>
          </cell>
          <cell r="HG45">
            <v>98.600000000000009</v>
          </cell>
          <cell r="HH45">
            <v>98.01</v>
          </cell>
          <cell r="HI45">
            <v>98.320000000000007</v>
          </cell>
          <cell r="HJ45">
            <v>1846</v>
          </cell>
          <cell r="HK45">
            <v>1035</v>
          </cell>
          <cell r="HL45">
            <v>27</v>
          </cell>
          <cell r="HM45">
            <v>17</v>
          </cell>
          <cell r="HN45">
            <v>28</v>
          </cell>
          <cell r="HO45">
            <v>342</v>
          </cell>
          <cell r="HP45">
            <v>154</v>
          </cell>
          <cell r="HQ45">
            <v>0</v>
          </cell>
          <cell r="HR45">
            <v>3449</v>
          </cell>
        </row>
        <row r="46">
          <cell r="C46" t="str">
            <v>Andhra Pradesh</v>
          </cell>
          <cell r="L46">
            <v>300686</v>
          </cell>
          <cell r="M46">
            <v>65726</v>
          </cell>
          <cell r="N46">
            <v>52464</v>
          </cell>
          <cell r="O46">
            <v>5447</v>
          </cell>
          <cell r="P46">
            <v>0</v>
          </cell>
          <cell r="Q46">
            <v>65662</v>
          </cell>
          <cell r="R46">
            <v>1552</v>
          </cell>
          <cell r="S46">
            <v>9727</v>
          </cell>
          <cell r="T46">
            <v>0</v>
          </cell>
          <cell r="U46">
            <v>200578</v>
          </cell>
          <cell r="V46">
            <v>96241</v>
          </cell>
          <cell r="W46">
            <v>47058</v>
          </cell>
          <cell r="X46">
            <v>7750</v>
          </cell>
          <cell r="Y46">
            <v>1</v>
          </cell>
          <cell r="Z46">
            <v>69633</v>
          </cell>
          <cell r="AA46">
            <v>1466</v>
          </cell>
          <cell r="AB46">
            <v>9788</v>
          </cell>
          <cell r="AC46">
            <v>0</v>
          </cell>
          <cell r="AD46">
            <v>33297</v>
          </cell>
          <cell r="AE46">
            <v>17217</v>
          </cell>
          <cell r="AF46">
            <v>62323</v>
          </cell>
          <cell r="AG46">
            <v>7546</v>
          </cell>
          <cell r="AH46">
            <v>27224</v>
          </cell>
          <cell r="AI46">
            <v>147607</v>
          </cell>
          <cell r="AJ46">
            <v>12</v>
          </cell>
          <cell r="AK46">
            <v>3</v>
          </cell>
          <cell r="AL46">
            <v>0</v>
          </cell>
          <cell r="AM46">
            <v>0</v>
          </cell>
          <cell r="AN46">
            <v>4</v>
          </cell>
          <cell r="AO46">
            <v>0</v>
          </cell>
          <cell r="AP46">
            <v>1</v>
          </cell>
          <cell r="AQ46">
            <v>0</v>
          </cell>
          <cell r="AR46">
            <v>0</v>
          </cell>
          <cell r="AS46">
            <v>7154</v>
          </cell>
          <cell r="AT46">
            <v>3373</v>
          </cell>
          <cell r="AU46">
            <v>550</v>
          </cell>
          <cell r="AV46">
            <v>0</v>
          </cell>
          <cell r="AW46">
            <v>3360</v>
          </cell>
          <cell r="AX46">
            <v>134</v>
          </cell>
          <cell r="AY46">
            <v>430</v>
          </cell>
          <cell r="AZ46">
            <v>0</v>
          </cell>
          <cell r="BA46">
            <v>26018</v>
          </cell>
          <cell r="BB46">
            <v>11236</v>
          </cell>
          <cell r="BC46">
            <v>602</v>
          </cell>
          <cell r="BD46">
            <v>0</v>
          </cell>
          <cell r="BE46">
            <v>6803</v>
          </cell>
          <cell r="BF46">
            <v>288</v>
          </cell>
          <cell r="BG46">
            <v>1084</v>
          </cell>
          <cell r="BH46">
            <v>0</v>
          </cell>
          <cell r="BI46">
            <v>110770</v>
          </cell>
          <cell r="BJ46">
            <v>59853</v>
          </cell>
          <cell r="BK46">
            <v>5415</v>
          </cell>
          <cell r="BL46">
            <v>5</v>
          </cell>
          <cell r="BM46">
            <v>87866</v>
          </cell>
          <cell r="BN46">
            <v>1498</v>
          </cell>
          <cell r="BO46">
            <v>13686</v>
          </cell>
          <cell r="BP46">
            <v>0</v>
          </cell>
          <cell r="BQ46">
            <v>41690</v>
          </cell>
          <cell r="BR46">
            <v>22187</v>
          </cell>
          <cell r="BS46">
            <v>6437</v>
          </cell>
          <cell r="BT46">
            <v>3</v>
          </cell>
          <cell r="BU46">
            <v>71617</v>
          </cell>
          <cell r="BV46">
            <v>1169</v>
          </cell>
          <cell r="BW46">
            <v>11292</v>
          </cell>
          <cell r="BX46">
            <v>0</v>
          </cell>
          <cell r="BY46">
            <v>931</v>
          </cell>
          <cell r="BZ46">
            <v>714</v>
          </cell>
          <cell r="CA46">
            <v>339</v>
          </cell>
          <cell r="CB46">
            <v>0</v>
          </cell>
          <cell r="CC46">
            <v>2206</v>
          </cell>
          <cell r="CD46">
            <v>47</v>
          </cell>
          <cell r="CE46">
            <v>312</v>
          </cell>
          <cell r="CF46">
            <v>0</v>
          </cell>
          <cell r="CG46">
            <v>1</v>
          </cell>
          <cell r="CH46">
            <v>1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6</v>
          </cell>
          <cell r="CX46">
            <v>1531</v>
          </cell>
          <cell r="CY46">
            <v>2500</v>
          </cell>
          <cell r="CZ46">
            <v>11309</v>
          </cell>
          <cell r="DA46">
            <v>5128</v>
          </cell>
          <cell r="DB46">
            <v>183</v>
          </cell>
          <cell r="DC46">
            <v>0</v>
          </cell>
          <cell r="DD46">
            <v>0</v>
          </cell>
          <cell r="DE46">
            <v>90317</v>
          </cell>
          <cell r="DF46">
            <v>50300</v>
          </cell>
          <cell r="DG46">
            <v>5592</v>
          </cell>
          <cell r="DH46">
            <v>7</v>
          </cell>
          <cell r="DI46">
            <v>102222</v>
          </cell>
          <cell r="DJ46">
            <v>1670</v>
          </cell>
          <cell r="DK46">
            <v>16991</v>
          </cell>
          <cell r="DL46">
            <v>0</v>
          </cell>
          <cell r="DM46">
            <v>96241</v>
          </cell>
          <cell r="DN46">
            <v>47058</v>
          </cell>
          <cell r="DO46">
            <v>7750</v>
          </cell>
          <cell r="DP46">
            <v>1</v>
          </cell>
          <cell r="DQ46">
            <v>69633</v>
          </cell>
          <cell r="DR46">
            <v>1466</v>
          </cell>
          <cell r="DS46">
            <v>9788</v>
          </cell>
          <cell r="DT46">
            <v>0</v>
          </cell>
          <cell r="DU46">
            <v>18</v>
          </cell>
          <cell r="DV46">
            <v>9</v>
          </cell>
          <cell r="DW46">
            <v>1</v>
          </cell>
          <cell r="DX46">
            <v>0</v>
          </cell>
          <cell r="DY46">
            <v>1</v>
          </cell>
          <cell r="DZ46">
            <v>0</v>
          </cell>
          <cell r="EA46">
            <v>26</v>
          </cell>
          <cell r="EB46">
            <v>0</v>
          </cell>
          <cell r="EC46">
            <v>2687</v>
          </cell>
          <cell r="ED46">
            <v>1633</v>
          </cell>
          <cell r="EE46">
            <v>1417</v>
          </cell>
          <cell r="EF46">
            <v>0</v>
          </cell>
          <cell r="EG46">
            <v>840</v>
          </cell>
          <cell r="EH46">
            <v>323</v>
          </cell>
          <cell r="EI46">
            <v>87</v>
          </cell>
          <cell r="EJ46">
            <v>0</v>
          </cell>
          <cell r="EK46">
            <v>3860</v>
          </cell>
          <cell r="EL46">
            <v>2180</v>
          </cell>
          <cell r="EM46">
            <v>2200</v>
          </cell>
          <cell r="EN46">
            <v>0</v>
          </cell>
          <cell r="EO46">
            <v>4470</v>
          </cell>
          <cell r="EP46">
            <v>302</v>
          </cell>
          <cell r="EQ46">
            <v>656</v>
          </cell>
          <cell r="ER46">
            <v>0</v>
          </cell>
          <cell r="ES46">
            <v>1</v>
          </cell>
          <cell r="ET46">
            <v>1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13783</v>
          </cell>
          <cell r="FB46">
            <v>7281</v>
          </cell>
          <cell r="FC46">
            <v>1076</v>
          </cell>
          <cell r="FD46">
            <v>0</v>
          </cell>
          <cell r="FE46">
            <v>12606</v>
          </cell>
          <cell r="FF46">
            <v>187</v>
          </cell>
          <cell r="FG46">
            <v>2332</v>
          </cell>
          <cell r="FH46">
            <v>0</v>
          </cell>
          <cell r="FI46">
            <v>14362</v>
          </cell>
          <cell r="FJ46">
            <v>7232</v>
          </cell>
          <cell r="FK46">
            <v>1351</v>
          </cell>
          <cell r="FL46">
            <v>0</v>
          </cell>
          <cell r="FM46">
            <v>9372</v>
          </cell>
          <cell r="FN46">
            <v>190</v>
          </cell>
          <cell r="FO46">
            <v>1555</v>
          </cell>
          <cell r="FP46">
            <v>0</v>
          </cell>
          <cell r="FQ46">
            <v>10458</v>
          </cell>
          <cell r="FR46">
            <v>3493</v>
          </cell>
          <cell r="FS46">
            <v>536</v>
          </cell>
          <cell r="FT46">
            <v>0</v>
          </cell>
          <cell r="FU46">
            <v>4900</v>
          </cell>
          <cell r="FV46">
            <v>734</v>
          </cell>
          <cell r="FW46">
            <v>655</v>
          </cell>
          <cell r="FX46">
            <v>0</v>
          </cell>
          <cell r="FY46">
            <v>4715</v>
          </cell>
          <cell r="FZ46">
            <v>1731</v>
          </cell>
          <cell r="GA46">
            <v>317</v>
          </cell>
          <cell r="GB46">
            <v>0</v>
          </cell>
          <cell r="GC46">
            <v>2896</v>
          </cell>
          <cell r="GD46">
            <v>369</v>
          </cell>
          <cell r="GE46">
            <v>371</v>
          </cell>
          <cell r="GF46">
            <v>0</v>
          </cell>
          <cell r="GG46">
            <v>4158</v>
          </cell>
          <cell r="GH46">
            <v>1861</v>
          </cell>
          <cell r="GI46">
            <v>252</v>
          </cell>
          <cell r="GJ46">
            <v>163</v>
          </cell>
          <cell r="GK46">
            <v>118</v>
          </cell>
          <cell r="GL46">
            <v>69</v>
          </cell>
          <cell r="GM46">
            <v>51469</v>
          </cell>
          <cell r="GN46">
            <v>16220</v>
          </cell>
          <cell r="GO46">
            <v>85</v>
          </cell>
          <cell r="GP46">
            <v>0</v>
          </cell>
          <cell r="GQ46">
            <v>18725</v>
          </cell>
          <cell r="GR46">
            <v>194</v>
          </cell>
          <cell r="GS46">
            <v>3079</v>
          </cell>
          <cell r="GT46">
            <v>35718</v>
          </cell>
          <cell r="GU46">
            <v>11086</v>
          </cell>
          <cell r="GV46">
            <v>76</v>
          </cell>
          <cell r="GW46">
            <v>0</v>
          </cell>
          <cell r="GX46">
            <v>10732</v>
          </cell>
          <cell r="GY46">
            <v>85</v>
          </cell>
          <cell r="GZ46">
            <v>1683</v>
          </cell>
          <cell r="HA46">
            <v>99.97</v>
          </cell>
          <cell r="HB46">
            <v>99.94</v>
          </cell>
          <cell r="HC46">
            <v>99.95</v>
          </cell>
          <cell r="HD46">
            <v>92.26</v>
          </cell>
          <cell r="HE46">
            <v>92.81</v>
          </cell>
          <cell r="HF46">
            <v>92.68</v>
          </cell>
          <cell r="HG46">
            <v>94.05</v>
          </cell>
          <cell r="HH46">
            <v>89.38</v>
          </cell>
          <cell r="HI46">
            <v>91.42</v>
          </cell>
          <cell r="HJ46">
            <v>5741</v>
          </cell>
          <cell r="HK46">
            <v>6437</v>
          </cell>
          <cell r="HL46">
            <v>4271</v>
          </cell>
          <cell r="HM46">
            <v>0</v>
          </cell>
          <cell r="HN46">
            <v>1620</v>
          </cell>
          <cell r="HO46">
            <v>260</v>
          </cell>
          <cell r="HP46">
            <v>156</v>
          </cell>
          <cell r="HQ46">
            <v>0</v>
          </cell>
          <cell r="HR46">
            <v>18485</v>
          </cell>
        </row>
        <row r="47">
          <cell r="C47" t="str">
            <v>Karnataka</v>
          </cell>
          <cell r="L47">
            <v>189446</v>
          </cell>
          <cell r="M47">
            <v>15066</v>
          </cell>
          <cell r="N47">
            <v>60092</v>
          </cell>
          <cell r="O47">
            <v>15844</v>
          </cell>
          <cell r="P47">
            <v>729</v>
          </cell>
          <cell r="Q47">
            <v>586</v>
          </cell>
          <cell r="R47">
            <v>23179</v>
          </cell>
          <cell r="S47">
            <v>1333</v>
          </cell>
          <cell r="T47">
            <v>0</v>
          </cell>
          <cell r="U47">
            <v>116829</v>
          </cell>
          <cell r="V47">
            <v>31756</v>
          </cell>
          <cell r="W47">
            <v>110731</v>
          </cell>
          <cell r="X47">
            <v>12914</v>
          </cell>
          <cell r="Y47">
            <v>1029</v>
          </cell>
          <cell r="Z47">
            <v>533</v>
          </cell>
          <cell r="AA47">
            <v>17351</v>
          </cell>
          <cell r="AB47">
            <v>1951</v>
          </cell>
          <cell r="AC47">
            <v>0</v>
          </cell>
          <cell r="AD47">
            <v>33621</v>
          </cell>
          <cell r="AE47">
            <v>74620</v>
          </cell>
          <cell r="AF47">
            <v>28477</v>
          </cell>
          <cell r="AG47">
            <v>879</v>
          </cell>
          <cell r="AH47">
            <v>7334</v>
          </cell>
          <cell r="AI47">
            <v>144931</v>
          </cell>
          <cell r="AJ47">
            <v>8782</v>
          </cell>
          <cell r="AK47">
            <v>25425</v>
          </cell>
          <cell r="AL47">
            <v>7308</v>
          </cell>
          <cell r="AM47">
            <v>334</v>
          </cell>
          <cell r="AN47">
            <v>461</v>
          </cell>
          <cell r="AO47">
            <v>6456</v>
          </cell>
          <cell r="AP47">
            <v>1140</v>
          </cell>
          <cell r="AQ47">
            <v>0</v>
          </cell>
          <cell r="AR47">
            <v>0</v>
          </cell>
          <cell r="AS47">
            <v>16010</v>
          </cell>
          <cell r="AT47">
            <v>55995</v>
          </cell>
          <cell r="AU47">
            <v>1125</v>
          </cell>
          <cell r="AV47">
            <v>420</v>
          </cell>
          <cell r="AW47">
            <v>196</v>
          </cell>
          <cell r="AX47">
            <v>2588</v>
          </cell>
          <cell r="AY47">
            <v>807</v>
          </cell>
          <cell r="AZ47">
            <v>0</v>
          </cell>
          <cell r="BA47">
            <v>32282</v>
          </cell>
          <cell r="BB47">
            <v>94551</v>
          </cell>
          <cell r="BC47">
            <v>3237</v>
          </cell>
          <cell r="BD47">
            <v>568</v>
          </cell>
          <cell r="BE47">
            <v>276</v>
          </cell>
          <cell r="BF47">
            <v>8031</v>
          </cell>
          <cell r="BG47">
            <v>1146</v>
          </cell>
          <cell r="BH47">
            <v>0</v>
          </cell>
          <cell r="BI47">
            <v>2822</v>
          </cell>
          <cell r="BJ47">
            <v>9996</v>
          </cell>
          <cell r="BK47">
            <v>1011</v>
          </cell>
          <cell r="BL47">
            <v>229</v>
          </cell>
          <cell r="BM47">
            <v>140</v>
          </cell>
          <cell r="BN47">
            <v>3593</v>
          </cell>
          <cell r="BO47">
            <v>1115</v>
          </cell>
          <cell r="BP47">
            <v>0</v>
          </cell>
          <cell r="BQ47">
            <v>915</v>
          </cell>
          <cell r="BR47">
            <v>4753</v>
          </cell>
          <cell r="BS47">
            <v>2769</v>
          </cell>
          <cell r="BT47">
            <v>112</v>
          </cell>
          <cell r="BU47">
            <v>329</v>
          </cell>
          <cell r="BV47">
            <v>2206</v>
          </cell>
          <cell r="BW47">
            <v>785</v>
          </cell>
          <cell r="BX47">
            <v>0</v>
          </cell>
          <cell r="BY47">
            <v>902</v>
          </cell>
          <cell r="BZ47">
            <v>3425</v>
          </cell>
          <cell r="CA47">
            <v>801</v>
          </cell>
          <cell r="CB47">
            <v>31</v>
          </cell>
          <cell r="CC47">
            <v>49</v>
          </cell>
          <cell r="CD47">
            <v>981</v>
          </cell>
          <cell r="CE47">
            <v>208</v>
          </cell>
          <cell r="CF47">
            <v>0</v>
          </cell>
          <cell r="CG47">
            <v>13</v>
          </cell>
          <cell r="CH47">
            <v>12</v>
          </cell>
          <cell r="CI47">
            <v>9</v>
          </cell>
          <cell r="CJ47">
            <v>2</v>
          </cell>
          <cell r="CK47">
            <v>2</v>
          </cell>
          <cell r="CL47">
            <v>1</v>
          </cell>
          <cell r="CM47">
            <v>1</v>
          </cell>
          <cell r="CN47">
            <v>0</v>
          </cell>
          <cell r="CO47">
            <v>0</v>
          </cell>
          <cell r="CP47">
            <v>6</v>
          </cell>
          <cell r="CQ47">
            <v>65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357</v>
          </cell>
          <cell r="CX47">
            <v>329</v>
          </cell>
          <cell r="CY47">
            <v>940</v>
          </cell>
          <cell r="CZ47">
            <v>154</v>
          </cell>
          <cell r="DA47">
            <v>68</v>
          </cell>
          <cell r="DB47">
            <v>80</v>
          </cell>
          <cell r="DC47">
            <v>1</v>
          </cell>
          <cell r="DD47">
            <v>0</v>
          </cell>
          <cell r="DE47">
            <v>29918</v>
          </cell>
          <cell r="DF47">
            <v>83372</v>
          </cell>
          <cell r="DG47">
            <v>3358</v>
          </cell>
          <cell r="DH47">
            <v>667</v>
          </cell>
          <cell r="DI47">
            <v>894</v>
          </cell>
          <cell r="DJ47">
            <v>6475</v>
          </cell>
          <cell r="DK47">
            <v>3239</v>
          </cell>
          <cell r="DL47">
            <v>0</v>
          </cell>
          <cell r="DM47">
            <v>31756</v>
          </cell>
          <cell r="DN47">
            <v>110731</v>
          </cell>
          <cell r="DO47">
            <v>12914</v>
          </cell>
          <cell r="DP47">
            <v>1029</v>
          </cell>
          <cell r="DQ47">
            <v>533</v>
          </cell>
          <cell r="DR47">
            <v>17351</v>
          </cell>
          <cell r="DS47">
            <v>1951</v>
          </cell>
          <cell r="DT47">
            <v>0</v>
          </cell>
          <cell r="DU47">
            <v>52</v>
          </cell>
          <cell r="DV47">
            <v>60</v>
          </cell>
          <cell r="DW47">
            <v>53</v>
          </cell>
          <cell r="DX47">
            <v>0</v>
          </cell>
          <cell r="DY47">
            <v>26</v>
          </cell>
          <cell r="DZ47">
            <v>30</v>
          </cell>
          <cell r="EA47">
            <v>12</v>
          </cell>
          <cell r="EB47">
            <v>0</v>
          </cell>
          <cell r="EC47">
            <v>230</v>
          </cell>
          <cell r="ED47">
            <v>469</v>
          </cell>
          <cell r="EE47">
            <v>11</v>
          </cell>
          <cell r="EF47">
            <v>10</v>
          </cell>
          <cell r="EG47">
            <v>4</v>
          </cell>
          <cell r="EH47">
            <v>47</v>
          </cell>
          <cell r="EI47">
            <v>26</v>
          </cell>
          <cell r="EJ47">
            <v>0</v>
          </cell>
          <cell r="EK47">
            <v>228</v>
          </cell>
          <cell r="EL47">
            <v>676</v>
          </cell>
          <cell r="EM47">
            <v>89</v>
          </cell>
          <cell r="EN47">
            <v>20</v>
          </cell>
          <cell r="EO47">
            <v>1</v>
          </cell>
          <cell r="EP47">
            <v>104</v>
          </cell>
          <cell r="EQ47">
            <v>14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5413</v>
          </cell>
          <cell r="FB47">
            <v>14768</v>
          </cell>
          <cell r="FC47">
            <v>280</v>
          </cell>
          <cell r="FD47">
            <v>109</v>
          </cell>
          <cell r="FE47">
            <v>140</v>
          </cell>
          <cell r="FF47">
            <v>696</v>
          </cell>
          <cell r="FG47">
            <v>585</v>
          </cell>
          <cell r="FH47">
            <v>0</v>
          </cell>
          <cell r="FI47">
            <v>4063</v>
          </cell>
          <cell r="FJ47">
            <v>13593</v>
          </cell>
          <cell r="FK47">
            <v>476</v>
          </cell>
          <cell r="FL47">
            <v>119</v>
          </cell>
          <cell r="FM47">
            <v>45</v>
          </cell>
          <cell r="FN47">
            <v>1061</v>
          </cell>
          <cell r="FO47">
            <v>263</v>
          </cell>
          <cell r="FP47">
            <v>0</v>
          </cell>
          <cell r="FQ47">
            <v>1917</v>
          </cell>
          <cell r="FR47">
            <v>5262</v>
          </cell>
          <cell r="FS47">
            <v>113</v>
          </cell>
          <cell r="FT47">
            <v>49</v>
          </cell>
          <cell r="FU47">
            <v>49</v>
          </cell>
          <cell r="FV47">
            <v>288</v>
          </cell>
          <cell r="FW47">
            <v>228</v>
          </cell>
          <cell r="FX47">
            <v>0</v>
          </cell>
          <cell r="FY47">
            <v>1527</v>
          </cell>
          <cell r="FZ47">
            <v>4481</v>
          </cell>
          <cell r="GA47">
            <v>221</v>
          </cell>
          <cell r="GB47">
            <v>33</v>
          </cell>
          <cell r="GC47">
            <v>25</v>
          </cell>
          <cell r="GD47">
            <v>371</v>
          </cell>
          <cell r="GE47">
            <v>93</v>
          </cell>
          <cell r="GF47">
            <v>0</v>
          </cell>
          <cell r="GG47">
            <v>4138</v>
          </cell>
          <cell r="GH47">
            <v>3021</v>
          </cell>
          <cell r="GI47">
            <v>2733</v>
          </cell>
          <cell r="GJ47">
            <v>2007</v>
          </cell>
          <cell r="GK47">
            <v>325</v>
          </cell>
          <cell r="GL47">
            <v>259</v>
          </cell>
          <cell r="GM47">
            <v>15709</v>
          </cell>
          <cell r="GN47">
            <v>40360</v>
          </cell>
          <cell r="GO47">
            <v>59</v>
          </cell>
          <cell r="GP47">
            <v>256</v>
          </cell>
          <cell r="GQ47">
            <v>114</v>
          </cell>
          <cell r="GR47">
            <v>758</v>
          </cell>
          <cell r="GS47">
            <v>1075</v>
          </cell>
          <cell r="GT47">
            <v>12988</v>
          </cell>
          <cell r="GU47">
            <v>45569</v>
          </cell>
          <cell r="GV47">
            <v>114</v>
          </cell>
          <cell r="GW47">
            <v>367</v>
          </cell>
          <cell r="GX47">
            <v>76</v>
          </cell>
          <cell r="GY47">
            <v>1241</v>
          </cell>
          <cell r="GZ47">
            <v>615</v>
          </cell>
          <cell r="HA47">
            <v>99.41</v>
          </cell>
          <cell r="HB47">
            <v>99.53</v>
          </cell>
          <cell r="HC47">
            <v>99.44</v>
          </cell>
          <cell r="HD47">
            <v>97.9</v>
          </cell>
          <cell r="HE47">
            <v>99.26</v>
          </cell>
          <cell r="HF47">
            <v>98.490000000000009</v>
          </cell>
          <cell r="HG47">
            <v>96.27</v>
          </cell>
          <cell r="HH47">
            <v>95.52</v>
          </cell>
          <cell r="HI47">
            <v>95.600000000000009</v>
          </cell>
          <cell r="HJ47">
            <v>20</v>
          </cell>
          <cell r="HK47">
            <v>45</v>
          </cell>
          <cell r="HL47">
            <v>0</v>
          </cell>
          <cell r="HM47">
            <v>0</v>
          </cell>
          <cell r="HN47">
            <v>0</v>
          </cell>
          <cell r="HO47">
            <v>10</v>
          </cell>
          <cell r="HP47">
            <v>0</v>
          </cell>
          <cell r="HQ47">
            <v>0</v>
          </cell>
          <cell r="HR47">
            <v>75</v>
          </cell>
        </row>
        <row r="48">
          <cell r="C48" t="str">
            <v>Goa</v>
          </cell>
          <cell r="L48">
            <v>3465</v>
          </cell>
          <cell r="M48">
            <v>1173</v>
          </cell>
          <cell r="N48">
            <v>146</v>
          </cell>
          <cell r="O48">
            <v>302</v>
          </cell>
          <cell r="P48">
            <v>51</v>
          </cell>
          <cell r="Q48">
            <v>35</v>
          </cell>
          <cell r="R48">
            <v>3283</v>
          </cell>
          <cell r="S48">
            <v>2237</v>
          </cell>
          <cell r="T48">
            <v>0</v>
          </cell>
          <cell r="U48">
            <v>7227</v>
          </cell>
          <cell r="V48">
            <v>2554</v>
          </cell>
          <cell r="W48">
            <v>387</v>
          </cell>
          <cell r="X48">
            <v>297</v>
          </cell>
          <cell r="Y48">
            <v>87</v>
          </cell>
          <cell r="Z48">
            <v>70</v>
          </cell>
          <cell r="AA48">
            <v>2756</v>
          </cell>
          <cell r="AB48">
            <v>2044</v>
          </cell>
          <cell r="AC48">
            <v>0</v>
          </cell>
          <cell r="AD48">
            <v>1727</v>
          </cell>
          <cell r="AE48">
            <v>1819</v>
          </cell>
          <cell r="AF48">
            <v>2120</v>
          </cell>
          <cell r="AG48">
            <v>6</v>
          </cell>
          <cell r="AH48">
            <v>54</v>
          </cell>
          <cell r="AI48">
            <v>5726</v>
          </cell>
          <cell r="AJ48">
            <v>82</v>
          </cell>
          <cell r="AK48">
            <v>3</v>
          </cell>
          <cell r="AL48">
            <v>9</v>
          </cell>
          <cell r="AM48">
            <v>0</v>
          </cell>
          <cell r="AN48">
            <v>0</v>
          </cell>
          <cell r="AO48">
            <v>27</v>
          </cell>
          <cell r="AP48">
            <v>15</v>
          </cell>
          <cell r="AQ48">
            <v>0</v>
          </cell>
          <cell r="AR48">
            <v>0</v>
          </cell>
          <cell r="AS48">
            <v>815</v>
          </cell>
          <cell r="AT48">
            <v>115</v>
          </cell>
          <cell r="AU48">
            <v>29</v>
          </cell>
          <cell r="AV48">
            <v>5</v>
          </cell>
          <cell r="AW48">
            <v>3</v>
          </cell>
          <cell r="AX48">
            <v>368</v>
          </cell>
          <cell r="AY48">
            <v>195</v>
          </cell>
          <cell r="AZ48">
            <v>0</v>
          </cell>
          <cell r="BA48">
            <v>450</v>
          </cell>
          <cell r="BB48">
            <v>76</v>
          </cell>
          <cell r="BC48">
            <v>39</v>
          </cell>
          <cell r="BD48">
            <v>3</v>
          </cell>
          <cell r="BE48">
            <v>4</v>
          </cell>
          <cell r="BF48">
            <v>341</v>
          </cell>
          <cell r="BG48">
            <v>121</v>
          </cell>
          <cell r="BH48">
            <v>0</v>
          </cell>
          <cell r="BI48">
            <v>1220</v>
          </cell>
          <cell r="BJ48">
            <v>220</v>
          </cell>
          <cell r="BK48">
            <v>173</v>
          </cell>
          <cell r="BL48">
            <v>76</v>
          </cell>
          <cell r="BM48">
            <v>34</v>
          </cell>
          <cell r="BN48">
            <v>1891</v>
          </cell>
          <cell r="BO48">
            <v>1810</v>
          </cell>
          <cell r="BP48">
            <v>0</v>
          </cell>
          <cell r="BQ48">
            <v>296</v>
          </cell>
          <cell r="BR48">
            <v>72</v>
          </cell>
          <cell r="BS48">
            <v>137</v>
          </cell>
          <cell r="BT48">
            <v>25</v>
          </cell>
          <cell r="BU48">
            <v>109</v>
          </cell>
          <cell r="BV48">
            <v>762</v>
          </cell>
          <cell r="BW48">
            <v>969</v>
          </cell>
          <cell r="BX48">
            <v>0</v>
          </cell>
          <cell r="BY48">
            <v>4</v>
          </cell>
          <cell r="BZ48">
            <v>0</v>
          </cell>
          <cell r="CA48">
            <v>9</v>
          </cell>
          <cell r="CB48">
            <v>1</v>
          </cell>
          <cell r="CC48">
            <v>6</v>
          </cell>
          <cell r="CD48">
            <v>12</v>
          </cell>
          <cell r="CE48">
            <v>9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3</v>
          </cell>
          <cell r="CX48">
            <v>7</v>
          </cell>
          <cell r="CY48">
            <v>14</v>
          </cell>
          <cell r="CZ48">
            <v>110</v>
          </cell>
          <cell r="DA48">
            <v>24</v>
          </cell>
          <cell r="DB48">
            <v>1</v>
          </cell>
          <cell r="DC48">
            <v>0</v>
          </cell>
          <cell r="DD48">
            <v>0</v>
          </cell>
          <cell r="DE48">
            <v>309</v>
          </cell>
          <cell r="DF48">
            <v>83</v>
          </cell>
          <cell r="DG48">
            <v>99</v>
          </cell>
          <cell r="DH48">
            <v>23</v>
          </cell>
          <cell r="DI48">
            <v>86</v>
          </cell>
          <cell r="DJ48">
            <v>600</v>
          </cell>
          <cell r="DK48">
            <v>1071</v>
          </cell>
          <cell r="DL48">
            <v>0</v>
          </cell>
          <cell r="DM48">
            <v>2554</v>
          </cell>
          <cell r="DN48">
            <v>387</v>
          </cell>
          <cell r="DO48">
            <v>297</v>
          </cell>
          <cell r="DP48">
            <v>87</v>
          </cell>
          <cell r="DQ48">
            <v>70</v>
          </cell>
          <cell r="DR48">
            <v>2756</v>
          </cell>
          <cell r="DS48">
            <v>2044</v>
          </cell>
          <cell r="DT48">
            <v>0</v>
          </cell>
          <cell r="DU48">
            <v>4</v>
          </cell>
          <cell r="DV48">
            <v>16</v>
          </cell>
          <cell r="DW48">
            <v>0</v>
          </cell>
          <cell r="DX48">
            <v>0</v>
          </cell>
          <cell r="DY48">
            <v>0</v>
          </cell>
          <cell r="DZ48">
            <v>45</v>
          </cell>
          <cell r="EA48">
            <v>4</v>
          </cell>
          <cell r="EB48">
            <v>0</v>
          </cell>
          <cell r="EC48">
            <v>11</v>
          </cell>
          <cell r="ED48">
            <v>18</v>
          </cell>
          <cell r="EE48">
            <v>2</v>
          </cell>
          <cell r="EF48">
            <v>1</v>
          </cell>
          <cell r="EG48">
            <v>0</v>
          </cell>
          <cell r="EH48">
            <v>6</v>
          </cell>
          <cell r="EI48">
            <v>8</v>
          </cell>
          <cell r="EJ48">
            <v>0</v>
          </cell>
          <cell r="EK48">
            <v>28</v>
          </cell>
          <cell r="EL48">
            <v>16</v>
          </cell>
          <cell r="EM48">
            <v>4</v>
          </cell>
          <cell r="EN48">
            <v>1</v>
          </cell>
          <cell r="EO48">
            <v>7</v>
          </cell>
          <cell r="EP48">
            <v>24</v>
          </cell>
          <cell r="EQ48">
            <v>33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15</v>
          </cell>
          <cell r="FB48">
            <v>3</v>
          </cell>
          <cell r="FC48">
            <v>12</v>
          </cell>
          <cell r="FD48">
            <v>0</v>
          </cell>
          <cell r="FE48">
            <v>6</v>
          </cell>
          <cell r="FF48">
            <v>4</v>
          </cell>
          <cell r="FG48">
            <v>13</v>
          </cell>
          <cell r="FH48">
            <v>0</v>
          </cell>
          <cell r="FI48">
            <v>40</v>
          </cell>
          <cell r="FJ48">
            <v>3</v>
          </cell>
          <cell r="FK48">
            <v>2</v>
          </cell>
          <cell r="FL48">
            <v>1</v>
          </cell>
          <cell r="FM48">
            <v>5</v>
          </cell>
          <cell r="FN48">
            <v>9</v>
          </cell>
          <cell r="FO48">
            <v>25</v>
          </cell>
          <cell r="FP48">
            <v>0</v>
          </cell>
          <cell r="FQ48">
            <v>43</v>
          </cell>
          <cell r="FR48">
            <v>3</v>
          </cell>
          <cell r="FS48">
            <v>3</v>
          </cell>
          <cell r="FT48">
            <v>1</v>
          </cell>
          <cell r="FU48">
            <v>5</v>
          </cell>
          <cell r="FV48">
            <v>15</v>
          </cell>
          <cell r="FW48">
            <v>48</v>
          </cell>
          <cell r="FX48">
            <v>0</v>
          </cell>
          <cell r="FY48">
            <v>54</v>
          </cell>
          <cell r="FZ48">
            <v>3</v>
          </cell>
          <cell r="GA48">
            <v>3</v>
          </cell>
          <cell r="GB48">
            <v>3</v>
          </cell>
          <cell r="GC48">
            <v>6</v>
          </cell>
          <cell r="GD48">
            <v>24</v>
          </cell>
          <cell r="GE48">
            <v>36</v>
          </cell>
          <cell r="GF48">
            <v>0</v>
          </cell>
          <cell r="GG48">
            <v>64</v>
          </cell>
          <cell r="GH48">
            <v>194</v>
          </cell>
          <cell r="GI48">
            <v>50</v>
          </cell>
          <cell r="GJ48">
            <v>165</v>
          </cell>
          <cell r="GK48">
            <v>0</v>
          </cell>
          <cell r="GL48">
            <v>12</v>
          </cell>
          <cell r="GM48">
            <v>236</v>
          </cell>
          <cell r="GN48">
            <v>47</v>
          </cell>
          <cell r="GO48">
            <v>1</v>
          </cell>
          <cell r="GP48">
            <v>7</v>
          </cell>
          <cell r="GQ48">
            <v>8</v>
          </cell>
          <cell r="GR48">
            <v>147</v>
          </cell>
          <cell r="GS48">
            <v>399</v>
          </cell>
          <cell r="GT48">
            <v>1325</v>
          </cell>
          <cell r="GU48">
            <v>144</v>
          </cell>
          <cell r="GV48">
            <v>25</v>
          </cell>
          <cell r="GW48">
            <v>17</v>
          </cell>
          <cell r="GX48">
            <v>18</v>
          </cell>
          <cell r="GY48">
            <v>782</v>
          </cell>
          <cell r="GZ48">
            <v>666</v>
          </cell>
          <cell r="HA48">
            <v>97.83</v>
          </cell>
          <cell r="HB48">
            <v>98.75</v>
          </cell>
          <cell r="HC48">
            <v>98.4</v>
          </cell>
          <cell r="HD48">
            <v>93.100000000000009</v>
          </cell>
          <cell r="HE48">
            <v>74.510000000000005</v>
          </cell>
          <cell r="HF48">
            <v>81.25</v>
          </cell>
          <cell r="HG48">
            <v>98.01</v>
          </cell>
          <cell r="HH48">
            <v>94.23</v>
          </cell>
          <cell r="HI48">
            <v>94.15</v>
          </cell>
          <cell r="HJ48">
            <v>0</v>
          </cell>
          <cell r="HK48">
            <v>0</v>
          </cell>
          <cell r="HL48">
            <v>0</v>
          </cell>
          <cell r="HM48">
            <v>2</v>
          </cell>
          <cell r="HN48">
            <v>0</v>
          </cell>
          <cell r="HO48">
            <v>0</v>
          </cell>
          <cell r="HP48">
            <v>0</v>
          </cell>
          <cell r="HQ48">
            <v>0</v>
          </cell>
          <cell r="HR48">
            <v>2</v>
          </cell>
        </row>
        <row r="49">
          <cell r="C49" t="str">
            <v>Lakshadweep</v>
          </cell>
          <cell r="L49">
            <v>827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85</v>
          </cell>
          <cell r="W49">
            <v>102</v>
          </cell>
          <cell r="X49">
            <v>48</v>
          </cell>
          <cell r="Y49">
            <v>11</v>
          </cell>
          <cell r="Z49">
            <v>75</v>
          </cell>
          <cell r="AA49">
            <v>2</v>
          </cell>
          <cell r="AB49">
            <v>0</v>
          </cell>
          <cell r="AC49">
            <v>0</v>
          </cell>
          <cell r="AD49">
            <v>112385</v>
          </cell>
          <cell r="AE49">
            <v>52939</v>
          </cell>
          <cell r="AF49">
            <v>64824</v>
          </cell>
          <cell r="AG49">
            <v>167</v>
          </cell>
          <cell r="AH49">
            <v>31007</v>
          </cell>
          <cell r="AI49">
            <v>261322</v>
          </cell>
          <cell r="AJ49">
            <v>5</v>
          </cell>
          <cell r="AK49">
            <v>3</v>
          </cell>
          <cell r="AL49">
            <v>0</v>
          </cell>
          <cell r="AM49">
            <v>0</v>
          </cell>
          <cell r="AN49">
            <v>5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125</v>
          </cell>
          <cell r="AT49">
            <v>133</v>
          </cell>
          <cell r="AU49">
            <v>42</v>
          </cell>
          <cell r="AV49">
            <v>28</v>
          </cell>
          <cell r="AW49">
            <v>33</v>
          </cell>
          <cell r="AX49">
            <v>0</v>
          </cell>
          <cell r="AY49">
            <v>0</v>
          </cell>
          <cell r="AZ49">
            <v>0</v>
          </cell>
          <cell r="BA49">
            <v>30</v>
          </cell>
          <cell r="BB49">
            <v>19</v>
          </cell>
          <cell r="BC49">
            <v>6</v>
          </cell>
          <cell r="BD49">
            <v>0</v>
          </cell>
          <cell r="BE49">
            <v>0</v>
          </cell>
          <cell r="BF49">
            <v>2</v>
          </cell>
          <cell r="BG49">
            <v>0</v>
          </cell>
          <cell r="BH49">
            <v>0</v>
          </cell>
          <cell r="BI49">
            <v>22</v>
          </cell>
          <cell r="BJ49">
            <v>41</v>
          </cell>
          <cell r="BK49">
            <v>28</v>
          </cell>
          <cell r="BL49">
            <v>4</v>
          </cell>
          <cell r="BM49">
            <v>81</v>
          </cell>
          <cell r="BN49">
            <v>2</v>
          </cell>
          <cell r="BO49">
            <v>0</v>
          </cell>
          <cell r="BP49">
            <v>0</v>
          </cell>
          <cell r="BQ49">
            <v>10</v>
          </cell>
          <cell r="BR49">
            <v>15</v>
          </cell>
          <cell r="BS49">
            <v>18</v>
          </cell>
          <cell r="BT49">
            <v>5</v>
          </cell>
          <cell r="BU49">
            <v>62</v>
          </cell>
          <cell r="BV49">
            <v>6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7</v>
          </cell>
          <cell r="CY49">
            <v>23</v>
          </cell>
          <cell r="CZ49">
            <v>38</v>
          </cell>
          <cell r="DA49">
            <v>34</v>
          </cell>
          <cell r="DB49">
            <v>0</v>
          </cell>
          <cell r="DC49">
            <v>0</v>
          </cell>
          <cell r="DD49">
            <v>0</v>
          </cell>
          <cell r="DE49">
            <v>107</v>
          </cell>
          <cell r="DF49">
            <v>109</v>
          </cell>
          <cell r="DG49">
            <v>46</v>
          </cell>
          <cell r="DH49">
            <v>26</v>
          </cell>
          <cell r="DI49">
            <v>106</v>
          </cell>
          <cell r="DJ49">
            <v>8</v>
          </cell>
          <cell r="DK49">
            <v>0</v>
          </cell>
          <cell r="DL49">
            <v>0</v>
          </cell>
          <cell r="DM49">
            <v>85</v>
          </cell>
          <cell r="DN49">
            <v>102</v>
          </cell>
          <cell r="DO49">
            <v>48</v>
          </cell>
          <cell r="DP49">
            <v>11</v>
          </cell>
          <cell r="DQ49">
            <v>75</v>
          </cell>
          <cell r="DR49">
            <v>2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14</v>
          </cell>
          <cell r="ED49">
            <v>9</v>
          </cell>
          <cell r="EE49">
            <v>9</v>
          </cell>
          <cell r="EF49">
            <v>7</v>
          </cell>
          <cell r="EG49">
            <v>11</v>
          </cell>
          <cell r="EH49">
            <v>0</v>
          </cell>
          <cell r="EI49">
            <v>0</v>
          </cell>
          <cell r="EJ49">
            <v>0</v>
          </cell>
          <cell r="EK49">
            <v>15</v>
          </cell>
          <cell r="EL49">
            <v>16</v>
          </cell>
          <cell r="EM49">
            <v>12</v>
          </cell>
          <cell r="EN49">
            <v>4</v>
          </cell>
          <cell r="EO49">
            <v>5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2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1</v>
          </cell>
          <cell r="FK49">
            <v>0</v>
          </cell>
          <cell r="FL49">
            <v>0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120</v>
          </cell>
          <cell r="FR49">
            <v>116</v>
          </cell>
          <cell r="FS49">
            <v>55</v>
          </cell>
          <cell r="FT49">
            <v>33</v>
          </cell>
          <cell r="FU49">
            <v>103</v>
          </cell>
          <cell r="FV49">
            <v>0</v>
          </cell>
          <cell r="FW49">
            <v>0</v>
          </cell>
          <cell r="FX49">
            <v>0</v>
          </cell>
          <cell r="FY49">
            <v>100</v>
          </cell>
          <cell r="FZ49">
            <v>117</v>
          </cell>
          <cell r="GA49">
            <v>59</v>
          </cell>
          <cell r="GB49">
            <v>14</v>
          </cell>
          <cell r="GC49">
            <v>72</v>
          </cell>
          <cell r="GD49">
            <v>0</v>
          </cell>
          <cell r="GE49">
            <v>0</v>
          </cell>
          <cell r="GF49">
            <v>0</v>
          </cell>
          <cell r="GG49">
            <v>24</v>
          </cell>
          <cell r="GH49">
            <v>15</v>
          </cell>
          <cell r="GI49">
            <v>18</v>
          </cell>
          <cell r="GJ49">
            <v>5</v>
          </cell>
          <cell r="GK49">
            <v>1</v>
          </cell>
          <cell r="GL49">
            <v>0</v>
          </cell>
          <cell r="GM49">
            <v>69</v>
          </cell>
          <cell r="GN49">
            <v>42</v>
          </cell>
          <cell r="GO49">
            <v>6</v>
          </cell>
          <cell r="GP49">
            <v>3</v>
          </cell>
          <cell r="GQ49">
            <v>7</v>
          </cell>
          <cell r="GR49">
            <v>0</v>
          </cell>
          <cell r="GS49">
            <v>0</v>
          </cell>
          <cell r="GT49">
            <v>46</v>
          </cell>
          <cell r="GU49">
            <v>42</v>
          </cell>
          <cell r="GV49">
            <v>6</v>
          </cell>
          <cell r="GW49">
            <v>0</v>
          </cell>
          <cell r="GX49">
            <v>11</v>
          </cell>
          <cell r="GY49">
            <v>0</v>
          </cell>
          <cell r="GZ49">
            <v>0</v>
          </cell>
          <cell r="HA49">
            <v>99.25</v>
          </cell>
          <cell r="HB49">
            <v>99.69</v>
          </cell>
          <cell r="HC49">
            <v>99.45</v>
          </cell>
          <cell r="HD49">
            <v>100</v>
          </cell>
          <cell r="HE49">
            <v>100</v>
          </cell>
          <cell r="HF49">
            <v>100</v>
          </cell>
          <cell r="HG49">
            <v>0</v>
          </cell>
          <cell r="HH49">
            <v>0</v>
          </cell>
          <cell r="HI49">
            <v>0</v>
          </cell>
          <cell r="HJ49">
            <v>0</v>
          </cell>
          <cell r="HK49">
            <v>0</v>
          </cell>
          <cell r="HL49">
            <v>0</v>
          </cell>
          <cell r="HM49">
            <v>0</v>
          </cell>
          <cell r="HN49">
            <v>0</v>
          </cell>
          <cell r="HO49">
            <v>0</v>
          </cell>
          <cell r="HP49">
            <v>0</v>
          </cell>
          <cell r="HQ49">
            <v>0</v>
          </cell>
          <cell r="HR49">
            <v>0</v>
          </cell>
        </row>
        <row r="50">
          <cell r="C50" t="str">
            <v>Kerala</v>
          </cell>
          <cell r="L50">
            <v>61095</v>
          </cell>
          <cell r="M50">
            <v>31662</v>
          </cell>
          <cell r="N50">
            <v>35279</v>
          </cell>
          <cell r="O50">
            <v>36535</v>
          </cell>
          <cell r="P50">
            <v>6575</v>
          </cell>
          <cell r="Q50">
            <v>28437</v>
          </cell>
          <cell r="R50">
            <v>10021</v>
          </cell>
          <cell r="S50">
            <v>7338</v>
          </cell>
          <cell r="T50">
            <v>0</v>
          </cell>
          <cell r="U50">
            <v>155847</v>
          </cell>
          <cell r="V50">
            <v>38695</v>
          </cell>
          <cell r="W50">
            <v>37809</v>
          </cell>
          <cell r="X50">
            <v>36932</v>
          </cell>
          <cell r="Y50">
            <v>4727</v>
          </cell>
          <cell r="Z50">
            <v>27659</v>
          </cell>
          <cell r="AA50">
            <v>10848</v>
          </cell>
          <cell r="AB50">
            <v>5510</v>
          </cell>
          <cell r="AC50">
            <v>0</v>
          </cell>
          <cell r="AD50">
            <v>2150</v>
          </cell>
          <cell r="AE50">
            <v>2710</v>
          </cell>
          <cell r="AF50">
            <v>3606</v>
          </cell>
          <cell r="AG50">
            <v>7</v>
          </cell>
          <cell r="AH50">
            <v>172</v>
          </cell>
          <cell r="AI50">
            <v>8645</v>
          </cell>
          <cell r="AJ50">
            <v>878</v>
          </cell>
          <cell r="AK50">
            <v>793</v>
          </cell>
          <cell r="AL50">
            <v>719</v>
          </cell>
          <cell r="AM50">
            <v>68</v>
          </cell>
          <cell r="AN50">
            <v>341</v>
          </cell>
          <cell r="AO50">
            <v>201</v>
          </cell>
          <cell r="AP50">
            <v>49</v>
          </cell>
          <cell r="AQ50">
            <v>0</v>
          </cell>
          <cell r="AR50">
            <v>0</v>
          </cell>
          <cell r="AS50">
            <v>9085</v>
          </cell>
          <cell r="AT50">
            <v>9400</v>
          </cell>
          <cell r="AU50">
            <v>3393</v>
          </cell>
          <cell r="AV50">
            <v>1482</v>
          </cell>
          <cell r="AW50">
            <v>3814</v>
          </cell>
          <cell r="AX50">
            <v>1055</v>
          </cell>
          <cell r="AY50">
            <v>918</v>
          </cell>
          <cell r="AZ50">
            <v>0</v>
          </cell>
          <cell r="BA50">
            <v>22156</v>
          </cell>
          <cell r="BB50">
            <v>15280</v>
          </cell>
          <cell r="BC50">
            <v>12327</v>
          </cell>
          <cell r="BD50">
            <v>1724</v>
          </cell>
          <cell r="BE50">
            <v>9099</v>
          </cell>
          <cell r="BF50">
            <v>3143</v>
          </cell>
          <cell r="BG50">
            <v>1497</v>
          </cell>
          <cell r="BH50">
            <v>0</v>
          </cell>
          <cell r="BI50">
            <v>14779</v>
          </cell>
          <cell r="BJ50">
            <v>20388</v>
          </cell>
          <cell r="BK50">
            <v>18503</v>
          </cell>
          <cell r="BL50">
            <v>3056</v>
          </cell>
          <cell r="BM50">
            <v>16897</v>
          </cell>
          <cell r="BN50">
            <v>6216</v>
          </cell>
          <cell r="BO50">
            <v>3864</v>
          </cell>
          <cell r="BP50">
            <v>0</v>
          </cell>
          <cell r="BQ50">
            <v>2842</v>
          </cell>
          <cell r="BR50">
            <v>5262</v>
          </cell>
          <cell r="BS50">
            <v>15708</v>
          </cell>
          <cell r="BT50">
            <v>673</v>
          </cell>
          <cell r="BU50">
            <v>12891</v>
          </cell>
          <cell r="BV50">
            <v>2959</v>
          </cell>
          <cell r="BW50">
            <v>1544</v>
          </cell>
          <cell r="BX50">
            <v>0</v>
          </cell>
          <cell r="BY50">
            <v>183</v>
          </cell>
          <cell r="BZ50">
            <v>363</v>
          </cell>
          <cell r="CA50">
            <v>784</v>
          </cell>
          <cell r="CB50">
            <v>25</v>
          </cell>
          <cell r="CC50">
            <v>791</v>
          </cell>
          <cell r="CD50">
            <v>219</v>
          </cell>
          <cell r="CE50">
            <v>110</v>
          </cell>
          <cell r="CF50">
            <v>0</v>
          </cell>
          <cell r="CG50">
            <v>3</v>
          </cell>
          <cell r="CH50">
            <v>5</v>
          </cell>
          <cell r="CI50">
            <v>11</v>
          </cell>
          <cell r="CJ50">
            <v>0</v>
          </cell>
          <cell r="CK50">
            <v>9</v>
          </cell>
          <cell r="CL50">
            <v>5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116</v>
          </cell>
          <cell r="CX50">
            <v>731</v>
          </cell>
          <cell r="CY50">
            <v>980</v>
          </cell>
          <cell r="CZ50">
            <v>1565</v>
          </cell>
          <cell r="DA50">
            <v>901</v>
          </cell>
          <cell r="DB50">
            <v>107</v>
          </cell>
          <cell r="DC50">
            <v>0</v>
          </cell>
          <cell r="DD50">
            <v>0</v>
          </cell>
          <cell r="DE50">
            <v>9746</v>
          </cell>
          <cell r="DF50">
            <v>11742</v>
          </cell>
          <cell r="DG50">
            <v>8628</v>
          </cell>
          <cell r="DH50">
            <v>2033</v>
          </cell>
          <cell r="DI50">
            <v>11429</v>
          </cell>
          <cell r="DJ50">
            <v>2162</v>
          </cell>
          <cell r="DK50">
            <v>1854</v>
          </cell>
          <cell r="DL50">
            <v>0</v>
          </cell>
          <cell r="DM50">
            <v>38695</v>
          </cell>
          <cell r="DN50">
            <v>37809</v>
          </cell>
          <cell r="DO50">
            <v>36932</v>
          </cell>
          <cell r="DP50">
            <v>4727</v>
          </cell>
          <cell r="DQ50">
            <v>27659</v>
          </cell>
          <cell r="DR50">
            <v>10848</v>
          </cell>
          <cell r="DS50">
            <v>5510</v>
          </cell>
          <cell r="DT50">
            <v>0</v>
          </cell>
          <cell r="DU50">
            <v>1485</v>
          </cell>
          <cell r="DV50">
            <v>1940</v>
          </cell>
          <cell r="DW50">
            <v>5885</v>
          </cell>
          <cell r="DX50">
            <v>268</v>
          </cell>
          <cell r="DY50">
            <v>4754</v>
          </cell>
          <cell r="DZ50">
            <v>788</v>
          </cell>
          <cell r="EA50">
            <v>618</v>
          </cell>
          <cell r="EB50">
            <v>0</v>
          </cell>
          <cell r="EC50">
            <v>193</v>
          </cell>
          <cell r="ED50">
            <v>298</v>
          </cell>
          <cell r="EE50">
            <v>208</v>
          </cell>
          <cell r="EF50">
            <v>86</v>
          </cell>
          <cell r="EG50">
            <v>151</v>
          </cell>
          <cell r="EH50">
            <v>61</v>
          </cell>
          <cell r="EI50">
            <v>24</v>
          </cell>
          <cell r="EJ50">
            <v>0</v>
          </cell>
          <cell r="EK50">
            <v>887</v>
          </cell>
          <cell r="EL50">
            <v>1050</v>
          </cell>
          <cell r="EM50">
            <v>620</v>
          </cell>
          <cell r="EN50">
            <v>166</v>
          </cell>
          <cell r="EO50">
            <v>358</v>
          </cell>
          <cell r="EP50">
            <v>226</v>
          </cell>
          <cell r="EQ50">
            <v>61</v>
          </cell>
          <cell r="ER50">
            <v>0</v>
          </cell>
          <cell r="ES50">
            <v>2</v>
          </cell>
          <cell r="ET50">
            <v>1</v>
          </cell>
          <cell r="EU50">
            <v>2</v>
          </cell>
          <cell r="EV50">
            <v>1</v>
          </cell>
          <cell r="EW50">
            <v>4</v>
          </cell>
          <cell r="EX50">
            <v>0</v>
          </cell>
          <cell r="EY50">
            <v>1</v>
          </cell>
          <cell r="EZ50">
            <v>0</v>
          </cell>
          <cell r="FA50">
            <v>427</v>
          </cell>
          <cell r="FB50">
            <v>440</v>
          </cell>
          <cell r="FC50">
            <v>535</v>
          </cell>
          <cell r="FD50">
            <v>43</v>
          </cell>
          <cell r="FE50">
            <v>576</v>
          </cell>
          <cell r="FF50">
            <v>144</v>
          </cell>
          <cell r="FG50">
            <v>41</v>
          </cell>
          <cell r="FH50">
            <v>0</v>
          </cell>
          <cell r="FI50">
            <v>1712</v>
          </cell>
          <cell r="FJ50">
            <v>1498</v>
          </cell>
          <cell r="FK50">
            <v>1483</v>
          </cell>
          <cell r="FL50">
            <v>76</v>
          </cell>
          <cell r="FM50">
            <v>1142</v>
          </cell>
          <cell r="FN50">
            <v>477</v>
          </cell>
          <cell r="FO50">
            <v>82</v>
          </cell>
          <cell r="FP50">
            <v>0</v>
          </cell>
          <cell r="FQ50">
            <v>195</v>
          </cell>
          <cell r="FR50">
            <v>201</v>
          </cell>
          <cell r="FS50">
            <v>173</v>
          </cell>
          <cell r="FT50">
            <v>22</v>
          </cell>
          <cell r="FU50">
            <v>158</v>
          </cell>
          <cell r="FV50">
            <v>45</v>
          </cell>
          <cell r="FW50">
            <v>20</v>
          </cell>
          <cell r="FX50">
            <v>0</v>
          </cell>
          <cell r="FY50">
            <v>804</v>
          </cell>
          <cell r="FZ50">
            <v>617</v>
          </cell>
          <cell r="GA50">
            <v>592</v>
          </cell>
          <cell r="GB50">
            <v>64</v>
          </cell>
          <cell r="GC50">
            <v>381</v>
          </cell>
          <cell r="GD50">
            <v>200</v>
          </cell>
          <cell r="GE50">
            <v>66</v>
          </cell>
          <cell r="GF50">
            <v>0</v>
          </cell>
          <cell r="GG50">
            <v>109</v>
          </cell>
          <cell r="GH50">
            <v>219</v>
          </cell>
          <cell r="GI50">
            <v>43</v>
          </cell>
          <cell r="GJ50">
            <v>105</v>
          </cell>
          <cell r="GK50">
            <v>19</v>
          </cell>
          <cell r="GL50">
            <v>28</v>
          </cell>
          <cell r="GM50">
            <v>4580</v>
          </cell>
          <cell r="GN50">
            <v>4539</v>
          </cell>
          <cell r="GO50">
            <v>1015</v>
          </cell>
          <cell r="GP50">
            <v>825</v>
          </cell>
          <cell r="GQ50">
            <v>1353</v>
          </cell>
          <cell r="GR50">
            <v>293</v>
          </cell>
          <cell r="GS50">
            <v>386</v>
          </cell>
          <cell r="GT50">
            <v>14952</v>
          </cell>
          <cell r="GU50">
            <v>10636</v>
          </cell>
          <cell r="GV50">
            <v>2467</v>
          </cell>
          <cell r="GW50">
            <v>1842</v>
          </cell>
          <cell r="GX50">
            <v>3209</v>
          </cell>
          <cell r="GY50">
            <v>1207</v>
          </cell>
          <cell r="GZ50">
            <v>1174</v>
          </cell>
          <cell r="HA50">
            <v>96.48</v>
          </cell>
          <cell r="HB50">
            <v>97.12</v>
          </cell>
          <cell r="HC50">
            <v>90.74</v>
          </cell>
          <cell r="HD50">
            <v>92.100000000000009</v>
          </cell>
          <cell r="HE50">
            <v>93.69</v>
          </cell>
          <cell r="HF50">
            <v>93.28</v>
          </cell>
          <cell r="HG50">
            <v>94.99</v>
          </cell>
          <cell r="HH50">
            <v>93.53</v>
          </cell>
          <cell r="HI50">
            <v>87.67</v>
          </cell>
          <cell r="HJ50">
            <v>4412</v>
          </cell>
          <cell r="HK50">
            <v>5182</v>
          </cell>
          <cell r="HL50">
            <v>2007</v>
          </cell>
          <cell r="HM50">
            <v>67</v>
          </cell>
          <cell r="HN50">
            <v>23</v>
          </cell>
          <cell r="HO50">
            <v>1279</v>
          </cell>
          <cell r="HP50">
            <v>0</v>
          </cell>
          <cell r="HQ50">
            <v>0</v>
          </cell>
          <cell r="HR50">
            <v>12970</v>
          </cell>
        </row>
        <row r="51">
          <cell r="C51" t="str">
            <v>Tamil Nadu</v>
          </cell>
          <cell r="L51">
            <v>208604</v>
          </cell>
          <cell r="M51">
            <v>75668</v>
          </cell>
          <cell r="N51">
            <v>27058</v>
          </cell>
          <cell r="O51">
            <v>113162</v>
          </cell>
          <cell r="P51">
            <v>327</v>
          </cell>
          <cell r="Q51">
            <v>47962</v>
          </cell>
          <cell r="R51">
            <v>0</v>
          </cell>
          <cell r="S51">
            <v>0</v>
          </cell>
          <cell r="T51">
            <v>0</v>
          </cell>
          <cell r="U51">
            <v>264177</v>
          </cell>
          <cell r="V51">
            <v>109864</v>
          </cell>
          <cell r="W51">
            <v>52687</v>
          </cell>
          <cell r="X51">
            <v>91503</v>
          </cell>
          <cell r="Y51">
            <v>645</v>
          </cell>
          <cell r="Z51">
            <v>77716</v>
          </cell>
          <cell r="AA51">
            <v>0</v>
          </cell>
          <cell r="AB51">
            <v>0</v>
          </cell>
          <cell r="AC51">
            <v>0</v>
          </cell>
          <cell r="AD51">
            <v>235157</v>
          </cell>
          <cell r="AE51">
            <v>24000</v>
          </cell>
          <cell r="AF51">
            <v>2599</v>
          </cell>
          <cell r="AG51">
            <v>57506</v>
          </cell>
          <cell r="AH51">
            <v>2323</v>
          </cell>
          <cell r="AI51">
            <v>321587</v>
          </cell>
          <cell r="AJ51">
            <v>1746</v>
          </cell>
          <cell r="AK51">
            <v>488</v>
          </cell>
          <cell r="AL51">
            <v>1694</v>
          </cell>
          <cell r="AM51">
            <v>14</v>
          </cell>
          <cell r="AN51">
            <v>528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15530</v>
          </cell>
          <cell r="AT51">
            <v>5089</v>
          </cell>
          <cell r="AU51">
            <v>3531</v>
          </cell>
          <cell r="AV51">
            <v>51</v>
          </cell>
          <cell r="AW51">
            <v>5169</v>
          </cell>
          <cell r="AX51">
            <v>0</v>
          </cell>
          <cell r="AY51">
            <v>0</v>
          </cell>
          <cell r="AZ51">
            <v>0</v>
          </cell>
          <cell r="BA51">
            <v>44732</v>
          </cell>
          <cell r="BB51">
            <v>15748</v>
          </cell>
          <cell r="BC51">
            <v>8803</v>
          </cell>
          <cell r="BD51">
            <v>81</v>
          </cell>
          <cell r="BE51">
            <v>7442</v>
          </cell>
          <cell r="BF51">
            <v>0</v>
          </cell>
          <cell r="BG51">
            <v>0</v>
          </cell>
          <cell r="BH51">
            <v>0</v>
          </cell>
          <cell r="BI51">
            <v>47564</v>
          </cell>
          <cell r="BJ51">
            <v>28267</v>
          </cell>
          <cell r="BK51">
            <v>50096</v>
          </cell>
          <cell r="BL51">
            <v>407</v>
          </cell>
          <cell r="BM51">
            <v>37087</v>
          </cell>
          <cell r="BN51">
            <v>0</v>
          </cell>
          <cell r="BO51">
            <v>0</v>
          </cell>
          <cell r="BP51">
            <v>0</v>
          </cell>
          <cell r="BQ51">
            <v>21967</v>
          </cell>
          <cell r="BR51">
            <v>21365</v>
          </cell>
          <cell r="BS51">
            <v>40501</v>
          </cell>
          <cell r="BT51">
            <v>214</v>
          </cell>
          <cell r="BU51">
            <v>62369</v>
          </cell>
          <cell r="BV51">
            <v>0</v>
          </cell>
          <cell r="BW51">
            <v>0</v>
          </cell>
          <cell r="BX51">
            <v>0</v>
          </cell>
          <cell r="BY51">
            <v>2004</v>
          </cell>
          <cell r="BZ51">
            <v>2663</v>
          </cell>
          <cell r="CA51">
            <v>5916</v>
          </cell>
          <cell r="CB51">
            <v>22</v>
          </cell>
          <cell r="CC51">
            <v>22852</v>
          </cell>
          <cell r="CD51">
            <v>0</v>
          </cell>
          <cell r="CE51">
            <v>0</v>
          </cell>
          <cell r="CF51">
            <v>0</v>
          </cell>
          <cell r="CG51">
            <v>25</v>
          </cell>
          <cell r="CH51">
            <v>7</v>
          </cell>
          <cell r="CI51">
            <v>46</v>
          </cell>
          <cell r="CJ51">
            <v>0</v>
          </cell>
          <cell r="CK51">
            <v>92</v>
          </cell>
          <cell r="CL51">
            <v>0</v>
          </cell>
          <cell r="CM51">
            <v>0</v>
          </cell>
          <cell r="CN51">
            <v>0</v>
          </cell>
          <cell r="CO51">
            <v>35</v>
          </cell>
          <cell r="CP51">
            <v>7</v>
          </cell>
          <cell r="CQ51">
            <v>246</v>
          </cell>
          <cell r="CR51">
            <v>0</v>
          </cell>
          <cell r="CS51">
            <v>55</v>
          </cell>
          <cell r="CT51">
            <v>0</v>
          </cell>
          <cell r="CU51">
            <v>0</v>
          </cell>
          <cell r="CV51">
            <v>0</v>
          </cell>
          <cell r="CW51">
            <v>330</v>
          </cell>
          <cell r="CX51">
            <v>1558</v>
          </cell>
          <cell r="CY51">
            <v>4036</v>
          </cell>
          <cell r="CZ51">
            <v>9189</v>
          </cell>
          <cell r="DA51">
            <v>3981</v>
          </cell>
          <cell r="DB51">
            <v>638</v>
          </cell>
          <cell r="DC51">
            <v>7</v>
          </cell>
          <cell r="DD51">
            <v>19</v>
          </cell>
          <cell r="DE51">
            <v>23739</v>
          </cell>
          <cell r="DF51">
            <v>20947</v>
          </cell>
          <cell r="DG51">
            <v>19330</v>
          </cell>
          <cell r="DH51">
            <v>144</v>
          </cell>
          <cell r="DI51">
            <v>57878</v>
          </cell>
          <cell r="DJ51">
            <v>0</v>
          </cell>
          <cell r="DK51">
            <v>0</v>
          </cell>
          <cell r="DL51">
            <v>0</v>
          </cell>
          <cell r="DM51">
            <v>109864</v>
          </cell>
          <cell r="DN51">
            <v>52687</v>
          </cell>
          <cell r="DO51">
            <v>91503</v>
          </cell>
          <cell r="DP51">
            <v>645</v>
          </cell>
          <cell r="DQ51">
            <v>77716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202</v>
          </cell>
          <cell r="ED51">
            <v>1500</v>
          </cell>
          <cell r="EE51">
            <v>719</v>
          </cell>
          <cell r="EF51">
            <v>18</v>
          </cell>
          <cell r="EG51">
            <v>3320</v>
          </cell>
          <cell r="EH51">
            <v>0</v>
          </cell>
          <cell r="EI51">
            <v>0</v>
          </cell>
          <cell r="EJ51">
            <v>0</v>
          </cell>
          <cell r="EK51">
            <v>4006</v>
          </cell>
          <cell r="EL51">
            <v>2279</v>
          </cell>
          <cell r="EM51">
            <v>3971</v>
          </cell>
          <cell r="EN51">
            <v>144</v>
          </cell>
          <cell r="EO51">
            <v>3599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4312</v>
          </cell>
          <cell r="FB51">
            <v>4570</v>
          </cell>
          <cell r="FC51">
            <v>3505</v>
          </cell>
          <cell r="FD51">
            <v>23</v>
          </cell>
          <cell r="FE51">
            <v>11190</v>
          </cell>
          <cell r="FF51">
            <v>0</v>
          </cell>
          <cell r="FG51">
            <v>0</v>
          </cell>
          <cell r="FH51">
            <v>0</v>
          </cell>
          <cell r="FI51">
            <v>17573</v>
          </cell>
          <cell r="FJ51">
            <v>7818</v>
          </cell>
          <cell r="FK51">
            <v>9414</v>
          </cell>
          <cell r="FL51">
            <v>150</v>
          </cell>
          <cell r="FM51">
            <v>11346</v>
          </cell>
          <cell r="FN51">
            <v>0</v>
          </cell>
          <cell r="FO51">
            <v>0</v>
          </cell>
          <cell r="FP51">
            <v>0</v>
          </cell>
          <cell r="FQ51">
            <v>313</v>
          </cell>
          <cell r="FR51">
            <v>282</v>
          </cell>
          <cell r="FS51">
            <v>175</v>
          </cell>
          <cell r="FT51">
            <v>1</v>
          </cell>
          <cell r="FU51">
            <v>465</v>
          </cell>
          <cell r="FV51">
            <v>0</v>
          </cell>
          <cell r="FW51">
            <v>0</v>
          </cell>
          <cell r="FX51">
            <v>0</v>
          </cell>
          <cell r="FY51">
            <v>998</v>
          </cell>
          <cell r="FZ51">
            <v>439</v>
          </cell>
          <cell r="GA51">
            <v>774</v>
          </cell>
          <cell r="GB51">
            <v>20</v>
          </cell>
          <cell r="GC51">
            <v>528</v>
          </cell>
          <cell r="GD51">
            <v>0</v>
          </cell>
          <cell r="GE51">
            <v>0</v>
          </cell>
          <cell r="GF51">
            <v>0</v>
          </cell>
          <cell r="GG51">
            <v>2396</v>
          </cell>
          <cell r="GH51">
            <v>2635</v>
          </cell>
          <cell r="GI51">
            <v>94</v>
          </cell>
          <cell r="GJ51">
            <v>123</v>
          </cell>
          <cell r="GK51">
            <v>26</v>
          </cell>
          <cell r="GL51">
            <v>33</v>
          </cell>
          <cell r="GM51">
            <v>19996</v>
          </cell>
          <cell r="GN51">
            <v>17316</v>
          </cell>
          <cell r="GO51">
            <v>412</v>
          </cell>
          <cell r="GP51">
            <v>86</v>
          </cell>
          <cell r="GQ51">
            <v>12124</v>
          </cell>
          <cell r="GR51">
            <v>0</v>
          </cell>
          <cell r="GS51">
            <v>0</v>
          </cell>
          <cell r="GT51">
            <v>61027</v>
          </cell>
          <cell r="GU51">
            <v>38195</v>
          </cell>
          <cell r="GV51">
            <v>1661</v>
          </cell>
          <cell r="GW51">
            <v>364</v>
          </cell>
          <cell r="GX51">
            <v>20408</v>
          </cell>
          <cell r="GY51">
            <v>0</v>
          </cell>
          <cell r="GZ51">
            <v>0</v>
          </cell>
          <cell r="HA51">
            <v>98.83</v>
          </cell>
          <cell r="HB51">
            <v>99.14</v>
          </cell>
          <cell r="HC51">
            <v>99.03</v>
          </cell>
          <cell r="HD51">
            <v>94.47</v>
          </cell>
          <cell r="HE51">
            <v>94.24</v>
          </cell>
          <cell r="HF51">
            <v>94.350000000000009</v>
          </cell>
          <cell r="HG51">
            <v>97.28</v>
          </cell>
          <cell r="HH51">
            <v>94.29</v>
          </cell>
          <cell r="HI51">
            <v>94.87</v>
          </cell>
          <cell r="HJ51">
            <v>922</v>
          </cell>
          <cell r="HK51">
            <v>391</v>
          </cell>
          <cell r="HL51">
            <v>91</v>
          </cell>
          <cell r="HM51">
            <v>0</v>
          </cell>
          <cell r="HN51">
            <v>26</v>
          </cell>
          <cell r="HO51">
            <v>0</v>
          </cell>
          <cell r="HP51">
            <v>0</v>
          </cell>
          <cell r="HQ51">
            <v>0</v>
          </cell>
          <cell r="HR51">
            <v>1430</v>
          </cell>
        </row>
        <row r="52">
          <cell r="C52" t="str">
            <v>Puducherry</v>
          </cell>
          <cell r="L52">
            <v>5415</v>
          </cell>
          <cell r="M52">
            <v>219</v>
          </cell>
          <cell r="N52">
            <v>758</v>
          </cell>
          <cell r="O52">
            <v>3415</v>
          </cell>
          <cell r="P52">
            <v>0</v>
          </cell>
          <cell r="Q52">
            <v>0</v>
          </cell>
          <cell r="R52">
            <v>1937</v>
          </cell>
          <cell r="S52">
            <v>0</v>
          </cell>
          <cell r="T52">
            <v>0</v>
          </cell>
          <cell r="U52">
            <v>6329</v>
          </cell>
          <cell r="V52">
            <v>1118</v>
          </cell>
          <cell r="W52">
            <v>1061</v>
          </cell>
          <cell r="X52">
            <v>2615</v>
          </cell>
          <cell r="Y52">
            <v>0</v>
          </cell>
          <cell r="Z52">
            <v>869</v>
          </cell>
          <cell r="AA52">
            <v>1785</v>
          </cell>
          <cell r="AB52">
            <v>366</v>
          </cell>
          <cell r="AC52">
            <v>0</v>
          </cell>
          <cell r="AD52">
            <v>21988</v>
          </cell>
          <cell r="AE52">
            <v>3797</v>
          </cell>
          <cell r="AF52">
            <v>2539</v>
          </cell>
          <cell r="AG52">
            <v>5243</v>
          </cell>
          <cell r="AH52">
            <v>2980</v>
          </cell>
          <cell r="AI52">
            <v>36547</v>
          </cell>
          <cell r="AJ52">
            <v>42</v>
          </cell>
          <cell r="AK52">
            <v>11</v>
          </cell>
          <cell r="AL52">
            <v>56</v>
          </cell>
          <cell r="AM52">
            <v>0</v>
          </cell>
          <cell r="AN52">
            <v>6</v>
          </cell>
          <cell r="AO52">
            <v>30</v>
          </cell>
          <cell r="AP52">
            <v>4</v>
          </cell>
          <cell r="AQ52">
            <v>0</v>
          </cell>
          <cell r="AR52">
            <v>0</v>
          </cell>
          <cell r="AS52">
            <v>141</v>
          </cell>
          <cell r="AT52">
            <v>54</v>
          </cell>
          <cell r="AU52">
            <v>110</v>
          </cell>
          <cell r="AV52">
            <v>4</v>
          </cell>
          <cell r="AW52">
            <v>31</v>
          </cell>
          <cell r="AX52">
            <v>107</v>
          </cell>
          <cell r="AY52">
            <v>27</v>
          </cell>
          <cell r="AZ52">
            <v>0</v>
          </cell>
          <cell r="BA52">
            <v>367</v>
          </cell>
          <cell r="BB52">
            <v>312</v>
          </cell>
          <cell r="BC52">
            <v>295</v>
          </cell>
          <cell r="BD52">
            <v>1</v>
          </cell>
          <cell r="BE52">
            <v>33</v>
          </cell>
          <cell r="BF52">
            <v>460</v>
          </cell>
          <cell r="BG52">
            <v>11</v>
          </cell>
          <cell r="BH52">
            <v>0</v>
          </cell>
          <cell r="BI52">
            <v>747</v>
          </cell>
          <cell r="BJ52">
            <v>603</v>
          </cell>
          <cell r="BK52">
            <v>1297</v>
          </cell>
          <cell r="BL52">
            <v>2</v>
          </cell>
          <cell r="BM52">
            <v>363</v>
          </cell>
          <cell r="BN52">
            <v>1115</v>
          </cell>
          <cell r="BO52">
            <v>220</v>
          </cell>
          <cell r="BP52">
            <v>0</v>
          </cell>
          <cell r="BQ52">
            <v>313</v>
          </cell>
          <cell r="BR52">
            <v>361</v>
          </cell>
          <cell r="BS52">
            <v>1458</v>
          </cell>
          <cell r="BT52">
            <v>12</v>
          </cell>
          <cell r="BU52">
            <v>1050</v>
          </cell>
          <cell r="BV52">
            <v>623</v>
          </cell>
          <cell r="BW52">
            <v>355</v>
          </cell>
          <cell r="BX52">
            <v>0</v>
          </cell>
          <cell r="BY52">
            <v>20</v>
          </cell>
          <cell r="BZ52">
            <v>76</v>
          </cell>
          <cell r="CA52">
            <v>245</v>
          </cell>
          <cell r="CB52">
            <v>1</v>
          </cell>
          <cell r="CC52">
            <v>234</v>
          </cell>
          <cell r="CD52">
            <v>128</v>
          </cell>
          <cell r="CE52">
            <v>82</v>
          </cell>
          <cell r="CF52">
            <v>0</v>
          </cell>
          <cell r="CG52">
            <v>0</v>
          </cell>
          <cell r="CH52">
            <v>0</v>
          </cell>
          <cell r="CI52">
            <v>1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8</v>
          </cell>
          <cell r="CX52">
            <v>12</v>
          </cell>
          <cell r="CY52">
            <v>44</v>
          </cell>
          <cell r="CZ52">
            <v>130</v>
          </cell>
          <cell r="DA52">
            <v>99</v>
          </cell>
          <cell r="DB52">
            <v>43</v>
          </cell>
          <cell r="DC52">
            <v>0</v>
          </cell>
          <cell r="DD52">
            <v>0</v>
          </cell>
          <cell r="DE52">
            <v>511</v>
          </cell>
          <cell r="DF52">
            <v>356</v>
          </cell>
          <cell r="DG52">
            <v>847</v>
          </cell>
          <cell r="DH52">
            <v>20</v>
          </cell>
          <cell r="DI52">
            <v>846</v>
          </cell>
          <cell r="DJ52">
            <v>678</v>
          </cell>
          <cell r="DK52">
            <v>332</v>
          </cell>
          <cell r="DL52">
            <v>0</v>
          </cell>
          <cell r="DM52">
            <v>1118</v>
          </cell>
          <cell r="DN52">
            <v>1061</v>
          </cell>
          <cell r="DO52">
            <v>2615</v>
          </cell>
          <cell r="DP52">
            <v>0</v>
          </cell>
          <cell r="DQ52">
            <v>869</v>
          </cell>
          <cell r="DR52">
            <v>1785</v>
          </cell>
          <cell r="DS52">
            <v>366</v>
          </cell>
          <cell r="DT52">
            <v>0</v>
          </cell>
          <cell r="DU52">
            <v>1</v>
          </cell>
          <cell r="DV52">
            <v>0</v>
          </cell>
          <cell r="DW52">
            <v>0</v>
          </cell>
          <cell r="DX52">
            <v>0</v>
          </cell>
          <cell r="DY52">
            <v>2</v>
          </cell>
          <cell r="DZ52">
            <v>0</v>
          </cell>
          <cell r="EA52">
            <v>1</v>
          </cell>
          <cell r="EB52">
            <v>0</v>
          </cell>
          <cell r="EC52">
            <v>2</v>
          </cell>
          <cell r="ED52">
            <v>8</v>
          </cell>
          <cell r="EE52">
            <v>25</v>
          </cell>
          <cell r="EF52">
            <v>2</v>
          </cell>
          <cell r="EG52">
            <v>33</v>
          </cell>
          <cell r="EH52">
            <v>19</v>
          </cell>
          <cell r="EI52">
            <v>14</v>
          </cell>
          <cell r="EJ52">
            <v>0</v>
          </cell>
          <cell r="EK52">
            <v>42</v>
          </cell>
          <cell r="EL52">
            <v>14</v>
          </cell>
          <cell r="EM52">
            <v>25</v>
          </cell>
          <cell r="EN52">
            <v>1</v>
          </cell>
          <cell r="EO52">
            <v>36</v>
          </cell>
          <cell r="EP52">
            <v>87</v>
          </cell>
          <cell r="EQ52">
            <v>28</v>
          </cell>
          <cell r="ER52">
            <v>0</v>
          </cell>
          <cell r="ES52">
            <v>0</v>
          </cell>
          <cell r="ET52">
            <v>0</v>
          </cell>
          <cell r="EU52">
            <v>0</v>
          </cell>
          <cell r="EV52">
            <v>0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104</v>
          </cell>
          <cell r="FB52">
            <v>80</v>
          </cell>
          <cell r="FC52">
            <v>85</v>
          </cell>
          <cell r="FD52">
            <v>1</v>
          </cell>
          <cell r="FE52">
            <v>139</v>
          </cell>
          <cell r="FF52">
            <v>149</v>
          </cell>
          <cell r="FG52">
            <v>56</v>
          </cell>
          <cell r="FH52">
            <v>0</v>
          </cell>
          <cell r="FI52">
            <v>122</v>
          </cell>
          <cell r="FJ52">
            <v>172</v>
          </cell>
          <cell r="FK52">
            <v>166</v>
          </cell>
          <cell r="FL52">
            <v>0</v>
          </cell>
          <cell r="FM52">
            <v>87</v>
          </cell>
          <cell r="FN52">
            <v>252</v>
          </cell>
          <cell r="FO52">
            <v>61</v>
          </cell>
          <cell r="FP52">
            <v>0</v>
          </cell>
          <cell r="FQ52">
            <v>1</v>
          </cell>
          <cell r="FR52">
            <v>1</v>
          </cell>
          <cell r="FS52">
            <v>24</v>
          </cell>
          <cell r="FT52">
            <v>0</v>
          </cell>
          <cell r="FU52">
            <v>14</v>
          </cell>
          <cell r="FV52">
            <v>5</v>
          </cell>
          <cell r="FW52">
            <v>3</v>
          </cell>
          <cell r="FX52">
            <v>0</v>
          </cell>
          <cell r="FY52">
            <v>4</v>
          </cell>
          <cell r="FZ52">
            <v>13</v>
          </cell>
          <cell r="GA52">
            <v>29</v>
          </cell>
          <cell r="GB52">
            <v>0</v>
          </cell>
          <cell r="GC52">
            <v>18</v>
          </cell>
          <cell r="GD52">
            <v>17</v>
          </cell>
          <cell r="GE52">
            <v>0</v>
          </cell>
          <cell r="GF52">
            <v>0</v>
          </cell>
          <cell r="GG52">
            <v>188</v>
          </cell>
          <cell r="GH52">
            <v>140</v>
          </cell>
          <cell r="GI52">
            <v>186</v>
          </cell>
          <cell r="GJ52">
            <v>117</v>
          </cell>
          <cell r="GK52">
            <v>24</v>
          </cell>
          <cell r="GL52">
            <v>20</v>
          </cell>
          <cell r="GM52">
            <v>143</v>
          </cell>
          <cell r="GN52">
            <v>80</v>
          </cell>
          <cell r="GO52">
            <v>13</v>
          </cell>
          <cell r="GP52">
            <v>0</v>
          </cell>
          <cell r="GQ52">
            <v>145</v>
          </cell>
          <cell r="GR52">
            <v>47</v>
          </cell>
          <cell r="GS52">
            <v>81</v>
          </cell>
          <cell r="GT52">
            <v>243</v>
          </cell>
          <cell r="GU52">
            <v>133</v>
          </cell>
          <cell r="GV52">
            <v>23</v>
          </cell>
          <cell r="GW52">
            <v>0</v>
          </cell>
          <cell r="GX52">
            <v>210</v>
          </cell>
          <cell r="GY52">
            <v>67</v>
          </cell>
          <cell r="GZ52">
            <v>111</v>
          </cell>
          <cell r="HA52">
            <v>98.22</v>
          </cell>
          <cell r="HB52">
            <v>98.66</v>
          </cell>
          <cell r="HC52">
            <v>98.39</v>
          </cell>
          <cell r="HD52">
            <v>95.710000000000008</v>
          </cell>
          <cell r="HE52">
            <v>97.81</v>
          </cell>
          <cell r="HF52">
            <v>97.100000000000009</v>
          </cell>
          <cell r="HG52">
            <v>98.570000000000007</v>
          </cell>
          <cell r="HH52">
            <v>98.820000000000007</v>
          </cell>
          <cell r="HI52">
            <v>98.77</v>
          </cell>
          <cell r="HJ52">
            <v>0</v>
          </cell>
          <cell r="HK52">
            <v>0</v>
          </cell>
          <cell r="HL52">
            <v>0</v>
          </cell>
          <cell r="HM52">
            <v>0</v>
          </cell>
          <cell r="HN52">
            <v>0</v>
          </cell>
          <cell r="HO52">
            <v>0</v>
          </cell>
          <cell r="HP52">
            <v>0</v>
          </cell>
          <cell r="HQ52">
            <v>0</v>
          </cell>
          <cell r="HR52">
            <v>0</v>
          </cell>
        </row>
        <row r="53">
          <cell r="C53" t="str">
            <v>A &amp; N Islands</v>
          </cell>
          <cell r="L53">
            <v>4246</v>
          </cell>
          <cell r="M53">
            <v>419</v>
          </cell>
          <cell r="N53">
            <v>148</v>
          </cell>
          <cell r="O53">
            <v>317</v>
          </cell>
          <cell r="P53">
            <v>0</v>
          </cell>
          <cell r="Q53">
            <v>0</v>
          </cell>
          <cell r="R53">
            <v>98</v>
          </cell>
          <cell r="S53">
            <v>0</v>
          </cell>
          <cell r="T53">
            <v>0</v>
          </cell>
          <cell r="U53">
            <v>982</v>
          </cell>
          <cell r="V53">
            <v>583</v>
          </cell>
          <cell r="W53">
            <v>530</v>
          </cell>
          <cell r="X53">
            <v>948</v>
          </cell>
          <cell r="Y53">
            <v>33</v>
          </cell>
          <cell r="Z53">
            <v>199</v>
          </cell>
          <cell r="AA53">
            <v>489</v>
          </cell>
          <cell r="AB53">
            <v>0</v>
          </cell>
          <cell r="AC53">
            <v>0</v>
          </cell>
          <cell r="AD53">
            <v>128716</v>
          </cell>
          <cell r="AE53">
            <v>3791</v>
          </cell>
          <cell r="AF53">
            <v>8317</v>
          </cell>
          <cell r="AG53">
            <v>5392</v>
          </cell>
          <cell r="AH53">
            <v>70885</v>
          </cell>
          <cell r="AI53">
            <v>217101</v>
          </cell>
          <cell r="AJ53">
            <v>17</v>
          </cell>
          <cell r="AK53">
            <v>9</v>
          </cell>
          <cell r="AL53">
            <v>14</v>
          </cell>
          <cell r="AM53">
            <v>0</v>
          </cell>
          <cell r="AN53">
            <v>0</v>
          </cell>
          <cell r="AO53">
            <v>5</v>
          </cell>
          <cell r="AP53">
            <v>0</v>
          </cell>
          <cell r="AQ53">
            <v>0</v>
          </cell>
          <cell r="AR53">
            <v>0</v>
          </cell>
          <cell r="AS53">
            <v>42</v>
          </cell>
          <cell r="AT53">
            <v>21</v>
          </cell>
          <cell r="AU53">
            <v>36</v>
          </cell>
          <cell r="AV53">
            <v>2</v>
          </cell>
          <cell r="AW53">
            <v>6</v>
          </cell>
          <cell r="AX53">
            <v>32</v>
          </cell>
          <cell r="AY53">
            <v>0</v>
          </cell>
          <cell r="AZ53">
            <v>0</v>
          </cell>
          <cell r="BA53">
            <v>568</v>
          </cell>
          <cell r="BB53">
            <v>320</v>
          </cell>
          <cell r="BC53">
            <v>284</v>
          </cell>
          <cell r="BD53">
            <v>22</v>
          </cell>
          <cell r="BE53">
            <v>37</v>
          </cell>
          <cell r="BF53">
            <v>257</v>
          </cell>
          <cell r="BG53">
            <v>0</v>
          </cell>
          <cell r="BH53">
            <v>0</v>
          </cell>
          <cell r="BI53">
            <v>200</v>
          </cell>
          <cell r="BJ53">
            <v>339</v>
          </cell>
          <cell r="BK53">
            <v>544</v>
          </cell>
          <cell r="BL53">
            <v>31</v>
          </cell>
          <cell r="BM53">
            <v>151</v>
          </cell>
          <cell r="BN53">
            <v>301</v>
          </cell>
          <cell r="BO53">
            <v>0</v>
          </cell>
          <cell r="BP53">
            <v>0</v>
          </cell>
          <cell r="BQ53">
            <v>89</v>
          </cell>
          <cell r="BR53">
            <v>156</v>
          </cell>
          <cell r="BS53">
            <v>634</v>
          </cell>
          <cell r="BT53">
            <v>29</v>
          </cell>
          <cell r="BU53">
            <v>247</v>
          </cell>
          <cell r="BV53">
            <v>158</v>
          </cell>
          <cell r="BW53">
            <v>0</v>
          </cell>
          <cell r="BX53">
            <v>0</v>
          </cell>
          <cell r="BY53">
            <v>2</v>
          </cell>
          <cell r="BZ53">
            <v>9</v>
          </cell>
          <cell r="CA53">
            <v>79</v>
          </cell>
          <cell r="CB53">
            <v>5</v>
          </cell>
          <cell r="CC53">
            <v>27</v>
          </cell>
          <cell r="CD53">
            <v>13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1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14</v>
          </cell>
          <cell r="CX53">
            <v>5</v>
          </cell>
          <cell r="CY53">
            <v>139</v>
          </cell>
          <cell r="CZ53">
            <v>177</v>
          </cell>
          <cell r="DA53">
            <v>196</v>
          </cell>
          <cell r="DB53">
            <v>10</v>
          </cell>
          <cell r="DC53">
            <v>0</v>
          </cell>
          <cell r="DD53">
            <v>0</v>
          </cell>
          <cell r="DE53">
            <v>335</v>
          </cell>
          <cell r="DF53">
            <v>324</v>
          </cell>
          <cell r="DG53">
            <v>644</v>
          </cell>
          <cell r="DH53">
            <v>56</v>
          </cell>
          <cell r="DI53">
            <v>269</v>
          </cell>
          <cell r="DJ53">
            <v>277</v>
          </cell>
          <cell r="DK53">
            <v>0</v>
          </cell>
          <cell r="DL53">
            <v>0</v>
          </cell>
          <cell r="DM53">
            <v>583</v>
          </cell>
          <cell r="DN53">
            <v>530</v>
          </cell>
          <cell r="DO53">
            <v>948</v>
          </cell>
          <cell r="DP53">
            <v>33</v>
          </cell>
          <cell r="DQ53">
            <v>199</v>
          </cell>
          <cell r="DR53">
            <v>489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39</v>
          </cell>
          <cell r="ED53">
            <v>48</v>
          </cell>
          <cell r="EE53">
            <v>14</v>
          </cell>
          <cell r="EF53">
            <v>1</v>
          </cell>
          <cell r="EG53">
            <v>17</v>
          </cell>
          <cell r="EH53">
            <v>5</v>
          </cell>
          <cell r="EI53">
            <v>0</v>
          </cell>
          <cell r="EJ53">
            <v>0</v>
          </cell>
          <cell r="EK53">
            <v>206</v>
          </cell>
          <cell r="EL53">
            <v>55</v>
          </cell>
          <cell r="EM53">
            <v>58</v>
          </cell>
          <cell r="EN53">
            <v>5</v>
          </cell>
          <cell r="EO53">
            <v>45</v>
          </cell>
          <cell r="EP53">
            <v>48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2</v>
          </cell>
          <cell r="FC53">
            <v>4</v>
          </cell>
          <cell r="FD53">
            <v>0</v>
          </cell>
          <cell r="FE53">
            <v>0</v>
          </cell>
          <cell r="FF53">
            <v>2</v>
          </cell>
          <cell r="FG53">
            <v>0</v>
          </cell>
          <cell r="FH53">
            <v>0</v>
          </cell>
          <cell r="FI53">
            <v>1</v>
          </cell>
          <cell r="FJ53">
            <v>1</v>
          </cell>
          <cell r="FK53">
            <v>1</v>
          </cell>
          <cell r="FL53">
            <v>0</v>
          </cell>
          <cell r="FM53">
            <v>0</v>
          </cell>
          <cell r="FN53">
            <v>0</v>
          </cell>
          <cell r="FO53">
            <v>0</v>
          </cell>
          <cell r="FP53">
            <v>0</v>
          </cell>
          <cell r="FQ53">
            <v>37</v>
          </cell>
          <cell r="FR53">
            <v>33</v>
          </cell>
          <cell r="FS53">
            <v>40</v>
          </cell>
          <cell r="FT53">
            <v>2</v>
          </cell>
          <cell r="FU53">
            <v>34</v>
          </cell>
          <cell r="FV53">
            <v>35</v>
          </cell>
          <cell r="FW53">
            <v>0</v>
          </cell>
          <cell r="FX53">
            <v>0</v>
          </cell>
          <cell r="FY53">
            <v>66</v>
          </cell>
          <cell r="FZ53">
            <v>39</v>
          </cell>
          <cell r="GA53">
            <v>37</v>
          </cell>
          <cell r="GB53">
            <v>0</v>
          </cell>
          <cell r="GC53">
            <v>33</v>
          </cell>
          <cell r="GD53">
            <v>53</v>
          </cell>
          <cell r="GE53">
            <v>0</v>
          </cell>
          <cell r="GF53">
            <v>0</v>
          </cell>
          <cell r="GG53">
            <v>93</v>
          </cell>
          <cell r="GH53">
            <v>83</v>
          </cell>
          <cell r="GI53">
            <v>64</v>
          </cell>
          <cell r="GJ53">
            <v>50</v>
          </cell>
          <cell r="GK53">
            <v>1</v>
          </cell>
          <cell r="GL53">
            <v>1</v>
          </cell>
          <cell r="GM53">
            <v>231</v>
          </cell>
          <cell r="GN53">
            <v>201</v>
          </cell>
          <cell r="GO53">
            <v>114</v>
          </cell>
          <cell r="GP53">
            <v>8</v>
          </cell>
          <cell r="GQ53">
            <v>81</v>
          </cell>
          <cell r="GR53">
            <v>134</v>
          </cell>
          <cell r="GS53">
            <v>0</v>
          </cell>
          <cell r="GT53">
            <v>276</v>
          </cell>
          <cell r="GU53">
            <v>290</v>
          </cell>
          <cell r="GV53">
            <v>198</v>
          </cell>
          <cell r="GW53">
            <v>3</v>
          </cell>
          <cell r="GX53">
            <v>67</v>
          </cell>
          <cell r="GY53">
            <v>209</v>
          </cell>
          <cell r="GZ53">
            <v>0</v>
          </cell>
          <cell r="HA53">
            <v>99.88</v>
          </cell>
          <cell r="HB53">
            <v>99.5</v>
          </cell>
          <cell r="HC53">
            <v>99.67</v>
          </cell>
          <cell r="HD53">
            <v>100</v>
          </cell>
          <cell r="HE53">
            <v>100</v>
          </cell>
          <cell r="HF53">
            <v>100</v>
          </cell>
          <cell r="HG53">
            <v>98.05</v>
          </cell>
          <cell r="HH53">
            <v>93.820000000000007</v>
          </cell>
          <cell r="HI53">
            <v>94.7</v>
          </cell>
          <cell r="HJ53">
            <v>0</v>
          </cell>
          <cell r="HK53">
            <v>0</v>
          </cell>
          <cell r="HL53">
            <v>0</v>
          </cell>
          <cell r="HM53">
            <v>0</v>
          </cell>
          <cell r="HN53">
            <v>0</v>
          </cell>
          <cell r="HO53">
            <v>0</v>
          </cell>
          <cell r="HP53">
            <v>0</v>
          </cell>
          <cell r="HQ53">
            <v>0</v>
          </cell>
          <cell r="HR5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G15" sqref="G15"/>
    </sheetView>
  </sheetViews>
  <sheetFormatPr baseColWidth="10" defaultColWidth="10.6640625" defaultRowHeight="15" x14ac:dyDescent="0.2"/>
  <cols>
    <col min="1" max="1" width="21.83203125" customWidth="1"/>
    <col min="2" max="2" width="11.33203125" customWidth="1"/>
  </cols>
  <sheetData>
    <row r="1" spans="1:3" x14ac:dyDescent="0.2">
      <c r="A1" s="10" t="s">
        <v>99</v>
      </c>
    </row>
    <row r="2" spans="1:3" ht="16" x14ac:dyDescent="0.2">
      <c r="A2" s="37" t="s">
        <v>5</v>
      </c>
      <c r="B2" s="10" t="s">
        <v>97</v>
      </c>
      <c r="C2" s="10" t="s">
        <v>98</v>
      </c>
    </row>
    <row r="3" spans="1:3" ht="16" x14ac:dyDescent="0.2">
      <c r="A3" s="8" t="s">
        <v>13</v>
      </c>
      <c r="B3">
        <f>INDEX([1]Enrolment!$FM$17:$FN$52,MATCH($A3,[1]Enrolment!$C$17:$C$52,0),MATCH(B$2,[1]Enrolment!$FM$15:$FN$15,0))</f>
        <v>91.98</v>
      </c>
      <c r="C3">
        <f>INDEX([1]Enrolment!$FM$17:$FN$52,MATCH($A3,[1]Enrolment!$C$17:$C$52,0),MATCH(C$2,[1]Enrolment!$FM$15:$FN$15,0))</f>
        <v>74.900000000000006</v>
      </c>
    </row>
    <row r="4" spans="1:3" ht="16" x14ac:dyDescent="0.2">
      <c r="A4" s="8" t="s">
        <v>14</v>
      </c>
      <c r="B4">
        <f>INDEX([1]Enrolment!$FM$17:$FN$52,MATCH($A4,[1]Enrolment!$C$17:$C$52,0),MATCH(B$2,[1]Enrolment!$FM$15:$FN$15,0))</f>
        <v>81.78</v>
      </c>
      <c r="C4">
        <f>INDEX([1]Enrolment!$FM$17:$FN$52,MATCH($A4,[1]Enrolment!$C$17:$C$52,0),MATCH(C$2,[1]Enrolment!$FM$15:$FN$15,0))</f>
        <v>60.120000000000005</v>
      </c>
    </row>
    <row r="5" spans="1:3" ht="16" x14ac:dyDescent="0.2">
      <c r="A5" s="8" t="s">
        <v>15</v>
      </c>
      <c r="B5">
        <f>INDEX([1]Enrolment!$FM$17:$FN$52,MATCH($A5,[1]Enrolment!$C$17:$C$52,0),MATCH(B$2,[1]Enrolment!$FM$15:$FN$15,0))</f>
        <v>0</v>
      </c>
      <c r="C5">
        <f>INDEX([1]Enrolment!$FM$17:$FN$52,MATCH($A5,[1]Enrolment!$C$17:$C$52,0),MATCH(C$2,[1]Enrolment!$FM$15:$FN$15,0))</f>
        <v>74.239999999999995</v>
      </c>
    </row>
    <row r="6" spans="1:3" ht="16" x14ac:dyDescent="0.2">
      <c r="A6" s="8" t="s">
        <v>16</v>
      </c>
      <c r="B6">
        <f>INDEX([1]Enrolment!$FM$17:$FN$52,MATCH($A6,[1]Enrolment!$C$17:$C$52,0),MATCH(B$2,[1]Enrolment!$FM$15:$FN$15,0))</f>
        <v>0</v>
      </c>
      <c r="C6">
        <f>INDEX([1]Enrolment!$FM$17:$FN$52,MATCH($A6,[1]Enrolment!$C$17:$C$52,0),MATCH(C$2,[1]Enrolment!$FM$15:$FN$15,0))</f>
        <v>70.25</v>
      </c>
    </row>
    <row r="7" spans="1:3" ht="16" x14ac:dyDescent="0.2">
      <c r="A7" s="8" t="s">
        <v>17</v>
      </c>
      <c r="B7">
        <f>INDEX([1]Enrolment!$FM$17:$FN$52,MATCH($A7,[1]Enrolment!$C$17:$C$52,0),MATCH(B$2,[1]Enrolment!$FM$15:$FN$15,0))</f>
        <v>85.67</v>
      </c>
      <c r="C7">
        <f>INDEX([1]Enrolment!$FM$17:$FN$52,MATCH($A7,[1]Enrolment!$C$17:$C$52,0),MATCH(C$2,[1]Enrolment!$FM$15:$FN$15,0))</f>
        <v>55.04</v>
      </c>
    </row>
    <row r="8" spans="1:3" ht="16" x14ac:dyDescent="0.2">
      <c r="A8" s="8" t="s">
        <v>18</v>
      </c>
      <c r="B8">
        <f>INDEX([1]Enrolment!$FM$17:$FN$52,MATCH($A8,[1]Enrolment!$C$17:$C$52,0),MATCH(B$2,[1]Enrolment!$FM$15:$FN$15,0))</f>
        <v>90.08</v>
      </c>
      <c r="C8">
        <f>INDEX([1]Enrolment!$FM$17:$FN$52,MATCH($A8,[1]Enrolment!$C$17:$C$52,0),MATCH(C$2,[1]Enrolment!$FM$15:$FN$15,0))</f>
        <v>81.239999999999995</v>
      </c>
    </row>
    <row r="9" spans="1:3" ht="16" x14ac:dyDescent="0.2">
      <c r="A9" s="8" t="s">
        <v>19</v>
      </c>
      <c r="B9">
        <f>INDEX([1]Enrolment!$FM$17:$FN$52,MATCH($A9,[1]Enrolment!$C$17:$C$52,0),MATCH(B$2,[1]Enrolment!$FM$15:$FN$15,0))</f>
        <v>98.02</v>
      </c>
      <c r="C9">
        <f>INDEX([1]Enrolment!$FM$17:$FN$52,MATCH($A9,[1]Enrolment!$C$17:$C$52,0),MATCH(C$2,[1]Enrolment!$FM$15:$FN$15,0))</f>
        <v>71.400000000000006</v>
      </c>
    </row>
    <row r="10" spans="1:3" ht="16" x14ac:dyDescent="0.2">
      <c r="A10" s="8" t="s">
        <v>20</v>
      </c>
      <c r="B10">
        <f>INDEX([1]Enrolment!$FM$17:$FN$52,MATCH($A10,[1]Enrolment!$C$17:$C$52,0),MATCH(B$2,[1]Enrolment!$FM$15:$FN$15,0))</f>
        <v>88.29</v>
      </c>
      <c r="C10">
        <f>INDEX([1]Enrolment!$FM$17:$FN$52,MATCH($A10,[1]Enrolment!$C$17:$C$52,0),MATCH(C$2,[1]Enrolment!$FM$15:$FN$15,0))</f>
        <v>74.3</v>
      </c>
    </row>
    <row r="11" spans="1:3" ht="16" x14ac:dyDescent="0.2">
      <c r="A11" s="8" t="s">
        <v>21</v>
      </c>
      <c r="B11">
        <f>INDEX([1]Enrolment!$FM$17:$FN$52,MATCH($A11,[1]Enrolment!$C$17:$C$52,0),MATCH(B$2,[1]Enrolment!$FM$15:$FN$15,0))</f>
        <v>75.820000000000007</v>
      </c>
      <c r="C11">
        <f>INDEX([1]Enrolment!$FM$17:$FN$52,MATCH($A11,[1]Enrolment!$C$17:$C$52,0),MATCH(C$2,[1]Enrolment!$FM$15:$FN$15,0))</f>
        <v>70.55</v>
      </c>
    </row>
    <row r="12" spans="1:3" ht="16" x14ac:dyDescent="0.2">
      <c r="A12" s="8" t="s">
        <v>22</v>
      </c>
      <c r="B12">
        <f>INDEX([1]Enrolment!$FM$17:$FN$52,MATCH($A12,[1]Enrolment!$C$17:$C$52,0),MATCH(B$2,[1]Enrolment!$FM$15:$FN$15,0))</f>
        <v>97.64</v>
      </c>
      <c r="C12">
        <f>INDEX([1]Enrolment!$FM$17:$FN$52,MATCH($A12,[1]Enrolment!$C$17:$C$52,0),MATCH(C$2,[1]Enrolment!$FM$15:$FN$15,0))</f>
        <v>83.91</v>
      </c>
    </row>
    <row r="13" spans="1:3" ht="16" x14ac:dyDescent="0.2">
      <c r="A13" s="8" t="s">
        <v>23</v>
      </c>
      <c r="B13">
        <f>INDEX([1]Enrolment!$FM$17:$FN$52,MATCH($A13,[1]Enrolment!$C$17:$C$52,0),MATCH(B$2,[1]Enrolment!$FM$15:$FN$15,0))</f>
        <v>0</v>
      </c>
      <c r="C13">
        <f>INDEX([1]Enrolment!$FM$17:$FN$52,MATCH($A13,[1]Enrolment!$C$17:$C$52,0),MATCH(C$2,[1]Enrolment!$FM$15:$FN$15,0))</f>
        <v>91.42</v>
      </c>
    </row>
    <row r="14" spans="1:3" ht="16" x14ac:dyDescent="0.2">
      <c r="A14" s="8" t="s">
        <v>24</v>
      </c>
      <c r="B14">
        <f>INDEX([1]Enrolment!$FM$17:$FN$52,MATCH($A14,[1]Enrolment!$C$17:$C$52,0),MATCH(B$2,[1]Enrolment!$FM$15:$FN$15,0))</f>
        <v>83.99</v>
      </c>
      <c r="C14">
        <f>INDEX([1]Enrolment!$FM$17:$FN$52,MATCH($A14,[1]Enrolment!$C$17:$C$52,0),MATCH(C$2,[1]Enrolment!$FM$15:$FN$15,0))</f>
        <v>67.42</v>
      </c>
    </row>
    <row r="15" spans="1:3" ht="16" x14ac:dyDescent="0.2">
      <c r="A15" s="8" t="s">
        <v>25</v>
      </c>
      <c r="B15">
        <f>INDEX([1]Enrolment!$FM$17:$FN$52,MATCH($A15,[1]Enrolment!$C$17:$C$52,0),MATCH(B$2,[1]Enrolment!$FM$15:$FN$15,0))</f>
        <v>78.73</v>
      </c>
      <c r="C15">
        <f>INDEX([1]Enrolment!$FM$17:$FN$52,MATCH($A15,[1]Enrolment!$C$17:$C$52,0),MATCH(C$2,[1]Enrolment!$FM$15:$FN$15,0))</f>
        <v>64.88</v>
      </c>
    </row>
    <row r="16" spans="1:3" ht="16" x14ac:dyDescent="0.2">
      <c r="A16" s="8" t="s">
        <v>26</v>
      </c>
      <c r="B16">
        <f>INDEX([1]Enrolment!$FM$17:$FN$52,MATCH($A16,[1]Enrolment!$C$17:$C$52,0),MATCH(B$2,[1]Enrolment!$FM$15:$FN$15,0))</f>
        <v>86.74</v>
      </c>
      <c r="C16">
        <f>INDEX([1]Enrolment!$FM$17:$FN$52,MATCH($A16,[1]Enrolment!$C$17:$C$52,0),MATCH(C$2,[1]Enrolment!$FM$15:$FN$15,0))</f>
        <v>75.260000000000005</v>
      </c>
    </row>
    <row r="17" spans="1:3" ht="16" x14ac:dyDescent="0.2">
      <c r="A17" s="8" t="s">
        <v>27</v>
      </c>
      <c r="B17">
        <f>INDEX([1]Enrolment!$FM$17:$FN$52,MATCH($A17,[1]Enrolment!$C$17:$C$52,0),MATCH(B$2,[1]Enrolment!$FM$15:$FN$15,0))</f>
        <v>67.48</v>
      </c>
      <c r="C17">
        <f>INDEX([1]Enrolment!$FM$17:$FN$52,MATCH($A17,[1]Enrolment!$C$17:$C$52,0),MATCH(C$2,[1]Enrolment!$FM$15:$FN$15,0))</f>
        <v>57.480000000000004</v>
      </c>
    </row>
    <row r="18" spans="1:3" ht="16" x14ac:dyDescent="0.2">
      <c r="A18" s="8" t="s">
        <v>28</v>
      </c>
      <c r="B18">
        <f>INDEX([1]Enrolment!$FM$17:$FN$52,MATCH($A18,[1]Enrolment!$C$17:$C$52,0),MATCH(B$2,[1]Enrolment!$FM$15:$FN$15,0))</f>
        <v>97.31</v>
      </c>
      <c r="C18">
        <f>INDEX([1]Enrolment!$FM$17:$FN$52,MATCH($A18,[1]Enrolment!$C$17:$C$52,0),MATCH(C$2,[1]Enrolment!$FM$15:$FN$15,0))</f>
        <v>68.53</v>
      </c>
    </row>
    <row r="19" spans="1:3" ht="16" x14ac:dyDescent="0.2">
      <c r="A19" s="8" t="s">
        <v>29</v>
      </c>
      <c r="B19">
        <f>INDEX([1]Enrolment!$FM$17:$FN$52,MATCH($A19,[1]Enrolment!$C$17:$C$52,0),MATCH(B$2,[1]Enrolment!$FM$15:$FN$15,0))</f>
        <v>87.8</v>
      </c>
      <c r="C19">
        <f>INDEX([1]Enrolment!$FM$17:$FN$52,MATCH($A19,[1]Enrolment!$C$17:$C$52,0),MATCH(C$2,[1]Enrolment!$FM$15:$FN$15,0))</f>
        <v>74.59</v>
      </c>
    </row>
    <row r="20" spans="1:3" ht="16" x14ac:dyDescent="0.2">
      <c r="A20" s="8" t="s">
        <v>30</v>
      </c>
      <c r="B20">
        <f>INDEX([1]Enrolment!$FM$17:$FN$52,MATCH($A20,[1]Enrolment!$C$17:$C$52,0),MATCH(B$2,[1]Enrolment!$FM$15:$FN$15,0))</f>
        <v>85.95</v>
      </c>
      <c r="C20">
        <f>INDEX([1]Enrolment!$FM$17:$FN$52,MATCH($A20,[1]Enrolment!$C$17:$C$52,0),MATCH(C$2,[1]Enrolment!$FM$15:$FN$15,0))</f>
        <v>80.08</v>
      </c>
    </row>
    <row r="21" spans="1:3" ht="16" x14ac:dyDescent="0.2">
      <c r="A21" s="8" t="s">
        <v>31</v>
      </c>
      <c r="B21">
        <f>INDEX([1]Enrolment!$FM$17:$FN$52,MATCH($A21,[1]Enrolment!$C$17:$C$52,0),MATCH(B$2,[1]Enrolment!$FM$15:$FN$15,0))</f>
        <v>92.850000000000009</v>
      </c>
      <c r="C21">
        <f>INDEX([1]Enrolment!$FM$17:$FN$52,MATCH($A21,[1]Enrolment!$C$17:$C$52,0),MATCH(C$2,[1]Enrolment!$FM$15:$FN$15,0))</f>
        <v>91.13</v>
      </c>
    </row>
    <row r="22" spans="1:3" ht="16" x14ac:dyDescent="0.2">
      <c r="A22" s="8" t="s">
        <v>32</v>
      </c>
      <c r="B22">
        <f>INDEX([1]Enrolment!$FM$17:$FN$52,MATCH($A22,[1]Enrolment!$C$17:$C$52,0),MATCH(B$2,[1]Enrolment!$FM$15:$FN$15,0))</f>
        <v>0</v>
      </c>
      <c r="C22">
        <f>INDEX([1]Enrolment!$FM$17:$FN$52,MATCH($A22,[1]Enrolment!$C$17:$C$52,0),MATCH(C$2,[1]Enrolment!$FM$15:$FN$15,0))</f>
        <v>75.19</v>
      </c>
    </row>
    <row r="23" spans="1:3" ht="16" x14ac:dyDescent="0.2">
      <c r="A23" s="8" t="s">
        <v>33</v>
      </c>
      <c r="B23">
        <f>INDEX([1]Enrolment!$FM$17:$FN$52,MATCH($A23,[1]Enrolment!$C$17:$C$52,0),MATCH(B$2,[1]Enrolment!$FM$15:$FN$15,0))</f>
        <v>90.13</v>
      </c>
      <c r="C23">
        <f>INDEX([1]Enrolment!$FM$17:$FN$52,MATCH($A23,[1]Enrolment!$C$17:$C$52,0),MATCH(C$2,[1]Enrolment!$FM$15:$FN$15,0))</f>
        <v>71.510000000000005</v>
      </c>
    </row>
    <row r="24" spans="1:3" ht="16" x14ac:dyDescent="0.2">
      <c r="A24" s="8" t="s">
        <v>34</v>
      </c>
      <c r="B24">
        <f>INDEX([1]Enrolment!$FM$17:$FN$52,MATCH($A24,[1]Enrolment!$C$17:$C$52,0),MATCH(B$2,[1]Enrolment!$FM$15:$FN$15,0))</f>
        <v>0</v>
      </c>
      <c r="C24">
        <f>INDEX([1]Enrolment!$FM$17:$FN$52,MATCH($A24,[1]Enrolment!$C$17:$C$52,0),MATCH(C$2,[1]Enrolment!$FM$15:$FN$15,0))</f>
        <v>87.45</v>
      </c>
    </row>
    <row r="25" spans="1:3" ht="16" x14ac:dyDescent="0.2">
      <c r="A25" s="8" t="s">
        <v>35</v>
      </c>
      <c r="B25">
        <f>INDEX([1]Enrolment!$FM$17:$FN$52,MATCH($A25,[1]Enrolment!$C$17:$C$52,0),MATCH(B$2,[1]Enrolment!$FM$15:$FN$15,0))</f>
        <v>93.42</v>
      </c>
      <c r="C25">
        <f>INDEX([1]Enrolment!$FM$17:$FN$52,MATCH($A25,[1]Enrolment!$C$17:$C$52,0),MATCH(C$2,[1]Enrolment!$FM$15:$FN$15,0))</f>
        <v>50.53</v>
      </c>
    </row>
    <row r="26" spans="1:3" ht="16" x14ac:dyDescent="0.2">
      <c r="A26" s="8" t="s">
        <v>36</v>
      </c>
      <c r="B26">
        <f>INDEX([1]Enrolment!$FM$17:$FN$52,MATCH($A26,[1]Enrolment!$C$17:$C$52,0),MATCH(B$2,[1]Enrolment!$FM$15:$FN$15,0))</f>
        <v>0</v>
      </c>
      <c r="C26">
        <f>INDEX([1]Enrolment!$FM$17:$FN$52,MATCH($A26,[1]Enrolment!$C$17:$C$52,0),MATCH(C$2,[1]Enrolment!$FM$15:$FN$15,0))</f>
        <v>73.34</v>
      </c>
    </row>
    <row r="27" spans="1:3" ht="16" x14ac:dyDescent="0.2">
      <c r="A27" s="8" t="s">
        <v>37</v>
      </c>
      <c r="B27">
        <f>INDEX([1]Enrolment!$FM$17:$FN$52,MATCH($A27,[1]Enrolment!$C$17:$C$52,0),MATCH(B$2,[1]Enrolment!$FM$15:$FN$15,0))</f>
        <v>0</v>
      </c>
      <c r="C27">
        <f>INDEX([1]Enrolment!$FM$17:$FN$52,MATCH($A27,[1]Enrolment!$C$17:$C$52,0),MATCH(C$2,[1]Enrolment!$FM$15:$FN$15,0))</f>
        <v>59.33</v>
      </c>
    </row>
    <row r="28" spans="1:3" ht="16" x14ac:dyDescent="0.2">
      <c r="A28" s="8" t="s">
        <v>38</v>
      </c>
      <c r="B28">
        <f>INDEX([1]Enrolment!$FM$17:$FN$52,MATCH($A28,[1]Enrolment!$C$17:$C$52,0),MATCH(B$2,[1]Enrolment!$FM$15:$FN$15,0))</f>
        <v>89.06</v>
      </c>
      <c r="C28">
        <f>INDEX([1]Enrolment!$FM$17:$FN$52,MATCH($A28,[1]Enrolment!$C$17:$C$52,0),MATCH(C$2,[1]Enrolment!$FM$15:$FN$15,0))</f>
        <v>60.39</v>
      </c>
    </row>
    <row r="29" spans="1:3" ht="16" x14ac:dyDescent="0.2">
      <c r="A29" s="8" t="s">
        <v>39</v>
      </c>
      <c r="B29">
        <f>INDEX([1]Enrolment!$FM$17:$FN$52,MATCH($A29,[1]Enrolment!$C$17:$C$52,0),MATCH(B$2,[1]Enrolment!$FM$15:$FN$15,0))</f>
        <v>94.13</v>
      </c>
      <c r="C29">
        <f>INDEX([1]Enrolment!$FM$17:$FN$52,MATCH($A29,[1]Enrolment!$C$17:$C$52,0),MATCH(C$2,[1]Enrolment!$FM$15:$FN$15,0))</f>
        <v>86.01</v>
      </c>
    </row>
    <row r="30" spans="1:3" ht="16" x14ac:dyDescent="0.2">
      <c r="A30" s="8" t="s">
        <v>40</v>
      </c>
      <c r="B30">
        <f>INDEX([1]Enrolment!$FM$17:$FN$52,MATCH($A30,[1]Enrolment!$C$17:$C$52,0),MATCH(B$2,[1]Enrolment!$FM$15:$FN$15,0))</f>
        <v>89.04</v>
      </c>
      <c r="C30">
        <f>INDEX([1]Enrolment!$FM$17:$FN$52,MATCH($A30,[1]Enrolment!$C$17:$C$52,0),MATCH(C$2,[1]Enrolment!$FM$15:$FN$15,0))</f>
        <v>70.3</v>
      </c>
    </row>
    <row r="31" spans="1:3" ht="16" x14ac:dyDescent="0.2">
      <c r="A31" s="8" t="s">
        <v>41</v>
      </c>
      <c r="B31">
        <f>INDEX([1]Enrolment!$FM$17:$FN$52,MATCH($A31,[1]Enrolment!$C$17:$C$52,0),MATCH(B$2,[1]Enrolment!$FM$15:$FN$15,0))</f>
        <v>81.5</v>
      </c>
      <c r="C31">
        <f>INDEX([1]Enrolment!$FM$17:$FN$52,MATCH($A31,[1]Enrolment!$C$17:$C$52,0),MATCH(C$2,[1]Enrolment!$FM$15:$FN$15,0))</f>
        <v>56.64</v>
      </c>
    </row>
    <row r="32" spans="1:3" ht="16" x14ac:dyDescent="0.2">
      <c r="A32" s="8" t="s">
        <v>42</v>
      </c>
      <c r="B32">
        <f>INDEX([1]Enrolment!$FM$17:$FN$52,MATCH($A32,[1]Enrolment!$C$17:$C$52,0),MATCH(B$2,[1]Enrolment!$FM$15:$FN$15,0))</f>
        <v>0</v>
      </c>
      <c r="C32">
        <f>INDEX([1]Enrolment!$FM$17:$FN$52,MATCH($A32,[1]Enrolment!$C$17:$C$52,0),MATCH(C$2,[1]Enrolment!$FM$15:$FN$15,0))</f>
        <v>65.17</v>
      </c>
    </row>
    <row r="33" spans="1:3" ht="16" x14ac:dyDescent="0.2">
      <c r="A33" s="8" t="s">
        <v>43</v>
      </c>
      <c r="B33">
        <f>INDEX([1]Enrolment!$FM$17:$FN$52,MATCH($A33,[1]Enrolment!$C$17:$C$52,0),MATCH(B$2,[1]Enrolment!$FM$15:$FN$15,0))</f>
        <v>90.070000000000007</v>
      </c>
      <c r="C33">
        <f>INDEX([1]Enrolment!$FM$17:$FN$52,MATCH($A33,[1]Enrolment!$C$17:$C$52,0),MATCH(C$2,[1]Enrolment!$FM$15:$FN$15,0))</f>
        <v>75.88</v>
      </c>
    </row>
    <row r="34" spans="1:3" ht="16" x14ac:dyDescent="0.2">
      <c r="A34" s="8" t="s">
        <v>44</v>
      </c>
    </row>
    <row r="35" spans="1:3" ht="16" x14ac:dyDescent="0.2">
      <c r="A35" s="8" t="s">
        <v>45</v>
      </c>
      <c r="B35">
        <f>INDEX([1]Enrolment!$FM$17:$FN$52,MATCH($A35,[1]Enrolment!$C$17:$C$52,0),MATCH(B$2,[1]Enrolment!$FM$15:$FN$15,0))</f>
        <v>0</v>
      </c>
      <c r="C35">
        <f>INDEX([1]Enrolment!$FM$17:$FN$52,MATCH($A35,[1]Enrolment!$C$17:$C$52,0),MATCH(C$2,[1]Enrolment!$FM$15:$FN$15,0))</f>
        <v>84.66</v>
      </c>
    </row>
    <row r="36" spans="1:3" ht="16" x14ac:dyDescent="0.2">
      <c r="A36" s="8" t="s">
        <v>46</v>
      </c>
      <c r="B36">
        <f>INDEX([1]Enrolment!$FM$17:$FN$52,MATCH($A36,[1]Enrolment!$C$17:$C$52,0),MATCH(B$2,[1]Enrolment!$FM$15:$FN$15,0))</f>
        <v>96.67</v>
      </c>
      <c r="C36">
        <f>INDEX([1]Enrolment!$FM$17:$FN$52,MATCH($A36,[1]Enrolment!$C$17:$C$52,0),MATCH(C$2,[1]Enrolment!$FM$15:$FN$15,0))</f>
        <v>54.230000000000004</v>
      </c>
    </row>
    <row r="37" spans="1:3" ht="16" x14ac:dyDescent="0.2">
      <c r="A37" s="8" t="s">
        <v>47</v>
      </c>
      <c r="B37">
        <f>INDEX([1]Enrolment!$FM$17:$FN$52,MATCH($A37,[1]Enrolment!$C$17:$C$52,0),MATCH(B$2,[1]Enrolment!$FM$15:$FN$15,0))</f>
        <v>84.75</v>
      </c>
      <c r="C37">
        <f>INDEX([1]Enrolment!$FM$17:$FN$52,MATCH($A37,[1]Enrolment!$C$17:$C$52,0),MATCH(C$2,[1]Enrolment!$FM$15:$FN$15,0))</f>
        <v>64.33</v>
      </c>
    </row>
    <row r="38" spans="1:3" ht="16" x14ac:dyDescent="0.2">
      <c r="A38" s="8" t="s">
        <v>48</v>
      </c>
      <c r="B38">
        <f>INDEX([1]Enrolment!$FM$17:$FN$52,MATCH($A38,[1]Enrolment!$C$17:$C$52,0),MATCH(B$2,[1]Enrolment!$FM$15:$FN$15,0))</f>
        <v>93.19</v>
      </c>
      <c r="C38">
        <f>INDEX([1]Enrolment!$FM$17:$FN$52,MATCH($A38,[1]Enrolment!$C$17:$C$52,0),MATCH(C$2,[1]Enrolment!$FM$15:$FN$15,0))</f>
        <v>65.62</v>
      </c>
    </row>
    <row r="39" spans="1:3" ht="16" x14ac:dyDescent="0.2">
      <c r="A39" s="9" t="s">
        <v>49</v>
      </c>
      <c r="B39">
        <f>INDEX([1]Enrolment!$FM$17:$FN$52,MATCH($A39,[1]Enrolment!$C$17:$C$52,0),MATCH(B$2,[1]Enrolment!$FM$15:$FN$15,0))</f>
        <v>90.78</v>
      </c>
      <c r="C39">
        <f>INDEX([1]Enrolment!$FM$17:$FN$52,MATCH($A39,[1]Enrolment!$C$17:$C$52,0),MATCH(C$2,[1]Enrolment!$FM$15:$FN$15,0))</f>
        <v>64.239999999999995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B2" sqref="B2:P3"/>
    </sheetView>
  </sheetViews>
  <sheetFormatPr baseColWidth="10" defaultColWidth="10.6640625" defaultRowHeight="15" x14ac:dyDescent="0.2"/>
  <cols>
    <col min="1" max="1" width="20" customWidth="1"/>
  </cols>
  <sheetData>
    <row r="1" spans="1:16" x14ac:dyDescent="0.2">
      <c r="A1" s="10" t="s">
        <v>50</v>
      </c>
    </row>
    <row r="2" spans="1:16" ht="48" x14ac:dyDescent="0.2">
      <c r="B2" s="1" t="s">
        <v>0</v>
      </c>
      <c r="C2" s="2"/>
      <c r="D2" s="1"/>
      <c r="E2" s="1"/>
      <c r="F2" s="1" t="s">
        <v>1</v>
      </c>
      <c r="G2" s="1"/>
      <c r="H2" s="1"/>
      <c r="I2" s="1" t="s">
        <v>2</v>
      </c>
      <c r="J2" s="1"/>
      <c r="K2" s="1"/>
      <c r="L2" s="1" t="s">
        <v>3</v>
      </c>
      <c r="M2" s="1"/>
      <c r="N2" s="1"/>
      <c r="O2" s="3" t="s">
        <v>4</v>
      </c>
      <c r="P2" s="4"/>
    </row>
    <row r="3" spans="1:16" ht="64" x14ac:dyDescent="0.2">
      <c r="A3" s="5" t="s">
        <v>5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</v>
      </c>
      <c r="G3" s="6" t="s">
        <v>10</v>
      </c>
      <c r="H3" s="6" t="s">
        <v>11</v>
      </c>
      <c r="I3" s="6" t="s">
        <v>7</v>
      </c>
      <c r="J3" s="6" t="s">
        <v>8</v>
      </c>
      <c r="K3" s="6" t="s">
        <v>9</v>
      </c>
      <c r="L3" s="7" t="s">
        <v>12</v>
      </c>
      <c r="M3" s="6" t="s">
        <v>10</v>
      </c>
      <c r="N3" s="6" t="s">
        <v>11</v>
      </c>
      <c r="O3" s="6" t="s">
        <v>10</v>
      </c>
      <c r="P3" s="6" t="s">
        <v>11</v>
      </c>
    </row>
    <row r="4" spans="1:16" ht="16" x14ac:dyDescent="0.2">
      <c r="A4" s="8" t="s">
        <v>13</v>
      </c>
      <c r="B4">
        <f>SUM(C4:E4)</f>
        <v>451</v>
      </c>
      <c r="C4">
        <f>INDEX('[1]School Facilities'!$L$18:$AV$53,MATCH($A4,'[1]School Facilities'!$C$18:$C$53,0),MATCH(C$3,'[1]School Facilities'!$L$16:$AV$16,0))</f>
        <v>340</v>
      </c>
      <c r="D4">
        <f>INDEX('[1]School Facilities'!$L$18:$AV$53,MATCH($A4,'[1]School Facilities'!$C$18:$C$53,0),MATCH(D$3,'[1]School Facilities'!$L$16:$AV$16,0))</f>
        <v>111</v>
      </c>
      <c r="E4">
        <f>INDEX('[1]School Facilities'!$L$18:$AV$53,MATCH($A4,'[1]School Facilities'!$C$18:$C$53,0),MATCH(E$3,'[1]School Facilities'!$L$16:$AV$16,0))</f>
        <v>0</v>
      </c>
      <c r="F4">
        <f>SUM(G4:H4)</f>
        <v>384</v>
      </c>
      <c r="G4">
        <f>INDEX('[1]School Facilities'!$L$18:$AV$53,MATCH($A4,'[1]School Facilities'!$C$18:$C$53,0),MATCH(G$3,'[1]School Facilities'!$L$16:$AV$16,0))</f>
        <v>310</v>
      </c>
      <c r="H4">
        <f>INDEX('[1]School Facilities'!$L$18:$AV$53,MATCH($A4,'[1]School Facilities'!$C$18:$C$53,0),MATCH(H$3,'[1]School Facilities'!$L$16:$AV$16,0))</f>
        <v>74</v>
      </c>
      <c r="I4" s="35">
        <f>C4/$B4</f>
        <v>0.75388026607538805</v>
      </c>
      <c r="J4" s="35">
        <f t="shared" ref="J4:K4" si="0">D4/$B4</f>
        <v>0.24611973392461198</v>
      </c>
      <c r="K4" s="35">
        <f t="shared" si="0"/>
        <v>0</v>
      </c>
      <c r="L4" s="35">
        <f>F4/$B4</f>
        <v>0.85144124168514412</v>
      </c>
      <c r="M4" s="35">
        <f>G4/$B4</f>
        <v>0.68736141906873616</v>
      </c>
      <c r="N4" s="35">
        <f>H4/$B4</f>
        <v>0.16407982261640799</v>
      </c>
      <c r="O4" s="35">
        <f>G4/$F4</f>
        <v>0.80729166666666663</v>
      </c>
      <c r="P4" s="35">
        <f>H4/$F4</f>
        <v>0.19270833333333334</v>
      </c>
    </row>
    <row r="5" spans="1:16" ht="16" x14ac:dyDescent="0.2">
      <c r="A5" s="8" t="s">
        <v>14</v>
      </c>
      <c r="B5">
        <f t="shared" ref="B5:B40" si="1">SUM(C5:E5)</f>
        <v>107107</v>
      </c>
      <c r="C5">
        <f>INDEX('[1]School Facilities'!$L$18:$AV$53,MATCH($A5,'[1]School Facilities'!$C$18:$C$53,0),MATCH(C$3,'[1]School Facilities'!$L$16:$AV$16,0))</f>
        <v>77046</v>
      </c>
      <c r="D5">
        <f>INDEX('[1]School Facilities'!$L$18:$AV$53,MATCH($A5,'[1]School Facilities'!$C$18:$C$53,0),MATCH(D$3,'[1]School Facilities'!$L$16:$AV$16,0))</f>
        <v>27052</v>
      </c>
      <c r="E5">
        <f>INDEX('[1]School Facilities'!$L$18:$AV$53,MATCH($A5,'[1]School Facilities'!$C$18:$C$53,0),MATCH(E$3,'[1]School Facilities'!$L$16:$AV$16,0))</f>
        <v>3009</v>
      </c>
      <c r="F5">
        <f t="shared" ref="F5:F40" si="2">SUM(G5:H5)</f>
        <v>84181</v>
      </c>
      <c r="G5">
        <f>INDEX('[1]School Facilities'!$L$18:$AV$53,MATCH($A5,'[1]School Facilities'!$C$18:$C$53,0),MATCH(G$3,'[1]School Facilities'!$L$16:$AV$16,0))</f>
        <v>70459</v>
      </c>
      <c r="H5">
        <f>INDEX('[1]School Facilities'!$L$18:$AV$53,MATCH($A5,'[1]School Facilities'!$C$18:$C$53,0),MATCH(H$3,'[1]School Facilities'!$L$16:$AV$16,0))</f>
        <v>13722</v>
      </c>
      <c r="I5" s="35">
        <f t="shared" ref="I5:I40" si="3">C5/$B5</f>
        <v>0.71933673802832676</v>
      </c>
      <c r="J5" s="35">
        <f t="shared" ref="J5:J40" si="4">D5/$B5</f>
        <v>0.25256986004649556</v>
      </c>
      <c r="K5" s="35">
        <f t="shared" ref="K5:K40" si="5">E5/$B5</f>
        <v>2.8093401925177626E-2</v>
      </c>
      <c r="L5" s="35">
        <f t="shared" ref="L5:L40" si="6">F5/$B5</f>
        <v>0.78595236539161772</v>
      </c>
      <c r="M5" s="35">
        <f t="shared" ref="M5:M40" si="7">G5/$B5</f>
        <v>0.65783748961319055</v>
      </c>
      <c r="N5" s="35">
        <f t="shared" ref="N5:N40" si="8">H5/$B5</f>
        <v>0.12811487577842717</v>
      </c>
      <c r="O5" s="35">
        <f t="shared" ref="O5:O40" si="9">G5/$F5</f>
        <v>0.83699409605492925</v>
      </c>
      <c r="P5" s="35">
        <f t="shared" ref="P5:P40" si="10">H5/$F5</f>
        <v>0.16300590394507075</v>
      </c>
    </row>
    <row r="6" spans="1:16" ht="16" x14ac:dyDescent="0.2">
      <c r="A6" s="8" t="s">
        <v>15</v>
      </c>
      <c r="B6">
        <f t="shared" si="1"/>
        <v>4413</v>
      </c>
      <c r="C6">
        <f>INDEX('[1]School Facilities'!$L$18:$AV$53,MATCH($A6,'[1]School Facilities'!$C$18:$C$53,0),MATCH(C$3,'[1]School Facilities'!$L$16:$AV$16,0))</f>
        <v>4004</v>
      </c>
      <c r="D6">
        <f>INDEX('[1]School Facilities'!$L$18:$AV$53,MATCH($A6,'[1]School Facilities'!$C$18:$C$53,0),MATCH(D$3,'[1]School Facilities'!$L$16:$AV$16,0))</f>
        <v>406</v>
      </c>
      <c r="E6">
        <f>INDEX('[1]School Facilities'!$L$18:$AV$53,MATCH($A6,'[1]School Facilities'!$C$18:$C$53,0),MATCH(E$3,'[1]School Facilities'!$L$16:$AV$16,0))</f>
        <v>3</v>
      </c>
      <c r="F6">
        <f t="shared" si="2"/>
        <v>4049</v>
      </c>
      <c r="G6">
        <f>INDEX('[1]School Facilities'!$L$18:$AV$53,MATCH($A6,'[1]School Facilities'!$C$18:$C$53,0),MATCH(G$3,'[1]School Facilities'!$L$16:$AV$16,0))</f>
        <v>3776</v>
      </c>
      <c r="H6">
        <f>INDEX('[1]School Facilities'!$L$18:$AV$53,MATCH($A6,'[1]School Facilities'!$C$18:$C$53,0),MATCH(H$3,'[1]School Facilities'!$L$16:$AV$16,0))</f>
        <v>273</v>
      </c>
      <c r="I6" s="35">
        <f t="shared" si="3"/>
        <v>0.90731928393383188</v>
      </c>
      <c r="J6" s="35">
        <f t="shared" si="4"/>
        <v>9.2000906412871064E-2</v>
      </c>
      <c r="K6" s="35">
        <f t="shared" si="5"/>
        <v>6.7980965329707678E-4</v>
      </c>
      <c r="L6" s="35">
        <f t="shared" si="6"/>
        <v>0.91751642873328798</v>
      </c>
      <c r="M6" s="35">
        <f t="shared" si="7"/>
        <v>0.85565375028325408</v>
      </c>
      <c r="N6" s="35">
        <f t="shared" si="8"/>
        <v>6.1862678450033994E-2</v>
      </c>
      <c r="O6" s="35">
        <f t="shared" si="9"/>
        <v>0.93257594467769822</v>
      </c>
      <c r="P6" s="35">
        <f t="shared" si="10"/>
        <v>6.7424055322301807E-2</v>
      </c>
    </row>
    <row r="7" spans="1:16" ht="16" x14ac:dyDescent="0.2">
      <c r="A7" s="8" t="s">
        <v>16</v>
      </c>
      <c r="B7">
        <f t="shared" si="1"/>
        <v>61689</v>
      </c>
      <c r="C7">
        <f>INDEX('[1]School Facilities'!$L$18:$AV$53,MATCH($A7,'[1]School Facilities'!$C$18:$C$53,0),MATCH(C$3,'[1]School Facilities'!$L$16:$AV$16,0))</f>
        <v>42993</v>
      </c>
      <c r="D7">
        <f>INDEX('[1]School Facilities'!$L$18:$AV$53,MATCH($A7,'[1]School Facilities'!$C$18:$C$53,0),MATCH(D$3,'[1]School Facilities'!$L$16:$AV$16,0))</f>
        <v>8399</v>
      </c>
      <c r="E7">
        <f>INDEX('[1]School Facilities'!$L$18:$AV$53,MATCH($A7,'[1]School Facilities'!$C$18:$C$53,0),MATCH(E$3,'[1]School Facilities'!$L$16:$AV$16,0))</f>
        <v>10297</v>
      </c>
      <c r="F7">
        <f t="shared" si="2"/>
        <v>48537</v>
      </c>
      <c r="G7">
        <f>INDEX('[1]School Facilities'!$L$18:$AV$53,MATCH($A7,'[1]School Facilities'!$C$18:$C$53,0),MATCH(G$3,'[1]School Facilities'!$L$16:$AV$16,0))</f>
        <v>40702</v>
      </c>
      <c r="H7">
        <f>INDEX('[1]School Facilities'!$L$18:$AV$53,MATCH($A7,'[1]School Facilities'!$C$18:$C$53,0),MATCH(H$3,'[1]School Facilities'!$L$16:$AV$16,0))</f>
        <v>7835</v>
      </c>
      <c r="I7" s="35">
        <f t="shared" si="3"/>
        <v>0.69693138160774204</v>
      </c>
      <c r="J7" s="35">
        <f t="shared" si="4"/>
        <v>0.13615069137123312</v>
      </c>
      <c r="K7" s="35">
        <f t="shared" si="5"/>
        <v>0.16691792702102481</v>
      </c>
      <c r="L7" s="35">
        <f t="shared" si="6"/>
        <v>0.78680153674074793</v>
      </c>
      <c r="M7" s="35">
        <f t="shared" si="7"/>
        <v>0.65979348019906303</v>
      </c>
      <c r="N7" s="35">
        <f t="shared" si="8"/>
        <v>0.1270080565416849</v>
      </c>
      <c r="O7" s="35">
        <f t="shared" si="9"/>
        <v>0.83857675587695979</v>
      </c>
      <c r="P7" s="35">
        <f t="shared" si="10"/>
        <v>0.16142324412304015</v>
      </c>
    </row>
    <row r="8" spans="1:16" ht="16" x14ac:dyDescent="0.2">
      <c r="A8" s="8" t="s">
        <v>17</v>
      </c>
      <c r="B8">
        <f t="shared" si="1"/>
        <v>71484</v>
      </c>
      <c r="C8">
        <f>INDEX('[1]School Facilities'!$L$18:$AV$53,MATCH($A8,'[1]School Facilities'!$C$18:$C$53,0),MATCH(C$3,'[1]School Facilities'!$L$16:$AV$16,0))</f>
        <v>69911</v>
      </c>
      <c r="D8">
        <f>INDEX('[1]School Facilities'!$L$18:$AV$53,MATCH($A8,'[1]School Facilities'!$C$18:$C$53,0),MATCH(D$3,'[1]School Facilities'!$L$16:$AV$16,0))</f>
        <v>429</v>
      </c>
      <c r="E8">
        <f>INDEX('[1]School Facilities'!$L$18:$AV$53,MATCH($A8,'[1]School Facilities'!$C$18:$C$53,0),MATCH(E$3,'[1]School Facilities'!$L$16:$AV$16,0))</f>
        <v>1144</v>
      </c>
      <c r="F8">
        <f t="shared" si="2"/>
        <v>66317</v>
      </c>
      <c r="G8">
        <f>INDEX('[1]School Facilities'!$L$18:$AV$53,MATCH($A8,'[1]School Facilities'!$C$18:$C$53,0),MATCH(G$3,'[1]School Facilities'!$L$16:$AV$16,0))</f>
        <v>66043</v>
      </c>
      <c r="H8">
        <f>INDEX('[1]School Facilities'!$L$18:$AV$53,MATCH($A8,'[1]School Facilities'!$C$18:$C$53,0),MATCH(H$3,'[1]School Facilities'!$L$16:$AV$16,0))</f>
        <v>274</v>
      </c>
      <c r="I8" s="35">
        <f t="shared" si="3"/>
        <v>0.97799507582116274</v>
      </c>
      <c r="J8" s="35">
        <f t="shared" si="4"/>
        <v>6.0013429578646971E-3</v>
      </c>
      <c r="K8" s="35">
        <f t="shared" si="5"/>
        <v>1.6003581220972524E-2</v>
      </c>
      <c r="L8" s="35">
        <f t="shared" si="6"/>
        <v>0.92771809076156897</v>
      </c>
      <c r="M8" s="35">
        <f t="shared" si="7"/>
        <v>0.92388506518941305</v>
      </c>
      <c r="N8" s="35">
        <f t="shared" si="8"/>
        <v>3.8330255721560069E-3</v>
      </c>
      <c r="O8" s="35">
        <f t="shared" si="9"/>
        <v>0.99586832938763814</v>
      </c>
      <c r="P8" s="35">
        <f t="shared" si="10"/>
        <v>4.1316706123618379E-3</v>
      </c>
    </row>
    <row r="9" spans="1:16" ht="16" x14ac:dyDescent="0.2">
      <c r="A9" s="8" t="s">
        <v>18</v>
      </c>
      <c r="B9">
        <f t="shared" si="1"/>
        <v>188</v>
      </c>
      <c r="C9">
        <f>INDEX('[1]School Facilities'!$L$18:$AV$53,MATCH($A9,'[1]School Facilities'!$C$18:$C$53,0),MATCH(C$3,'[1]School Facilities'!$L$16:$AV$16,0))</f>
        <v>110</v>
      </c>
      <c r="D9">
        <f>INDEX('[1]School Facilities'!$L$18:$AV$53,MATCH($A9,'[1]School Facilities'!$C$18:$C$53,0),MATCH(D$3,'[1]School Facilities'!$L$16:$AV$16,0))</f>
        <v>78</v>
      </c>
      <c r="E9">
        <f>INDEX('[1]School Facilities'!$L$18:$AV$53,MATCH($A9,'[1]School Facilities'!$C$18:$C$53,0),MATCH(E$3,'[1]School Facilities'!$L$16:$AV$16,0))</f>
        <v>0</v>
      </c>
      <c r="F9">
        <f t="shared" si="2"/>
        <v>29</v>
      </c>
      <c r="G9">
        <f>INDEX('[1]School Facilities'!$L$18:$AV$53,MATCH($A9,'[1]School Facilities'!$C$18:$C$53,0),MATCH(G$3,'[1]School Facilities'!$L$16:$AV$16,0))</f>
        <v>26</v>
      </c>
      <c r="H9">
        <f>INDEX('[1]School Facilities'!$L$18:$AV$53,MATCH($A9,'[1]School Facilities'!$C$18:$C$53,0),MATCH(H$3,'[1]School Facilities'!$L$16:$AV$16,0))</f>
        <v>3</v>
      </c>
      <c r="I9" s="35">
        <f t="shared" si="3"/>
        <v>0.58510638297872342</v>
      </c>
      <c r="J9" s="35">
        <f t="shared" si="4"/>
        <v>0.41489361702127658</v>
      </c>
      <c r="K9" s="35">
        <f t="shared" si="5"/>
        <v>0</v>
      </c>
      <c r="L9" s="35">
        <f t="shared" si="6"/>
        <v>0.15425531914893617</v>
      </c>
      <c r="M9" s="35">
        <f t="shared" si="7"/>
        <v>0.13829787234042554</v>
      </c>
      <c r="N9" s="35">
        <f t="shared" si="8"/>
        <v>1.5957446808510637E-2</v>
      </c>
      <c r="O9" s="35">
        <f t="shared" si="9"/>
        <v>0.89655172413793105</v>
      </c>
      <c r="P9" s="35">
        <f t="shared" si="10"/>
        <v>0.10344827586206896</v>
      </c>
    </row>
    <row r="10" spans="1:16" ht="16" x14ac:dyDescent="0.2">
      <c r="A10" s="8" t="s">
        <v>19</v>
      </c>
      <c r="B10">
        <f t="shared" si="1"/>
        <v>53766</v>
      </c>
      <c r="C10">
        <f>INDEX('[1]School Facilities'!$L$18:$AV$53,MATCH($A10,'[1]School Facilities'!$C$18:$C$53,0),MATCH(C$3,'[1]School Facilities'!$L$16:$AV$16,0))</f>
        <v>47822</v>
      </c>
      <c r="D10">
        <f>INDEX('[1]School Facilities'!$L$18:$AV$53,MATCH($A10,'[1]School Facilities'!$C$18:$C$53,0),MATCH(D$3,'[1]School Facilities'!$L$16:$AV$16,0))</f>
        <v>5788</v>
      </c>
      <c r="E10">
        <f>INDEX('[1]School Facilities'!$L$18:$AV$53,MATCH($A10,'[1]School Facilities'!$C$18:$C$53,0),MATCH(E$3,'[1]School Facilities'!$L$16:$AV$16,0))</f>
        <v>156</v>
      </c>
      <c r="F10">
        <f t="shared" si="2"/>
        <v>48246</v>
      </c>
      <c r="G10">
        <f>INDEX('[1]School Facilities'!$L$18:$AV$53,MATCH($A10,'[1]School Facilities'!$C$18:$C$53,0),MATCH(G$3,'[1]School Facilities'!$L$16:$AV$16,0))</f>
        <v>44896</v>
      </c>
      <c r="H10">
        <f>INDEX('[1]School Facilities'!$L$18:$AV$53,MATCH($A10,'[1]School Facilities'!$C$18:$C$53,0),MATCH(H$3,'[1]School Facilities'!$L$16:$AV$16,0))</f>
        <v>3350</v>
      </c>
      <c r="I10" s="35">
        <f t="shared" si="3"/>
        <v>0.88944686232935311</v>
      </c>
      <c r="J10" s="35">
        <f t="shared" si="4"/>
        <v>0.10765167578023287</v>
      </c>
      <c r="K10" s="35">
        <f t="shared" si="5"/>
        <v>2.9014618904140161E-3</v>
      </c>
      <c r="L10" s="35">
        <f t="shared" si="6"/>
        <v>0.89733288695458091</v>
      </c>
      <c r="M10" s="35">
        <f t="shared" si="7"/>
        <v>0.83502585276940822</v>
      </c>
      <c r="N10" s="35">
        <f t="shared" si="8"/>
        <v>6.2307034185172784E-2</v>
      </c>
      <c r="O10" s="35">
        <f t="shared" si="9"/>
        <v>0.93056419185010153</v>
      </c>
      <c r="P10" s="35">
        <f t="shared" si="10"/>
        <v>6.9435808149898443E-2</v>
      </c>
    </row>
    <row r="11" spans="1:16" ht="16" x14ac:dyDescent="0.2">
      <c r="A11" s="8" t="s">
        <v>20</v>
      </c>
      <c r="B11">
        <f t="shared" si="1"/>
        <v>315</v>
      </c>
      <c r="C11">
        <f>INDEX('[1]School Facilities'!$L$18:$AV$53,MATCH($A11,'[1]School Facilities'!$C$18:$C$53,0),MATCH(C$3,'[1]School Facilities'!$L$16:$AV$16,0))</f>
        <v>275</v>
      </c>
      <c r="D11">
        <f>INDEX('[1]School Facilities'!$L$18:$AV$53,MATCH($A11,'[1]School Facilities'!$C$18:$C$53,0),MATCH(D$3,'[1]School Facilities'!$L$16:$AV$16,0))</f>
        <v>40</v>
      </c>
      <c r="E11">
        <f>INDEX('[1]School Facilities'!$L$18:$AV$53,MATCH($A11,'[1]School Facilities'!$C$18:$C$53,0),MATCH(E$3,'[1]School Facilities'!$L$16:$AV$16,0))</f>
        <v>0</v>
      </c>
      <c r="F11">
        <f t="shared" si="2"/>
        <v>281</v>
      </c>
      <c r="G11">
        <f>INDEX('[1]School Facilities'!$L$18:$AV$53,MATCH($A11,'[1]School Facilities'!$C$18:$C$53,0),MATCH(G$3,'[1]School Facilities'!$L$16:$AV$16,0))</f>
        <v>256</v>
      </c>
      <c r="H11">
        <f>INDEX('[1]School Facilities'!$L$18:$AV$53,MATCH($A11,'[1]School Facilities'!$C$18:$C$53,0),MATCH(H$3,'[1]School Facilities'!$L$16:$AV$16,0))</f>
        <v>25</v>
      </c>
      <c r="I11" s="35">
        <f t="shared" si="3"/>
        <v>0.87301587301587302</v>
      </c>
      <c r="J11" s="35">
        <f t="shared" si="4"/>
        <v>0.12698412698412698</v>
      </c>
      <c r="K11" s="35">
        <f t="shared" si="5"/>
        <v>0</v>
      </c>
      <c r="L11" s="35">
        <f t="shared" si="6"/>
        <v>0.89206349206349211</v>
      </c>
      <c r="M11" s="35">
        <f t="shared" si="7"/>
        <v>0.8126984126984127</v>
      </c>
      <c r="N11" s="35">
        <f t="shared" si="8"/>
        <v>7.9365079365079361E-2</v>
      </c>
      <c r="O11" s="35">
        <f t="shared" si="9"/>
        <v>0.91103202846975084</v>
      </c>
      <c r="P11" s="35">
        <f t="shared" si="10"/>
        <v>8.8967971530249115E-2</v>
      </c>
    </row>
    <row r="12" spans="1:16" ht="16" x14ac:dyDescent="0.2">
      <c r="A12" s="8" t="s">
        <v>21</v>
      </c>
      <c r="B12">
        <f t="shared" si="1"/>
        <v>120</v>
      </c>
      <c r="C12">
        <f>INDEX('[1]School Facilities'!$L$18:$AV$53,MATCH($A12,'[1]School Facilities'!$C$18:$C$53,0),MATCH(C$3,'[1]School Facilities'!$L$16:$AV$16,0))</f>
        <v>97</v>
      </c>
      <c r="D12">
        <f>INDEX('[1]School Facilities'!$L$18:$AV$53,MATCH($A12,'[1]School Facilities'!$C$18:$C$53,0),MATCH(D$3,'[1]School Facilities'!$L$16:$AV$16,0))</f>
        <v>22</v>
      </c>
      <c r="E12">
        <f>INDEX('[1]School Facilities'!$L$18:$AV$53,MATCH($A12,'[1]School Facilities'!$C$18:$C$53,0),MATCH(E$3,'[1]School Facilities'!$L$16:$AV$16,0))</f>
        <v>1</v>
      </c>
      <c r="F12">
        <f t="shared" si="2"/>
        <v>75</v>
      </c>
      <c r="G12">
        <f>INDEX('[1]School Facilities'!$L$18:$AV$53,MATCH($A12,'[1]School Facilities'!$C$18:$C$53,0),MATCH(G$3,'[1]School Facilities'!$L$16:$AV$16,0))</f>
        <v>65</v>
      </c>
      <c r="H12">
        <f>INDEX('[1]School Facilities'!$L$18:$AV$53,MATCH($A12,'[1]School Facilities'!$C$18:$C$53,0),MATCH(H$3,'[1]School Facilities'!$L$16:$AV$16,0))</f>
        <v>10</v>
      </c>
      <c r="I12" s="35">
        <f t="shared" si="3"/>
        <v>0.80833333333333335</v>
      </c>
      <c r="J12" s="35">
        <f t="shared" si="4"/>
        <v>0.18333333333333332</v>
      </c>
      <c r="K12" s="35">
        <f t="shared" si="5"/>
        <v>8.3333333333333332E-3</v>
      </c>
      <c r="L12" s="35">
        <f t="shared" si="6"/>
        <v>0.625</v>
      </c>
      <c r="M12" s="35">
        <f t="shared" si="7"/>
        <v>0.54166666666666663</v>
      </c>
      <c r="N12" s="35">
        <f t="shared" si="8"/>
        <v>8.3333333333333329E-2</v>
      </c>
      <c r="O12" s="35">
        <f t="shared" si="9"/>
        <v>0.8666666666666667</v>
      </c>
      <c r="P12" s="35">
        <f t="shared" si="10"/>
        <v>0.13333333333333333</v>
      </c>
    </row>
    <row r="13" spans="1:16" ht="16" x14ac:dyDescent="0.2">
      <c r="A13" s="8" t="s">
        <v>22</v>
      </c>
      <c r="B13">
        <f t="shared" si="1"/>
        <v>5103</v>
      </c>
      <c r="C13">
        <f>INDEX('[1]School Facilities'!$L$18:$AV$53,MATCH($A13,'[1]School Facilities'!$C$18:$C$53,0),MATCH(C$3,'[1]School Facilities'!$L$16:$AV$16,0))</f>
        <v>2814</v>
      </c>
      <c r="D13">
        <f>INDEX('[1]School Facilities'!$L$18:$AV$53,MATCH($A13,'[1]School Facilities'!$C$18:$C$53,0),MATCH(D$3,'[1]School Facilities'!$L$16:$AV$16,0))</f>
        <v>2289</v>
      </c>
      <c r="E13">
        <f>INDEX('[1]School Facilities'!$L$18:$AV$53,MATCH($A13,'[1]School Facilities'!$C$18:$C$53,0),MATCH(E$3,'[1]School Facilities'!$L$16:$AV$16,0))</f>
        <v>0</v>
      </c>
      <c r="F13">
        <f t="shared" si="2"/>
        <v>177</v>
      </c>
      <c r="G13">
        <f>INDEX('[1]School Facilities'!$L$18:$AV$53,MATCH($A13,'[1]School Facilities'!$C$18:$C$53,0),MATCH(G$3,'[1]School Facilities'!$L$16:$AV$16,0))</f>
        <v>142</v>
      </c>
      <c r="H13">
        <f>INDEX('[1]School Facilities'!$L$18:$AV$53,MATCH($A13,'[1]School Facilities'!$C$18:$C$53,0),MATCH(H$3,'[1]School Facilities'!$L$16:$AV$16,0))</f>
        <v>35</v>
      </c>
      <c r="I13" s="35">
        <f t="shared" si="3"/>
        <v>0.55144032921810704</v>
      </c>
      <c r="J13" s="35">
        <f t="shared" si="4"/>
        <v>0.44855967078189302</v>
      </c>
      <c r="K13" s="35">
        <f t="shared" si="5"/>
        <v>0</v>
      </c>
      <c r="L13" s="35">
        <f t="shared" si="6"/>
        <v>3.4685479129923577E-2</v>
      </c>
      <c r="M13" s="35">
        <f t="shared" si="7"/>
        <v>2.7826768567509309E-2</v>
      </c>
      <c r="N13" s="35">
        <f t="shared" si="8"/>
        <v>6.8587105624142658E-3</v>
      </c>
      <c r="O13" s="35">
        <f t="shared" si="9"/>
        <v>0.80225988700564976</v>
      </c>
      <c r="P13" s="35">
        <f t="shared" si="10"/>
        <v>0.19774011299435029</v>
      </c>
    </row>
    <row r="14" spans="1:16" ht="16" x14ac:dyDescent="0.2">
      <c r="A14" s="8" t="s">
        <v>23</v>
      </c>
      <c r="B14">
        <f t="shared" si="1"/>
        <v>1476</v>
      </c>
      <c r="C14">
        <f>INDEX('[1]School Facilities'!$L$18:$AV$53,MATCH($A14,'[1]School Facilities'!$C$18:$C$53,0),MATCH(C$3,'[1]School Facilities'!$L$16:$AV$16,0))</f>
        <v>980</v>
      </c>
      <c r="D14">
        <f>INDEX('[1]School Facilities'!$L$18:$AV$53,MATCH($A14,'[1]School Facilities'!$C$18:$C$53,0),MATCH(D$3,'[1]School Facilities'!$L$16:$AV$16,0))</f>
        <v>494</v>
      </c>
      <c r="E14">
        <f>INDEX('[1]School Facilities'!$L$18:$AV$53,MATCH($A14,'[1]School Facilities'!$C$18:$C$53,0),MATCH(E$3,'[1]School Facilities'!$L$16:$AV$16,0))</f>
        <v>2</v>
      </c>
      <c r="F14">
        <f t="shared" si="2"/>
        <v>1151</v>
      </c>
      <c r="G14">
        <f>INDEX('[1]School Facilities'!$L$18:$AV$53,MATCH($A14,'[1]School Facilities'!$C$18:$C$53,0),MATCH(G$3,'[1]School Facilities'!$L$16:$AV$16,0))</f>
        <v>829</v>
      </c>
      <c r="H14">
        <f>INDEX('[1]School Facilities'!$L$18:$AV$53,MATCH($A14,'[1]School Facilities'!$C$18:$C$53,0),MATCH(H$3,'[1]School Facilities'!$L$16:$AV$16,0))</f>
        <v>322</v>
      </c>
      <c r="I14" s="35">
        <f t="shared" si="3"/>
        <v>0.66395663956639561</v>
      </c>
      <c r="J14" s="35">
        <f t="shared" si="4"/>
        <v>0.33468834688346882</v>
      </c>
      <c r="K14" s="35">
        <f t="shared" si="5"/>
        <v>1.3550135501355014E-3</v>
      </c>
      <c r="L14" s="35">
        <f t="shared" si="6"/>
        <v>0.77981029810298108</v>
      </c>
      <c r="M14" s="35">
        <f t="shared" si="7"/>
        <v>0.56165311653116534</v>
      </c>
      <c r="N14" s="35">
        <f t="shared" si="8"/>
        <v>0.21815718157181571</v>
      </c>
      <c r="O14" s="35">
        <f t="shared" si="9"/>
        <v>0.72024326672458727</v>
      </c>
      <c r="P14" s="35">
        <f t="shared" si="10"/>
        <v>0.27975673327541267</v>
      </c>
    </row>
    <row r="15" spans="1:16" ht="16" x14ac:dyDescent="0.2">
      <c r="A15" s="8" t="s">
        <v>24</v>
      </c>
      <c r="B15">
        <f t="shared" si="1"/>
        <v>42745</v>
      </c>
      <c r="C15">
        <f>INDEX('[1]School Facilities'!$L$18:$AV$53,MATCH($A15,'[1]School Facilities'!$C$18:$C$53,0),MATCH(C$3,'[1]School Facilities'!$L$16:$AV$16,0))</f>
        <v>33767</v>
      </c>
      <c r="D15">
        <f>INDEX('[1]School Facilities'!$L$18:$AV$53,MATCH($A15,'[1]School Facilities'!$C$18:$C$53,0),MATCH(D$3,'[1]School Facilities'!$L$16:$AV$16,0))</f>
        <v>8972</v>
      </c>
      <c r="E15">
        <f>INDEX('[1]School Facilities'!$L$18:$AV$53,MATCH($A15,'[1]School Facilities'!$C$18:$C$53,0),MATCH(E$3,'[1]School Facilities'!$L$16:$AV$16,0))</f>
        <v>6</v>
      </c>
      <c r="F15">
        <f t="shared" si="2"/>
        <v>34740</v>
      </c>
      <c r="G15">
        <f>INDEX('[1]School Facilities'!$L$18:$AV$53,MATCH($A15,'[1]School Facilities'!$C$18:$C$53,0),MATCH(G$3,'[1]School Facilities'!$L$16:$AV$16,0))</f>
        <v>30716</v>
      </c>
      <c r="H15">
        <f>INDEX('[1]School Facilities'!$L$18:$AV$53,MATCH($A15,'[1]School Facilities'!$C$18:$C$53,0),MATCH(H$3,'[1]School Facilities'!$L$16:$AV$16,0))</f>
        <v>4024</v>
      </c>
      <c r="I15" s="35">
        <f t="shared" si="3"/>
        <v>0.78996373844894141</v>
      </c>
      <c r="J15" s="35">
        <f t="shared" si="4"/>
        <v>0.20989589425663821</v>
      </c>
      <c r="K15" s="35">
        <f t="shared" si="5"/>
        <v>1.4036729442040005E-4</v>
      </c>
      <c r="L15" s="35">
        <f t="shared" si="6"/>
        <v>0.81272663469411632</v>
      </c>
      <c r="M15" s="35">
        <f t="shared" si="7"/>
        <v>0.71858696923616794</v>
      </c>
      <c r="N15" s="35">
        <f t="shared" si="8"/>
        <v>9.4139665457948302E-2</v>
      </c>
      <c r="O15" s="35">
        <f t="shared" si="9"/>
        <v>0.88416810592976391</v>
      </c>
      <c r="P15" s="35">
        <f t="shared" si="10"/>
        <v>0.11583189407023604</v>
      </c>
    </row>
    <row r="16" spans="1:16" ht="16" x14ac:dyDescent="0.2">
      <c r="A16" s="8" t="s">
        <v>25</v>
      </c>
      <c r="B16">
        <f t="shared" si="1"/>
        <v>22004</v>
      </c>
      <c r="C16">
        <f>INDEX('[1]School Facilities'!$L$18:$AV$53,MATCH($A16,'[1]School Facilities'!$C$18:$C$53,0),MATCH(C$3,'[1]School Facilities'!$L$16:$AV$16,0))</f>
        <v>14988</v>
      </c>
      <c r="D16">
        <f>INDEX('[1]School Facilities'!$L$18:$AV$53,MATCH($A16,'[1]School Facilities'!$C$18:$C$53,0),MATCH(D$3,'[1]School Facilities'!$L$16:$AV$16,0))</f>
        <v>6461</v>
      </c>
      <c r="E16">
        <f>INDEX('[1]School Facilities'!$L$18:$AV$53,MATCH($A16,'[1]School Facilities'!$C$18:$C$53,0),MATCH(E$3,'[1]School Facilities'!$L$16:$AV$16,0))</f>
        <v>555</v>
      </c>
      <c r="F16">
        <f t="shared" si="2"/>
        <v>17742</v>
      </c>
      <c r="G16">
        <f>INDEX('[1]School Facilities'!$L$18:$AV$53,MATCH($A16,'[1]School Facilities'!$C$18:$C$53,0),MATCH(G$3,'[1]School Facilities'!$L$16:$AV$16,0))</f>
        <v>13812</v>
      </c>
      <c r="H16">
        <f>INDEX('[1]School Facilities'!$L$18:$AV$53,MATCH($A16,'[1]School Facilities'!$C$18:$C$53,0),MATCH(H$3,'[1]School Facilities'!$L$16:$AV$16,0))</f>
        <v>3930</v>
      </c>
      <c r="I16" s="35">
        <f t="shared" si="3"/>
        <v>0.68114888202145063</v>
      </c>
      <c r="J16" s="35">
        <f t="shared" si="4"/>
        <v>0.2936284311943283</v>
      </c>
      <c r="K16" s="35">
        <f t="shared" si="5"/>
        <v>2.522268678422105E-2</v>
      </c>
      <c r="L16" s="35">
        <f t="shared" si="6"/>
        <v>0.80630794401018002</v>
      </c>
      <c r="M16" s="35">
        <f t="shared" si="7"/>
        <v>0.62770405380839844</v>
      </c>
      <c r="N16" s="35">
        <f t="shared" si="8"/>
        <v>0.1786038902017815</v>
      </c>
      <c r="O16" s="35">
        <f t="shared" si="9"/>
        <v>0.77849171457558342</v>
      </c>
      <c r="P16" s="35">
        <f t="shared" si="10"/>
        <v>0.22150828542441664</v>
      </c>
    </row>
    <row r="17" spans="1:16" ht="16" x14ac:dyDescent="0.2">
      <c r="A17" s="8" t="s">
        <v>26</v>
      </c>
      <c r="B17">
        <f t="shared" si="1"/>
        <v>17547</v>
      </c>
      <c r="C17">
        <f>INDEX('[1]School Facilities'!$L$18:$AV$53,MATCH($A17,'[1]School Facilities'!$C$18:$C$53,0),MATCH(C$3,'[1]School Facilities'!$L$16:$AV$16,0))</f>
        <v>15111</v>
      </c>
      <c r="D17">
        <f>INDEX('[1]School Facilities'!$L$18:$AV$53,MATCH($A17,'[1]School Facilities'!$C$18:$C$53,0),MATCH(D$3,'[1]School Facilities'!$L$16:$AV$16,0))</f>
        <v>2434</v>
      </c>
      <c r="E17">
        <f>INDEX('[1]School Facilities'!$L$18:$AV$53,MATCH($A17,'[1]School Facilities'!$C$18:$C$53,0),MATCH(E$3,'[1]School Facilities'!$L$16:$AV$16,0))</f>
        <v>2</v>
      </c>
      <c r="F17">
        <f t="shared" si="2"/>
        <v>16763</v>
      </c>
      <c r="G17">
        <f>INDEX('[1]School Facilities'!$L$18:$AV$53,MATCH($A17,'[1]School Facilities'!$C$18:$C$53,0),MATCH(G$3,'[1]School Facilities'!$L$16:$AV$16,0))</f>
        <v>14701</v>
      </c>
      <c r="H17">
        <f>INDEX('[1]School Facilities'!$L$18:$AV$53,MATCH($A17,'[1]School Facilities'!$C$18:$C$53,0),MATCH(H$3,'[1]School Facilities'!$L$16:$AV$16,0))</f>
        <v>2062</v>
      </c>
      <c r="I17" s="35">
        <f t="shared" si="3"/>
        <v>0.86117285005983923</v>
      </c>
      <c r="J17" s="35">
        <f t="shared" si="4"/>
        <v>0.13871317034250868</v>
      </c>
      <c r="K17" s="35">
        <f t="shared" si="5"/>
        <v>1.1397959765202029E-4</v>
      </c>
      <c r="L17" s="35">
        <f t="shared" si="6"/>
        <v>0.9553199977204081</v>
      </c>
      <c r="M17" s="35">
        <f t="shared" si="7"/>
        <v>0.83780703254117517</v>
      </c>
      <c r="N17" s="35">
        <f t="shared" si="8"/>
        <v>0.11751296517923292</v>
      </c>
      <c r="O17" s="35">
        <f t="shared" si="9"/>
        <v>0.87699099206585929</v>
      </c>
      <c r="P17" s="35">
        <f t="shared" si="10"/>
        <v>0.12300900793414067</v>
      </c>
    </row>
    <row r="18" spans="1:16" ht="16" x14ac:dyDescent="0.2">
      <c r="A18" s="8" t="s">
        <v>27</v>
      </c>
      <c r="B18">
        <f t="shared" si="1"/>
        <v>28131</v>
      </c>
      <c r="C18">
        <f>INDEX('[1]School Facilities'!$L$18:$AV$53,MATCH($A18,'[1]School Facilities'!$C$18:$C$53,0),MATCH(C$3,'[1]School Facilities'!$L$16:$AV$16,0))</f>
        <v>23103</v>
      </c>
      <c r="D18">
        <f>INDEX('[1]School Facilities'!$L$18:$AV$53,MATCH($A18,'[1]School Facilities'!$C$18:$C$53,0),MATCH(D$3,'[1]School Facilities'!$L$16:$AV$16,0))</f>
        <v>5028</v>
      </c>
      <c r="E18">
        <f>INDEX('[1]School Facilities'!$L$18:$AV$53,MATCH($A18,'[1]School Facilities'!$C$18:$C$53,0),MATCH(E$3,'[1]School Facilities'!$L$16:$AV$16,0))</f>
        <v>0</v>
      </c>
      <c r="F18">
        <f t="shared" si="2"/>
        <v>25101</v>
      </c>
      <c r="G18">
        <f>INDEX('[1]School Facilities'!$L$18:$AV$53,MATCH($A18,'[1]School Facilities'!$C$18:$C$53,0),MATCH(G$3,'[1]School Facilities'!$L$16:$AV$16,0))</f>
        <v>21583</v>
      </c>
      <c r="H18">
        <f>INDEX('[1]School Facilities'!$L$18:$AV$53,MATCH($A18,'[1]School Facilities'!$C$18:$C$53,0),MATCH(H$3,'[1]School Facilities'!$L$16:$AV$16,0))</f>
        <v>3518</v>
      </c>
      <c r="I18" s="35">
        <f t="shared" si="3"/>
        <v>0.82126479684334008</v>
      </c>
      <c r="J18" s="35">
        <f t="shared" si="4"/>
        <v>0.17873520315665992</v>
      </c>
      <c r="K18" s="35">
        <f t="shared" si="5"/>
        <v>0</v>
      </c>
      <c r="L18" s="35">
        <f t="shared" si="6"/>
        <v>0.89228964487575979</v>
      </c>
      <c r="M18" s="35">
        <f t="shared" si="7"/>
        <v>0.76723187942127902</v>
      </c>
      <c r="N18" s="35">
        <f t="shared" si="8"/>
        <v>0.12505776545448083</v>
      </c>
      <c r="O18" s="35">
        <f t="shared" si="9"/>
        <v>0.85984622126608501</v>
      </c>
      <c r="P18" s="35">
        <f t="shared" si="10"/>
        <v>0.14015377873391499</v>
      </c>
    </row>
    <row r="19" spans="1:16" ht="16" x14ac:dyDescent="0.2">
      <c r="A19" s="8" t="s">
        <v>28</v>
      </c>
      <c r="B19">
        <f t="shared" si="1"/>
        <v>45760</v>
      </c>
      <c r="C19">
        <f>INDEX('[1]School Facilities'!$L$18:$AV$53,MATCH($A19,'[1]School Facilities'!$C$18:$C$53,0),MATCH(C$3,'[1]School Facilities'!$L$16:$AV$16,0))</f>
        <v>40674</v>
      </c>
      <c r="D19">
        <f>INDEX('[1]School Facilities'!$L$18:$AV$53,MATCH($A19,'[1]School Facilities'!$C$18:$C$53,0),MATCH(D$3,'[1]School Facilities'!$L$16:$AV$16,0))</f>
        <v>2583</v>
      </c>
      <c r="E19">
        <f>INDEX('[1]School Facilities'!$L$18:$AV$53,MATCH($A19,'[1]School Facilities'!$C$18:$C$53,0),MATCH(E$3,'[1]School Facilities'!$L$16:$AV$16,0))</f>
        <v>2503</v>
      </c>
      <c r="F19">
        <f t="shared" si="2"/>
        <v>40653</v>
      </c>
      <c r="G19">
        <f>INDEX('[1]School Facilities'!$L$18:$AV$53,MATCH($A19,'[1]School Facilities'!$C$18:$C$53,0),MATCH(G$3,'[1]School Facilities'!$L$16:$AV$16,0))</f>
        <v>38825</v>
      </c>
      <c r="H19">
        <f>INDEX('[1]School Facilities'!$L$18:$AV$53,MATCH($A19,'[1]School Facilities'!$C$18:$C$53,0),MATCH(H$3,'[1]School Facilities'!$L$16:$AV$16,0))</f>
        <v>1828</v>
      </c>
      <c r="I19" s="35">
        <f t="shared" si="3"/>
        <v>0.88885489510489513</v>
      </c>
      <c r="J19" s="35">
        <f t="shared" si="4"/>
        <v>5.6446678321678323E-2</v>
      </c>
      <c r="K19" s="35">
        <f t="shared" si="5"/>
        <v>5.4698426573426571E-2</v>
      </c>
      <c r="L19" s="35">
        <f t="shared" si="6"/>
        <v>0.888395979020979</v>
      </c>
      <c r="M19" s="35">
        <f t="shared" si="7"/>
        <v>0.84844842657342656</v>
      </c>
      <c r="N19" s="35">
        <f t="shared" si="8"/>
        <v>3.9947552447552451E-2</v>
      </c>
      <c r="O19" s="35">
        <f t="shared" si="9"/>
        <v>0.95503406882640884</v>
      </c>
      <c r="P19" s="35">
        <f t="shared" si="10"/>
        <v>4.4965931173591128E-2</v>
      </c>
    </row>
    <row r="20" spans="1:16" ht="16" x14ac:dyDescent="0.2">
      <c r="A20" s="8" t="s">
        <v>29</v>
      </c>
      <c r="B20">
        <f t="shared" si="1"/>
        <v>60984</v>
      </c>
      <c r="C20">
        <f>INDEX('[1]School Facilities'!$L$18:$AV$53,MATCH($A20,'[1]School Facilities'!$C$18:$C$53,0),MATCH(C$3,'[1]School Facilities'!$L$16:$AV$16,0))</f>
        <v>46218</v>
      </c>
      <c r="D20">
        <f>INDEX('[1]School Facilities'!$L$18:$AV$53,MATCH($A20,'[1]School Facilities'!$C$18:$C$53,0),MATCH(D$3,'[1]School Facilities'!$L$16:$AV$16,0))</f>
        <v>14742</v>
      </c>
      <c r="E20">
        <f>INDEX('[1]School Facilities'!$L$18:$AV$53,MATCH($A20,'[1]School Facilities'!$C$18:$C$53,0),MATCH(E$3,'[1]School Facilities'!$L$16:$AV$16,0))</f>
        <v>24</v>
      </c>
      <c r="F20">
        <f t="shared" si="2"/>
        <v>47440</v>
      </c>
      <c r="G20">
        <f>INDEX('[1]School Facilities'!$L$18:$AV$53,MATCH($A20,'[1]School Facilities'!$C$18:$C$53,0),MATCH(G$3,'[1]School Facilities'!$L$16:$AV$16,0))</f>
        <v>40989</v>
      </c>
      <c r="H20">
        <f>INDEX('[1]School Facilities'!$L$18:$AV$53,MATCH($A20,'[1]School Facilities'!$C$18:$C$53,0),MATCH(H$3,'[1]School Facilities'!$L$16:$AV$16,0))</f>
        <v>6451</v>
      </c>
      <c r="I20" s="35">
        <f t="shared" si="3"/>
        <v>0.75787091696182607</v>
      </c>
      <c r="J20" s="35">
        <f t="shared" si="4"/>
        <v>0.24173553719008264</v>
      </c>
      <c r="K20" s="35">
        <f t="shared" si="5"/>
        <v>3.9354584809130262E-4</v>
      </c>
      <c r="L20" s="35">
        <f t="shared" si="6"/>
        <v>0.77790895972714158</v>
      </c>
      <c r="M20" s="35">
        <f t="shared" si="7"/>
        <v>0.67212711530893354</v>
      </c>
      <c r="N20" s="35">
        <f t="shared" si="8"/>
        <v>0.10578184441820805</v>
      </c>
      <c r="O20" s="35">
        <f t="shared" si="9"/>
        <v>0.86401770657672849</v>
      </c>
      <c r="P20" s="35">
        <f t="shared" si="10"/>
        <v>0.13598229342327151</v>
      </c>
    </row>
    <row r="21" spans="1:16" ht="16" x14ac:dyDescent="0.2">
      <c r="A21" s="8" t="s">
        <v>30</v>
      </c>
      <c r="B21">
        <f t="shared" si="1"/>
        <v>16287</v>
      </c>
      <c r="C21">
        <f>INDEX('[1]School Facilities'!$L$18:$AV$53,MATCH($A21,'[1]School Facilities'!$C$18:$C$53,0),MATCH(C$3,'[1]School Facilities'!$L$16:$AV$16,0))</f>
        <v>4946</v>
      </c>
      <c r="D21">
        <f>INDEX('[1]School Facilities'!$L$18:$AV$53,MATCH($A21,'[1]School Facilities'!$C$18:$C$53,0),MATCH(D$3,'[1]School Facilities'!$L$16:$AV$16,0))</f>
        <v>10081</v>
      </c>
      <c r="E21">
        <f>INDEX('[1]School Facilities'!$L$18:$AV$53,MATCH($A21,'[1]School Facilities'!$C$18:$C$53,0),MATCH(E$3,'[1]School Facilities'!$L$16:$AV$16,0))</f>
        <v>1260</v>
      </c>
      <c r="F21">
        <f t="shared" si="2"/>
        <v>12509</v>
      </c>
      <c r="G21">
        <f>INDEX('[1]School Facilities'!$L$18:$AV$53,MATCH($A21,'[1]School Facilities'!$C$18:$C$53,0),MATCH(G$3,'[1]School Facilities'!$L$16:$AV$16,0))</f>
        <v>4171</v>
      </c>
      <c r="H21">
        <f>INDEX('[1]School Facilities'!$L$18:$AV$53,MATCH($A21,'[1]School Facilities'!$C$18:$C$53,0),MATCH(H$3,'[1]School Facilities'!$L$16:$AV$16,0))</f>
        <v>8338</v>
      </c>
      <c r="I21" s="35">
        <f t="shared" si="3"/>
        <v>0.30367777982439981</v>
      </c>
      <c r="J21" s="35">
        <f t="shared" si="4"/>
        <v>0.61895990667403455</v>
      </c>
      <c r="K21" s="35">
        <f t="shared" si="5"/>
        <v>7.7362313501565666E-2</v>
      </c>
      <c r="L21" s="35">
        <f t="shared" si="6"/>
        <v>0.76803585681832132</v>
      </c>
      <c r="M21" s="35">
        <f t="shared" si="7"/>
        <v>0.25609381715478602</v>
      </c>
      <c r="N21" s="35">
        <f t="shared" si="8"/>
        <v>0.51194203966353535</v>
      </c>
      <c r="O21" s="35">
        <f t="shared" si="9"/>
        <v>0.33343992325525623</v>
      </c>
      <c r="P21" s="35">
        <f t="shared" si="10"/>
        <v>0.66656007674474382</v>
      </c>
    </row>
    <row r="22" spans="1:16" ht="16" x14ac:dyDescent="0.2">
      <c r="A22" s="8" t="s">
        <v>31</v>
      </c>
      <c r="B22">
        <f t="shared" si="1"/>
        <v>44</v>
      </c>
      <c r="C22">
        <f>INDEX('[1]School Facilities'!$L$18:$AV$53,MATCH($A22,'[1]School Facilities'!$C$18:$C$53,0),MATCH(C$3,'[1]School Facilities'!$L$16:$AV$16,0))</f>
        <v>44</v>
      </c>
      <c r="D22">
        <f>INDEX('[1]School Facilities'!$L$18:$AV$53,MATCH($A22,'[1]School Facilities'!$C$18:$C$53,0),MATCH(D$3,'[1]School Facilities'!$L$16:$AV$16,0))</f>
        <v>0</v>
      </c>
      <c r="E22">
        <f>INDEX('[1]School Facilities'!$L$18:$AV$53,MATCH($A22,'[1]School Facilities'!$C$18:$C$53,0),MATCH(E$3,'[1]School Facilities'!$L$16:$AV$16,0))</f>
        <v>0</v>
      </c>
      <c r="F22">
        <f t="shared" si="2"/>
        <v>30</v>
      </c>
      <c r="G22">
        <f>INDEX('[1]School Facilities'!$L$18:$AV$53,MATCH($A22,'[1]School Facilities'!$C$18:$C$53,0),MATCH(G$3,'[1]School Facilities'!$L$16:$AV$16,0))</f>
        <v>30</v>
      </c>
      <c r="H22">
        <f>INDEX('[1]School Facilities'!$L$18:$AV$53,MATCH($A22,'[1]School Facilities'!$C$18:$C$53,0),MATCH(H$3,'[1]School Facilities'!$L$16:$AV$16,0))</f>
        <v>0</v>
      </c>
      <c r="I22" s="35">
        <f t="shared" si="3"/>
        <v>1</v>
      </c>
      <c r="J22" s="35">
        <f t="shared" si="4"/>
        <v>0</v>
      </c>
      <c r="K22" s="35">
        <f t="shared" si="5"/>
        <v>0</v>
      </c>
      <c r="L22" s="35">
        <f t="shared" si="6"/>
        <v>0.68181818181818177</v>
      </c>
      <c r="M22" s="35">
        <f t="shared" si="7"/>
        <v>0.68181818181818177</v>
      </c>
      <c r="N22" s="35">
        <f t="shared" si="8"/>
        <v>0</v>
      </c>
      <c r="O22" s="35">
        <f t="shared" si="9"/>
        <v>1</v>
      </c>
      <c r="P22" s="35">
        <f t="shared" si="10"/>
        <v>0</v>
      </c>
    </row>
    <row r="23" spans="1:16" ht="16" x14ac:dyDescent="0.2">
      <c r="A23" s="8" t="s">
        <v>32</v>
      </c>
      <c r="B23">
        <f t="shared" si="1"/>
        <v>141859</v>
      </c>
      <c r="C23">
        <f>INDEX('[1]School Facilities'!$L$18:$AV$53,MATCH($A23,'[1]School Facilities'!$C$18:$C$53,0),MATCH(C$3,'[1]School Facilities'!$L$16:$AV$16,0))</f>
        <v>112895</v>
      </c>
      <c r="D23">
        <f>INDEX('[1]School Facilities'!$L$18:$AV$53,MATCH($A23,'[1]School Facilities'!$C$18:$C$53,0),MATCH(D$3,'[1]School Facilities'!$L$16:$AV$16,0))</f>
        <v>27227</v>
      </c>
      <c r="E23">
        <f>INDEX('[1]School Facilities'!$L$18:$AV$53,MATCH($A23,'[1]School Facilities'!$C$18:$C$53,0),MATCH(E$3,'[1]School Facilities'!$L$16:$AV$16,0))</f>
        <v>1737</v>
      </c>
      <c r="F23">
        <f t="shared" si="2"/>
        <v>120571</v>
      </c>
      <c r="G23">
        <f>INDEX('[1]School Facilities'!$L$18:$AV$53,MATCH($A23,'[1]School Facilities'!$C$18:$C$53,0),MATCH(G$3,'[1]School Facilities'!$L$16:$AV$16,0))</f>
        <v>106329</v>
      </c>
      <c r="H23">
        <f>INDEX('[1]School Facilities'!$L$18:$AV$53,MATCH($A23,'[1]School Facilities'!$C$18:$C$53,0),MATCH(H$3,'[1]School Facilities'!$L$16:$AV$16,0))</f>
        <v>14242</v>
      </c>
      <c r="I23" s="35">
        <f t="shared" si="3"/>
        <v>0.79582543229544833</v>
      </c>
      <c r="J23" s="35">
        <f t="shared" si="4"/>
        <v>0.19193001501490917</v>
      </c>
      <c r="K23" s="35">
        <f t="shared" si="5"/>
        <v>1.2244552689642533E-2</v>
      </c>
      <c r="L23" s="35">
        <f t="shared" si="6"/>
        <v>0.8499354993338456</v>
      </c>
      <c r="M23" s="35">
        <f t="shared" si="7"/>
        <v>0.74954003623316112</v>
      </c>
      <c r="N23" s="35">
        <f t="shared" si="8"/>
        <v>0.10039546310068448</v>
      </c>
      <c r="O23" s="35">
        <f t="shared" si="9"/>
        <v>0.8818787270570867</v>
      </c>
      <c r="P23" s="35">
        <f t="shared" si="10"/>
        <v>0.1181212729429133</v>
      </c>
    </row>
    <row r="24" spans="1:16" ht="16" x14ac:dyDescent="0.2">
      <c r="A24" s="8" t="s">
        <v>33</v>
      </c>
      <c r="B24">
        <f t="shared" si="1"/>
        <v>95235</v>
      </c>
      <c r="C24">
        <f>INDEX('[1]School Facilities'!$L$18:$AV$53,MATCH($A24,'[1]School Facilities'!$C$18:$C$53,0),MATCH(C$3,'[1]School Facilities'!$L$16:$AV$16,0))</f>
        <v>69541</v>
      </c>
      <c r="D24">
        <f>INDEX('[1]School Facilities'!$L$18:$AV$53,MATCH($A24,'[1]School Facilities'!$C$18:$C$53,0),MATCH(D$3,'[1]School Facilities'!$L$16:$AV$16,0))</f>
        <v>25002</v>
      </c>
      <c r="E24">
        <f>INDEX('[1]School Facilities'!$L$18:$AV$53,MATCH($A24,'[1]School Facilities'!$C$18:$C$53,0),MATCH(E$3,'[1]School Facilities'!$L$16:$AV$16,0))</f>
        <v>692</v>
      </c>
      <c r="F24">
        <f t="shared" si="2"/>
        <v>75651</v>
      </c>
      <c r="G24">
        <f>INDEX('[1]School Facilities'!$L$18:$AV$53,MATCH($A24,'[1]School Facilities'!$C$18:$C$53,0),MATCH(G$3,'[1]School Facilities'!$L$16:$AV$16,0))</f>
        <v>63380</v>
      </c>
      <c r="H24">
        <f>INDEX('[1]School Facilities'!$L$18:$AV$53,MATCH($A24,'[1]School Facilities'!$C$18:$C$53,0),MATCH(H$3,'[1]School Facilities'!$L$16:$AV$16,0))</f>
        <v>12271</v>
      </c>
      <c r="I24" s="35">
        <f t="shared" si="3"/>
        <v>0.73020423163752823</v>
      </c>
      <c r="J24" s="35">
        <f t="shared" si="4"/>
        <v>0.2625295322097968</v>
      </c>
      <c r="K24" s="35">
        <f t="shared" si="5"/>
        <v>7.2662361526749618E-3</v>
      </c>
      <c r="L24" s="35">
        <f t="shared" si="6"/>
        <v>0.79436131674279409</v>
      </c>
      <c r="M24" s="35">
        <f t="shared" si="7"/>
        <v>0.6655116291279467</v>
      </c>
      <c r="N24" s="35">
        <f t="shared" si="8"/>
        <v>0.12884968761484747</v>
      </c>
      <c r="O24" s="35">
        <f t="shared" si="9"/>
        <v>0.83779460945658357</v>
      </c>
      <c r="P24" s="35">
        <f t="shared" si="10"/>
        <v>0.16220539054341648</v>
      </c>
    </row>
    <row r="25" spans="1:16" ht="16" x14ac:dyDescent="0.2">
      <c r="A25" s="8" t="s">
        <v>34</v>
      </c>
      <c r="B25">
        <f t="shared" si="1"/>
        <v>4655</v>
      </c>
      <c r="C25">
        <f>INDEX('[1]School Facilities'!$L$18:$AV$53,MATCH($A25,'[1]School Facilities'!$C$18:$C$53,0),MATCH(C$3,'[1]School Facilities'!$L$16:$AV$16,0))</f>
        <v>3108</v>
      </c>
      <c r="D25">
        <f>INDEX('[1]School Facilities'!$L$18:$AV$53,MATCH($A25,'[1]School Facilities'!$C$18:$C$53,0),MATCH(D$3,'[1]School Facilities'!$L$16:$AV$16,0))</f>
        <v>1418</v>
      </c>
      <c r="E25">
        <f>INDEX('[1]School Facilities'!$L$18:$AV$53,MATCH($A25,'[1]School Facilities'!$C$18:$C$53,0),MATCH(E$3,'[1]School Facilities'!$L$16:$AV$16,0))</f>
        <v>129</v>
      </c>
      <c r="F25">
        <f t="shared" si="2"/>
        <v>3909</v>
      </c>
      <c r="G25">
        <f>INDEX('[1]School Facilities'!$L$18:$AV$53,MATCH($A25,'[1]School Facilities'!$C$18:$C$53,0),MATCH(G$3,'[1]School Facilities'!$L$16:$AV$16,0))</f>
        <v>2804</v>
      </c>
      <c r="H25">
        <f>INDEX('[1]School Facilities'!$L$18:$AV$53,MATCH($A25,'[1]School Facilities'!$C$18:$C$53,0),MATCH(H$3,'[1]School Facilities'!$L$16:$AV$16,0))</f>
        <v>1105</v>
      </c>
      <c r="I25" s="35">
        <f t="shared" si="3"/>
        <v>0.66766917293233086</v>
      </c>
      <c r="J25" s="35">
        <f t="shared" si="4"/>
        <v>0.30461868958109561</v>
      </c>
      <c r="K25" s="35">
        <f t="shared" si="5"/>
        <v>2.7712137486573578E-2</v>
      </c>
      <c r="L25" s="35">
        <f t="shared" si="6"/>
        <v>0.83974221267454352</v>
      </c>
      <c r="M25" s="35">
        <f t="shared" si="7"/>
        <v>0.60236305048335126</v>
      </c>
      <c r="N25" s="35">
        <f t="shared" si="8"/>
        <v>0.23737916219119226</v>
      </c>
      <c r="O25" s="35">
        <f t="shared" si="9"/>
        <v>0.71731900741877719</v>
      </c>
      <c r="P25" s="35">
        <f t="shared" si="10"/>
        <v>0.28268099258122281</v>
      </c>
    </row>
    <row r="26" spans="1:16" ht="16" x14ac:dyDescent="0.2">
      <c r="A26" s="8" t="s">
        <v>35</v>
      </c>
      <c r="B26">
        <f t="shared" si="1"/>
        <v>12878</v>
      </c>
      <c r="C26">
        <f>INDEX('[1]School Facilities'!$L$18:$AV$53,MATCH($A26,'[1]School Facilities'!$C$18:$C$53,0),MATCH(C$3,'[1]School Facilities'!$L$16:$AV$16,0))</f>
        <v>7853</v>
      </c>
      <c r="D26">
        <f>INDEX('[1]School Facilities'!$L$18:$AV$53,MATCH($A26,'[1]School Facilities'!$C$18:$C$53,0),MATCH(D$3,'[1]School Facilities'!$L$16:$AV$16,0))</f>
        <v>4940</v>
      </c>
      <c r="E26">
        <f>INDEX('[1]School Facilities'!$L$18:$AV$53,MATCH($A26,'[1]School Facilities'!$C$18:$C$53,0),MATCH(E$3,'[1]School Facilities'!$L$16:$AV$16,0))</f>
        <v>85</v>
      </c>
      <c r="F26">
        <f t="shared" si="2"/>
        <v>12032</v>
      </c>
      <c r="G26">
        <f>INDEX('[1]School Facilities'!$L$18:$AV$53,MATCH($A26,'[1]School Facilities'!$C$18:$C$53,0),MATCH(G$3,'[1]School Facilities'!$L$16:$AV$16,0))</f>
        <v>7516</v>
      </c>
      <c r="H26">
        <f>INDEX('[1]School Facilities'!$L$18:$AV$53,MATCH($A26,'[1]School Facilities'!$C$18:$C$53,0),MATCH(H$3,'[1]School Facilities'!$L$16:$AV$16,0))</f>
        <v>4516</v>
      </c>
      <c r="I26" s="35">
        <f t="shared" si="3"/>
        <v>0.60979965833203909</v>
      </c>
      <c r="J26" s="35">
        <f t="shared" si="4"/>
        <v>0.38359993787855257</v>
      </c>
      <c r="K26" s="35">
        <f t="shared" si="5"/>
        <v>6.6004037894082934E-3</v>
      </c>
      <c r="L26" s="35">
        <f t="shared" si="6"/>
        <v>0.93430656934306566</v>
      </c>
      <c r="M26" s="35">
        <f t="shared" si="7"/>
        <v>0.58363099860226741</v>
      </c>
      <c r="N26" s="35">
        <f t="shared" si="8"/>
        <v>0.35067557074079825</v>
      </c>
      <c r="O26" s="35">
        <f t="shared" si="9"/>
        <v>0.62466755319148937</v>
      </c>
      <c r="P26" s="35">
        <f t="shared" si="10"/>
        <v>0.37533244680851063</v>
      </c>
    </row>
    <row r="27" spans="1:16" ht="16" x14ac:dyDescent="0.2">
      <c r="A27" s="8" t="s">
        <v>36</v>
      </c>
      <c r="B27">
        <f t="shared" si="1"/>
        <v>3019</v>
      </c>
      <c r="C27">
        <f>INDEX('[1]School Facilities'!$L$18:$AV$53,MATCH($A27,'[1]School Facilities'!$C$18:$C$53,0),MATCH(C$3,'[1]School Facilities'!$L$16:$AV$16,0))</f>
        <v>2569</v>
      </c>
      <c r="D27">
        <f>INDEX('[1]School Facilities'!$L$18:$AV$53,MATCH($A27,'[1]School Facilities'!$C$18:$C$53,0),MATCH(D$3,'[1]School Facilities'!$L$16:$AV$16,0))</f>
        <v>445</v>
      </c>
      <c r="E27">
        <f>INDEX('[1]School Facilities'!$L$18:$AV$53,MATCH($A27,'[1]School Facilities'!$C$18:$C$53,0),MATCH(E$3,'[1]School Facilities'!$L$16:$AV$16,0))</f>
        <v>5</v>
      </c>
      <c r="F27">
        <f t="shared" si="2"/>
        <v>2051</v>
      </c>
      <c r="G27">
        <f>INDEX('[1]School Facilities'!$L$18:$AV$53,MATCH($A27,'[1]School Facilities'!$C$18:$C$53,0),MATCH(G$3,'[1]School Facilities'!$L$16:$AV$16,0))</f>
        <v>1855</v>
      </c>
      <c r="H27">
        <f>INDEX('[1]School Facilities'!$L$18:$AV$53,MATCH($A27,'[1]School Facilities'!$C$18:$C$53,0),MATCH(H$3,'[1]School Facilities'!$L$16:$AV$16,0))</f>
        <v>196</v>
      </c>
      <c r="I27" s="35">
        <f t="shared" si="3"/>
        <v>0.85094402119907253</v>
      </c>
      <c r="J27" s="35">
        <f t="shared" si="4"/>
        <v>0.14739980125869492</v>
      </c>
      <c r="K27" s="35">
        <f t="shared" si="5"/>
        <v>1.6561775422325273E-3</v>
      </c>
      <c r="L27" s="35">
        <f t="shared" si="6"/>
        <v>0.67936402782378269</v>
      </c>
      <c r="M27" s="35">
        <f t="shared" si="7"/>
        <v>0.61444186816826762</v>
      </c>
      <c r="N27" s="35">
        <f t="shared" si="8"/>
        <v>6.4922159655515066E-2</v>
      </c>
      <c r="O27" s="35">
        <f t="shared" si="9"/>
        <v>0.90443686006825941</v>
      </c>
      <c r="P27" s="35">
        <f t="shared" si="10"/>
        <v>9.556313993174062E-2</v>
      </c>
    </row>
    <row r="28" spans="1:16" ht="16" x14ac:dyDescent="0.2">
      <c r="A28" s="8" t="s">
        <v>37</v>
      </c>
      <c r="B28">
        <f t="shared" si="1"/>
        <v>3359</v>
      </c>
      <c r="C28">
        <f>INDEX('[1]School Facilities'!$L$18:$AV$53,MATCH($A28,'[1]School Facilities'!$C$18:$C$53,0),MATCH(C$3,'[1]School Facilities'!$L$16:$AV$16,0))</f>
        <v>2624</v>
      </c>
      <c r="D28">
        <f>INDEX('[1]School Facilities'!$L$18:$AV$53,MATCH($A28,'[1]School Facilities'!$C$18:$C$53,0),MATCH(D$3,'[1]School Facilities'!$L$16:$AV$16,0))</f>
        <v>735</v>
      </c>
      <c r="E28">
        <f>INDEX('[1]School Facilities'!$L$18:$AV$53,MATCH($A28,'[1]School Facilities'!$C$18:$C$53,0),MATCH(E$3,'[1]School Facilities'!$L$16:$AV$16,0))</f>
        <v>0</v>
      </c>
      <c r="F28">
        <f t="shared" si="2"/>
        <v>2879</v>
      </c>
      <c r="G28">
        <f>INDEX('[1]School Facilities'!$L$18:$AV$53,MATCH($A28,'[1]School Facilities'!$C$18:$C$53,0),MATCH(G$3,'[1]School Facilities'!$L$16:$AV$16,0))</f>
        <v>2407</v>
      </c>
      <c r="H28">
        <f>INDEX('[1]School Facilities'!$L$18:$AV$53,MATCH($A28,'[1]School Facilities'!$C$18:$C$53,0),MATCH(H$3,'[1]School Facilities'!$L$16:$AV$16,0))</f>
        <v>472</v>
      </c>
      <c r="I28" s="35">
        <f t="shared" si="3"/>
        <v>0.78118487645132484</v>
      </c>
      <c r="J28" s="35">
        <f t="shared" si="4"/>
        <v>0.21881512354867519</v>
      </c>
      <c r="K28" s="35">
        <f t="shared" si="5"/>
        <v>0</v>
      </c>
      <c r="L28" s="35">
        <f t="shared" si="6"/>
        <v>0.85710032747841625</v>
      </c>
      <c r="M28" s="35">
        <f t="shared" si="7"/>
        <v>0.71658231616552548</v>
      </c>
      <c r="N28" s="35">
        <f t="shared" si="8"/>
        <v>0.14051801131289074</v>
      </c>
      <c r="O28" s="35">
        <f t="shared" si="9"/>
        <v>0.8360541854810698</v>
      </c>
      <c r="P28" s="35">
        <f t="shared" si="10"/>
        <v>0.16394581451893017</v>
      </c>
    </row>
    <row r="29" spans="1:16" ht="16" x14ac:dyDescent="0.2">
      <c r="A29" s="8" t="s">
        <v>38</v>
      </c>
      <c r="B29">
        <f t="shared" si="1"/>
        <v>67271</v>
      </c>
      <c r="C29">
        <f>INDEX('[1]School Facilities'!$L$18:$AV$53,MATCH($A29,'[1]School Facilities'!$C$18:$C$53,0),MATCH(C$3,'[1]School Facilities'!$L$16:$AV$16,0))</f>
        <v>58355</v>
      </c>
      <c r="D29">
        <f>INDEX('[1]School Facilities'!$L$18:$AV$53,MATCH($A29,'[1]School Facilities'!$C$18:$C$53,0),MATCH(D$3,'[1]School Facilities'!$L$16:$AV$16,0))</f>
        <v>7418</v>
      </c>
      <c r="E29">
        <f>INDEX('[1]School Facilities'!$L$18:$AV$53,MATCH($A29,'[1]School Facilities'!$C$18:$C$53,0),MATCH(E$3,'[1]School Facilities'!$L$16:$AV$16,0))</f>
        <v>1498</v>
      </c>
      <c r="F29">
        <f t="shared" si="2"/>
        <v>61538</v>
      </c>
      <c r="G29">
        <f>INDEX('[1]School Facilities'!$L$18:$AV$53,MATCH($A29,'[1]School Facilities'!$C$18:$C$53,0),MATCH(G$3,'[1]School Facilities'!$L$16:$AV$16,0))</f>
        <v>55101</v>
      </c>
      <c r="H29">
        <f>INDEX('[1]School Facilities'!$L$18:$AV$53,MATCH($A29,'[1]School Facilities'!$C$18:$C$53,0),MATCH(H$3,'[1]School Facilities'!$L$16:$AV$16,0))</f>
        <v>6437</v>
      </c>
      <c r="I29" s="35">
        <f t="shared" si="3"/>
        <v>0.86746146184834472</v>
      </c>
      <c r="J29" s="35">
        <f t="shared" si="4"/>
        <v>0.11027039883456467</v>
      </c>
      <c r="K29" s="35">
        <f t="shared" si="5"/>
        <v>2.2268139317090575E-2</v>
      </c>
      <c r="L29" s="35">
        <f t="shared" si="6"/>
        <v>0.91477754158552715</v>
      </c>
      <c r="M29" s="35">
        <f t="shared" si="7"/>
        <v>0.81908994960681425</v>
      </c>
      <c r="N29" s="35">
        <f t="shared" si="8"/>
        <v>9.568759197871296E-2</v>
      </c>
      <c r="O29" s="35">
        <f t="shared" si="9"/>
        <v>0.89539796548474115</v>
      </c>
      <c r="P29" s="35">
        <f t="shared" si="10"/>
        <v>0.10460203451525886</v>
      </c>
    </row>
    <row r="30" spans="1:16" ht="16" x14ac:dyDescent="0.2">
      <c r="A30" s="8" t="s">
        <v>39</v>
      </c>
      <c r="B30">
        <f t="shared" si="1"/>
        <v>709</v>
      </c>
      <c r="C30">
        <f>INDEX('[1]School Facilities'!$L$18:$AV$53,MATCH($A30,'[1]School Facilities'!$C$18:$C$53,0),MATCH(C$3,'[1]School Facilities'!$L$16:$AV$16,0))</f>
        <v>433</v>
      </c>
      <c r="D30">
        <f>INDEX('[1]School Facilities'!$L$18:$AV$53,MATCH($A30,'[1]School Facilities'!$C$18:$C$53,0),MATCH(D$3,'[1]School Facilities'!$L$16:$AV$16,0))</f>
        <v>276</v>
      </c>
      <c r="E30">
        <f>INDEX('[1]School Facilities'!$L$18:$AV$53,MATCH($A30,'[1]School Facilities'!$C$18:$C$53,0),MATCH(E$3,'[1]School Facilities'!$L$16:$AV$16,0))</f>
        <v>0</v>
      </c>
      <c r="F30">
        <f t="shared" si="2"/>
        <v>370</v>
      </c>
      <c r="G30">
        <f>INDEX('[1]School Facilities'!$L$18:$AV$53,MATCH($A30,'[1]School Facilities'!$C$18:$C$53,0),MATCH(G$3,'[1]School Facilities'!$L$16:$AV$16,0))</f>
        <v>243</v>
      </c>
      <c r="H30">
        <f>INDEX('[1]School Facilities'!$L$18:$AV$53,MATCH($A30,'[1]School Facilities'!$C$18:$C$53,0),MATCH(H$3,'[1]School Facilities'!$L$16:$AV$16,0))</f>
        <v>127</v>
      </c>
      <c r="I30" s="35">
        <f t="shared" si="3"/>
        <v>0.61071932299012699</v>
      </c>
      <c r="J30" s="35">
        <f t="shared" si="4"/>
        <v>0.38928067700987307</v>
      </c>
      <c r="K30" s="35">
        <f t="shared" si="5"/>
        <v>0</v>
      </c>
      <c r="L30" s="35">
        <f t="shared" si="6"/>
        <v>0.52186177715091675</v>
      </c>
      <c r="M30" s="35">
        <f t="shared" si="7"/>
        <v>0.34273624823695348</v>
      </c>
      <c r="N30" s="35">
        <f t="shared" si="8"/>
        <v>0.17912552891396333</v>
      </c>
      <c r="O30" s="35">
        <f t="shared" si="9"/>
        <v>0.65675675675675671</v>
      </c>
      <c r="P30" s="35">
        <f t="shared" si="10"/>
        <v>0.34324324324324323</v>
      </c>
    </row>
    <row r="31" spans="1:16" ht="16" x14ac:dyDescent="0.2">
      <c r="A31" s="8" t="s">
        <v>40</v>
      </c>
      <c r="B31">
        <f t="shared" si="1"/>
        <v>29833</v>
      </c>
      <c r="C31">
        <f>INDEX('[1]School Facilities'!$L$18:$AV$53,MATCH($A31,'[1]School Facilities'!$C$18:$C$53,0),MATCH(C$3,'[1]School Facilities'!$L$16:$AV$16,0))</f>
        <v>20214</v>
      </c>
      <c r="D31">
        <f>INDEX('[1]School Facilities'!$L$18:$AV$53,MATCH($A31,'[1]School Facilities'!$C$18:$C$53,0),MATCH(D$3,'[1]School Facilities'!$L$16:$AV$16,0))</f>
        <v>4370</v>
      </c>
      <c r="E31">
        <f>INDEX('[1]School Facilities'!$L$18:$AV$53,MATCH($A31,'[1]School Facilities'!$C$18:$C$53,0),MATCH(E$3,'[1]School Facilities'!$L$16:$AV$16,0))</f>
        <v>5249</v>
      </c>
      <c r="F31">
        <f t="shared" si="2"/>
        <v>20530</v>
      </c>
      <c r="G31">
        <f>INDEX('[1]School Facilities'!$L$18:$AV$53,MATCH($A31,'[1]School Facilities'!$C$18:$C$53,0),MATCH(G$3,'[1]School Facilities'!$L$16:$AV$16,0))</f>
        <v>18236</v>
      </c>
      <c r="H31">
        <f>INDEX('[1]School Facilities'!$L$18:$AV$53,MATCH($A31,'[1]School Facilities'!$C$18:$C$53,0),MATCH(H$3,'[1]School Facilities'!$L$16:$AV$16,0))</f>
        <v>2294</v>
      </c>
      <c r="I31" s="35">
        <f t="shared" si="3"/>
        <v>0.67757181644487652</v>
      </c>
      <c r="J31" s="35">
        <f t="shared" si="4"/>
        <v>0.14648208359869944</v>
      </c>
      <c r="K31" s="35">
        <f t="shared" si="5"/>
        <v>0.1759460999564241</v>
      </c>
      <c r="L31" s="35">
        <f t="shared" si="6"/>
        <v>0.68816411356551466</v>
      </c>
      <c r="M31" s="35">
        <f t="shared" si="7"/>
        <v>0.61126939965809679</v>
      </c>
      <c r="N31" s="35">
        <f t="shared" si="8"/>
        <v>7.6894713907417964E-2</v>
      </c>
      <c r="O31" s="35">
        <f t="shared" si="9"/>
        <v>0.88826108134437409</v>
      </c>
      <c r="P31" s="35">
        <f t="shared" si="10"/>
        <v>0.11173891865562591</v>
      </c>
    </row>
    <row r="32" spans="1:16" ht="16" x14ac:dyDescent="0.2">
      <c r="A32" s="8" t="s">
        <v>41</v>
      </c>
      <c r="B32">
        <f t="shared" si="1"/>
        <v>112984</v>
      </c>
      <c r="C32">
        <f>INDEX('[1]School Facilities'!$L$18:$AV$53,MATCH($A32,'[1]School Facilities'!$C$18:$C$53,0),MATCH(C$3,'[1]School Facilities'!$L$16:$AV$16,0))</f>
        <v>78870</v>
      </c>
      <c r="D32">
        <f>INDEX('[1]School Facilities'!$L$18:$AV$53,MATCH($A32,'[1]School Facilities'!$C$18:$C$53,0),MATCH(D$3,'[1]School Facilities'!$L$16:$AV$16,0))</f>
        <v>31948</v>
      </c>
      <c r="E32">
        <f>INDEX('[1]School Facilities'!$L$18:$AV$53,MATCH($A32,'[1]School Facilities'!$C$18:$C$53,0),MATCH(E$3,'[1]School Facilities'!$L$16:$AV$16,0))</f>
        <v>2166</v>
      </c>
      <c r="F32">
        <f t="shared" si="2"/>
        <v>94443</v>
      </c>
      <c r="G32">
        <f>INDEX('[1]School Facilities'!$L$18:$AV$53,MATCH($A32,'[1]School Facilities'!$C$18:$C$53,0),MATCH(G$3,'[1]School Facilities'!$L$16:$AV$16,0))</f>
        <v>73924</v>
      </c>
      <c r="H32">
        <f>INDEX('[1]School Facilities'!$L$18:$AV$53,MATCH($A32,'[1]School Facilities'!$C$18:$C$53,0),MATCH(H$3,'[1]School Facilities'!$L$16:$AV$16,0))</f>
        <v>20519</v>
      </c>
      <c r="I32" s="35">
        <f t="shared" si="3"/>
        <v>0.69806344261134323</v>
      </c>
      <c r="J32" s="35">
        <f t="shared" si="4"/>
        <v>0.28276570133824258</v>
      </c>
      <c r="K32" s="35">
        <f t="shared" si="5"/>
        <v>1.9170856050414218E-2</v>
      </c>
      <c r="L32" s="35">
        <f t="shared" si="6"/>
        <v>0.83589711817602497</v>
      </c>
      <c r="M32" s="35">
        <f t="shared" si="7"/>
        <v>0.65428733271967709</v>
      </c>
      <c r="N32" s="35">
        <f t="shared" si="8"/>
        <v>0.18160978545634779</v>
      </c>
      <c r="O32" s="35">
        <f t="shared" si="9"/>
        <v>0.78273667714917994</v>
      </c>
      <c r="P32" s="35">
        <f t="shared" si="10"/>
        <v>0.21726332285082006</v>
      </c>
    </row>
    <row r="33" spans="1:16" ht="16" x14ac:dyDescent="0.2">
      <c r="A33" s="8" t="s">
        <v>42</v>
      </c>
      <c r="B33">
        <f t="shared" si="1"/>
        <v>1279</v>
      </c>
      <c r="C33">
        <f>INDEX('[1]School Facilities'!$L$18:$AV$53,MATCH($A33,'[1]School Facilities'!$C$18:$C$53,0),MATCH(C$3,'[1]School Facilities'!$L$16:$AV$16,0))</f>
        <v>866</v>
      </c>
      <c r="D33">
        <f>INDEX('[1]School Facilities'!$L$18:$AV$53,MATCH($A33,'[1]School Facilities'!$C$18:$C$53,0),MATCH(D$3,'[1]School Facilities'!$L$16:$AV$16,0))</f>
        <v>413</v>
      </c>
      <c r="E33">
        <f>INDEX('[1]School Facilities'!$L$18:$AV$53,MATCH($A33,'[1]School Facilities'!$C$18:$C$53,0),MATCH(E$3,'[1]School Facilities'!$L$16:$AV$16,0))</f>
        <v>0</v>
      </c>
      <c r="F33">
        <f t="shared" si="2"/>
        <v>1190</v>
      </c>
      <c r="G33">
        <f>INDEX('[1]School Facilities'!$L$18:$AV$53,MATCH($A33,'[1]School Facilities'!$C$18:$C$53,0),MATCH(G$3,'[1]School Facilities'!$L$16:$AV$16,0))</f>
        <v>843</v>
      </c>
      <c r="H33">
        <f>INDEX('[1]School Facilities'!$L$18:$AV$53,MATCH($A33,'[1]School Facilities'!$C$18:$C$53,0),MATCH(H$3,'[1]School Facilities'!$L$16:$AV$16,0))</f>
        <v>347</v>
      </c>
      <c r="I33" s="35">
        <f t="shared" si="3"/>
        <v>0.67709147771696643</v>
      </c>
      <c r="J33" s="35">
        <f t="shared" si="4"/>
        <v>0.32290852228303363</v>
      </c>
      <c r="K33" s="35">
        <f t="shared" si="5"/>
        <v>0</v>
      </c>
      <c r="L33" s="35">
        <f t="shared" si="6"/>
        <v>0.93041438623924944</v>
      </c>
      <c r="M33" s="35">
        <f t="shared" si="7"/>
        <v>0.6591086786551994</v>
      </c>
      <c r="N33" s="35">
        <f t="shared" si="8"/>
        <v>0.27130570758405004</v>
      </c>
      <c r="O33" s="35">
        <f t="shared" si="9"/>
        <v>0.70840336134453785</v>
      </c>
      <c r="P33" s="35">
        <f t="shared" si="10"/>
        <v>0.2915966386554622</v>
      </c>
    </row>
    <row r="34" spans="1:16" ht="16" x14ac:dyDescent="0.2">
      <c r="A34" s="8" t="s">
        <v>43</v>
      </c>
      <c r="B34">
        <f t="shared" si="1"/>
        <v>56535</v>
      </c>
      <c r="C34">
        <f>INDEX('[1]School Facilities'!$L$18:$AV$53,MATCH($A34,'[1]School Facilities'!$C$18:$C$53,0),MATCH(C$3,'[1]School Facilities'!$L$16:$AV$16,0))</f>
        <v>36940</v>
      </c>
      <c r="D34">
        <f>INDEX('[1]School Facilities'!$L$18:$AV$53,MATCH($A34,'[1]School Facilities'!$C$18:$C$53,0),MATCH(D$3,'[1]School Facilities'!$L$16:$AV$16,0))</f>
        <v>19402</v>
      </c>
      <c r="E34">
        <f>INDEX('[1]School Facilities'!$L$18:$AV$53,MATCH($A34,'[1]School Facilities'!$C$18:$C$53,0),MATCH(E$3,'[1]School Facilities'!$L$16:$AV$16,0))</f>
        <v>193</v>
      </c>
      <c r="F34">
        <f t="shared" si="2"/>
        <v>43094</v>
      </c>
      <c r="G34">
        <f>INDEX('[1]School Facilities'!$L$18:$AV$53,MATCH($A34,'[1]School Facilities'!$C$18:$C$53,0),MATCH(G$3,'[1]School Facilities'!$L$16:$AV$16,0))</f>
        <v>32397</v>
      </c>
      <c r="H34">
        <f>INDEX('[1]School Facilities'!$L$18:$AV$53,MATCH($A34,'[1]School Facilities'!$C$18:$C$53,0),MATCH(H$3,'[1]School Facilities'!$L$16:$AV$16,0))</f>
        <v>10697</v>
      </c>
      <c r="I34" s="35">
        <f t="shared" si="3"/>
        <v>0.65340054833289118</v>
      </c>
      <c r="J34" s="35">
        <f t="shared" si="4"/>
        <v>0.34318563721588397</v>
      </c>
      <c r="K34" s="35">
        <f t="shared" si="5"/>
        <v>3.4138144512249049E-3</v>
      </c>
      <c r="L34" s="35">
        <f t="shared" si="6"/>
        <v>0.76225347130096399</v>
      </c>
      <c r="M34" s="35">
        <f t="shared" si="7"/>
        <v>0.57304324754576808</v>
      </c>
      <c r="N34" s="35">
        <f t="shared" si="8"/>
        <v>0.18921022375519589</v>
      </c>
      <c r="O34" s="35">
        <f t="shared" si="9"/>
        <v>0.75177518912145547</v>
      </c>
      <c r="P34" s="35">
        <f t="shared" si="10"/>
        <v>0.24822481087854459</v>
      </c>
    </row>
    <row r="35" spans="1:16" ht="16" x14ac:dyDescent="0.2">
      <c r="A35" s="8" t="s">
        <v>44</v>
      </c>
      <c r="I35" s="35"/>
      <c r="J35" s="35"/>
      <c r="K35" s="35"/>
      <c r="L35" s="35"/>
      <c r="M35" s="35"/>
      <c r="N35" s="35"/>
      <c r="O35" s="35"/>
      <c r="P35" s="35"/>
    </row>
    <row r="36" spans="1:16" ht="16" x14ac:dyDescent="0.2">
      <c r="A36" s="8" t="s">
        <v>45</v>
      </c>
      <c r="B36">
        <f t="shared" si="1"/>
        <v>4745</v>
      </c>
      <c r="C36">
        <f>INDEX('[1]School Facilities'!$L$18:$AV$53,MATCH($A36,'[1]School Facilities'!$C$18:$C$53,0),MATCH(C$3,'[1]School Facilities'!$L$16:$AV$16,0))</f>
        <v>4411</v>
      </c>
      <c r="D36">
        <f>INDEX('[1]School Facilities'!$L$18:$AV$53,MATCH($A36,'[1]School Facilities'!$C$18:$C$53,0),MATCH(D$3,'[1]School Facilities'!$L$16:$AV$16,0))</f>
        <v>274</v>
      </c>
      <c r="E36">
        <f>INDEX('[1]School Facilities'!$L$18:$AV$53,MATCH($A36,'[1]School Facilities'!$C$18:$C$53,0),MATCH(E$3,'[1]School Facilities'!$L$16:$AV$16,0))</f>
        <v>60</v>
      </c>
      <c r="F36">
        <f t="shared" si="2"/>
        <v>4341</v>
      </c>
      <c r="G36">
        <f>INDEX('[1]School Facilities'!$L$18:$AV$53,MATCH($A36,'[1]School Facilities'!$C$18:$C$53,0),MATCH(G$3,'[1]School Facilities'!$L$16:$AV$16,0))</f>
        <v>4156</v>
      </c>
      <c r="H36">
        <f>INDEX('[1]School Facilities'!$L$18:$AV$53,MATCH($A36,'[1]School Facilities'!$C$18:$C$53,0),MATCH(H$3,'[1]School Facilities'!$L$16:$AV$16,0))</f>
        <v>185</v>
      </c>
      <c r="I36" s="35">
        <f t="shared" si="3"/>
        <v>0.92961011591148579</v>
      </c>
      <c r="J36" s="35">
        <f t="shared" si="4"/>
        <v>5.7744994731296101E-2</v>
      </c>
      <c r="K36" s="35">
        <f t="shared" si="5"/>
        <v>1.2644889357218124E-2</v>
      </c>
      <c r="L36" s="35">
        <f t="shared" si="6"/>
        <v>0.91485774499473127</v>
      </c>
      <c r="M36" s="35">
        <f t="shared" si="7"/>
        <v>0.87586933614330875</v>
      </c>
      <c r="N36" s="35">
        <f t="shared" si="8"/>
        <v>3.8988408851422553E-2</v>
      </c>
      <c r="O36" s="35">
        <f t="shared" si="9"/>
        <v>0.95738309145358214</v>
      </c>
      <c r="P36" s="35">
        <f t="shared" si="10"/>
        <v>4.2616908546417878E-2</v>
      </c>
    </row>
    <row r="37" spans="1:16" ht="16" x14ac:dyDescent="0.2">
      <c r="A37" s="8" t="s">
        <v>46</v>
      </c>
      <c r="B37">
        <f t="shared" si="1"/>
        <v>239817</v>
      </c>
      <c r="C37">
        <f>INDEX('[1]School Facilities'!$L$18:$AV$53,MATCH($A37,'[1]School Facilities'!$C$18:$C$53,0),MATCH(C$3,'[1]School Facilities'!$L$16:$AV$16,0))</f>
        <v>163078</v>
      </c>
      <c r="D37">
        <f>INDEX('[1]School Facilities'!$L$18:$AV$53,MATCH($A37,'[1]School Facilities'!$C$18:$C$53,0),MATCH(D$3,'[1]School Facilities'!$L$16:$AV$16,0))</f>
        <v>73656</v>
      </c>
      <c r="E37">
        <f>INDEX('[1]School Facilities'!$L$18:$AV$53,MATCH($A37,'[1]School Facilities'!$C$18:$C$53,0),MATCH(E$3,'[1]School Facilities'!$L$16:$AV$16,0))</f>
        <v>3083</v>
      </c>
      <c r="F37">
        <f t="shared" si="2"/>
        <v>210391</v>
      </c>
      <c r="G37">
        <f>INDEX('[1]School Facilities'!$L$18:$AV$53,MATCH($A37,'[1]School Facilities'!$C$18:$C$53,0),MATCH(G$3,'[1]School Facilities'!$L$16:$AV$16,0))</f>
        <v>155559</v>
      </c>
      <c r="H37">
        <f>INDEX('[1]School Facilities'!$L$18:$AV$53,MATCH($A37,'[1]School Facilities'!$C$18:$C$53,0),MATCH(H$3,'[1]School Facilities'!$L$16:$AV$16,0))</f>
        <v>54832</v>
      </c>
      <c r="I37" s="35">
        <f t="shared" si="3"/>
        <v>0.68001017442466549</v>
      </c>
      <c r="J37" s="35">
        <f t="shared" si="4"/>
        <v>0.30713418981973756</v>
      </c>
      <c r="K37" s="35">
        <f t="shared" si="5"/>
        <v>1.2855635755596976E-2</v>
      </c>
      <c r="L37" s="35">
        <f t="shared" si="6"/>
        <v>0.87729810647285222</v>
      </c>
      <c r="M37" s="35">
        <f t="shared" si="7"/>
        <v>0.64865710103954266</v>
      </c>
      <c r="N37" s="35">
        <f t="shared" si="8"/>
        <v>0.22864100543330956</v>
      </c>
      <c r="O37" s="35">
        <f t="shared" si="9"/>
        <v>0.73938048680789581</v>
      </c>
      <c r="P37" s="35">
        <f t="shared" si="10"/>
        <v>0.26061951319210425</v>
      </c>
    </row>
    <row r="38" spans="1:16" ht="16" x14ac:dyDescent="0.2">
      <c r="A38" s="8" t="s">
        <v>47</v>
      </c>
      <c r="B38">
        <f t="shared" si="1"/>
        <v>23338</v>
      </c>
      <c r="C38">
        <f>INDEX('[1]School Facilities'!$L$18:$AV$53,MATCH($A38,'[1]School Facilities'!$C$18:$C$53,0),MATCH(C$3,'[1]School Facilities'!$L$16:$AV$16,0))</f>
        <v>17460</v>
      </c>
      <c r="D38">
        <f>INDEX('[1]School Facilities'!$L$18:$AV$53,MATCH($A38,'[1]School Facilities'!$C$18:$C$53,0),MATCH(D$3,'[1]School Facilities'!$L$16:$AV$16,0))</f>
        <v>5600</v>
      </c>
      <c r="E38">
        <f>INDEX('[1]School Facilities'!$L$18:$AV$53,MATCH($A38,'[1]School Facilities'!$C$18:$C$53,0),MATCH(E$3,'[1]School Facilities'!$L$16:$AV$16,0))</f>
        <v>278</v>
      </c>
      <c r="F38">
        <f t="shared" si="2"/>
        <v>20975</v>
      </c>
      <c r="G38">
        <f>INDEX('[1]School Facilities'!$L$18:$AV$53,MATCH($A38,'[1]School Facilities'!$C$18:$C$53,0),MATCH(G$3,'[1]School Facilities'!$L$16:$AV$16,0))</f>
        <v>16819</v>
      </c>
      <c r="H38">
        <f>INDEX('[1]School Facilities'!$L$18:$AV$53,MATCH($A38,'[1]School Facilities'!$C$18:$C$53,0),MATCH(H$3,'[1]School Facilities'!$L$16:$AV$16,0))</f>
        <v>4156</v>
      </c>
      <c r="I38" s="35">
        <f t="shared" si="3"/>
        <v>0.74813608706830059</v>
      </c>
      <c r="J38" s="35">
        <f t="shared" si="4"/>
        <v>0.23995200959808038</v>
      </c>
      <c r="K38" s="35">
        <f t="shared" si="5"/>
        <v>1.191190333361899E-2</v>
      </c>
      <c r="L38" s="35">
        <f t="shared" si="6"/>
        <v>0.89874882166423853</v>
      </c>
      <c r="M38" s="35">
        <f t="shared" si="7"/>
        <v>0.72067015168394888</v>
      </c>
      <c r="N38" s="35">
        <f t="shared" si="8"/>
        <v>0.17807866998028965</v>
      </c>
      <c r="O38" s="35">
        <f t="shared" si="9"/>
        <v>0.80185935637663885</v>
      </c>
      <c r="P38" s="35">
        <f t="shared" si="10"/>
        <v>0.19814064362336115</v>
      </c>
    </row>
    <row r="39" spans="1:16" ht="16" x14ac:dyDescent="0.2">
      <c r="A39" s="8" t="s">
        <v>48</v>
      </c>
      <c r="B39">
        <f t="shared" si="1"/>
        <v>94572</v>
      </c>
      <c r="C39">
        <f>INDEX('[1]School Facilities'!$L$18:$AV$53,MATCH($A39,'[1]School Facilities'!$C$18:$C$53,0),MATCH(C$3,'[1]School Facilities'!$L$16:$AV$16,0))</f>
        <v>82259</v>
      </c>
      <c r="D39">
        <f>INDEX('[1]School Facilities'!$L$18:$AV$53,MATCH($A39,'[1]School Facilities'!$C$18:$C$53,0),MATCH(D$3,'[1]School Facilities'!$L$16:$AV$16,0))</f>
        <v>9445</v>
      </c>
      <c r="E39">
        <f>INDEX('[1]School Facilities'!$L$18:$AV$53,MATCH($A39,'[1]School Facilities'!$C$18:$C$53,0),MATCH(E$3,'[1]School Facilities'!$L$16:$AV$16,0))</f>
        <v>2868</v>
      </c>
      <c r="F39">
        <f t="shared" si="2"/>
        <v>78967</v>
      </c>
      <c r="G39">
        <f>INDEX('[1]School Facilities'!$L$18:$AV$53,MATCH($A39,'[1]School Facilities'!$C$18:$C$53,0),MATCH(G$3,'[1]School Facilities'!$L$16:$AV$16,0))</f>
        <v>72329</v>
      </c>
      <c r="H39">
        <f>INDEX('[1]School Facilities'!$L$18:$AV$53,MATCH($A39,'[1]School Facilities'!$C$18:$C$53,0),MATCH(H$3,'[1]School Facilities'!$L$16:$AV$16,0))</f>
        <v>6638</v>
      </c>
      <c r="I39" s="35">
        <f t="shared" si="3"/>
        <v>0.86980290149304229</v>
      </c>
      <c r="J39" s="35">
        <f t="shared" si="4"/>
        <v>9.98709977583217E-2</v>
      </c>
      <c r="K39" s="35">
        <f t="shared" si="5"/>
        <v>3.032610074863596E-2</v>
      </c>
      <c r="L39" s="35">
        <f t="shared" si="6"/>
        <v>0.83499344414837373</v>
      </c>
      <c r="M39" s="35">
        <f t="shared" si="7"/>
        <v>0.76480353593029649</v>
      </c>
      <c r="N39" s="35">
        <f t="shared" si="8"/>
        <v>7.0189908218077232E-2</v>
      </c>
      <c r="O39" s="35">
        <f t="shared" si="9"/>
        <v>0.91593956969366952</v>
      </c>
      <c r="P39" s="35">
        <f t="shared" si="10"/>
        <v>8.4060430306330494E-2</v>
      </c>
    </row>
    <row r="40" spans="1:16" ht="16" x14ac:dyDescent="0.2">
      <c r="A40" s="9" t="s">
        <v>49</v>
      </c>
      <c r="B40">
        <f t="shared" si="1"/>
        <v>1431702</v>
      </c>
      <c r="C40">
        <f>INDEX('[1]School Facilities'!$L$18:$AV$53,MATCH($A40,'[1]School Facilities'!$C$18:$C$53,0),MATCH(C$3,'[1]School Facilities'!$L$16:$AV$16,0))</f>
        <v>1086719</v>
      </c>
      <c r="D40">
        <f>INDEX('[1]School Facilities'!$L$18:$AV$53,MATCH($A40,'[1]School Facilities'!$C$18:$C$53,0),MATCH(D$3,'[1]School Facilities'!$L$16:$AV$16,0))</f>
        <v>307978</v>
      </c>
      <c r="E40">
        <f>INDEX('[1]School Facilities'!$L$18:$AV$53,MATCH($A40,'[1]School Facilities'!$C$18:$C$53,0),MATCH(E$3,'[1]School Facilities'!$L$16:$AV$16,0))</f>
        <v>37005</v>
      </c>
      <c r="F40">
        <f t="shared" si="2"/>
        <v>1201337</v>
      </c>
      <c r="G40">
        <f>INDEX('[1]School Facilities'!$L$18:$AV$53,MATCH($A40,'[1]School Facilities'!$C$18:$C$53,0),MATCH(G$3,'[1]School Facilities'!$L$16:$AV$16,0))</f>
        <v>1006229</v>
      </c>
      <c r="H40">
        <f>INDEX('[1]School Facilities'!$L$18:$AV$53,MATCH($A40,'[1]School Facilities'!$C$18:$C$53,0),MATCH(H$3,'[1]School Facilities'!$L$16:$AV$16,0))</f>
        <v>195108</v>
      </c>
      <c r="I40" s="35">
        <f t="shared" si="3"/>
        <v>0.75903993987575624</v>
      </c>
      <c r="J40" s="35">
        <f t="shared" si="4"/>
        <v>0.21511320093147876</v>
      </c>
      <c r="K40" s="35">
        <f t="shared" si="5"/>
        <v>2.5846859192764974E-2</v>
      </c>
      <c r="L40" s="35">
        <f t="shared" si="6"/>
        <v>0.83909710260934189</v>
      </c>
      <c r="M40" s="35">
        <f t="shared" si="7"/>
        <v>0.70282013994532377</v>
      </c>
      <c r="N40" s="35">
        <f t="shared" si="8"/>
        <v>0.13627696266401806</v>
      </c>
      <c r="O40" s="35">
        <f t="shared" si="9"/>
        <v>0.83759095074904044</v>
      </c>
      <c r="P40" s="35">
        <f t="shared" si="10"/>
        <v>0.16240904925095956</v>
      </c>
    </row>
    <row r="42" spans="1:16" ht="16" x14ac:dyDescent="0.2">
      <c r="A42" s="8" t="s">
        <v>52</v>
      </c>
    </row>
    <row r="43" spans="1:16" ht="16" x14ac:dyDescent="0.2">
      <c r="A43" s="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B2" sqref="B2:P3"/>
    </sheetView>
  </sheetViews>
  <sheetFormatPr baseColWidth="10" defaultColWidth="10.6640625" defaultRowHeight="15" x14ac:dyDescent="0.2"/>
  <cols>
    <col min="1" max="1" width="23.6640625" customWidth="1"/>
    <col min="2" max="16" width="12.83203125" customWidth="1"/>
  </cols>
  <sheetData>
    <row r="1" spans="1:16" x14ac:dyDescent="0.2">
      <c r="A1" s="10" t="s">
        <v>53</v>
      </c>
    </row>
    <row r="2" spans="1:16" ht="32" x14ac:dyDescent="0.2">
      <c r="B2" s="11" t="s">
        <v>54</v>
      </c>
      <c r="C2" s="12"/>
      <c r="D2" s="12"/>
      <c r="E2" s="13"/>
      <c r="F2" s="14" t="s">
        <v>55</v>
      </c>
      <c r="G2" s="12"/>
      <c r="H2" s="13"/>
      <c r="I2" s="14" t="s">
        <v>56</v>
      </c>
      <c r="J2" s="12"/>
      <c r="K2" s="13"/>
      <c r="L2" s="14" t="s">
        <v>57</v>
      </c>
      <c r="M2" s="15"/>
      <c r="N2" s="16"/>
      <c r="O2" s="14" t="s">
        <v>58</v>
      </c>
      <c r="P2" s="16"/>
    </row>
    <row r="3" spans="1:16" ht="64" x14ac:dyDescent="0.2">
      <c r="A3" s="17" t="s">
        <v>5</v>
      </c>
      <c r="B3" s="18" t="s">
        <v>59</v>
      </c>
      <c r="C3" s="19" t="s">
        <v>60</v>
      </c>
      <c r="D3" s="19" t="s">
        <v>61</v>
      </c>
      <c r="E3" s="20" t="s">
        <v>62</v>
      </c>
      <c r="F3" s="18" t="s">
        <v>63</v>
      </c>
      <c r="G3" s="19" t="s">
        <v>64</v>
      </c>
      <c r="H3" s="20" t="s">
        <v>65</v>
      </c>
      <c r="I3" s="18" t="s">
        <v>60</v>
      </c>
      <c r="J3" s="19" t="s">
        <v>61</v>
      </c>
      <c r="K3" s="20" t="s">
        <v>62</v>
      </c>
      <c r="L3" s="18" t="s">
        <v>63</v>
      </c>
      <c r="M3" s="19" t="s">
        <v>64</v>
      </c>
      <c r="N3" s="20" t="s">
        <v>65</v>
      </c>
      <c r="O3" s="18" t="s">
        <v>64</v>
      </c>
      <c r="P3" s="20" t="s">
        <v>65</v>
      </c>
    </row>
    <row r="4" spans="1:16" ht="16" x14ac:dyDescent="0.2">
      <c r="A4" s="8" t="s">
        <v>13</v>
      </c>
      <c r="B4" s="21">
        <f>SUM(C4:E4)</f>
        <v>52397</v>
      </c>
      <c r="C4" s="22">
        <f>INDEX([1]Enrolment!$L$17:$FX$52,MATCH($A4,[1]Enrolment!$C$17:$C$52,0),MATCH(C$3,[1]Enrolment!$L$15:$FX$15,0))</f>
        <v>40469</v>
      </c>
      <c r="D4" s="22">
        <f>INDEX([1]Enrolment!$L$17:$FX$52,MATCH($A4,[1]Enrolment!$C$17:$C$52,0),MATCH(D$3,[1]Enrolment!$L$15:$FX$15,0))</f>
        <v>11928</v>
      </c>
      <c r="E4" s="22">
        <f>INDEX([1]Enrolment!$L$17:$FX$52,MATCH($A4,[1]Enrolment!$C$17:$C$52,0),MATCH(E$3,[1]Enrolment!$L$15:$FX$15,0))</f>
        <v>0</v>
      </c>
      <c r="F4" s="22">
        <f>SUM(G4:H4)</f>
        <v>36138</v>
      </c>
      <c r="G4" s="22">
        <f>INDEX([1]Enrolment!$L$17:$FX$52,MATCH($A4,[1]Enrolment!$C$17:$C$52,0),MATCH(G$3,[1]Enrolment!$L$15:$FX$15,0))</f>
        <v>29465</v>
      </c>
      <c r="H4" s="22">
        <f>INDEX([1]Enrolment!$L$17:$FX$52,MATCH($A4,[1]Enrolment!$C$17:$C$52,0),MATCH(H$3,[1]Enrolment!$L$15:$FX$15,0))</f>
        <v>6673</v>
      </c>
      <c r="I4" s="38">
        <f>C4/$B4</f>
        <v>0.7723533790102487</v>
      </c>
      <c r="J4" s="38">
        <f t="shared" ref="J4:K4" si="0">D4/$B4</f>
        <v>0.22764662098975133</v>
      </c>
      <c r="K4" s="38">
        <f t="shared" si="0"/>
        <v>0</v>
      </c>
      <c r="L4" s="38">
        <f>F4/$B4</f>
        <v>0.68969597496039847</v>
      </c>
      <c r="M4" s="38">
        <f t="shared" ref="M4:N4" si="1">G4/$B4</f>
        <v>0.56234135542111185</v>
      </c>
      <c r="N4" s="38">
        <f t="shared" si="1"/>
        <v>0.12735461953928659</v>
      </c>
      <c r="O4" s="38">
        <f>G4/$F4</f>
        <v>0.81534672643754502</v>
      </c>
      <c r="P4" s="38">
        <f>H4/$F4</f>
        <v>0.18465327356245503</v>
      </c>
    </row>
    <row r="5" spans="1:16" ht="16" x14ac:dyDescent="0.2">
      <c r="A5" s="8" t="s">
        <v>14</v>
      </c>
      <c r="B5" s="21">
        <f t="shared" ref="B5:B40" si="2">SUM(C5:E5)</f>
        <v>11097614</v>
      </c>
      <c r="C5" s="22">
        <f>INDEX([1]Enrolment!$L$17:$FX$52,MATCH($A5,[1]Enrolment!$C$17:$C$52,0),MATCH(C$3,[1]Enrolment!$L$15:$FX$15,0))</f>
        <v>5994514</v>
      </c>
      <c r="D5" s="22">
        <f>INDEX([1]Enrolment!$L$17:$FX$52,MATCH($A5,[1]Enrolment!$C$17:$C$52,0),MATCH(D$3,[1]Enrolment!$L$15:$FX$15,0))</f>
        <v>4717074</v>
      </c>
      <c r="E5" s="22">
        <f>INDEX([1]Enrolment!$L$17:$FX$52,MATCH($A5,[1]Enrolment!$C$17:$C$52,0),MATCH(E$3,[1]Enrolment!$L$15:$FX$15,0))</f>
        <v>386026</v>
      </c>
      <c r="F5" s="22">
        <f t="shared" ref="F5:F40" si="3">SUM(G5:H5)</f>
        <v>7257088</v>
      </c>
      <c r="G5" s="22">
        <f>INDEX([1]Enrolment!$L$17:$FX$52,MATCH($A5,[1]Enrolment!$C$17:$C$52,0),MATCH(G$3,[1]Enrolment!$L$15:$FX$15,0))</f>
        <v>5159350</v>
      </c>
      <c r="H5" s="22">
        <f>INDEX([1]Enrolment!$L$17:$FX$52,MATCH($A5,[1]Enrolment!$C$17:$C$52,0),MATCH(H$3,[1]Enrolment!$L$15:$FX$15,0))</f>
        <v>2097738</v>
      </c>
      <c r="I5" s="38">
        <f t="shared" ref="I5:I40" si="4">C5/$B5</f>
        <v>0.54016241689429823</v>
      </c>
      <c r="J5" s="38">
        <f t="shared" ref="J5:J40" si="5">D5/$B5</f>
        <v>0.42505298886769716</v>
      </c>
      <c r="K5" s="38">
        <f t="shared" ref="K5:K40" si="6">E5/$B5</f>
        <v>3.4784594238004674E-2</v>
      </c>
      <c r="L5" s="38">
        <f t="shared" ref="L5:L40" si="7">F5/$B5</f>
        <v>0.65393227769500728</v>
      </c>
      <c r="M5" s="38">
        <f t="shared" ref="M5:M40" si="8">G5/$B5</f>
        <v>0.46490624020622812</v>
      </c>
      <c r="N5" s="38">
        <f t="shared" ref="N5:N40" si="9">H5/$B5</f>
        <v>0.18902603748877911</v>
      </c>
      <c r="O5" s="38">
        <f t="shared" ref="O5:O40" si="10">G5/$F5</f>
        <v>0.71093942914844077</v>
      </c>
      <c r="P5" s="38">
        <f t="shared" ref="P5:P40" si="11">H5/$F5</f>
        <v>0.28906057085155917</v>
      </c>
    </row>
    <row r="6" spans="1:16" ht="16" x14ac:dyDescent="0.2">
      <c r="A6" s="8" t="s">
        <v>15</v>
      </c>
      <c r="B6" s="21">
        <f t="shared" si="2"/>
        <v>333415</v>
      </c>
      <c r="C6" s="22">
        <f>INDEX([1]Enrolment!$L$17:$FX$52,MATCH($A6,[1]Enrolment!$C$17:$C$52,0),MATCH(C$3,[1]Enrolment!$L$15:$FX$15,0))</f>
        <v>267724</v>
      </c>
      <c r="D6" s="22">
        <f>INDEX([1]Enrolment!$L$17:$FX$52,MATCH($A6,[1]Enrolment!$C$17:$C$52,0),MATCH(D$3,[1]Enrolment!$L$15:$FX$15,0))</f>
        <v>65558</v>
      </c>
      <c r="E6" s="22">
        <f>INDEX([1]Enrolment!$L$17:$FX$52,MATCH($A6,[1]Enrolment!$C$17:$C$52,0),MATCH(E$3,[1]Enrolment!$L$15:$FX$15,0))</f>
        <v>133</v>
      </c>
      <c r="F6" s="22">
        <f t="shared" si="3"/>
        <v>254507</v>
      </c>
      <c r="G6" s="22">
        <f>INDEX([1]Enrolment!$L$17:$FX$52,MATCH($A6,[1]Enrolment!$C$17:$C$52,0),MATCH(G$3,[1]Enrolment!$L$15:$FX$15,0))</f>
        <v>214648</v>
      </c>
      <c r="H6" s="22">
        <f>INDEX([1]Enrolment!$L$17:$FX$52,MATCH($A6,[1]Enrolment!$C$17:$C$52,0),MATCH(H$3,[1]Enrolment!$L$15:$FX$15,0))</f>
        <v>39859</v>
      </c>
      <c r="I6" s="38">
        <f t="shared" si="4"/>
        <v>0.80297527105859068</v>
      </c>
      <c r="J6" s="38">
        <f t="shared" si="5"/>
        <v>0.19662582667246525</v>
      </c>
      <c r="K6" s="38">
        <f t="shared" si="6"/>
        <v>3.9890226894410871E-4</v>
      </c>
      <c r="L6" s="38">
        <f t="shared" si="7"/>
        <v>0.76333398317412238</v>
      </c>
      <c r="M6" s="38">
        <f t="shared" si="8"/>
        <v>0.64378627236327102</v>
      </c>
      <c r="N6" s="38">
        <f t="shared" si="9"/>
        <v>0.11954771081085135</v>
      </c>
      <c r="O6" s="38">
        <f t="shared" si="10"/>
        <v>0.84338741174113085</v>
      </c>
      <c r="P6" s="38">
        <f t="shared" si="11"/>
        <v>0.15661258825886912</v>
      </c>
    </row>
    <row r="7" spans="1:16" ht="16" x14ac:dyDescent="0.2">
      <c r="A7" s="8" t="s">
        <v>16</v>
      </c>
      <c r="B7" s="21">
        <f t="shared" si="2"/>
        <v>5704044</v>
      </c>
      <c r="C7" s="22">
        <f>INDEX([1]Enrolment!$L$17:$FX$52,MATCH($A7,[1]Enrolment!$C$17:$C$52,0),MATCH(C$3,[1]Enrolment!$L$15:$FX$15,0))</f>
        <v>4045328</v>
      </c>
      <c r="D7" s="22">
        <f>INDEX([1]Enrolment!$L$17:$FX$52,MATCH($A7,[1]Enrolment!$C$17:$C$52,0),MATCH(D$3,[1]Enrolment!$L$15:$FX$15,0))</f>
        <v>942701</v>
      </c>
      <c r="E7" s="22">
        <f>INDEX([1]Enrolment!$L$17:$FX$52,MATCH($A7,[1]Enrolment!$C$17:$C$52,0),MATCH(E$3,[1]Enrolment!$L$15:$FX$15,0))</f>
        <v>716015</v>
      </c>
      <c r="F7" s="22">
        <f t="shared" si="3"/>
        <v>4527267</v>
      </c>
      <c r="G7" s="22">
        <f>INDEX([1]Enrolment!$L$17:$FX$52,MATCH($A7,[1]Enrolment!$C$17:$C$52,0),MATCH(G$3,[1]Enrolment!$L$15:$FX$15,0))</f>
        <v>3702258</v>
      </c>
      <c r="H7" s="22">
        <f>INDEX([1]Enrolment!$L$17:$FX$52,MATCH($A7,[1]Enrolment!$C$17:$C$52,0),MATCH(H$3,[1]Enrolment!$L$15:$FX$15,0))</f>
        <v>825009</v>
      </c>
      <c r="I7" s="38">
        <f t="shared" si="4"/>
        <v>0.70920350544280519</v>
      </c>
      <c r="J7" s="38">
        <f t="shared" si="5"/>
        <v>0.16526888642513979</v>
      </c>
      <c r="K7" s="38">
        <f t="shared" si="6"/>
        <v>0.12552760813205507</v>
      </c>
      <c r="L7" s="38">
        <f t="shared" si="7"/>
        <v>0.79369426322798353</v>
      </c>
      <c r="M7" s="38">
        <f t="shared" si="8"/>
        <v>0.64905845747332946</v>
      </c>
      <c r="N7" s="38">
        <f t="shared" si="9"/>
        <v>0.14463580575465407</v>
      </c>
      <c r="O7" s="38">
        <f t="shared" si="10"/>
        <v>0.81776886585217967</v>
      </c>
      <c r="P7" s="38">
        <f t="shared" si="11"/>
        <v>0.1822311341478203</v>
      </c>
    </row>
    <row r="8" spans="1:16" ht="16" x14ac:dyDescent="0.2">
      <c r="A8" s="8" t="s">
        <v>17</v>
      </c>
      <c r="B8" s="21">
        <f t="shared" si="2"/>
        <v>19292951</v>
      </c>
      <c r="C8" s="22">
        <f>INDEX([1]Enrolment!$L$17:$FX$52,MATCH($A8,[1]Enrolment!$C$17:$C$52,0),MATCH(C$3,[1]Enrolment!$L$15:$FX$15,0))</f>
        <v>18828627</v>
      </c>
      <c r="D8" s="22">
        <f>INDEX([1]Enrolment!$L$17:$FX$52,MATCH($A8,[1]Enrolment!$C$17:$C$52,0),MATCH(D$3,[1]Enrolment!$L$15:$FX$15,0))</f>
        <v>161321</v>
      </c>
      <c r="E8" s="22">
        <f>INDEX([1]Enrolment!$L$17:$FX$52,MATCH($A8,[1]Enrolment!$C$17:$C$52,0),MATCH(E$3,[1]Enrolment!$L$15:$FX$15,0))</f>
        <v>303003</v>
      </c>
      <c r="F8" s="22">
        <f t="shared" si="3"/>
        <v>17866651</v>
      </c>
      <c r="G8" s="22">
        <f>INDEX([1]Enrolment!$L$17:$FX$52,MATCH($A8,[1]Enrolment!$C$17:$C$52,0),MATCH(G$3,[1]Enrolment!$L$15:$FX$15,0))</f>
        <v>17776097</v>
      </c>
      <c r="H8" s="22">
        <f>INDEX([1]Enrolment!$L$17:$FX$52,MATCH($A8,[1]Enrolment!$C$17:$C$52,0),MATCH(H$3,[1]Enrolment!$L$15:$FX$15,0))</f>
        <v>90554</v>
      </c>
      <c r="I8" s="38">
        <f t="shared" si="4"/>
        <v>0.97593297158117487</v>
      </c>
      <c r="J8" s="38">
        <f t="shared" si="5"/>
        <v>8.361654989949438E-3</v>
      </c>
      <c r="K8" s="38">
        <f t="shared" si="6"/>
        <v>1.5705373428875655E-2</v>
      </c>
      <c r="L8" s="38">
        <f t="shared" si="7"/>
        <v>0.92607144443584599</v>
      </c>
      <c r="M8" s="38">
        <f t="shared" si="8"/>
        <v>0.92137781306758104</v>
      </c>
      <c r="N8" s="38">
        <f t="shared" si="9"/>
        <v>4.6936313682650211E-3</v>
      </c>
      <c r="O8" s="38">
        <f t="shared" si="10"/>
        <v>0.99493167466023713</v>
      </c>
      <c r="P8" s="38">
        <f t="shared" si="11"/>
        <v>5.0683253397628908E-3</v>
      </c>
    </row>
    <row r="9" spans="1:16" ht="16" x14ac:dyDescent="0.2">
      <c r="A9" s="8" t="s">
        <v>18</v>
      </c>
      <c r="B9" s="21">
        <f t="shared" si="2"/>
        <v>158892</v>
      </c>
      <c r="C9" s="22">
        <f>INDEX([1]Enrolment!$L$17:$FX$52,MATCH($A9,[1]Enrolment!$C$17:$C$52,0),MATCH(C$3,[1]Enrolment!$L$15:$FX$15,0))</f>
        <v>107832</v>
      </c>
      <c r="D9" s="22">
        <f>INDEX([1]Enrolment!$L$17:$FX$52,MATCH($A9,[1]Enrolment!$C$17:$C$52,0),MATCH(D$3,[1]Enrolment!$L$15:$FX$15,0))</f>
        <v>51060</v>
      </c>
      <c r="E9" s="22">
        <f>INDEX([1]Enrolment!$L$17:$FX$52,MATCH($A9,[1]Enrolment!$C$17:$C$52,0),MATCH(E$3,[1]Enrolment!$L$15:$FX$15,0))</f>
        <v>0</v>
      </c>
      <c r="F9" s="22">
        <f t="shared" si="3"/>
        <v>28273</v>
      </c>
      <c r="G9" s="22">
        <f>INDEX([1]Enrolment!$L$17:$FX$52,MATCH($A9,[1]Enrolment!$C$17:$C$52,0),MATCH(G$3,[1]Enrolment!$L$15:$FX$15,0))</f>
        <v>27267</v>
      </c>
      <c r="H9" s="22">
        <f>INDEX([1]Enrolment!$L$17:$FX$52,MATCH($A9,[1]Enrolment!$C$17:$C$52,0),MATCH(H$3,[1]Enrolment!$L$15:$FX$15,0))</f>
        <v>1006</v>
      </c>
      <c r="I9" s="38">
        <f t="shared" si="4"/>
        <v>0.67864964881806511</v>
      </c>
      <c r="J9" s="38">
        <f t="shared" si="5"/>
        <v>0.32135035118193489</v>
      </c>
      <c r="K9" s="38">
        <f t="shared" si="6"/>
        <v>0</v>
      </c>
      <c r="L9" s="38">
        <f t="shared" si="7"/>
        <v>0.17793847393197895</v>
      </c>
      <c r="M9" s="38">
        <f t="shared" si="8"/>
        <v>0.17160712937089342</v>
      </c>
      <c r="N9" s="38">
        <f t="shared" si="9"/>
        <v>6.3313445610855175E-3</v>
      </c>
      <c r="O9" s="38">
        <f t="shared" si="10"/>
        <v>0.96441834966222195</v>
      </c>
      <c r="P9" s="38">
        <f t="shared" si="11"/>
        <v>3.558165033777809E-2</v>
      </c>
    </row>
    <row r="10" spans="1:16" ht="16" x14ac:dyDescent="0.2">
      <c r="A10" s="8" t="s">
        <v>19</v>
      </c>
      <c r="B10" s="21">
        <f t="shared" si="2"/>
        <v>4752539</v>
      </c>
      <c r="C10" s="22">
        <f>INDEX([1]Enrolment!$L$17:$FX$52,MATCH($A10,[1]Enrolment!$C$17:$C$52,0),MATCH(C$3,[1]Enrolment!$L$15:$FX$15,0))</f>
        <v>3754252</v>
      </c>
      <c r="D10" s="22">
        <f>INDEX([1]Enrolment!$L$17:$FX$52,MATCH($A10,[1]Enrolment!$C$17:$C$52,0),MATCH(D$3,[1]Enrolment!$L$15:$FX$15,0))</f>
        <v>984370</v>
      </c>
      <c r="E10" s="22">
        <f>INDEX([1]Enrolment!$L$17:$FX$52,MATCH($A10,[1]Enrolment!$C$17:$C$52,0),MATCH(E$3,[1]Enrolment!$L$15:$FX$15,0))</f>
        <v>13917</v>
      </c>
      <c r="F10" s="22">
        <f t="shared" si="3"/>
        <v>3862352</v>
      </c>
      <c r="G10" s="22">
        <f>INDEX([1]Enrolment!$L$17:$FX$52,MATCH($A10,[1]Enrolment!$C$17:$C$52,0),MATCH(G$3,[1]Enrolment!$L$15:$FX$15,0))</f>
        <v>3409880</v>
      </c>
      <c r="H10" s="22">
        <f>INDEX([1]Enrolment!$L$17:$FX$52,MATCH($A10,[1]Enrolment!$C$17:$C$52,0),MATCH(H$3,[1]Enrolment!$L$15:$FX$15,0))</f>
        <v>452472</v>
      </c>
      <c r="I10" s="38">
        <f t="shared" si="4"/>
        <v>0.78994659486224106</v>
      </c>
      <c r="J10" s="38">
        <f t="shared" si="5"/>
        <v>0.20712507567007868</v>
      </c>
      <c r="K10" s="38">
        <f t="shared" si="6"/>
        <v>2.9283294676803284E-3</v>
      </c>
      <c r="L10" s="38">
        <f t="shared" si="7"/>
        <v>0.81269233140432939</v>
      </c>
      <c r="M10" s="38">
        <f t="shared" si="8"/>
        <v>0.71748595855815178</v>
      </c>
      <c r="N10" s="38">
        <f t="shared" si="9"/>
        <v>9.5206372846177584E-2</v>
      </c>
      <c r="O10" s="38">
        <f t="shared" si="10"/>
        <v>0.88285065680186581</v>
      </c>
      <c r="P10" s="38">
        <f t="shared" si="11"/>
        <v>0.11714934319813419</v>
      </c>
    </row>
    <row r="11" spans="1:16" ht="16" x14ac:dyDescent="0.2">
      <c r="A11" s="8" t="s">
        <v>20</v>
      </c>
      <c r="B11" s="21">
        <f t="shared" si="2"/>
        <v>58067</v>
      </c>
      <c r="C11" s="22">
        <f>INDEX([1]Enrolment!$L$17:$FX$52,MATCH($A11,[1]Enrolment!$C$17:$C$52,0),MATCH(C$3,[1]Enrolment!$L$15:$FX$15,0))</f>
        <v>45292</v>
      </c>
      <c r="D11" s="22">
        <f>INDEX([1]Enrolment!$L$17:$FX$52,MATCH($A11,[1]Enrolment!$C$17:$C$52,0),MATCH(D$3,[1]Enrolment!$L$15:$FX$15,0))</f>
        <v>12775</v>
      </c>
      <c r="E11" s="22">
        <f>INDEX([1]Enrolment!$L$17:$FX$52,MATCH($A11,[1]Enrolment!$C$17:$C$52,0),MATCH(E$3,[1]Enrolment!$L$15:$FX$15,0))</f>
        <v>0</v>
      </c>
      <c r="F11" s="22">
        <f t="shared" si="3"/>
        <v>39974</v>
      </c>
      <c r="G11" s="22">
        <f>INDEX([1]Enrolment!$L$17:$FX$52,MATCH($A11,[1]Enrolment!$C$17:$C$52,0),MATCH(G$3,[1]Enrolment!$L$15:$FX$15,0))</f>
        <v>34989</v>
      </c>
      <c r="H11" s="22">
        <f>INDEX([1]Enrolment!$L$17:$FX$52,MATCH($A11,[1]Enrolment!$C$17:$C$52,0),MATCH(H$3,[1]Enrolment!$L$15:$FX$15,0))</f>
        <v>4985</v>
      </c>
      <c r="I11" s="38">
        <f t="shared" si="4"/>
        <v>0.77999552241376346</v>
      </c>
      <c r="J11" s="38">
        <f t="shared" si="5"/>
        <v>0.22000447758623659</v>
      </c>
      <c r="K11" s="38">
        <f t="shared" si="6"/>
        <v>0</v>
      </c>
      <c r="L11" s="38">
        <f t="shared" si="7"/>
        <v>0.68841166238999774</v>
      </c>
      <c r="M11" s="38">
        <f t="shared" si="8"/>
        <v>0.60256255704617079</v>
      </c>
      <c r="N11" s="38">
        <f t="shared" si="9"/>
        <v>8.5849105343826962E-2</v>
      </c>
      <c r="O11" s="38">
        <f t="shared" si="10"/>
        <v>0.87529394106169012</v>
      </c>
      <c r="P11" s="38">
        <f t="shared" si="11"/>
        <v>0.1247060589383099</v>
      </c>
    </row>
    <row r="12" spans="1:16" ht="16" x14ac:dyDescent="0.2">
      <c r="A12" s="8" t="s">
        <v>21</v>
      </c>
      <c r="B12" s="21">
        <f t="shared" si="2"/>
        <v>26758</v>
      </c>
      <c r="C12" s="22">
        <f>INDEX([1]Enrolment!$L$17:$FX$52,MATCH($A12,[1]Enrolment!$C$17:$C$52,0),MATCH(C$3,[1]Enrolment!$L$15:$FX$15,0))</f>
        <v>15912</v>
      </c>
      <c r="D12" s="22">
        <f>INDEX([1]Enrolment!$L$17:$FX$52,MATCH($A12,[1]Enrolment!$C$17:$C$52,0),MATCH(D$3,[1]Enrolment!$L$15:$FX$15,0))</f>
        <v>10846</v>
      </c>
      <c r="E12" s="22">
        <f>INDEX([1]Enrolment!$L$17:$FX$52,MATCH($A12,[1]Enrolment!$C$17:$C$52,0),MATCH(E$3,[1]Enrolment!$L$15:$FX$15,0))</f>
        <v>0</v>
      </c>
      <c r="F12" s="22">
        <f t="shared" si="3"/>
        <v>15727</v>
      </c>
      <c r="G12" s="22">
        <f>INDEX([1]Enrolment!$L$17:$FX$52,MATCH($A12,[1]Enrolment!$C$17:$C$52,0),MATCH(G$3,[1]Enrolment!$L$15:$FX$15,0))</f>
        <v>10971</v>
      </c>
      <c r="H12" s="22">
        <f>INDEX([1]Enrolment!$L$17:$FX$52,MATCH($A12,[1]Enrolment!$C$17:$C$52,0),MATCH(H$3,[1]Enrolment!$L$15:$FX$15,0))</f>
        <v>4756</v>
      </c>
      <c r="I12" s="38">
        <f t="shared" si="4"/>
        <v>0.59466327827191867</v>
      </c>
      <c r="J12" s="38">
        <f t="shared" si="5"/>
        <v>0.40533672172808133</v>
      </c>
      <c r="K12" s="38">
        <f t="shared" si="6"/>
        <v>0</v>
      </c>
      <c r="L12" s="38">
        <f t="shared" si="7"/>
        <v>0.587749458105987</v>
      </c>
      <c r="M12" s="38">
        <f t="shared" si="8"/>
        <v>0.41000822184019731</v>
      </c>
      <c r="N12" s="38">
        <f t="shared" si="9"/>
        <v>0.17774123626578966</v>
      </c>
      <c r="O12" s="38">
        <f t="shared" si="10"/>
        <v>0.69759013162077954</v>
      </c>
      <c r="P12" s="38">
        <f t="shared" si="11"/>
        <v>0.30240986837922046</v>
      </c>
    </row>
    <row r="13" spans="1:16" ht="16" x14ac:dyDescent="0.2">
      <c r="A13" s="8" t="s">
        <v>22</v>
      </c>
      <c r="B13" s="21">
        <f t="shared" si="2"/>
        <v>2870582</v>
      </c>
      <c r="C13" s="22">
        <f>INDEX([1]Enrolment!$L$17:$FX$52,MATCH($A13,[1]Enrolment!$C$17:$C$52,0),MATCH(C$3,[1]Enrolment!$L$15:$FX$15,0))</f>
        <v>1760793</v>
      </c>
      <c r="D13" s="22">
        <f>INDEX([1]Enrolment!$L$17:$FX$52,MATCH($A13,[1]Enrolment!$C$17:$C$52,0),MATCH(D$3,[1]Enrolment!$L$15:$FX$15,0))</f>
        <v>1109789</v>
      </c>
      <c r="E13" s="22">
        <f>INDEX([1]Enrolment!$L$17:$FX$52,MATCH($A13,[1]Enrolment!$C$17:$C$52,0),MATCH(E$3,[1]Enrolment!$L$15:$FX$15,0))</f>
        <v>0</v>
      </c>
      <c r="F13" s="22">
        <f t="shared" si="3"/>
        <v>45762</v>
      </c>
      <c r="G13" s="22">
        <f>INDEX([1]Enrolment!$L$17:$FX$52,MATCH($A13,[1]Enrolment!$C$17:$C$52,0),MATCH(G$3,[1]Enrolment!$L$15:$FX$15,0))</f>
        <v>34129</v>
      </c>
      <c r="H13" s="22">
        <f>INDEX([1]Enrolment!$L$17:$FX$52,MATCH($A13,[1]Enrolment!$C$17:$C$52,0),MATCH(H$3,[1]Enrolment!$L$15:$FX$15,0))</f>
        <v>11633</v>
      </c>
      <c r="I13" s="38">
        <f t="shared" si="4"/>
        <v>0.61339233646696034</v>
      </c>
      <c r="J13" s="38">
        <f t="shared" si="5"/>
        <v>0.38660766353303966</v>
      </c>
      <c r="K13" s="38">
        <f t="shared" si="6"/>
        <v>0</v>
      </c>
      <c r="L13" s="38">
        <f t="shared" si="7"/>
        <v>1.5941714955364453E-2</v>
      </c>
      <c r="M13" s="38">
        <f t="shared" si="8"/>
        <v>1.1889226644631646E-2</v>
      </c>
      <c r="N13" s="38">
        <f t="shared" si="9"/>
        <v>4.0524883107328057E-3</v>
      </c>
      <c r="O13" s="38">
        <f t="shared" si="10"/>
        <v>0.74579345308334422</v>
      </c>
      <c r="P13" s="38">
        <f t="shared" si="11"/>
        <v>0.25420654691665573</v>
      </c>
    </row>
    <row r="14" spans="1:16" ht="16" x14ac:dyDescent="0.2">
      <c r="A14" s="8" t="s">
        <v>23</v>
      </c>
      <c r="B14" s="21">
        <f t="shared" si="2"/>
        <v>197221</v>
      </c>
      <c r="C14" s="22">
        <f>INDEX([1]Enrolment!$L$17:$FX$52,MATCH($A14,[1]Enrolment!$C$17:$C$52,0),MATCH(C$3,[1]Enrolment!$L$15:$FX$15,0))</f>
        <v>44120</v>
      </c>
      <c r="D14" s="22">
        <f>INDEX([1]Enrolment!$L$17:$FX$52,MATCH($A14,[1]Enrolment!$C$17:$C$52,0),MATCH(D$3,[1]Enrolment!$L$15:$FX$15,0))</f>
        <v>153068</v>
      </c>
      <c r="E14" s="22">
        <f>INDEX([1]Enrolment!$L$17:$FX$52,MATCH($A14,[1]Enrolment!$C$17:$C$52,0),MATCH(E$3,[1]Enrolment!$L$15:$FX$15,0))</f>
        <v>33</v>
      </c>
      <c r="F14" s="22">
        <f t="shared" si="3"/>
        <v>115672</v>
      </c>
      <c r="G14" s="22">
        <f>INDEX([1]Enrolment!$L$17:$FX$52,MATCH($A14,[1]Enrolment!$C$17:$C$52,0),MATCH(G$3,[1]Enrolment!$L$15:$FX$15,0))</f>
        <v>32232</v>
      </c>
      <c r="H14" s="22">
        <f>INDEX([1]Enrolment!$L$17:$FX$52,MATCH($A14,[1]Enrolment!$C$17:$C$52,0),MATCH(H$3,[1]Enrolment!$L$15:$FX$15,0))</f>
        <v>83440</v>
      </c>
      <c r="I14" s="38">
        <f t="shared" si="4"/>
        <v>0.22370842861561396</v>
      </c>
      <c r="J14" s="38">
        <f t="shared" si="5"/>
        <v>0.77612424640378053</v>
      </c>
      <c r="K14" s="38">
        <f t="shared" si="6"/>
        <v>1.6732498060551362E-4</v>
      </c>
      <c r="L14" s="38">
        <f t="shared" si="7"/>
        <v>0.58650955020002937</v>
      </c>
      <c r="M14" s="38">
        <f t="shared" si="8"/>
        <v>0.16343087196596712</v>
      </c>
      <c r="N14" s="38">
        <f t="shared" si="9"/>
        <v>0.42307867823406231</v>
      </c>
      <c r="O14" s="38">
        <f t="shared" si="10"/>
        <v>0.27864997579362333</v>
      </c>
      <c r="P14" s="38">
        <f t="shared" si="11"/>
        <v>0.72135002420637662</v>
      </c>
    </row>
    <row r="15" spans="1:16" ht="16" x14ac:dyDescent="0.2">
      <c r="A15" s="8" t="s">
        <v>24</v>
      </c>
      <c r="B15" s="21">
        <f t="shared" si="2"/>
        <v>9220204</v>
      </c>
      <c r="C15" s="22">
        <f>INDEX([1]Enrolment!$L$17:$FX$52,MATCH($A15,[1]Enrolment!$C$17:$C$52,0),MATCH(C$3,[1]Enrolment!$L$15:$FX$15,0))</f>
        <v>6215390</v>
      </c>
      <c r="D15" s="22">
        <f>INDEX([1]Enrolment!$L$17:$FX$52,MATCH($A15,[1]Enrolment!$C$17:$C$52,0),MATCH(D$3,[1]Enrolment!$L$15:$FX$15,0))</f>
        <v>3003059</v>
      </c>
      <c r="E15" s="22">
        <f>INDEX([1]Enrolment!$L$17:$FX$52,MATCH($A15,[1]Enrolment!$C$17:$C$52,0),MATCH(E$3,[1]Enrolment!$L$15:$FX$15,0))</f>
        <v>1755</v>
      </c>
      <c r="F15" s="22">
        <f t="shared" si="3"/>
        <v>6221889</v>
      </c>
      <c r="G15" s="22">
        <f>INDEX([1]Enrolment!$L$17:$FX$52,MATCH($A15,[1]Enrolment!$C$17:$C$52,0),MATCH(G$3,[1]Enrolment!$L$15:$FX$15,0))</f>
        <v>5245666</v>
      </c>
      <c r="H15" s="22">
        <f>INDEX([1]Enrolment!$L$17:$FX$52,MATCH($A15,[1]Enrolment!$C$17:$C$52,0),MATCH(H$3,[1]Enrolment!$L$15:$FX$15,0))</f>
        <v>976223</v>
      </c>
      <c r="I15" s="38">
        <f t="shared" si="4"/>
        <v>0.67410547532353948</v>
      </c>
      <c r="J15" s="38">
        <f t="shared" si="5"/>
        <v>0.32570418181636762</v>
      </c>
      <c r="K15" s="38">
        <f t="shared" si="6"/>
        <v>1.9034286009290033E-4</v>
      </c>
      <c r="L15" s="38">
        <f t="shared" si="7"/>
        <v>0.67481034042196897</v>
      </c>
      <c r="M15" s="38">
        <f t="shared" si="8"/>
        <v>0.56893166355104507</v>
      </c>
      <c r="N15" s="38">
        <f t="shared" si="9"/>
        <v>0.10587867687092389</v>
      </c>
      <c r="O15" s="38">
        <f t="shared" si="10"/>
        <v>0.84309861522762619</v>
      </c>
      <c r="P15" s="38">
        <f t="shared" si="11"/>
        <v>0.15690138477237378</v>
      </c>
    </row>
    <row r="16" spans="1:16" ht="16" x14ac:dyDescent="0.2">
      <c r="A16" s="8" t="s">
        <v>25</v>
      </c>
      <c r="B16" s="21">
        <f t="shared" si="2"/>
        <v>3924337</v>
      </c>
      <c r="C16" s="22">
        <f>INDEX([1]Enrolment!$L$17:$FX$52,MATCH($A16,[1]Enrolment!$C$17:$C$52,0),MATCH(C$3,[1]Enrolment!$L$15:$FX$15,0))</f>
        <v>2098675</v>
      </c>
      <c r="D16" s="22">
        <f>INDEX([1]Enrolment!$L$17:$FX$52,MATCH($A16,[1]Enrolment!$C$17:$C$52,0),MATCH(D$3,[1]Enrolment!$L$15:$FX$15,0))</f>
        <v>1758293</v>
      </c>
      <c r="E16" s="22">
        <f>INDEX([1]Enrolment!$L$17:$FX$52,MATCH($A16,[1]Enrolment!$C$17:$C$52,0),MATCH(E$3,[1]Enrolment!$L$15:$FX$15,0))</f>
        <v>67369</v>
      </c>
      <c r="F16" s="22">
        <f t="shared" si="3"/>
        <v>2714874</v>
      </c>
      <c r="G16" s="22">
        <f>INDEX([1]Enrolment!$L$17:$FX$52,MATCH($A16,[1]Enrolment!$C$17:$C$52,0),MATCH(G$3,[1]Enrolment!$L$15:$FX$15,0))</f>
        <v>1791531</v>
      </c>
      <c r="H16" s="22">
        <f>INDEX([1]Enrolment!$L$17:$FX$52,MATCH($A16,[1]Enrolment!$C$17:$C$52,0),MATCH(H$3,[1]Enrolment!$L$15:$FX$15,0))</f>
        <v>923343</v>
      </c>
      <c r="I16" s="38">
        <f t="shared" si="4"/>
        <v>0.53478460183210563</v>
      </c>
      <c r="J16" s="38">
        <f t="shared" si="5"/>
        <v>0.44804842193725974</v>
      </c>
      <c r="K16" s="38">
        <f t="shared" si="6"/>
        <v>1.7166976230634626E-2</v>
      </c>
      <c r="L16" s="38">
        <f t="shared" si="7"/>
        <v>0.6918045009895939</v>
      </c>
      <c r="M16" s="38">
        <f t="shared" si="8"/>
        <v>0.4565181328718711</v>
      </c>
      <c r="N16" s="38">
        <f t="shared" si="9"/>
        <v>0.23528636811772283</v>
      </c>
      <c r="O16" s="38">
        <f t="shared" si="10"/>
        <v>0.65989471334581273</v>
      </c>
      <c r="P16" s="38">
        <f t="shared" si="11"/>
        <v>0.34010528665418727</v>
      </c>
    </row>
    <row r="17" spans="1:16" ht="16" x14ac:dyDescent="0.2">
      <c r="A17" s="8" t="s">
        <v>26</v>
      </c>
      <c r="B17" s="21">
        <f t="shared" si="2"/>
        <v>984898</v>
      </c>
      <c r="C17" s="22">
        <f>INDEX([1]Enrolment!$L$17:$FX$52,MATCH($A17,[1]Enrolment!$C$17:$C$52,0),MATCH(C$3,[1]Enrolment!$L$15:$FX$15,0))</f>
        <v>657700</v>
      </c>
      <c r="D17" s="22">
        <f>INDEX([1]Enrolment!$L$17:$FX$52,MATCH($A17,[1]Enrolment!$C$17:$C$52,0),MATCH(D$3,[1]Enrolment!$L$15:$FX$15,0))</f>
        <v>327136</v>
      </c>
      <c r="E17" s="22">
        <f>INDEX([1]Enrolment!$L$17:$FX$52,MATCH($A17,[1]Enrolment!$C$17:$C$52,0),MATCH(E$3,[1]Enrolment!$L$15:$FX$15,0))</f>
        <v>62</v>
      </c>
      <c r="F17" s="22">
        <f t="shared" si="3"/>
        <v>864275</v>
      </c>
      <c r="G17" s="22">
        <f>INDEX([1]Enrolment!$L$17:$FX$52,MATCH($A17,[1]Enrolment!$C$17:$C$52,0),MATCH(G$3,[1]Enrolment!$L$15:$FX$15,0))</f>
        <v>621659</v>
      </c>
      <c r="H17" s="22">
        <f>INDEX([1]Enrolment!$L$17:$FX$52,MATCH($A17,[1]Enrolment!$C$17:$C$52,0),MATCH(H$3,[1]Enrolment!$L$15:$FX$15,0))</f>
        <v>242616</v>
      </c>
      <c r="I17" s="38">
        <f t="shared" si="4"/>
        <v>0.6677848873690474</v>
      </c>
      <c r="J17" s="38">
        <f t="shared" si="5"/>
        <v>0.33215216194976538</v>
      </c>
      <c r="K17" s="38">
        <f t="shared" si="6"/>
        <v>6.2950681187290465E-5</v>
      </c>
      <c r="L17" s="38">
        <f t="shared" si="7"/>
        <v>0.87752741908299137</v>
      </c>
      <c r="M17" s="38">
        <f t="shared" si="8"/>
        <v>0.6311912502614484</v>
      </c>
      <c r="N17" s="38">
        <f t="shared" si="9"/>
        <v>0.24633616882154294</v>
      </c>
      <c r="O17" s="38">
        <f t="shared" si="10"/>
        <v>0.71928379277429055</v>
      </c>
      <c r="P17" s="38">
        <f t="shared" si="11"/>
        <v>0.28071620722570939</v>
      </c>
    </row>
    <row r="18" spans="1:16" ht="16" x14ac:dyDescent="0.2">
      <c r="A18" s="8" t="s">
        <v>27</v>
      </c>
      <c r="B18" s="21">
        <f t="shared" si="2"/>
        <v>1859101</v>
      </c>
      <c r="C18" s="22">
        <f>INDEX([1]Enrolment!$L$17:$FX$52,MATCH($A18,[1]Enrolment!$C$17:$C$52,0),MATCH(C$3,[1]Enrolment!$L$15:$FX$15,0))</f>
        <v>1113305</v>
      </c>
      <c r="D18" s="22">
        <f>INDEX([1]Enrolment!$L$17:$FX$52,MATCH($A18,[1]Enrolment!$C$17:$C$52,0),MATCH(D$3,[1]Enrolment!$L$15:$FX$15,0))</f>
        <v>745796</v>
      </c>
      <c r="E18" s="22">
        <f>INDEX([1]Enrolment!$L$17:$FX$52,MATCH($A18,[1]Enrolment!$C$17:$C$52,0),MATCH(E$3,[1]Enrolment!$L$15:$FX$15,0))</f>
        <v>0</v>
      </c>
      <c r="F18" s="22">
        <f t="shared" si="3"/>
        <v>1478001</v>
      </c>
      <c r="G18" s="22">
        <f>INDEX([1]Enrolment!$L$17:$FX$52,MATCH($A18,[1]Enrolment!$C$17:$C$52,0),MATCH(G$3,[1]Enrolment!$L$15:$FX$15,0))</f>
        <v>1025446</v>
      </c>
      <c r="H18" s="22">
        <f>INDEX([1]Enrolment!$L$17:$FX$52,MATCH($A18,[1]Enrolment!$C$17:$C$52,0),MATCH(H$3,[1]Enrolment!$L$15:$FX$15,0))</f>
        <v>452555</v>
      </c>
      <c r="I18" s="38">
        <f t="shared" si="4"/>
        <v>0.59884051485099521</v>
      </c>
      <c r="J18" s="38">
        <f t="shared" si="5"/>
        <v>0.40115948514900479</v>
      </c>
      <c r="K18" s="38">
        <f t="shared" si="6"/>
        <v>0</v>
      </c>
      <c r="L18" s="38">
        <f t="shared" si="7"/>
        <v>0.79500844763140899</v>
      </c>
      <c r="M18" s="38">
        <f t="shared" si="8"/>
        <v>0.5515816515616957</v>
      </c>
      <c r="N18" s="38">
        <f t="shared" si="9"/>
        <v>0.24342679606971326</v>
      </c>
      <c r="O18" s="38">
        <f t="shared" si="10"/>
        <v>0.69380602584166051</v>
      </c>
      <c r="P18" s="38">
        <f t="shared" si="11"/>
        <v>0.30619397415833954</v>
      </c>
    </row>
    <row r="19" spans="1:16" ht="16" x14ac:dyDescent="0.2">
      <c r="A19" s="8" t="s">
        <v>28</v>
      </c>
      <c r="B19" s="21">
        <f t="shared" si="2"/>
        <v>6618450</v>
      </c>
      <c r="C19" s="22">
        <f>INDEX([1]Enrolment!$L$17:$FX$52,MATCH($A19,[1]Enrolment!$C$17:$C$52,0),MATCH(C$3,[1]Enrolment!$L$15:$FX$15,0))</f>
        <v>5144565</v>
      </c>
      <c r="D19" s="22">
        <f>INDEX([1]Enrolment!$L$17:$FX$52,MATCH($A19,[1]Enrolment!$C$17:$C$52,0),MATCH(D$3,[1]Enrolment!$L$15:$FX$15,0))</f>
        <v>959946</v>
      </c>
      <c r="E19" s="22">
        <f>INDEX([1]Enrolment!$L$17:$FX$52,MATCH($A19,[1]Enrolment!$C$17:$C$52,0),MATCH(E$3,[1]Enrolment!$L$15:$FX$15,0))</f>
        <v>513939</v>
      </c>
      <c r="F19" s="22">
        <f t="shared" si="3"/>
        <v>5301554</v>
      </c>
      <c r="G19" s="22">
        <f>INDEX([1]Enrolment!$L$17:$FX$52,MATCH($A19,[1]Enrolment!$C$17:$C$52,0),MATCH(G$3,[1]Enrolment!$L$15:$FX$15,0))</f>
        <v>4771609</v>
      </c>
      <c r="H19" s="22">
        <f>INDEX([1]Enrolment!$L$17:$FX$52,MATCH($A19,[1]Enrolment!$C$17:$C$52,0),MATCH(H$3,[1]Enrolment!$L$15:$FX$15,0))</f>
        <v>529945</v>
      </c>
      <c r="I19" s="38">
        <f t="shared" si="4"/>
        <v>0.77730662013009089</v>
      </c>
      <c r="J19" s="38">
        <f t="shared" si="5"/>
        <v>0.14504090836978448</v>
      </c>
      <c r="K19" s="38">
        <f t="shared" si="6"/>
        <v>7.7652471500124651E-2</v>
      </c>
      <c r="L19" s="38">
        <f t="shared" si="7"/>
        <v>0.80102652433726929</v>
      </c>
      <c r="M19" s="38">
        <f t="shared" si="8"/>
        <v>0.72095566182414317</v>
      </c>
      <c r="N19" s="38">
        <f t="shared" si="9"/>
        <v>8.0070862513126187E-2</v>
      </c>
      <c r="O19" s="38">
        <f t="shared" si="10"/>
        <v>0.90003968647683297</v>
      </c>
      <c r="P19" s="38">
        <f t="shared" si="11"/>
        <v>9.9960313523166977E-2</v>
      </c>
    </row>
    <row r="20" spans="1:16" ht="16" x14ac:dyDescent="0.2">
      <c r="A20" s="8" t="s">
        <v>29</v>
      </c>
      <c r="B20" s="21">
        <f t="shared" si="2"/>
        <v>8396731</v>
      </c>
      <c r="C20" s="22">
        <f>INDEX([1]Enrolment!$L$17:$FX$52,MATCH($A20,[1]Enrolment!$C$17:$C$52,0),MATCH(C$3,[1]Enrolment!$L$15:$FX$15,0))</f>
        <v>4621231</v>
      </c>
      <c r="D20" s="22">
        <f>INDEX([1]Enrolment!$L$17:$FX$52,MATCH($A20,[1]Enrolment!$C$17:$C$52,0),MATCH(D$3,[1]Enrolment!$L$15:$FX$15,0))</f>
        <v>3774358</v>
      </c>
      <c r="E20" s="22">
        <f>INDEX([1]Enrolment!$L$17:$FX$52,MATCH($A20,[1]Enrolment!$C$17:$C$52,0),MATCH(E$3,[1]Enrolment!$L$15:$FX$15,0))</f>
        <v>1142</v>
      </c>
      <c r="F20" s="22">
        <f t="shared" si="3"/>
        <v>5112899</v>
      </c>
      <c r="G20" s="22">
        <f>INDEX([1]Enrolment!$L$17:$FX$52,MATCH($A20,[1]Enrolment!$C$17:$C$52,0),MATCH(G$3,[1]Enrolment!$L$15:$FX$15,0))</f>
        <v>3789315</v>
      </c>
      <c r="H20" s="22">
        <f>INDEX([1]Enrolment!$L$17:$FX$52,MATCH($A20,[1]Enrolment!$C$17:$C$52,0),MATCH(H$3,[1]Enrolment!$L$15:$FX$15,0))</f>
        <v>1323584</v>
      </c>
      <c r="I20" s="38">
        <f t="shared" si="4"/>
        <v>0.55036072966967742</v>
      </c>
      <c r="J20" s="38">
        <f t="shared" si="5"/>
        <v>0.4495032650206372</v>
      </c>
      <c r="K20" s="38">
        <f t="shared" si="6"/>
        <v>1.3600530968540018E-4</v>
      </c>
      <c r="L20" s="38">
        <f t="shared" si="7"/>
        <v>0.60891542196600079</v>
      </c>
      <c r="M20" s="38">
        <f t="shared" si="8"/>
        <v>0.45128455347682328</v>
      </c>
      <c r="N20" s="38">
        <f t="shared" si="9"/>
        <v>0.15763086848917751</v>
      </c>
      <c r="O20" s="38">
        <f t="shared" si="10"/>
        <v>0.74112846743109928</v>
      </c>
      <c r="P20" s="38">
        <f t="shared" si="11"/>
        <v>0.25887153256890072</v>
      </c>
    </row>
    <row r="21" spans="1:16" ht="16" x14ac:dyDescent="0.2">
      <c r="A21" s="8" t="s">
        <v>30</v>
      </c>
      <c r="B21" s="21">
        <f t="shared" si="2"/>
        <v>4091835</v>
      </c>
      <c r="C21" s="22">
        <f>INDEX([1]Enrolment!$L$17:$FX$52,MATCH($A21,[1]Enrolment!$C$17:$C$52,0),MATCH(C$3,[1]Enrolment!$L$15:$FX$15,0))</f>
        <v>948567</v>
      </c>
      <c r="D21" s="22">
        <f>INDEX([1]Enrolment!$L$17:$FX$52,MATCH($A21,[1]Enrolment!$C$17:$C$52,0),MATCH(D$3,[1]Enrolment!$L$15:$FX$15,0))</f>
        <v>2930334</v>
      </c>
      <c r="E21" s="22">
        <f>INDEX([1]Enrolment!$L$17:$FX$52,MATCH($A21,[1]Enrolment!$C$17:$C$52,0),MATCH(E$3,[1]Enrolment!$L$15:$FX$15,0))</f>
        <v>212934</v>
      </c>
      <c r="F21" s="22">
        <f t="shared" si="3"/>
        <v>3055996</v>
      </c>
      <c r="G21" s="22">
        <f>INDEX([1]Enrolment!$L$17:$FX$52,MATCH($A21,[1]Enrolment!$C$17:$C$52,0),MATCH(G$3,[1]Enrolment!$L$15:$FX$15,0))</f>
        <v>786534</v>
      </c>
      <c r="H21" s="22">
        <f>INDEX([1]Enrolment!$L$17:$FX$52,MATCH($A21,[1]Enrolment!$C$17:$C$52,0),MATCH(H$3,[1]Enrolment!$L$15:$FX$15,0))</f>
        <v>2269462</v>
      </c>
      <c r="I21" s="38">
        <f t="shared" si="4"/>
        <v>0.23181946486111976</v>
      </c>
      <c r="J21" s="38">
        <f t="shared" si="5"/>
        <v>0.71614177991048023</v>
      </c>
      <c r="K21" s="38">
        <f t="shared" si="6"/>
        <v>5.2038755228399972E-2</v>
      </c>
      <c r="L21" s="38">
        <f t="shared" si="7"/>
        <v>0.74685220689495058</v>
      </c>
      <c r="M21" s="38">
        <f t="shared" si="8"/>
        <v>0.19222036079167415</v>
      </c>
      <c r="N21" s="38">
        <f t="shared" si="9"/>
        <v>0.55463184610327643</v>
      </c>
      <c r="O21" s="38">
        <f t="shared" si="10"/>
        <v>0.2573740279764764</v>
      </c>
      <c r="P21" s="38">
        <f t="shared" si="11"/>
        <v>0.74262597202352354</v>
      </c>
    </row>
    <row r="22" spans="1:16" ht="16" x14ac:dyDescent="0.2">
      <c r="A22" s="8" t="s">
        <v>31</v>
      </c>
      <c r="B22" s="21">
        <f t="shared" si="2"/>
        <v>9747</v>
      </c>
      <c r="C22" s="22">
        <f>INDEX([1]Enrolment!$L$17:$FX$52,MATCH($A22,[1]Enrolment!$C$17:$C$52,0),MATCH(C$3,[1]Enrolment!$L$15:$FX$15,0))</f>
        <v>9747</v>
      </c>
      <c r="D22" s="22">
        <f>INDEX([1]Enrolment!$L$17:$FX$52,MATCH($A22,[1]Enrolment!$C$17:$C$52,0),MATCH(D$3,[1]Enrolment!$L$15:$FX$15,0))</f>
        <v>0</v>
      </c>
      <c r="E22" s="22">
        <f>INDEX([1]Enrolment!$L$17:$FX$52,MATCH($A22,[1]Enrolment!$C$17:$C$52,0),MATCH(E$3,[1]Enrolment!$L$15:$FX$15,0))</f>
        <v>0</v>
      </c>
      <c r="F22" s="22">
        <f t="shared" si="3"/>
        <v>6080</v>
      </c>
      <c r="G22" s="22">
        <f>INDEX([1]Enrolment!$L$17:$FX$52,MATCH($A22,[1]Enrolment!$C$17:$C$52,0),MATCH(G$3,[1]Enrolment!$L$15:$FX$15,0))</f>
        <v>6080</v>
      </c>
      <c r="H22" s="22">
        <f>INDEX([1]Enrolment!$L$17:$FX$52,MATCH($A22,[1]Enrolment!$C$17:$C$52,0),MATCH(H$3,[1]Enrolment!$L$15:$FX$15,0))</f>
        <v>0</v>
      </c>
      <c r="I22" s="38">
        <f t="shared" si="4"/>
        <v>1</v>
      </c>
      <c r="J22" s="38">
        <f t="shared" si="5"/>
        <v>0</v>
      </c>
      <c r="K22" s="38">
        <f t="shared" si="6"/>
        <v>0</v>
      </c>
      <c r="L22" s="38">
        <f t="shared" si="7"/>
        <v>0.62378167641325533</v>
      </c>
      <c r="M22" s="38">
        <f t="shared" si="8"/>
        <v>0.62378167641325533</v>
      </c>
      <c r="N22" s="38">
        <f t="shared" si="9"/>
        <v>0</v>
      </c>
      <c r="O22" s="38">
        <f t="shared" si="10"/>
        <v>1</v>
      </c>
      <c r="P22" s="38">
        <f t="shared" si="11"/>
        <v>0</v>
      </c>
    </row>
    <row r="23" spans="1:16" ht="16" x14ac:dyDescent="0.2">
      <c r="A23" s="8" t="s">
        <v>32</v>
      </c>
      <c r="B23" s="21">
        <f t="shared" si="2"/>
        <v>15065533</v>
      </c>
      <c r="C23" s="22">
        <f>INDEX([1]Enrolment!$L$17:$FX$52,MATCH($A23,[1]Enrolment!$C$17:$C$52,0),MATCH(C$3,[1]Enrolment!$L$15:$FX$15,0))</f>
        <v>9913184</v>
      </c>
      <c r="D23" s="22">
        <f>INDEX([1]Enrolment!$L$17:$FX$52,MATCH($A23,[1]Enrolment!$C$17:$C$52,0),MATCH(D$3,[1]Enrolment!$L$15:$FX$15,0))</f>
        <v>4971038</v>
      </c>
      <c r="E23" s="22">
        <f>INDEX([1]Enrolment!$L$17:$FX$52,MATCH($A23,[1]Enrolment!$C$17:$C$52,0),MATCH(E$3,[1]Enrolment!$L$15:$FX$15,0))</f>
        <v>181311</v>
      </c>
      <c r="F23" s="22">
        <f t="shared" si="3"/>
        <v>10948647</v>
      </c>
      <c r="G23" s="22">
        <f>INDEX([1]Enrolment!$L$17:$FX$52,MATCH($A23,[1]Enrolment!$C$17:$C$52,0),MATCH(G$3,[1]Enrolment!$L$15:$FX$15,0))</f>
        <v>8941225</v>
      </c>
      <c r="H23" s="22">
        <f>INDEX([1]Enrolment!$L$17:$FX$52,MATCH($A23,[1]Enrolment!$C$17:$C$52,0),MATCH(H$3,[1]Enrolment!$L$15:$FX$15,0))</f>
        <v>2007422</v>
      </c>
      <c r="I23" s="38">
        <f t="shared" si="4"/>
        <v>0.65800420071430599</v>
      </c>
      <c r="J23" s="38">
        <f t="shared" si="5"/>
        <v>0.32996097781605205</v>
      </c>
      <c r="K23" s="38">
        <f t="shared" si="6"/>
        <v>1.2034821469641997E-2</v>
      </c>
      <c r="L23" s="38">
        <f t="shared" si="7"/>
        <v>0.7267347925891503</v>
      </c>
      <c r="M23" s="38">
        <f t="shared" si="8"/>
        <v>0.59348879326074955</v>
      </c>
      <c r="N23" s="38">
        <f t="shared" si="9"/>
        <v>0.13324599932840078</v>
      </c>
      <c r="O23" s="38">
        <f t="shared" si="10"/>
        <v>0.81665113506719145</v>
      </c>
      <c r="P23" s="38">
        <f t="shared" si="11"/>
        <v>0.18334886493280858</v>
      </c>
    </row>
    <row r="24" spans="1:16" ht="16" x14ac:dyDescent="0.2">
      <c r="A24" s="8" t="s">
        <v>33</v>
      </c>
      <c r="B24" s="21">
        <f t="shared" si="2"/>
        <v>16226543</v>
      </c>
      <c r="C24" s="22">
        <f>INDEX([1]Enrolment!$L$17:$FX$52,MATCH($A24,[1]Enrolment!$C$17:$C$52,0),MATCH(C$3,[1]Enrolment!$L$15:$FX$15,0))</f>
        <v>6985891</v>
      </c>
      <c r="D24" s="22">
        <f>INDEX([1]Enrolment!$L$17:$FX$52,MATCH($A24,[1]Enrolment!$C$17:$C$52,0),MATCH(D$3,[1]Enrolment!$L$15:$FX$15,0))</f>
        <v>9178586</v>
      </c>
      <c r="E24" s="22">
        <f>INDEX([1]Enrolment!$L$17:$FX$52,MATCH($A24,[1]Enrolment!$C$17:$C$52,0),MATCH(E$3,[1]Enrolment!$L$15:$FX$15,0))</f>
        <v>62066</v>
      </c>
      <c r="F24" s="22">
        <f t="shared" si="3"/>
        <v>9071076</v>
      </c>
      <c r="G24" s="22">
        <f>INDEX([1]Enrolment!$L$17:$FX$52,MATCH($A24,[1]Enrolment!$C$17:$C$52,0),MATCH(G$3,[1]Enrolment!$L$15:$FX$15,0))</f>
        <v>5626441</v>
      </c>
      <c r="H24" s="22">
        <f>INDEX([1]Enrolment!$L$17:$FX$52,MATCH($A24,[1]Enrolment!$C$17:$C$52,0),MATCH(H$3,[1]Enrolment!$L$15:$FX$15,0))</f>
        <v>3444635</v>
      </c>
      <c r="I24" s="38">
        <f t="shared" si="4"/>
        <v>0.43052244707945492</v>
      </c>
      <c r="J24" s="38">
        <f t="shared" si="5"/>
        <v>0.56565258539665531</v>
      </c>
      <c r="K24" s="38">
        <f t="shared" si="6"/>
        <v>3.8249675238897158E-3</v>
      </c>
      <c r="L24" s="38">
        <f t="shared" si="7"/>
        <v>0.55902702134397941</v>
      </c>
      <c r="M24" s="38">
        <f t="shared" si="8"/>
        <v>0.34674304933589367</v>
      </c>
      <c r="N24" s="38">
        <f t="shared" si="9"/>
        <v>0.21228397200808577</v>
      </c>
      <c r="O24" s="38">
        <f t="shared" si="10"/>
        <v>0.62026169773023621</v>
      </c>
      <c r="P24" s="38">
        <f t="shared" si="11"/>
        <v>0.37973830226976379</v>
      </c>
    </row>
    <row r="25" spans="1:16" ht="16" x14ac:dyDescent="0.2">
      <c r="A25" s="8" t="s">
        <v>34</v>
      </c>
      <c r="B25" s="21">
        <f t="shared" si="2"/>
        <v>540035</v>
      </c>
      <c r="C25" s="22">
        <f>INDEX([1]Enrolment!$L$17:$FX$52,MATCH($A25,[1]Enrolment!$C$17:$C$52,0),MATCH(C$3,[1]Enrolment!$L$15:$FX$15,0))</f>
        <v>201729</v>
      </c>
      <c r="D25" s="22">
        <f>INDEX([1]Enrolment!$L$17:$FX$52,MATCH($A25,[1]Enrolment!$C$17:$C$52,0),MATCH(D$3,[1]Enrolment!$L$15:$FX$15,0))</f>
        <v>318664</v>
      </c>
      <c r="E25" s="22">
        <f>INDEX([1]Enrolment!$L$17:$FX$52,MATCH($A25,[1]Enrolment!$C$17:$C$52,0),MATCH(E$3,[1]Enrolment!$L$15:$FX$15,0))</f>
        <v>19642</v>
      </c>
      <c r="F25" s="22">
        <f t="shared" si="3"/>
        <v>407653</v>
      </c>
      <c r="G25" s="22">
        <f>INDEX([1]Enrolment!$L$17:$FX$52,MATCH($A25,[1]Enrolment!$C$17:$C$52,0),MATCH(G$3,[1]Enrolment!$L$15:$FX$15,0))</f>
        <v>177459</v>
      </c>
      <c r="H25" s="22">
        <f>INDEX([1]Enrolment!$L$17:$FX$52,MATCH($A25,[1]Enrolment!$C$17:$C$52,0),MATCH(H$3,[1]Enrolment!$L$15:$FX$15,0))</f>
        <v>230194</v>
      </c>
      <c r="I25" s="38">
        <f t="shared" si="4"/>
        <v>0.37354801077707928</v>
      </c>
      <c r="J25" s="38">
        <f t="shared" si="5"/>
        <v>0.59008027257492568</v>
      </c>
      <c r="K25" s="38">
        <f t="shared" si="6"/>
        <v>3.6371716647995038E-2</v>
      </c>
      <c r="L25" s="38">
        <f t="shared" si="7"/>
        <v>0.75486403659022105</v>
      </c>
      <c r="M25" s="38">
        <f t="shared" si="8"/>
        <v>0.32860647920968084</v>
      </c>
      <c r="N25" s="38">
        <f t="shared" si="9"/>
        <v>0.42625755738054016</v>
      </c>
      <c r="O25" s="38">
        <f t="shared" si="10"/>
        <v>0.43531876375250517</v>
      </c>
      <c r="P25" s="38">
        <f t="shared" si="11"/>
        <v>0.56468123624749478</v>
      </c>
    </row>
    <row r="26" spans="1:16" ht="16" x14ac:dyDescent="0.2">
      <c r="A26" s="8" t="s">
        <v>35</v>
      </c>
      <c r="B26" s="21">
        <f t="shared" si="2"/>
        <v>712715</v>
      </c>
      <c r="C26" s="22">
        <f>INDEX([1]Enrolment!$L$17:$FX$52,MATCH($A26,[1]Enrolment!$C$17:$C$52,0),MATCH(C$3,[1]Enrolment!$L$15:$FX$15,0))</f>
        <v>366590</v>
      </c>
      <c r="D26" s="22">
        <f>INDEX([1]Enrolment!$L$17:$FX$52,MATCH($A26,[1]Enrolment!$C$17:$C$52,0),MATCH(D$3,[1]Enrolment!$L$15:$FX$15,0))</f>
        <v>342476</v>
      </c>
      <c r="E26" s="22">
        <f>INDEX([1]Enrolment!$L$17:$FX$52,MATCH($A26,[1]Enrolment!$C$17:$C$52,0),MATCH(E$3,[1]Enrolment!$L$15:$FX$15,0))</f>
        <v>3649</v>
      </c>
      <c r="F26" s="22">
        <f t="shared" si="3"/>
        <v>611375</v>
      </c>
      <c r="G26" s="22">
        <f>INDEX([1]Enrolment!$L$17:$FX$52,MATCH($A26,[1]Enrolment!$C$17:$C$52,0),MATCH(G$3,[1]Enrolment!$L$15:$FX$15,0))</f>
        <v>339262</v>
      </c>
      <c r="H26" s="22">
        <f>INDEX([1]Enrolment!$L$17:$FX$52,MATCH($A26,[1]Enrolment!$C$17:$C$52,0),MATCH(H$3,[1]Enrolment!$L$15:$FX$15,0))</f>
        <v>272113</v>
      </c>
      <c r="I26" s="38">
        <f t="shared" si="4"/>
        <v>0.51435707119956786</v>
      </c>
      <c r="J26" s="38">
        <f t="shared" si="5"/>
        <v>0.48052307023143892</v>
      </c>
      <c r="K26" s="38">
        <f t="shared" si="6"/>
        <v>5.119858568993216E-3</v>
      </c>
      <c r="L26" s="38">
        <f t="shared" si="7"/>
        <v>0.85781132710831121</v>
      </c>
      <c r="M26" s="38">
        <f t="shared" si="8"/>
        <v>0.4760135538048168</v>
      </c>
      <c r="N26" s="38">
        <f t="shared" si="9"/>
        <v>0.3817977733034944</v>
      </c>
      <c r="O26" s="38">
        <f t="shared" si="10"/>
        <v>0.55491637701901453</v>
      </c>
      <c r="P26" s="38">
        <f t="shared" si="11"/>
        <v>0.44508362298098547</v>
      </c>
    </row>
    <row r="27" spans="1:16" ht="16" x14ac:dyDescent="0.2">
      <c r="A27" s="8" t="s">
        <v>36</v>
      </c>
      <c r="B27" s="21">
        <f t="shared" si="2"/>
        <v>254713</v>
      </c>
      <c r="C27" s="22">
        <f>INDEX([1]Enrolment!$L$17:$FX$52,MATCH($A27,[1]Enrolment!$C$17:$C$52,0),MATCH(C$3,[1]Enrolment!$L$15:$FX$15,0))</f>
        <v>187375</v>
      </c>
      <c r="D27" s="22">
        <f>INDEX([1]Enrolment!$L$17:$FX$52,MATCH($A27,[1]Enrolment!$C$17:$C$52,0),MATCH(D$3,[1]Enrolment!$L$15:$FX$15,0))</f>
        <v>66992</v>
      </c>
      <c r="E27" s="22">
        <f>INDEX([1]Enrolment!$L$17:$FX$52,MATCH($A27,[1]Enrolment!$C$17:$C$52,0),MATCH(E$3,[1]Enrolment!$L$15:$FX$15,0))</f>
        <v>346</v>
      </c>
      <c r="F27" s="22">
        <f t="shared" si="3"/>
        <v>145587</v>
      </c>
      <c r="G27" s="22">
        <f>INDEX([1]Enrolment!$L$17:$FX$52,MATCH($A27,[1]Enrolment!$C$17:$C$52,0),MATCH(G$3,[1]Enrolment!$L$15:$FX$15,0))</f>
        <v>129561</v>
      </c>
      <c r="H27" s="22">
        <f>INDEX([1]Enrolment!$L$17:$FX$52,MATCH($A27,[1]Enrolment!$C$17:$C$52,0),MATCH(H$3,[1]Enrolment!$L$15:$FX$15,0))</f>
        <v>16026</v>
      </c>
      <c r="I27" s="38">
        <f t="shared" si="4"/>
        <v>0.73563186802401137</v>
      </c>
      <c r="J27" s="38">
        <f t="shared" si="5"/>
        <v>0.26300974037446068</v>
      </c>
      <c r="K27" s="38">
        <f t="shared" si="6"/>
        <v>1.3583916015279943E-3</v>
      </c>
      <c r="L27" s="38">
        <f t="shared" si="7"/>
        <v>0.57157271124756093</v>
      </c>
      <c r="M27" s="38">
        <f t="shared" si="8"/>
        <v>0.50865483897563135</v>
      </c>
      <c r="N27" s="38">
        <f t="shared" si="9"/>
        <v>6.291787227192959E-2</v>
      </c>
      <c r="O27" s="38">
        <f t="shared" si="10"/>
        <v>0.88992149024294753</v>
      </c>
      <c r="P27" s="38">
        <f t="shared" si="11"/>
        <v>0.11007850975705248</v>
      </c>
    </row>
    <row r="28" spans="1:16" ht="16" x14ac:dyDescent="0.2">
      <c r="A28" s="8" t="s">
        <v>37</v>
      </c>
      <c r="B28" s="21">
        <f t="shared" si="2"/>
        <v>417791</v>
      </c>
      <c r="C28" s="22">
        <f>INDEX([1]Enrolment!$L$17:$FX$52,MATCH($A28,[1]Enrolment!$C$17:$C$52,0),MATCH(C$3,[1]Enrolment!$L$15:$FX$15,0))</f>
        <v>198982</v>
      </c>
      <c r="D28" s="22">
        <f>INDEX([1]Enrolment!$L$17:$FX$52,MATCH($A28,[1]Enrolment!$C$17:$C$52,0),MATCH(D$3,[1]Enrolment!$L$15:$FX$15,0))</f>
        <v>218809</v>
      </c>
      <c r="E28" s="22">
        <f>INDEX([1]Enrolment!$L$17:$FX$52,MATCH($A28,[1]Enrolment!$C$17:$C$52,0),MATCH(E$3,[1]Enrolment!$L$15:$FX$15,0))</f>
        <v>0</v>
      </c>
      <c r="F28" s="22">
        <f t="shared" si="3"/>
        <v>278907</v>
      </c>
      <c r="G28" s="22">
        <f>INDEX([1]Enrolment!$L$17:$FX$52,MATCH($A28,[1]Enrolment!$C$17:$C$52,0),MATCH(G$3,[1]Enrolment!$L$15:$FX$15,0))</f>
        <v>169432</v>
      </c>
      <c r="H28" s="22">
        <f>INDEX([1]Enrolment!$L$17:$FX$52,MATCH($A28,[1]Enrolment!$C$17:$C$52,0),MATCH(H$3,[1]Enrolment!$L$15:$FX$15,0))</f>
        <v>109475</v>
      </c>
      <c r="I28" s="38">
        <f t="shared" si="4"/>
        <v>0.47627162863728517</v>
      </c>
      <c r="J28" s="38">
        <f t="shared" si="5"/>
        <v>0.52372837136271488</v>
      </c>
      <c r="K28" s="38">
        <f t="shared" si="6"/>
        <v>0</v>
      </c>
      <c r="L28" s="38">
        <f t="shared" si="7"/>
        <v>0.66757541450150915</v>
      </c>
      <c r="M28" s="38">
        <f t="shared" si="8"/>
        <v>0.40554248416074068</v>
      </c>
      <c r="N28" s="38">
        <f t="shared" si="9"/>
        <v>0.26203293034076847</v>
      </c>
      <c r="O28" s="38">
        <f t="shared" si="10"/>
        <v>0.60748564933830995</v>
      </c>
      <c r="P28" s="38">
        <f t="shared" si="11"/>
        <v>0.3925143506616901</v>
      </c>
    </row>
    <row r="29" spans="1:16" ht="16" x14ac:dyDescent="0.2">
      <c r="A29" s="8" t="s">
        <v>38</v>
      </c>
      <c r="B29" s="21">
        <f t="shared" si="2"/>
        <v>6422415</v>
      </c>
      <c r="C29" s="22">
        <f>INDEX([1]Enrolment!$L$17:$FX$52,MATCH($A29,[1]Enrolment!$C$17:$C$52,0),MATCH(C$3,[1]Enrolment!$L$15:$FX$15,0))</f>
        <v>5458962</v>
      </c>
      <c r="D29" s="22">
        <f>INDEX([1]Enrolment!$L$17:$FX$52,MATCH($A29,[1]Enrolment!$C$17:$C$52,0),MATCH(D$3,[1]Enrolment!$L$15:$FX$15,0))</f>
        <v>761458</v>
      </c>
      <c r="E29" s="22">
        <f>INDEX([1]Enrolment!$L$17:$FX$52,MATCH($A29,[1]Enrolment!$C$17:$C$52,0),MATCH(E$3,[1]Enrolment!$L$15:$FX$15,0))</f>
        <v>201995</v>
      </c>
      <c r="F29" s="22">
        <f t="shared" si="3"/>
        <v>5517443</v>
      </c>
      <c r="G29" s="22">
        <f>INDEX([1]Enrolment!$L$17:$FX$52,MATCH($A29,[1]Enrolment!$C$17:$C$52,0),MATCH(G$3,[1]Enrolment!$L$15:$FX$15,0))</f>
        <v>5014946</v>
      </c>
      <c r="H29" s="22">
        <f>INDEX([1]Enrolment!$L$17:$FX$52,MATCH($A29,[1]Enrolment!$C$17:$C$52,0),MATCH(H$3,[1]Enrolment!$L$15:$FX$15,0))</f>
        <v>502497</v>
      </c>
      <c r="I29" s="38">
        <f t="shared" si="4"/>
        <v>0.84998586980131308</v>
      </c>
      <c r="J29" s="38">
        <f t="shared" si="5"/>
        <v>0.11856256563924941</v>
      </c>
      <c r="K29" s="38">
        <f t="shared" si="6"/>
        <v>3.1451564559437532E-2</v>
      </c>
      <c r="L29" s="38">
        <f t="shared" si="7"/>
        <v>0.85909163453311566</v>
      </c>
      <c r="M29" s="38">
        <f t="shared" si="8"/>
        <v>0.78085050561198555</v>
      </c>
      <c r="N29" s="38">
        <f t="shared" si="9"/>
        <v>7.8241128921130138E-2</v>
      </c>
      <c r="O29" s="38">
        <f t="shared" si="10"/>
        <v>0.90892574694473505</v>
      </c>
      <c r="P29" s="38">
        <f t="shared" si="11"/>
        <v>9.1074253055264912E-2</v>
      </c>
    </row>
    <row r="30" spans="1:16" ht="16" x14ac:dyDescent="0.2">
      <c r="A30" s="8" t="s">
        <v>39</v>
      </c>
      <c r="B30" s="21">
        <f t="shared" si="2"/>
        <v>178307</v>
      </c>
      <c r="C30" s="22">
        <f>INDEX([1]Enrolment!$L$17:$FX$52,MATCH($A30,[1]Enrolment!$C$17:$C$52,0),MATCH(C$3,[1]Enrolment!$L$15:$FX$15,0))</f>
        <v>59755</v>
      </c>
      <c r="D30" s="22">
        <f>INDEX([1]Enrolment!$L$17:$FX$52,MATCH($A30,[1]Enrolment!$C$17:$C$52,0),MATCH(D$3,[1]Enrolment!$L$15:$FX$15,0))</f>
        <v>118552</v>
      </c>
      <c r="E30" s="22">
        <f>INDEX([1]Enrolment!$L$17:$FX$52,MATCH($A30,[1]Enrolment!$C$17:$C$52,0),MATCH(E$3,[1]Enrolment!$L$15:$FX$15,0))</f>
        <v>0</v>
      </c>
      <c r="F30" s="22">
        <f t="shared" si="3"/>
        <v>82493</v>
      </c>
      <c r="G30" s="22">
        <f>INDEX([1]Enrolment!$L$17:$FX$52,MATCH($A30,[1]Enrolment!$C$17:$C$52,0),MATCH(G$3,[1]Enrolment!$L$15:$FX$15,0))</f>
        <v>31258</v>
      </c>
      <c r="H30" s="22">
        <f>INDEX([1]Enrolment!$L$17:$FX$52,MATCH($A30,[1]Enrolment!$C$17:$C$52,0),MATCH(H$3,[1]Enrolment!$L$15:$FX$15,0))</f>
        <v>51235</v>
      </c>
      <c r="I30" s="38">
        <f t="shared" si="4"/>
        <v>0.3351242519923503</v>
      </c>
      <c r="J30" s="38">
        <f t="shared" si="5"/>
        <v>0.6648757480076497</v>
      </c>
      <c r="K30" s="38">
        <f t="shared" si="6"/>
        <v>0</v>
      </c>
      <c r="L30" s="38">
        <f t="shared" si="7"/>
        <v>0.46264588602803031</v>
      </c>
      <c r="M30" s="38">
        <f t="shared" si="8"/>
        <v>0.17530439074181048</v>
      </c>
      <c r="N30" s="38">
        <f t="shared" si="9"/>
        <v>0.28734149528621983</v>
      </c>
      <c r="O30" s="38">
        <f t="shared" si="10"/>
        <v>0.3789169990180985</v>
      </c>
      <c r="P30" s="38">
        <f t="shared" si="11"/>
        <v>0.6210830009819015</v>
      </c>
    </row>
    <row r="31" spans="1:16" ht="16" x14ac:dyDescent="0.2">
      <c r="A31" s="8" t="s">
        <v>40</v>
      </c>
      <c r="B31" s="21">
        <f t="shared" si="2"/>
        <v>4043626</v>
      </c>
      <c r="C31" s="22">
        <f>INDEX([1]Enrolment!$L$17:$FX$52,MATCH($A31,[1]Enrolment!$C$17:$C$52,0),MATCH(C$3,[1]Enrolment!$L$15:$FX$15,0))</f>
        <v>2155102</v>
      </c>
      <c r="D31" s="22">
        <f>INDEX([1]Enrolment!$L$17:$FX$52,MATCH($A31,[1]Enrolment!$C$17:$C$52,0),MATCH(D$3,[1]Enrolment!$L$15:$FX$15,0))</f>
        <v>1094456</v>
      </c>
      <c r="E31" s="22">
        <f>INDEX([1]Enrolment!$L$17:$FX$52,MATCH($A31,[1]Enrolment!$C$17:$C$52,0),MATCH(E$3,[1]Enrolment!$L$15:$FX$15,0))</f>
        <v>794068</v>
      </c>
      <c r="F31" s="22">
        <f t="shared" si="3"/>
        <v>2242366</v>
      </c>
      <c r="G31" s="22">
        <f>INDEX([1]Enrolment!$L$17:$FX$52,MATCH($A31,[1]Enrolment!$C$17:$C$52,0),MATCH(G$3,[1]Enrolment!$L$15:$FX$15,0))</f>
        <v>1752849</v>
      </c>
      <c r="H31" s="22">
        <f>INDEX([1]Enrolment!$L$17:$FX$52,MATCH($A31,[1]Enrolment!$C$17:$C$52,0),MATCH(H$3,[1]Enrolment!$L$15:$FX$15,0))</f>
        <v>489517</v>
      </c>
      <c r="I31" s="38">
        <f t="shared" si="4"/>
        <v>0.53296274185594805</v>
      </c>
      <c r="J31" s="38">
        <f t="shared" si="5"/>
        <v>0.27066202462839045</v>
      </c>
      <c r="K31" s="38">
        <f t="shared" si="6"/>
        <v>0.19637523351566144</v>
      </c>
      <c r="L31" s="38">
        <f t="shared" si="7"/>
        <v>0.55454337270558651</v>
      </c>
      <c r="M31" s="38">
        <f t="shared" si="8"/>
        <v>0.43348445182615802</v>
      </c>
      <c r="N31" s="38">
        <f t="shared" si="9"/>
        <v>0.12105892087942852</v>
      </c>
      <c r="O31" s="38">
        <f t="shared" si="10"/>
        <v>0.78169620837989873</v>
      </c>
      <c r="P31" s="38">
        <f t="shared" si="11"/>
        <v>0.21830379162010127</v>
      </c>
    </row>
    <row r="32" spans="1:16" ht="16" x14ac:dyDescent="0.2">
      <c r="A32" s="8" t="s">
        <v>41</v>
      </c>
      <c r="B32" s="21">
        <f t="shared" si="2"/>
        <v>12542412</v>
      </c>
      <c r="C32" s="22">
        <f>INDEX([1]Enrolment!$L$17:$FX$52,MATCH($A32,[1]Enrolment!$C$17:$C$52,0),MATCH(C$3,[1]Enrolment!$L$15:$FX$15,0))</f>
        <v>6818584</v>
      </c>
      <c r="D32" s="22">
        <f>INDEX([1]Enrolment!$L$17:$FX$52,MATCH($A32,[1]Enrolment!$C$17:$C$52,0),MATCH(D$3,[1]Enrolment!$L$15:$FX$15,0))</f>
        <v>5541084</v>
      </c>
      <c r="E32" s="22">
        <f>INDEX([1]Enrolment!$L$17:$FX$52,MATCH($A32,[1]Enrolment!$C$17:$C$52,0),MATCH(E$3,[1]Enrolment!$L$15:$FX$15,0))</f>
        <v>182744</v>
      </c>
      <c r="F32" s="22">
        <f t="shared" si="3"/>
        <v>9760003</v>
      </c>
      <c r="G32" s="22">
        <f>INDEX([1]Enrolment!$L$17:$FX$52,MATCH($A32,[1]Enrolment!$C$17:$C$52,0),MATCH(G$3,[1]Enrolment!$L$15:$FX$15,0))</f>
        <v>6279058</v>
      </c>
      <c r="H32" s="22">
        <f>INDEX([1]Enrolment!$L$17:$FX$52,MATCH($A32,[1]Enrolment!$C$17:$C$52,0),MATCH(H$3,[1]Enrolment!$L$15:$FX$15,0))</f>
        <v>3480945</v>
      </c>
      <c r="I32" s="38">
        <f t="shared" si="4"/>
        <v>0.5436421638836294</v>
      </c>
      <c r="J32" s="38">
        <f t="shared" si="5"/>
        <v>0.44178775182955238</v>
      </c>
      <c r="K32" s="38">
        <f t="shared" si="6"/>
        <v>1.4570084286818198E-2</v>
      </c>
      <c r="L32" s="38">
        <f t="shared" si="7"/>
        <v>0.77815997433348549</v>
      </c>
      <c r="M32" s="38">
        <f t="shared" si="8"/>
        <v>0.50062603588528265</v>
      </c>
      <c r="N32" s="38">
        <f t="shared" si="9"/>
        <v>0.27753393844820279</v>
      </c>
      <c r="O32" s="38">
        <f t="shared" si="10"/>
        <v>0.64334590880761</v>
      </c>
      <c r="P32" s="38">
        <f t="shared" si="11"/>
        <v>0.35665409119239</v>
      </c>
    </row>
    <row r="33" spans="1:16" ht="16" x14ac:dyDescent="0.2">
      <c r="A33" s="8" t="s">
        <v>42</v>
      </c>
      <c r="B33" s="21">
        <f t="shared" si="2"/>
        <v>125330</v>
      </c>
      <c r="C33" s="22">
        <f>INDEX([1]Enrolment!$L$17:$FX$52,MATCH($A33,[1]Enrolment!$C$17:$C$52,0),MATCH(C$3,[1]Enrolment!$L$15:$FX$15,0))</f>
        <v>94028</v>
      </c>
      <c r="D33" s="22">
        <f>INDEX([1]Enrolment!$L$17:$FX$52,MATCH($A33,[1]Enrolment!$C$17:$C$52,0),MATCH(D$3,[1]Enrolment!$L$15:$FX$15,0))</f>
        <v>31302</v>
      </c>
      <c r="E33" s="22">
        <f>INDEX([1]Enrolment!$L$17:$FX$52,MATCH($A33,[1]Enrolment!$C$17:$C$52,0),MATCH(E$3,[1]Enrolment!$L$15:$FX$15,0))</f>
        <v>0</v>
      </c>
      <c r="F33" s="22">
        <f t="shared" si="3"/>
        <v>105662</v>
      </c>
      <c r="G33" s="22">
        <f>INDEX([1]Enrolment!$L$17:$FX$52,MATCH($A33,[1]Enrolment!$C$17:$C$52,0),MATCH(G$3,[1]Enrolment!$L$15:$FX$15,0))</f>
        <v>84257</v>
      </c>
      <c r="H33" s="22">
        <f>INDEX([1]Enrolment!$L$17:$FX$52,MATCH($A33,[1]Enrolment!$C$17:$C$52,0),MATCH(H$3,[1]Enrolment!$L$15:$FX$15,0))</f>
        <v>21405</v>
      </c>
      <c r="I33" s="38">
        <f t="shared" si="4"/>
        <v>0.75024335753610472</v>
      </c>
      <c r="J33" s="38">
        <f t="shared" si="5"/>
        <v>0.24975664246389531</v>
      </c>
      <c r="K33" s="38">
        <f t="shared" si="6"/>
        <v>0</v>
      </c>
      <c r="L33" s="38">
        <f t="shared" si="7"/>
        <v>0.84307029442272396</v>
      </c>
      <c r="M33" s="38">
        <f t="shared" si="8"/>
        <v>0.67228117769089601</v>
      </c>
      <c r="N33" s="38">
        <f t="shared" si="9"/>
        <v>0.17078911673182798</v>
      </c>
      <c r="O33" s="38">
        <f t="shared" si="10"/>
        <v>0.79742007533455739</v>
      </c>
      <c r="P33" s="38">
        <f t="shared" si="11"/>
        <v>0.20257992466544264</v>
      </c>
    </row>
    <row r="34" spans="1:16" ht="16" x14ac:dyDescent="0.2">
      <c r="A34" s="8" t="s">
        <v>43</v>
      </c>
      <c r="B34" s="21">
        <f t="shared" si="2"/>
        <v>9678476</v>
      </c>
      <c r="C34" s="22">
        <f>INDEX([1]Enrolment!$L$17:$FX$52,MATCH($A34,[1]Enrolment!$C$17:$C$52,0),MATCH(C$3,[1]Enrolment!$L$15:$FX$15,0))</f>
        <v>3913563</v>
      </c>
      <c r="D34" s="22">
        <f>INDEX([1]Enrolment!$L$17:$FX$52,MATCH($A34,[1]Enrolment!$C$17:$C$52,0),MATCH(D$3,[1]Enrolment!$L$15:$FX$15,0))</f>
        <v>5747698</v>
      </c>
      <c r="E34" s="22">
        <f>INDEX([1]Enrolment!$L$17:$FX$52,MATCH($A34,[1]Enrolment!$C$17:$C$52,0),MATCH(E$3,[1]Enrolment!$L$15:$FX$15,0))</f>
        <v>17215</v>
      </c>
      <c r="F34" s="22">
        <f t="shared" si="3"/>
        <v>5589125</v>
      </c>
      <c r="G34" s="22">
        <f>INDEX([1]Enrolment!$L$17:$FX$52,MATCH($A34,[1]Enrolment!$C$17:$C$52,0),MATCH(G$3,[1]Enrolment!$L$15:$FX$15,0))</f>
        <v>3175700</v>
      </c>
      <c r="H34" s="22">
        <f>INDEX([1]Enrolment!$L$17:$FX$52,MATCH($A34,[1]Enrolment!$C$17:$C$52,0),MATCH(H$3,[1]Enrolment!$L$15:$FX$15,0))</f>
        <v>2413425</v>
      </c>
      <c r="I34" s="38">
        <f t="shared" si="4"/>
        <v>0.40435735956776664</v>
      </c>
      <c r="J34" s="38">
        <f t="shared" si="5"/>
        <v>0.59386395130803649</v>
      </c>
      <c r="K34" s="38">
        <f t="shared" si="6"/>
        <v>1.778689124196826E-3</v>
      </c>
      <c r="L34" s="38">
        <f t="shared" si="7"/>
        <v>0.5774798635652969</v>
      </c>
      <c r="M34" s="38">
        <f t="shared" si="8"/>
        <v>0.32811984035503111</v>
      </c>
      <c r="N34" s="38">
        <f t="shared" si="9"/>
        <v>0.24936002321026574</v>
      </c>
      <c r="O34" s="38">
        <f t="shared" si="10"/>
        <v>0.56819269563661579</v>
      </c>
      <c r="P34" s="38">
        <f t="shared" si="11"/>
        <v>0.43180730436338427</v>
      </c>
    </row>
    <row r="35" spans="1:16" ht="16" x14ac:dyDescent="0.2">
      <c r="A35" s="8" t="s">
        <v>44</v>
      </c>
      <c r="B35" s="21"/>
      <c r="C35" s="22"/>
      <c r="D35" s="22"/>
      <c r="E35" s="22"/>
      <c r="F35" s="22"/>
      <c r="G35" s="22"/>
      <c r="H35" s="22"/>
      <c r="I35" s="38"/>
      <c r="J35" s="38"/>
      <c r="K35" s="38"/>
      <c r="L35" s="38"/>
      <c r="M35" s="38"/>
      <c r="N35" s="38"/>
      <c r="O35" s="38"/>
      <c r="P35" s="38"/>
    </row>
    <row r="36" spans="1:16" ht="16" x14ac:dyDescent="0.2">
      <c r="A36" s="8" t="s">
        <v>45</v>
      </c>
      <c r="B36" s="21">
        <f t="shared" si="2"/>
        <v>606030</v>
      </c>
      <c r="C36" s="22">
        <f>INDEX([1]Enrolment!$L$17:$FX$52,MATCH($A36,[1]Enrolment!$C$17:$C$52,0),MATCH(C$3,[1]Enrolment!$L$15:$FX$15,0))</f>
        <v>534569</v>
      </c>
      <c r="D36" s="22">
        <f>INDEX([1]Enrolment!$L$17:$FX$52,MATCH($A36,[1]Enrolment!$C$17:$C$52,0),MATCH(D$3,[1]Enrolment!$L$15:$FX$15,0))</f>
        <v>63978</v>
      </c>
      <c r="E36" s="22">
        <f>INDEX([1]Enrolment!$L$17:$FX$52,MATCH($A36,[1]Enrolment!$C$17:$C$52,0),MATCH(E$3,[1]Enrolment!$L$15:$FX$15,0))</f>
        <v>7483</v>
      </c>
      <c r="F36" s="22">
        <f t="shared" si="3"/>
        <v>506831</v>
      </c>
      <c r="G36" s="22">
        <f>INDEX([1]Enrolment!$L$17:$FX$52,MATCH($A36,[1]Enrolment!$C$17:$C$52,0),MATCH(G$3,[1]Enrolment!$L$15:$FX$15,0))</f>
        <v>471736</v>
      </c>
      <c r="H36" s="22">
        <f>INDEX([1]Enrolment!$L$17:$FX$52,MATCH($A36,[1]Enrolment!$C$17:$C$52,0),MATCH(H$3,[1]Enrolment!$L$15:$FX$15,0))</f>
        <v>35095</v>
      </c>
      <c r="I36" s="38">
        <f t="shared" si="4"/>
        <v>0.88208339521145818</v>
      </c>
      <c r="J36" s="38">
        <f t="shared" si="5"/>
        <v>0.10556903123607742</v>
      </c>
      <c r="K36" s="38">
        <f t="shared" si="6"/>
        <v>1.2347573552464399E-2</v>
      </c>
      <c r="L36" s="38">
        <f t="shared" si="7"/>
        <v>0.83631338382588316</v>
      </c>
      <c r="M36" s="38">
        <f t="shared" si="8"/>
        <v>0.77840370938732406</v>
      </c>
      <c r="N36" s="38">
        <f t="shared" si="9"/>
        <v>5.7909674438559149E-2</v>
      </c>
      <c r="O36" s="38">
        <f t="shared" si="10"/>
        <v>0.9307560113726272</v>
      </c>
      <c r="P36" s="38">
        <f t="shared" si="11"/>
        <v>6.9243988627372827E-2</v>
      </c>
    </row>
    <row r="37" spans="1:16" ht="16" x14ac:dyDescent="0.2">
      <c r="A37" s="8" t="s">
        <v>46</v>
      </c>
      <c r="B37" s="21">
        <f t="shared" si="2"/>
        <v>37098290</v>
      </c>
      <c r="C37" s="22">
        <f>INDEX([1]Enrolment!$L$17:$FX$52,MATCH($A37,[1]Enrolment!$C$17:$C$52,0),MATCH(C$3,[1]Enrolment!$L$15:$FX$15,0))</f>
        <v>18619853</v>
      </c>
      <c r="D37" s="22">
        <f>INDEX([1]Enrolment!$L$17:$FX$52,MATCH($A37,[1]Enrolment!$C$17:$C$52,0),MATCH(D$3,[1]Enrolment!$L$15:$FX$15,0))</f>
        <v>17802029</v>
      </c>
      <c r="E37" s="22">
        <f>INDEX([1]Enrolment!$L$17:$FX$52,MATCH($A37,[1]Enrolment!$C$17:$C$52,0),MATCH(E$3,[1]Enrolment!$L$15:$FX$15,0))</f>
        <v>676408</v>
      </c>
      <c r="F37" s="22">
        <f t="shared" si="3"/>
        <v>30963722</v>
      </c>
      <c r="G37" s="22">
        <f>INDEX([1]Enrolment!$L$17:$FX$52,MATCH($A37,[1]Enrolment!$C$17:$C$52,0),MATCH(G$3,[1]Enrolment!$L$15:$FX$15,0))</f>
        <v>17753402</v>
      </c>
      <c r="H37" s="22">
        <f>INDEX([1]Enrolment!$L$17:$FX$52,MATCH($A37,[1]Enrolment!$C$17:$C$52,0),MATCH(H$3,[1]Enrolment!$L$15:$FX$15,0))</f>
        <v>13210320</v>
      </c>
      <c r="I37" s="38">
        <f t="shared" si="4"/>
        <v>0.50190596385978981</v>
      </c>
      <c r="J37" s="38">
        <f t="shared" si="5"/>
        <v>0.47986117419428226</v>
      </c>
      <c r="K37" s="38">
        <f t="shared" si="6"/>
        <v>1.8232861945927967E-2</v>
      </c>
      <c r="L37" s="38">
        <f t="shared" si="7"/>
        <v>0.83464014109545215</v>
      </c>
      <c r="M37" s="38">
        <f t="shared" si="8"/>
        <v>0.47855041297051698</v>
      </c>
      <c r="N37" s="38">
        <f t="shared" si="9"/>
        <v>0.35608972812493511</v>
      </c>
      <c r="O37" s="38">
        <f t="shared" si="10"/>
        <v>0.57336136786139602</v>
      </c>
      <c r="P37" s="38">
        <f t="shared" si="11"/>
        <v>0.42663863213860403</v>
      </c>
    </row>
    <row r="38" spans="1:16" ht="16" x14ac:dyDescent="0.2">
      <c r="A38" s="8" t="s">
        <v>47</v>
      </c>
      <c r="B38" s="21">
        <f t="shared" si="2"/>
        <v>1668463</v>
      </c>
      <c r="C38" s="22">
        <f>INDEX([1]Enrolment!$L$17:$FX$52,MATCH($A38,[1]Enrolment!$C$17:$C$52,0),MATCH(C$3,[1]Enrolment!$L$15:$FX$15,0))</f>
        <v>864675</v>
      </c>
      <c r="D38" s="22">
        <f>INDEX([1]Enrolment!$L$17:$FX$52,MATCH($A38,[1]Enrolment!$C$17:$C$52,0),MATCH(D$3,[1]Enrolment!$L$15:$FX$15,0))</f>
        <v>773816</v>
      </c>
      <c r="E38" s="22">
        <f>INDEX([1]Enrolment!$L$17:$FX$52,MATCH($A38,[1]Enrolment!$C$17:$C$52,0),MATCH(E$3,[1]Enrolment!$L$15:$FX$15,0))</f>
        <v>29972</v>
      </c>
      <c r="F38" s="22">
        <f t="shared" si="3"/>
        <v>1291902</v>
      </c>
      <c r="G38" s="22">
        <f>INDEX([1]Enrolment!$L$17:$FX$52,MATCH($A38,[1]Enrolment!$C$17:$C$52,0),MATCH(G$3,[1]Enrolment!$L$15:$FX$15,0))</f>
        <v>787544</v>
      </c>
      <c r="H38" s="22">
        <f>INDEX([1]Enrolment!$L$17:$FX$52,MATCH($A38,[1]Enrolment!$C$17:$C$52,0),MATCH(H$3,[1]Enrolment!$L$15:$FX$15,0))</f>
        <v>504358</v>
      </c>
      <c r="I38" s="38">
        <f t="shared" si="4"/>
        <v>0.51824643399344184</v>
      </c>
      <c r="J38" s="38">
        <f t="shared" si="5"/>
        <v>0.46378972743177405</v>
      </c>
      <c r="K38" s="38">
        <f t="shared" si="6"/>
        <v>1.7963838574784098E-2</v>
      </c>
      <c r="L38" s="38">
        <f t="shared" si="7"/>
        <v>0.77430665229016171</v>
      </c>
      <c r="M38" s="38">
        <f t="shared" si="8"/>
        <v>0.47201765936673451</v>
      </c>
      <c r="N38" s="38">
        <f t="shared" si="9"/>
        <v>0.30228899292342715</v>
      </c>
      <c r="O38" s="38">
        <f t="shared" si="10"/>
        <v>0.60960041860760339</v>
      </c>
      <c r="P38" s="38">
        <f t="shared" si="11"/>
        <v>0.39039958139239661</v>
      </c>
    </row>
    <row r="39" spans="1:16" ht="16" x14ac:dyDescent="0.2">
      <c r="A39" s="8" t="s">
        <v>48</v>
      </c>
      <c r="B39" s="21">
        <f t="shared" si="2"/>
        <v>14480781</v>
      </c>
      <c r="C39" s="22">
        <f>INDEX([1]Enrolment!$L$17:$FX$52,MATCH($A39,[1]Enrolment!$C$17:$C$52,0),MATCH(C$3,[1]Enrolment!$L$15:$FX$15,0))</f>
        <v>12972344</v>
      </c>
      <c r="D39" s="22">
        <f>INDEX([1]Enrolment!$L$17:$FX$52,MATCH($A39,[1]Enrolment!$C$17:$C$52,0),MATCH(D$3,[1]Enrolment!$L$15:$FX$15,0))</f>
        <v>996723</v>
      </c>
      <c r="E39" s="22">
        <f>INDEX([1]Enrolment!$L$17:$FX$52,MATCH($A39,[1]Enrolment!$C$17:$C$52,0),MATCH(E$3,[1]Enrolment!$L$15:$FX$15,0))</f>
        <v>511714</v>
      </c>
      <c r="F39" s="22">
        <f t="shared" si="3"/>
        <v>11632396</v>
      </c>
      <c r="G39" s="22">
        <f>INDEX([1]Enrolment!$L$17:$FX$52,MATCH($A39,[1]Enrolment!$C$17:$C$52,0),MATCH(G$3,[1]Enrolment!$L$15:$FX$15,0))</f>
        <v>10951282</v>
      </c>
      <c r="H39" s="22">
        <f>INDEX([1]Enrolment!$L$17:$FX$52,MATCH($A39,[1]Enrolment!$C$17:$C$52,0),MATCH(H$3,[1]Enrolment!$L$15:$FX$15,0))</f>
        <v>681114</v>
      </c>
      <c r="I39" s="38">
        <f t="shared" si="4"/>
        <v>0.89583179249793221</v>
      </c>
      <c r="J39" s="38">
        <f t="shared" si="5"/>
        <v>6.8830748838753938E-2</v>
      </c>
      <c r="K39" s="38">
        <f t="shared" si="6"/>
        <v>3.5337458663313809E-2</v>
      </c>
      <c r="L39" s="38">
        <f t="shared" si="7"/>
        <v>0.80329893808904362</v>
      </c>
      <c r="M39" s="38">
        <f t="shared" si="8"/>
        <v>0.75626321536110519</v>
      </c>
      <c r="N39" s="38">
        <f t="shared" si="9"/>
        <v>4.7035722727938503E-2</v>
      </c>
      <c r="O39" s="38">
        <f t="shared" si="10"/>
        <v>0.941446800813865</v>
      </c>
      <c r="P39" s="38">
        <f t="shared" si="11"/>
        <v>5.8553199186134997E-2</v>
      </c>
    </row>
    <row r="40" spans="1:16" ht="17" thickBot="1" x14ac:dyDescent="0.25">
      <c r="A40" s="23" t="s">
        <v>49</v>
      </c>
      <c r="B40" s="24">
        <f t="shared" si="2"/>
        <v>199711243</v>
      </c>
      <c r="C40" s="25">
        <f>INDEX([1]Enrolment!$L$17:$FX$52,MATCH($A40,[1]Enrolment!$C$17:$C$52,0),MATCH(C$3,[1]Enrolment!$L$15:$FX$15,0))</f>
        <v>125059229</v>
      </c>
      <c r="D40" s="25">
        <f>INDEX([1]Enrolment!$L$17:$FX$52,MATCH($A40,[1]Enrolment!$C$17:$C$52,0),MATCH(D$3,[1]Enrolment!$L$15:$FX$15,0))</f>
        <v>69747073</v>
      </c>
      <c r="E40" s="25">
        <f>INDEX([1]Enrolment!$L$17:$FX$52,MATCH($A40,[1]Enrolment!$C$17:$C$52,0),MATCH(E$3,[1]Enrolment!$L$15:$FX$15,0))</f>
        <v>4904941</v>
      </c>
      <c r="F40" s="25">
        <f t="shared" si="3"/>
        <v>147960167</v>
      </c>
      <c r="G40" s="25">
        <f>INDEX([1]Enrolment!$L$17:$FX$52,MATCH($A40,[1]Enrolment!$C$17:$C$52,0),MATCH(G$3,[1]Enrolment!$L$15:$FX$15,0))</f>
        <v>110154538</v>
      </c>
      <c r="H40" s="25">
        <f>INDEX([1]Enrolment!$L$17:$FX$52,MATCH($A40,[1]Enrolment!$C$17:$C$52,0),MATCH(H$3,[1]Enrolment!$L$15:$FX$15,0))</f>
        <v>37805629</v>
      </c>
      <c r="I40" s="39">
        <f t="shared" si="4"/>
        <v>0.6262002435185885</v>
      </c>
      <c r="J40" s="39">
        <f t="shared" si="5"/>
        <v>0.34923959188416848</v>
      </c>
      <c r="K40" s="39">
        <f t="shared" si="6"/>
        <v>2.4560164597243032E-2</v>
      </c>
      <c r="L40" s="39">
        <f t="shared" si="7"/>
        <v>0.74087049270430905</v>
      </c>
      <c r="M40" s="39">
        <f t="shared" si="8"/>
        <v>0.5515690371022326</v>
      </c>
      <c r="N40" s="39">
        <f t="shared" si="9"/>
        <v>0.18930145560207645</v>
      </c>
      <c r="O40" s="39">
        <f t="shared" si="10"/>
        <v>0.74448779177168678</v>
      </c>
      <c r="P40" s="39">
        <f t="shared" si="11"/>
        <v>0.25551220822831322</v>
      </c>
    </row>
    <row r="41" spans="1:16" ht="16" thickTop="1" x14ac:dyDescent="0.2"/>
    <row r="43" spans="1:16" ht="16" x14ac:dyDescent="0.2">
      <c r="A43" s="26" t="s">
        <v>66</v>
      </c>
    </row>
    <row r="44" spans="1:16" x14ac:dyDescent="0.2">
      <c r="A44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B2" sqref="B2:I3"/>
    </sheetView>
  </sheetViews>
  <sheetFormatPr baseColWidth="10" defaultColWidth="10.6640625" defaultRowHeight="15" x14ac:dyDescent="0.2"/>
  <cols>
    <col min="1" max="1" width="26.6640625" customWidth="1"/>
    <col min="2" max="2" width="10.83203125" customWidth="1"/>
    <col min="3" max="3" width="11.83203125" customWidth="1"/>
    <col min="4" max="4" width="10.1640625" customWidth="1"/>
    <col min="5" max="5" width="11.83203125" customWidth="1"/>
    <col min="6" max="6" width="10.6640625" customWidth="1"/>
    <col min="7" max="7" width="14" customWidth="1"/>
    <col min="9" max="9" width="11" customWidth="1"/>
  </cols>
  <sheetData>
    <row r="1" spans="1:9" x14ac:dyDescent="0.2">
      <c r="A1" t="s">
        <v>102</v>
      </c>
    </row>
    <row r="2" spans="1:9" x14ac:dyDescent="0.2">
      <c r="B2" s="4" t="s">
        <v>68</v>
      </c>
      <c r="C2" s="4"/>
      <c r="D2" s="4"/>
      <c r="E2" s="4"/>
      <c r="F2" s="4" t="s">
        <v>69</v>
      </c>
      <c r="G2" s="4"/>
      <c r="H2" s="4"/>
      <c r="I2" s="4"/>
    </row>
    <row r="3" spans="1:9" ht="48" x14ac:dyDescent="0.2">
      <c r="A3" s="17" t="s">
        <v>5</v>
      </c>
      <c r="B3" s="27" t="s">
        <v>70</v>
      </c>
      <c r="C3" s="28" t="s">
        <v>71</v>
      </c>
      <c r="D3" s="28" t="s">
        <v>72</v>
      </c>
      <c r="E3" s="28" t="s">
        <v>73</v>
      </c>
      <c r="F3" s="28" t="s">
        <v>70</v>
      </c>
      <c r="G3" s="28" t="s">
        <v>74</v>
      </c>
      <c r="H3" s="28" t="s">
        <v>8</v>
      </c>
      <c r="I3" s="28" t="s">
        <v>75</v>
      </c>
    </row>
    <row r="4" spans="1:9" ht="16" x14ac:dyDescent="0.2">
      <c r="A4" s="8" t="s">
        <v>13</v>
      </c>
      <c r="B4" s="29">
        <f>SUM(C4:E4)</f>
        <v>5228</v>
      </c>
      <c r="C4" s="29">
        <f>INDEX([1]Teacher!$L$18:$HR$53,MATCH($A4,[1]Teacher!$C$18:$C$53,0),MATCH(C$3,[1]Teacher!$L$16:$HR$16,0))</f>
        <v>4246</v>
      </c>
      <c r="D4" s="29">
        <f>INDEX([1]Teacher!$L$18:$HR$53,MATCH($A4,[1]Teacher!$C$18:$C$53,0),MATCH(D$3,[1]Teacher!$L$16:$HR$16,0))</f>
        <v>982</v>
      </c>
      <c r="E4" s="29">
        <f>INDEX([1]Teacher!$L$18:$HR$53,MATCH($A4,[1]Teacher!$C$18:$C$53,0),MATCH(E$3,[1]Teacher!$L$16:$HR$16,0))</f>
        <v>0</v>
      </c>
      <c r="F4" s="30">
        <f>Enrolment!B4/Teachers!B4</f>
        <v>10.022379495026779</v>
      </c>
      <c r="G4" s="30">
        <f>Enrolment!C4/Teachers!C4</f>
        <v>9.5310880829015545</v>
      </c>
      <c r="H4" s="30">
        <f>Enrolment!D4/Teachers!D4</f>
        <v>12.146639511201629</v>
      </c>
      <c r="I4" s="30"/>
    </row>
    <row r="5" spans="1:9" ht="16" x14ac:dyDescent="0.2">
      <c r="A5" s="8" t="s">
        <v>14</v>
      </c>
      <c r="B5" s="29">
        <f t="shared" ref="B5:B40" si="0">SUM(C5:E5)</f>
        <v>519749</v>
      </c>
      <c r="C5" s="29">
        <f>INDEX([1]Teacher!$L$18:$HR$53,MATCH($A5,[1]Teacher!$C$18:$C$53,0),MATCH(C$3,[1]Teacher!$L$16:$HR$16,0))</f>
        <v>300686</v>
      </c>
      <c r="D5" s="29">
        <f>INDEX([1]Teacher!$L$18:$HR$53,MATCH($A5,[1]Teacher!$C$18:$C$53,0),MATCH(D$3,[1]Teacher!$L$16:$HR$16,0))</f>
        <v>200578</v>
      </c>
      <c r="E5" s="29">
        <f>INDEX([1]Teacher!$L$18:$HR$53,MATCH($A5,[1]Teacher!$C$18:$C$53,0),MATCH(E$3,[1]Teacher!$L$16:$HR$16,0))</f>
        <v>18485</v>
      </c>
      <c r="F5" s="30">
        <f>Enrolment!B5/Teachers!B5</f>
        <v>21.351871768873053</v>
      </c>
      <c r="G5" s="30">
        <f>Enrolment!C5/Teachers!C5</f>
        <v>19.936126058413095</v>
      </c>
      <c r="H5" s="30">
        <f>Enrolment!D5/Teachers!D5</f>
        <v>23.517404700415799</v>
      </c>
      <c r="I5" s="30">
        <f>Enrolment!E5/Teachers!E5</f>
        <v>20.883202596700027</v>
      </c>
    </row>
    <row r="6" spans="1:9" ht="16" x14ac:dyDescent="0.2">
      <c r="A6" s="8" t="s">
        <v>15</v>
      </c>
      <c r="B6" s="29">
        <f t="shared" si="0"/>
        <v>20483</v>
      </c>
      <c r="C6" s="29">
        <f>INDEX([1]Teacher!$L$18:$HR$53,MATCH($A6,[1]Teacher!$C$18:$C$53,0),MATCH(C$3,[1]Teacher!$L$16:$HR$16,0))</f>
        <v>16444</v>
      </c>
      <c r="D6" s="29">
        <f>INDEX([1]Teacher!$L$18:$HR$53,MATCH($A6,[1]Teacher!$C$18:$C$53,0),MATCH(D$3,[1]Teacher!$L$16:$HR$16,0))</f>
        <v>4017</v>
      </c>
      <c r="E6" s="29">
        <f>INDEX([1]Teacher!$L$18:$HR$53,MATCH($A6,[1]Teacher!$C$18:$C$53,0),MATCH(E$3,[1]Teacher!$L$16:$HR$16,0))</f>
        <v>22</v>
      </c>
      <c r="F6" s="30">
        <f>Enrolment!B6/Teachers!B6</f>
        <v>16.277644876238831</v>
      </c>
      <c r="G6" s="30">
        <f>Enrolment!C6/Teachers!C6</f>
        <v>16.280953539284845</v>
      </c>
      <c r="H6" s="30">
        <f>Enrolment!D6/Teachers!D6</f>
        <v>16.320139407518049</v>
      </c>
      <c r="I6" s="30">
        <f>Enrolment!E6/Teachers!E6</f>
        <v>6.0454545454545459</v>
      </c>
    </row>
    <row r="7" spans="1:9" ht="16" x14ac:dyDescent="0.2">
      <c r="A7" s="8" t="s">
        <v>16</v>
      </c>
      <c r="B7" s="29">
        <f t="shared" si="0"/>
        <v>277532</v>
      </c>
      <c r="C7" s="29">
        <f>INDEX([1]Teacher!$L$18:$HR$53,MATCH($A7,[1]Teacher!$C$18:$C$53,0),MATCH(C$3,[1]Teacher!$L$16:$HR$16,0))</f>
        <v>181658</v>
      </c>
      <c r="D7" s="29">
        <f>INDEX([1]Teacher!$L$18:$HR$53,MATCH($A7,[1]Teacher!$C$18:$C$53,0),MATCH(D$3,[1]Teacher!$L$16:$HR$16,0))</f>
        <v>66716</v>
      </c>
      <c r="E7" s="29">
        <f>INDEX([1]Teacher!$L$18:$HR$53,MATCH($A7,[1]Teacher!$C$18:$C$53,0),MATCH(E$3,[1]Teacher!$L$16:$HR$16,0))</f>
        <v>29158</v>
      </c>
      <c r="F7" s="30">
        <f>Enrolment!B7/Teachers!B7</f>
        <v>20.552743467419972</v>
      </c>
      <c r="G7" s="30">
        <f>Enrolment!C7/Teachers!C7</f>
        <v>22.268922921093484</v>
      </c>
      <c r="H7" s="30">
        <f>Enrolment!D7/Teachers!D7</f>
        <v>14.130058756520175</v>
      </c>
      <c r="I7" s="30">
        <f>Enrolment!E7/Teachers!E7</f>
        <v>24.556382467933329</v>
      </c>
    </row>
    <row r="8" spans="1:9" ht="16" x14ac:dyDescent="0.2">
      <c r="A8" s="8" t="s">
        <v>17</v>
      </c>
      <c r="B8" s="29">
        <f t="shared" si="0"/>
        <v>361466</v>
      </c>
      <c r="C8" s="29">
        <f>INDEX([1]Teacher!$L$18:$HR$53,MATCH($A8,[1]Teacher!$C$18:$C$53,0),MATCH(C$3,[1]Teacher!$L$16:$HR$16,0))</f>
        <v>349348</v>
      </c>
      <c r="D8" s="29">
        <f>INDEX([1]Teacher!$L$18:$HR$53,MATCH($A8,[1]Teacher!$C$18:$C$53,0),MATCH(D$3,[1]Teacher!$L$16:$HR$16,0))</f>
        <v>5248</v>
      </c>
      <c r="E8" s="29">
        <f>INDEX([1]Teacher!$L$18:$HR$53,MATCH($A8,[1]Teacher!$C$18:$C$53,0),MATCH(E$3,[1]Teacher!$L$16:$HR$16,0))</f>
        <v>6870</v>
      </c>
      <c r="F8" s="30">
        <f>Enrolment!B8/Teachers!B8</f>
        <v>53.374179037585833</v>
      </c>
      <c r="G8" s="30">
        <f>Enrolment!C8/Teachers!C8</f>
        <v>53.896478582960256</v>
      </c>
      <c r="H8" s="30">
        <f>Enrolment!D8/Teachers!D8</f>
        <v>30.73951981707317</v>
      </c>
      <c r="I8" s="30">
        <f>Enrolment!E8/Teachers!E8</f>
        <v>44.105240174672488</v>
      </c>
    </row>
    <row r="9" spans="1:9" ht="16" x14ac:dyDescent="0.2">
      <c r="A9" s="8" t="s">
        <v>18</v>
      </c>
      <c r="B9" s="29">
        <f t="shared" si="0"/>
        <v>7524</v>
      </c>
      <c r="C9" s="29">
        <f>INDEX([1]Teacher!$L$18:$HR$53,MATCH($A9,[1]Teacher!$C$18:$C$53,0),MATCH(C$3,[1]Teacher!$L$16:$HR$16,0))</f>
        <v>4139</v>
      </c>
      <c r="D9" s="29">
        <f>INDEX([1]Teacher!$L$18:$HR$53,MATCH($A9,[1]Teacher!$C$18:$C$53,0),MATCH(D$3,[1]Teacher!$L$16:$HR$16,0))</f>
        <v>3385</v>
      </c>
      <c r="E9" s="29">
        <f>INDEX([1]Teacher!$L$18:$HR$53,MATCH($A9,[1]Teacher!$C$18:$C$53,0),MATCH(E$3,[1]Teacher!$L$16:$HR$16,0))</f>
        <v>0</v>
      </c>
      <c r="F9" s="30">
        <f>Enrolment!B9/Teachers!B9</f>
        <v>21.118022328548644</v>
      </c>
      <c r="G9" s="30">
        <f>Enrolment!C9/Teachers!C9</f>
        <v>26.052669726987194</v>
      </c>
      <c r="H9" s="30">
        <f>Enrolment!D9/Teachers!D9</f>
        <v>15.084194977843428</v>
      </c>
      <c r="I9" s="30"/>
    </row>
    <row r="10" spans="1:9" ht="16" x14ac:dyDescent="0.2">
      <c r="A10" s="8" t="s">
        <v>19</v>
      </c>
      <c r="B10" s="29">
        <f t="shared" si="0"/>
        <v>207108</v>
      </c>
      <c r="C10" s="29">
        <f>INDEX([1]Teacher!$L$18:$HR$53,MATCH($A10,[1]Teacher!$C$18:$C$53,0),MATCH(C$3,[1]Teacher!$L$16:$HR$16,0))</f>
        <v>158527</v>
      </c>
      <c r="D10" s="29">
        <f>INDEX([1]Teacher!$L$18:$HR$53,MATCH($A10,[1]Teacher!$C$18:$C$53,0),MATCH(D$3,[1]Teacher!$L$16:$HR$16,0))</f>
        <v>48033</v>
      </c>
      <c r="E10" s="29">
        <f>INDEX([1]Teacher!$L$18:$HR$53,MATCH($A10,[1]Teacher!$C$18:$C$53,0),MATCH(E$3,[1]Teacher!$L$16:$HR$16,0))</f>
        <v>548</v>
      </c>
      <c r="F10" s="30">
        <f>Enrolment!B10/Teachers!B10</f>
        <v>22.947153176120672</v>
      </c>
      <c r="G10" s="30">
        <f>Enrolment!C10/Teachers!C10</f>
        <v>23.682098317636743</v>
      </c>
      <c r="H10" s="30">
        <f>Enrolment!D10/Teachers!D10</f>
        <v>20.493618970291259</v>
      </c>
      <c r="I10" s="30">
        <f>Enrolment!E10/Teachers!E10</f>
        <v>25.395985401459853</v>
      </c>
    </row>
    <row r="11" spans="1:9" ht="16" x14ac:dyDescent="0.2">
      <c r="A11" s="8" t="s">
        <v>20</v>
      </c>
      <c r="B11" s="29">
        <f t="shared" si="0"/>
        <v>1879</v>
      </c>
      <c r="C11" s="29">
        <f>INDEX([1]Teacher!$L$18:$HR$53,MATCH($A11,[1]Teacher!$C$18:$C$53,0),MATCH(C$3,[1]Teacher!$L$16:$HR$16,0))</f>
        <v>1294</v>
      </c>
      <c r="D11" s="29">
        <f>INDEX([1]Teacher!$L$18:$HR$53,MATCH($A11,[1]Teacher!$C$18:$C$53,0),MATCH(D$3,[1]Teacher!$L$16:$HR$16,0))</f>
        <v>585</v>
      </c>
      <c r="E11" s="29">
        <f>INDEX([1]Teacher!$L$18:$HR$53,MATCH($A11,[1]Teacher!$C$18:$C$53,0),MATCH(E$3,[1]Teacher!$L$16:$HR$16,0))</f>
        <v>0</v>
      </c>
      <c r="F11" s="30">
        <f>Enrolment!B11/Teachers!B11</f>
        <v>30.903139968068121</v>
      </c>
      <c r="G11" s="30">
        <f>Enrolment!C11/Teachers!C11</f>
        <v>35.001545595054097</v>
      </c>
      <c r="H11" s="30">
        <f>Enrolment!D11/Teachers!D11</f>
        <v>21.837606837606838</v>
      </c>
      <c r="I11" s="30"/>
    </row>
    <row r="12" spans="1:9" ht="16" x14ac:dyDescent="0.2">
      <c r="A12" s="8" t="s">
        <v>21</v>
      </c>
      <c r="B12" s="29">
        <f t="shared" si="0"/>
        <v>1000</v>
      </c>
      <c r="C12" s="29">
        <f>INDEX([1]Teacher!$L$18:$HR$53,MATCH($A12,[1]Teacher!$C$18:$C$53,0),MATCH(C$3,[1]Teacher!$L$16:$HR$16,0))</f>
        <v>617</v>
      </c>
      <c r="D12" s="29">
        <f>INDEX([1]Teacher!$L$18:$HR$53,MATCH($A12,[1]Teacher!$C$18:$C$53,0),MATCH(D$3,[1]Teacher!$L$16:$HR$16,0))</f>
        <v>383</v>
      </c>
      <c r="E12" s="29">
        <f>INDEX([1]Teacher!$L$18:$HR$53,MATCH($A12,[1]Teacher!$C$18:$C$53,0),MATCH(E$3,[1]Teacher!$L$16:$HR$16,0))</f>
        <v>0</v>
      </c>
      <c r="F12" s="30">
        <f>Enrolment!B12/Teachers!B12</f>
        <v>26.757999999999999</v>
      </c>
      <c r="G12" s="30">
        <f>Enrolment!C12/Teachers!C12</f>
        <v>25.789303079416531</v>
      </c>
      <c r="H12" s="30">
        <f>Enrolment!D12/Teachers!D12</f>
        <v>28.318537859007833</v>
      </c>
      <c r="I12" s="30"/>
    </row>
    <row r="13" spans="1:9" ht="16" x14ac:dyDescent="0.2">
      <c r="A13" s="8" t="s">
        <v>22</v>
      </c>
      <c r="B13" s="29">
        <f t="shared" si="0"/>
        <v>120018</v>
      </c>
      <c r="C13" s="29">
        <f>INDEX([1]Teacher!$L$18:$HR$53,MATCH($A13,[1]Teacher!$C$18:$C$53,0),MATCH(C$3,[1]Teacher!$L$16:$HR$16,0))</f>
        <v>68328</v>
      </c>
      <c r="D13" s="29">
        <f>INDEX([1]Teacher!$L$18:$HR$53,MATCH($A13,[1]Teacher!$C$18:$C$53,0),MATCH(D$3,[1]Teacher!$L$16:$HR$16,0))</f>
        <v>51690</v>
      </c>
      <c r="E13" s="29">
        <f>INDEX([1]Teacher!$L$18:$HR$53,MATCH($A13,[1]Teacher!$C$18:$C$53,0),MATCH(E$3,[1]Teacher!$L$16:$HR$16,0))</f>
        <v>0</v>
      </c>
      <c r="F13" s="30">
        <f>Enrolment!B13/Teachers!B13</f>
        <v>23.91792897732007</v>
      </c>
      <c r="G13" s="30">
        <f>Enrolment!C13/Teachers!C13</f>
        <v>25.769713733754831</v>
      </c>
      <c r="H13" s="30">
        <f>Enrolment!D13/Teachers!D13</f>
        <v>21.470090926678274</v>
      </c>
      <c r="I13" s="30"/>
    </row>
    <row r="14" spans="1:9" ht="16" x14ac:dyDescent="0.2">
      <c r="A14" s="8" t="s">
        <v>23</v>
      </c>
      <c r="B14" s="29">
        <f t="shared" si="0"/>
        <v>10694</v>
      </c>
      <c r="C14" s="29">
        <f>INDEX([1]Teacher!$L$18:$HR$53,MATCH($A14,[1]Teacher!$C$18:$C$53,0),MATCH(C$3,[1]Teacher!$L$16:$HR$16,0))</f>
        <v>3465</v>
      </c>
      <c r="D14" s="29">
        <f>INDEX([1]Teacher!$L$18:$HR$53,MATCH($A14,[1]Teacher!$C$18:$C$53,0),MATCH(D$3,[1]Teacher!$L$16:$HR$16,0))</f>
        <v>7227</v>
      </c>
      <c r="E14" s="29">
        <f>INDEX([1]Teacher!$L$18:$HR$53,MATCH($A14,[1]Teacher!$C$18:$C$53,0),MATCH(E$3,[1]Teacher!$L$16:$HR$16,0))</f>
        <v>2</v>
      </c>
      <c r="F14" s="30">
        <f>Enrolment!B14/Teachers!B14</f>
        <v>18.442210585374976</v>
      </c>
      <c r="G14" s="30">
        <f>Enrolment!C14/Teachers!C14</f>
        <v>12.733044733044734</v>
      </c>
      <c r="H14" s="30">
        <f>Enrolment!D14/Teachers!D14</f>
        <v>21.180019371800192</v>
      </c>
      <c r="I14" s="30">
        <f>Enrolment!E14/Teachers!E14</f>
        <v>16.5</v>
      </c>
    </row>
    <row r="15" spans="1:9" ht="16" x14ac:dyDescent="0.2">
      <c r="A15" s="8" t="s">
        <v>24</v>
      </c>
      <c r="B15" s="29">
        <f t="shared" si="0"/>
        <v>303607</v>
      </c>
      <c r="C15" s="29">
        <f>INDEX([1]Teacher!$L$18:$HR$53,MATCH($A15,[1]Teacher!$C$18:$C$53,0),MATCH(C$3,[1]Teacher!$L$16:$HR$16,0))</f>
        <v>206965</v>
      </c>
      <c r="D15" s="29">
        <f>INDEX([1]Teacher!$L$18:$HR$53,MATCH($A15,[1]Teacher!$C$18:$C$53,0),MATCH(D$3,[1]Teacher!$L$16:$HR$16,0))</f>
        <v>96570</v>
      </c>
      <c r="E15" s="29">
        <f>INDEX([1]Teacher!$L$18:$HR$53,MATCH($A15,[1]Teacher!$C$18:$C$53,0),MATCH(E$3,[1]Teacher!$L$16:$HR$16,0))</f>
        <v>72</v>
      </c>
      <c r="F15" s="30">
        <f>Enrolment!B15/Teachers!B15</f>
        <v>30.368878187920568</v>
      </c>
      <c r="G15" s="30">
        <f>Enrolment!C15/Teachers!C15</f>
        <v>30.031116372333486</v>
      </c>
      <c r="H15" s="30">
        <f>Enrolment!D15/Teachers!D15</f>
        <v>31.097224811017913</v>
      </c>
      <c r="I15" s="30">
        <f>Enrolment!E15/Teachers!E15</f>
        <v>24.375</v>
      </c>
    </row>
    <row r="16" spans="1:9" ht="16" x14ac:dyDescent="0.2">
      <c r="A16" s="8" t="s">
        <v>25</v>
      </c>
      <c r="B16" s="29">
        <f t="shared" si="0"/>
        <v>175090</v>
      </c>
      <c r="C16" s="29">
        <f>INDEX([1]Teacher!$L$18:$HR$53,MATCH($A16,[1]Teacher!$C$18:$C$53,0),MATCH(C$3,[1]Teacher!$L$16:$HR$16,0))</f>
        <v>91772</v>
      </c>
      <c r="D16" s="29">
        <f>INDEX([1]Teacher!$L$18:$HR$53,MATCH($A16,[1]Teacher!$C$18:$C$53,0),MATCH(D$3,[1]Teacher!$L$16:$HR$16,0))</f>
        <v>79156</v>
      </c>
      <c r="E16" s="29">
        <f>INDEX([1]Teacher!$L$18:$HR$53,MATCH($A16,[1]Teacher!$C$18:$C$53,0),MATCH(E$3,[1]Teacher!$L$16:$HR$16,0))</f>
        <v>4162</v>
      </c>
      <c r="F16" s="30">
        <f>Enrolment!B16/Teachers!B16</f>
        <v>22.413256039750983</v>
      </c>
      <c r="G16" s="30">
        <f>Enrolment!C16/Teachers!C16</f>
        <v>22.868358540731379</v>
      </c>
      <c r="H16" s="30">
        <f>Enrolment!D16/Teachers!D16</f>
        <v>22.213009752893022</v>
      </c>
      <c r="I16" s="30">
        <f>Enrolment!E16/Teachers!E16</f>
        <v>16.186689091782796</v>
      </c>
    </row>
    <row r="17" spans="1:9" ht="16" x14ac:dyDescent="0.2">
      <c r="A17" s="8" t="s">
        <v>26</v>
      </c>
      <c r="B17" s="29">
        <f t="shared" si="0"/>
        <v>87499</v>
      </c>
      <c r="C17" s="29">
        <f>INDEX([1]Teacher!$L$18:$HR$53,MATCH($A17,[1]Teacher!$C$18:$C$53,0),MATCH(C$3,[1]Teacher!$L$16:$HR$16,0))</f>
        <v>63971</v>
      </c>
      <c r="D17" s="29">
        <f>INDEX([1]Teacher!$L$18:$HR$53,MATCH($A17,[1]Teacher!$C$18:$C$53,0),MATCH(D$3,[1]Teacher!$L$16:$HR$16,0))</f>
        <v>23520</v>
      </c>
      <c r="E17" s="29">
        <f>INDEX([1]Teacher!$L$18:$HR$53,MATCH($A17,[1]Teacher!$C$18:$C$53,0),MATCH(E$3,[1]Teacher!$L$16:$HR$16,0))</f>
        <v>8</v>
      </c>
      <c r="F17" s="30">
        <f>Enrolment!B17/Teachers!B17</f>
        <v>11.256105784066104</v>
      </c>
      <c r="G17" s="30">
        <f>Enrolment!C17/Teachers!C17</f>
        <v>10.281221178346438</v>
      </c>
      <c r="H17" s="30">
        <f>Enrolment!D17/Teachers!D17</f>
        <v>13.908843537414967</v>
      </c>
      <c r="I17" s="30">
        <f>Enrolment!E17/Teachers!E17</f>
        <v>7.75</v>
      </c>
    </row>
    <row r="18" spans="1:9" ht="16" x14ac:dyDescent="0.2">
      <c r="A18" s="8" t="s">
        <v>27</v>
      </c>
      <c r="B18" s="29">
        <f t="shared" si="0"/>
        <v>147034</v>
      </c>
      <c r="C18" s="29">
        <f>INDEX([1]Teacher!$L$18:$HR$53,MATCH($A18,[1]Teacher!$C$18:$C$53,0),MATCH(C$3,[1]Teacher!$L$16:$HR$16,0))</f>
        <v>93665</v>
      </c>
      <c r="D18" s="29">
        <f>INDEX([1]Teacher!$L$18:$HR$53,MATCH($A18,[1]Teacher!$C$18:$C$53,0),MATCH(D$3,[1]Teacher!$L$16:$HR$16,0))</f>
        <v>53369</v>
      </c>
      <c r="E18" s="29">
        <f>INDEX([1]Teacher!$L$18:$HR$53,MATCH($A18,[1]Teacher!$C$18:$C$53,0),MATCH(E$3,[1]Teacher!$L$16:$HR$16,0))</f>
        <v>0</v>
      </c>
      <c r="F18" s="30">
        <f>Enrolment!B18/Teachers!B18</f>
        <v>12.644021110763497</v>
      </c>
      <c r="G18" s="30">
        <f>Enrolment!C18/Teachers!C18</f>
        <v>11.886030000533818</v>
      </c>
      <c r="H18" s="30">
        <f>Enrolment!D18/Teachers!D18</f>
        <v>13.974329667035171</v>
      </c>
      <c r="I18" s="30"/>
    </row>
    <row r="19" spans="1:9" ht="16" x14ac:dyDescent="0.2">
      <c r="A19" s="8" t="s">
        <v>28</v>
      </c>
      <c r="B19" s="29">
        <f t="shared" si="0"/>
        <v>170509</v>
      </c>
      <c r="C19" s="29">
        <f>INDEX([1]Teacher!$L$18:$HR$53,MATCH($A19,[1]Teacher!$C$18:$C$53,0),MATCH(C$3,[1]Teacher!$L$16:$HR$16,0))</f>
        <v>126804</v>
      </c>
      <c r="D19" s="29">
        <f>INDEX([1]Teacher!$L$18:$HR$53,MATCH($A19,[1]Teacher!$C$18:$C$53,0),MATCH(D$3,[1]Teacher!$L$16:$HR$16,0))</f>
        <v>24831</v>
      </c>
      <c r="E19" s="29">
        <f>INDEX([1]Teacher!$L$18:$HR$53,MATCH($A19,[1]Teacher!$C$18:$C$53,0),MATCH(E$3,[1]Teacher!$L$16:$HR$16,0))</f>
        <v>18874</v>
      </c>
      <c r="F19" s="30">
        <f>Enrolment!B19/Teachers!B19</f>
        <v>38.815839633098548</v>
      </c>
      <c r="G19" s="30">
        <f>Enrolment!C19/Teachers!C19</f>
        <v>40.57099933756033</v>
      </c>
      <c r="H19" s="30">
        <f>Enrolment!D19/Teachers!D19</f>
        <v>38.659176029962545</v>
      </c>
      <c r="I19" s="30">
        <f>Enrolment!E19/Teachers!E19</f>
        <v>27.229998940341211</v>
      </c>
    </row>
    <row r="20" spans="1:9" ht="16" x14ac:dyDescent="0.2">
      <c r="A20" s="8" t="s">
        <v>29</v>
      </c>
      <c r="B20" s="29">
        <f t="shared" si="0"/>
        <v>306350</v>
      </c>
      <c r="C20" s="29">
        <f>INDEX([1]Teacher!$L$18:$HR$53,MATCH($A20,[1]Teacher!$C$18:$C$53,0),MATCH(C$3,[1]Teacher!$L$16:$HR$16,0))</f>
        <v>189446</v>
      </c>
      <c r="D20" s="29">
        <f>INDEX([1]Teacher!$L$18:$HR$53,MATCH($A20,[1]Teacher!$C$18:$C$53,0),MATCH(D$3,[1]Teacher!$L$16:$HR$16,0))</f>
        <v>116829</v>
      </c>
      <c r="E20" s="29">
        <f>INDEX([1]Teacher!$L$18:$HR$53,MATCH($A20,[1]Teacher!$C$18:$C$53,0),MATCH(E$3,[1]Teacher!$L$16:$HR$16,0))</f>
        <v>75</v>
      </c>
      <c r="F20" s="30">
        <f>Enrolment!B20/Teachers!B20</f>
        <v>27.408947282519993</v>
      </c>
      <c r="G20" s="30">
        <f>Enrolment!C20/Teachers!C20</f>
        <v>24.393394423740801</v>
      </c>
      <c r="H20" s="30">
        <f>Enrolment!D20/Teachers!D20</f>
        <v>32.306687551892082</v>
      </c>
      <c r="I20" s="30">
        <f>Enrolment!E20/Teachers!E20</f>
        <v>15.226666666666667</v>
      </c>
    </row>
    <row r="21" spans="1:9" ht="16" x14ac:dyDescent="0.2">
      <c r="A21" s="8" t="s">
        <v>30</v>
      </c>
      <c r="B21" s="29">
        <f t="shared" si="0"/>
        <v>229912</v>
      </c>
      <c r="C21" s="29">
        <f>INDEX([1]Teacher!$L$18:$HR$53,MATCH($A21,[1]Teacher!$C$18:$C$53,0),MATCH(C$3,[1]Teacher!$L$16:$HR$16,0))</f>
        <v>61095</v>
      </c>
      <c r="D21" s="29">
        <f>INDEX([1]Teacher!$L$18:$HR$53,MATCH($A21,[1]Teacher!$C$18:$C$53,0),MATCH(D$3,[1]Teacher!$L$16:$HR$16,0))</f>
        <v>155847</v>
      </c>
      <c r="E21" s="29">
        <f>INDEX([1]Teacher!$L$18:$HR$53,MATCH($A21,[1]Teacher!$C$18:$C$53,0),MATCH(E$3,[1]Teacher!$L$16:$HR$16,0))</f>
        <v>12970</v>
      </c>
      <c r="F21" s="30">
        <f>Enrolment!B21/Teachers!B21</f>
        <v>17.797396395142489</v>
      </c>
      <c r="G21" s="30">
        <f>Enrolment!C21/Teachers!C21</f>
        <v>15.526098698747852</v>
      </c>
      <c r="H21" s="30">
        <f>Enrolment!D21/Teachers!D21</f>
        <v>18.802633351941328</v>
      </c>
      <c r="I21" s="30">
        <f>Enrolment!E21/Teachers!E21</f>
        <v>16.417424826522744</v>
      </c>
    </row>
    <row r="22" spans="1:9" ht="16" x14ac:dyDescent="0.2">
      <c r="A22" s="8" t="s">
        <v>31</v>
      </c>
      <c r="B22" s="29">
        <f t="shared" si="0"/>
        <v>827</v>
      </c>
      <c r="C22" s="29">
        <f>INDEX([1]Teacher!$L$18:$HR$53,MATCH($A22,[1]Teacher!$C$18:$C$53,0),MATCH(C$3,[1]Teacher!$L$16:$HR$16,0))</f>
        <v>827</v>
      </c>
      <c r="D22" s="29">
        <f>INDEX([1]Teacher!$L$18:$HR$53,MATCH($A22,[1]Teacher!$C$18:$C$53,0),MATCH(D$3,[1]Teacher!$L$16:$HR$16,0))</f>
        <v>0</v>
      </c>
      <c r="E22" s="29">
        <f>INDEX([1]Teacher!$L$18:$HR$53,MATCH($A22,[1]Teacher!$C$18:$C$53,0),MATCH(E$3,[1]Teacher!$L$16:$HR$16,0))</f>
        <v>0</v>
      </c>
      <c r="F22" s="30">
        <f>Enrolment!B22/Teachers!B22</f>
        <v>11.785973397823458</v>
      </c>
      <c r="G22" s="30">
        <f>Enrolment!C22/Teachers!C22</f>
        <v>11.785973397823458</v>
      </c>
      <c r="H22" s="30"/>
      <c r="I22" s="30"/>
    </row>
    <row r="23" spans="1:9" ht="16" x14ac:dyDescent="0.2">
      <c r="A23" s="8" t="s">
        <v>32</v>
      </c>
      <c r="B23" s="29">
        <f t="shared" si="0"/>
        <v>464018</v>
      </c>
      <c r="C23" s="29">
        <f>INDEX([1]Teacher!$L$18:$HR$53,MATCH($A23,[1]Teacher!$C$18:$C$53,0),MATCH(C$3,[1]Teacher!$L$16:$HR$16,0))</f>
        <v>274635</v>
      </c>
      <c r="D23" s="29">
        <f>INDEX([1]Teacher!$L$18:$HR$53,MATCH($A23,[1]Teacher!$C$18:$C$53,0),MATCH(D$3,[1]Teacher!$L$16:$HR$16,0))</f>
        <v>183442</v>
      </c>
      <c r="E23" s="29">
        <f>INDEX([1]Teacher!$L$18:$HR$53,MATCH($A23,[1]Teacher!$C$18:$C$53,0),MATCH(E$3,[1]Teacher!$L$16:$HR$16,0))</f>
        <v>5941</v>
      </c>
      <c r="F23" s="30">
        <f>Enrolment!B23/Teachers!B23</f>
        <v>32.467561603213667</v>
      </c>
      <c r="G23" s="30">
        <f>Enrolment!C23/Teachers!C23</f>
        <v>36.095850856591476</v>
      </c>
      <c r="H23" s="30">
        <f>Enrolment!D23/Teachers!D23</f>
        <v>27.098690594302287</v>
      </c>
      <c r="I23" s="30">
        <f>Enrolment!E23/Teachers!E23</f>
        <v>30.518599562363239</v>
      </c>
    </row>
    <row r="24" spans="1:9" ht="16" x14ac:dyDescent="0.2">
      <c r="A24" s="8" t="s">
        <v>33</v>
      </c>
      <c r="B24" s="29">
        <f t="shared" si="0"/>
        <v>632595</v>
      </c>
      <c r="C24" s="29">
        <f>INDEX([1]Teacher!$L$18:$HR$53,MATCH($A24,[1]Teacher!$C$18:$C$53,0),MATCH(C$3,[1]Teacher!$L$16:$HR$16,0))</f>
        <v>298195</v>
      </c>
      <c r="D24" s="29">
        <f>INDEX([1]Teacher!$L$18:$HR$53,MATCH($A24,[1]Teacher!$C$18:$C$53,0),MATCH(D$3,[1]Teacher!$L$16:$HR$16,0))</f>
        <v>330951</v>
      </c>
      <c r="E24" s="29">
        <f>INDEX([1]Teacher!$L$18:$HR$53,MATCH($A24,[1]Teacher!$C$18:$C$53,0),MATCH(E$3,[1]Teacher!$L$16:$HR$16,0))</f>
        <v>3449</v>
      </c>
      <c r="F24" s="30">
        <f>Enrolment!B24/Teachers!B24</f>
        <v>25.650760755301576</v>
      </c>
      <c r="G24" s="30">
        <f>Enrolment!C24/Teachers!C24</f>
        <v>23.427257331611866</v>
      </c>
      <c r="H24" s="30">
        <f>Enrolment!D24/Teachers!D24</f>
        <v>27.733972702907682</v>
      </c>
      <c r="I24" s="30">
        <f>Enrolment!E24/Teachers!E24</f>
        <v>17.995360974195417</v>
      </c>
    </row>
    <row r="25" spans="1:9" ht="16" x14ac:dyDescent="0.2">
      <c r="A25" s="8" t="s">
        <v>34</v>
      </c>
      <c r="B25" s="29">
        <f t="shared" si="0"/>
        <v>35123</v>
      </c>
      <c r="C25" s="29">
        <f>INDEX([1]Teacher!$L$18:$HR$53,MATCH($A25,[1]Teacher!$C$18:$C$53,0),MATCH(C$3,[1]Teacher!$L$16:$HR$16,0))</f>
        <v>19468</v>
      </c>
      <c r="D25" s="29">
        <f>INDEX([1]Teacher!$L$18:$HR$53,MATCH($A25,[1]Teacher!$C$18:$C$53,0),MATCH(D$3,[1]Teacher!$L$16:$HR$16,0))</f>
        <v>14496</v>
      </c>
      <c r="E25" s="29">
        <f>INDEX([1]Teacher!$L$18:$HR$53,MATCH($A25,[1]Teacher!$C$18:$C$53,0),MATCH(E$3,[1]Teacher!$L$16:$HR$16,0))</f>
        <v>1159</v>
      </c>
      <c r="F25" s="30">
        <f>Enrolment!B25/Teachers!B25</f>
        <v>15.375537397147168</v>
      </c>
      <c r="G25" s="30">
        <f>Enrolment!C25/Teachers!C25</f>
        <v>10.362081364290118</v>
      </c>
      <c r="H25" s="30">
        <f>Enrolment!D25/Teachers!D25</f>
        <v>21.98289183222958</v>
      </c>
      <c r="I25" s="30">
        <f>Enrolment!E25/Teachers!E25</f>
        <v>16.94736842105263</v>
      </c>
    </row>
    <row r="26" spans="1:9" ht="16" x14ac:dyDescent="0.2">
      <c r="A26" s="8" t="s">
        <v>35</v>
      </c>
      <c r="B26" s="29">
        <f t="shared" si="0"/>
        <v>41048</v>
      </c>
      <c r="C26" s="29">
        <f>INDEX([1]Teacher!$L$18:$HR$53,MATCH($A26,[1]Teacher!$C$18:$C$53,0),MATCH(C$3,[1]Teacher!$L$16:$HR$16,0))</f>
        <v>22897</v>
      </c>
      <c r="D26" s="29">
        <f>INDEX([1]Teacher!$L$18:$HR$53,MATCH($A26,[1]Teacher!$C$18:$C$53,0),MATCH(D$3,[1]Teacher!$L$16:$HR$16,0))</f>
        <v>17919</v>
      </c>
      <c r="E26" s="29">
        <f>INDEX([1]Teacher!$L$18:$HR$53,MATCH($A26,[1]Teacher!$C$18:$C$53,0),MATCH(E$3,[1]Teacher!$L$16:$HR$16,0))</f>
        <v>232</v>
      </c>
      <c r="F26" s="30">
        <f>Enrolment!B26/Teachers!B26</f>
        <v>17.362965308906645</v>
      </c>
      <c r="G26" s="30">
        <f>Enrolment!C26/Teachers!C26</f>
        <v>16.010394374808929</v>
      </c>
      <c r="H26" s="30">
        <f>Enrolment!D26/Teachers!D26</f>
        <v>19.112450471566493</v>
      </c>
      <c r="I26" s="30">
        <f>Enrolment!E26/Teachers!E26</f>
        <v>15.728448275862069</v>
      </c>
    </row>
    <row r="27" spans="1:9" ht="16" x14ac:dyDescent="0.2">
      <c r="A27" s="8" t="s">
        <v>36</v>
      </c>
      <c r="B27" s="29">
        <f t="shared" si="0"/>
        <v>19108</v>
      </c>
      <c r="C27" s="29">
        <f>INDEX([1]Teacher!$L$18:$HR$53,MATCH($A27,[1]Teacher!$C$18:$C$53,0),MATCH(C$3,[1]Teacher!$L$16:$HR$16,0))</f>
        <v>15315</v>
      </c>
      <c r="D27" s="29">
        <f>INDEX([1]Teacher!$L$18:$HR$53,MATCH($A27,[1]Teacher!$C$18:$C$53,0),MATCH(D$3,[1]Teacher!$L$16:$HR$16,0))</f>
        <v>3765</v>
      </c>
      <c r="E27" s="29">
        <f>INDEX([1]Teacher!$L$18:$HR$53,MATCH($A27,[1]Teacher!$C$18:$C$53,0),MATCH(E$3,[1]Teacher!$L$16:$HR$16,0))</f>
        <v>28</v>
      </c>
      <c r="F27" s="30">
        <f>Enrolment!B27/Teachers!B27</f>
        <v>13.330175842579024</v>
      </c>
      <c r="G27" s="30">
        <f>Enrolment!C27/Teachers!C27</f>
        <v>12.234737185765589</v>
      </c>
      <c r="H27" s="30">
        <f>Enrolment!D27/Teachers!D27</f>
        <v>17.7933598937583</v>
      </c>
      <c r="I27" s="30">
        <f>Enrolment!E27/Teachers!E27</f>
        <v>12.357142857142858</v>
      </c>
    </row>
    <row r="28" spans="1:9" ht="16" x14ac:dyDescent="0.2">
      <c r="A28" s="8" t="s">
        <v>37</v>
      </c>
      <c r="B28" s="29">
        <f t="shared" si="0"/>
        <v>24825</v>
      </c>
      <c r="C28" s="29">
        <f>INDEX([1]Teacher!$L$18:$HR$53,MATCH($A28,[1]Teacher!$C$18:$C$53,0),MATCH(C$3,[1]Teacher!$L$16:$HR$16,0))</f>
        <v>15401</v>
      </c>
      <c r="D28" s="29">
        <f>INDEX([1]Teacher!$L$18:$HR$53,MATCH($A28,[1]Teacher!$C$18:$C$53,0),MATCH(D$3,[1]Teacher!$L$16:$HR$16,0))</f>
        <v>9424</v>
      </c>
      <c r="E28" s="29">
        <f>INDEX([1]Teacher!$L$18:$HR$53,MATCH($A28,[1]Teacher!$C$18:$C$53,0),MATCH(E$3,[1]Teacher!$L$16:$HR$16,0))</f>
        <v>0</v>
      </c>
      <c r="F28" s="30">
        <f>Enrolment!B28/Teachers!B28</f>
        <v>16.82944612286002</v>
      </c>
      <c r="G28" s="30">
        <f>Enrolment!C28/Teachers!C28</f>
        <v>12.920070125316538</v>
      </c>
      <c r="H28" s="30">
        <f>Enrolment!D28/Teachers!D28</f>
        <v>23.218272495755517</v>
      </c>
      <c r="I28" s="30"/>
    </row>
    <row r="29" spans="1:9" ht="16" x14ac:dyDescent="0.2">
      <c r="A29" s="8" t="s">
        <v>38</v>
      </c>
      <c r="B29" s="29">
        <f t="shared" si="0"/>
        <v>272173</v>
      </c>
      <c r="C29" s="29">
        <f>INDEX([1]Teacher!$L$18:$HR$53,MATCH($A29,[1]Teacher!$C$18:$C$53,0),MATCH(C$3,[1]Teacher!$L$16:$HR$16,0))</f>
        <v>206252</v>
      </c>
      <c r="D29" s="29">
        <f>INDEX([1]Teacher!$L$18:$HR$53,MATCH($A29,[1]Teacher!$C$18:$C$53,0),MATCH(D$3,[1]Teacher!$L$16:$HR$16,0))</f>
        <v>52727</v>
      </c>
      <c r="E29" s="29">
        <f>INDEX([1]Teacher!$L$18:$HR$53,MATCH($A29,[1]Teacher!$C$18:$C$53,0),MATCH(E$3,[1]Teacher!$L$16:$HR$16,0))</f>
        <v>13194</v>
      </c>
      <c r="F29" s="30">
        <f>Enrolment!B29/Teachers!B29</f>
        <v>23.596811586748135</v>
      </c>
      <c r="G29" s="30">
        <f>Enrolment!C29/Teachers!C29</f>
        <v>26.467437891511356</v>
      </c>
      <c r="H29" s="30">
        <f>Enrolment!D29/Teachers!D29</f>
        <v>14.441519525100992</v>
      </c>
      <c r="I29" s="30">
        <f>Enrolment!E29/Teachers!E29</f>
        <v>15.309610428982872</v>
      </c>
    </row>
    <row r="30" spans="1:9" ht="16" x14ac:dyDescent="0.2">
      <c r="A30" s="8" t="s">
        <v>39</v>
      </c>
      <c r="B30" s="29">
        <f t="shared" si="0"/>
        <v>11744</v>
      </c>
      <c r="C30" s="29">
        <f>INDEX([1]Teacher!$L$18:$HR$53,MATCH($A30,[1]Teacher!$C$18:$C$53,0),MATCH(C$3,[1]Teacher!$L$16:$HR$16,0))</f>
        <v>5415</v>
      </c>
      <c r="D30" s="29">
        <f>INDEX([1]Teacher!$L$18:$HR$53,MATCH($A30,[1]Teacher!$C$18:$C$53,0),MATCH(D$3,[1]Teacher!$L$16:$HR$16,0))</f>
        <v>6329</v>
      </c>
      <c r="E30" s="29">
        <f>INDEX([1]Teacher!$L$18:$HR$53,MATCH($A30,[1]Teacher!$C$18:$C$53,0),MATCH(E$3,[1]Teacher!$L$16:$HR$16,0))</f>
        <v>0</v>
      </c>
      <c r="F30" s="30">
        <f>Enrolment!B30/Teachers!B30</f>
        <v>15.182816757493187</v>
      </c>
      <c r="G30" s="30">
        <f>Enrolment!C30/Teachers!C30</f>
        <v>11.035087719298245</v>
      </c>
      <c r="H30" s="30">
        <f>Enrolment!D30/Teachers!D30</f>
        <v>18.731553167957024</v>
      </c>
      <c r="I30" s="30"/>
    </row>
    <row r="31" spans="1:9" ht="16" x14ac:dyDescent="0.2">
      <c r="A31" s="8" t="s">
        <v>40</v>
      </c>
      <c r="B31" s="29">
        <f t="shared" si="0"/>
        <v>226570</v>
      </c>
      <c r="C31" s="29">
        <f>INDEX([1]Teacher!$L$18:$HR$53,MATCH($A31,[1]Teacher!$C$18:$C$53,0),MATCH(C$3,[1]Teacher!$L$16:$HR$16,0))</f>
        <v>119890</v>
      </c>
      <c r="D31" s="29">
        <f>INDEX([1]Teacher!$L$18:$HR$53,MATCH($A31,[1]Teacher!$C$18:$C$53,0),MATCH(D$3,[1]Teacher!$L$16:$HR$16,0))</f>
        <v>57700</v>
      </c>
      <c r="E31" s="29">
        <f>INDEX([1]Teacher!$L$18:$HR$53,MATCH($A31,[1]Teacher!$C$18:$C$53,0),MATCH(E$3,[1]Teacher!$L$16:$HR$16,0))</f>
        <v>48980</v>
      </c>
      <c r="F31" s="30">
        <f>Enrolment!B31/Teachers!B31</f>
        <v>17.847137749922762</v>
      </c>
      <c r="G31" s="30">
        <f>Enrolment!C31/Teachers!C31</f>
        <v>17.975661022604054</v>
      </c>
      <c r="H31" s="30">
        <f>Enrolment!D31/Teachers!D31</f>
        <v>18.968041594454071</v>
      </c>
      <c r="I31" s="30">
        <f>Enrolment!E31/Teachers!E31</f>
        <v>16.212086565945285</v>
      </c>
    </row>
    <row r="32" spans="1:9" ht="16" x14ac:dyDescent="0.2">
      <c r="A32" s="8" t="s">
        <v>41</v>
      </c>
      <c r="B32" s="29">
        <f t="shared" si="0"/>
        <v>560412</v>
      </c>
      <c r="C32" s="29">
        <f>INDEX([1]Teacher!$L$18:$HR$53,MATCH($A32,[1]Teacher!$C$18:$C$53,0),MATCH(C$3,[1]Teacher!$L$16:$HR$16,0))</f>
        <v>312800</v>
      </c>
      <c r="D32" s="29">
        <f>INDEX([1]Teacher!$L$18:$HR$53,MATCH($A32,[1]Teacher!$C$18:$C$53,0),MATCH(D$3,[1]Teacher!$L$16:$HR$16,0))</f>
        <v>241383</v>
      </c>
      <c r="E32" s="29">
        <f>INDEX([1]Teacher!$L$18:$HR$53,MATCH($A32,[1]Teacher!$C$18:$C$53,0),MATCH(E$3,[1]Teacher!$L$16:$HR$16,0))</f>
        <v>6229</v>
      </c>
      <c r="F32" s="30">
        <f>Enrolment!B32/Teachers!B32</f>
        <v>22.380698486113786</v>
      </c>
      <c r="G32" s="30">
        <f>Enrolment!C32/Teachers!C32</f>
        <v>21.798542199488491</v>
      </c>
      <c r="H32" s="30">
        <f>Enrolment!D32/Teachers!D32</f>
        <v>22.955568536309517</v>
      </c>
      <c r="I32" s="30">
        <f>Enrolment!E32/Teachers!E32</f>
        <v>29.337614384331353</v>
      </c>
    </row>
    <row r="33" spans="1:9" ht="16" x14ac:dyDescent="0.2">
      <c r="A33" s="8" t="s">
        <v>42</v>
      </c>
      <c r="B33" s="29">
        <f t="shared" si="0"/>
        <v>12356</v>
      </c>
      <c r="C33" s="29">
        <f>INDEX([1]Teacher!$L$18:$HR$53,MATCH($A33,[1]Teacher!$C$18:$C$53,0),MATCH(C$3,[1]Teacher!$L$16:$HR$16,0))</f>
        <v>8847</v>
      </c>
      <c r="D33" s="29">
        <f>INDEX([1]Teacher!$L$18:$HR$53,MATCH($A33,[1]Teacher!$C$18:$C$53,0),MATCH(D$3,[1]Teacher!$L$16:$HR$16,0))</f>
        <v>3509</v>
      </c>
      <c r="E33" s="29">
        <f>INDEX([1]Teacher!$L$18:$HR$53,MATCH($A33,[1]Teacher!$C$18:$C$53,0),MATCH(E$3,[1]Teacher!$L$16:$HR$16,0))</f>
        <v>0</v>
      </c>
      <c r="F33" s="30">
        <f>Enrolment!B33/Teachers!B33</f>
        <v>10.143250242797022</v>
      </c>
      <c r="G33" s="30">
        <f>Enrolment!C33/Teachers!C33</f>
        <v>10.628235560076861</v>
      </c>
      <c r="H33" s="30">
        <f>Enrolment!D33/Teachers!D33</f>
        <v>8.9204901681390716</v>
      </c>
      <c r="I33" s="30"/>
    </row>
    <row r="34" spans="1:9" ht="16" x14ac:dyDescent="0.2">
      <c r="A34" s="8" t="s">
        <v>43</v>
      </c>
      <c r="B34" s="29">
        <f t="shared" si="0"/>
        <v>474211</v>
      </c>
      <c r="C34" s="29">
        <f>INDEX([1]Teacher!$L$18:$HR$53,MATCH($A34,[1]Teacher!$C$18:$C$53,0),MATCH(C$3,[1]Teacher!$L$16:$HR$16,0))</f>
        <v>208604</v>
      </c>
      <c r="D34" s="29">
        <f>INDEX([1]Teacher!$L$18:$HR$53,MATCH($A34,[1]Teacher!$C$18:$C$53,0),MATCH(D$3,[1]Teacher!$L$16:$HR$16,0))</f>
        <v>264177</v>
      </c>
      <c r="E34" s="29">
        <f>INDEX([1]Teacher!$L$18:$HR$53,MATCH($A34,[1]Teacher!$C$18:$C$53,0),MATCH(E$3,[1]Teacher!$L$16:$HR$16,0))</f>
        <v>1430</v>
      </c>
      <c r="F34" s="30">
        <f>Enrolment!B34/Teachers!B34</f>
        <v>20.409640434321432</v>
      </c>
      <c r="G34" s="30">
        <f>Enrolment!C34/Teachers!C34</f>
        <v>18.760728461582712</v>
      </c>
      <c r="H34" s="30">
        <f>Enrolment!D34/Teachers!D34</f>
        <v>21.75699625629786</v>
      </c>
      <c r="I34" s="30">
        <f>Enrolment!E34/Teachers!E34</f>
        <v>12.038461538461538</v>
      </c>
    </row>
    <row r="35" spans="1:9" ht="16" x14ac:dyDescent="0.2">
      <c r="A35" s="8" t="s">
        <v>44</v>
      </c>
      <c r="B35" s="29"/>
      <c r="C35" s="29"/>
      <c r="D35" s="29"/>
      <c r="E35" s="29"/>
      <c r="F35" s="30"/>
      <c r="G35" s="30"/>
      <c r="H35" s="30"/>
      <c r="I35" s="30"/>
    </row>
    <row r="36" spans="1:9" ht="16" x14ac:dyDescent="0.2">
      <c r="A36" s="8" t="s">
        <v>45</v>
      </c>
      <c r="B36" s="29">
        <f t="shared" si="0"/>
        <v>42222</v>
      </c>
      <c r="C36" s="29">
        <f>INDEX([1]Teacher!$L$18:$HR$53,MATCH($A36,[1]Teacher!$C$18:$C$53,0),MATCH(C$3,[1]Teacher!$L$16:$HR$16,0))</f>
        <v>37522</v>
      </c>
      <c r="D36" s="29">
        <f>INDEX([1]Teacher!$L$18:$HR$53,MATCH($A36,[1]Teacher!$C$18:$C$53,0),MATCH(D$3,[1]Teacher!$L$16:$HR$16,0))</f>
        <v>4454</v>
      </c>
      <c r="E36" s="29">
        <f>INDEX([1]Teacher!$L$18:$HR$53,MATCH($A36,[1]Teacher!$C$18:$C$53,0),MATCH(E$3,[1]Teacher!$L$16:$HR$16,0))</f>
        <v>246</v>
      </c>
      <c r="F36" s="30">
        <f>Enrolment!B36/Teachers!B36</f>
        <v>14.353417649566577</v>
      </c>
      <c r="G36" s="30">
        <f>Enrolment!C36/Teachers!C36</f>
        <v>14.246815201748309</v>
      </c>
      <c r="H36" s="30">
        <f>Enrolment!D36/Teachers!D36</f>
        <v>14.364167040862146</v>
      </c>
      <c r="I36" s="30">
        <f>Enrolment!E36/Teachers!E36</f>
        <v>30.418699186991869</v>
      </c>
    </row>
    <row r="37" spans="1:9" ht="16" x14ac:dyDescent="0.2">
      <c r="A37" s="8" t="s">
        <v>46</v>
      </c>
      <c r="B37" s="29">
        <f t="shared" si="0"/>
        <v>953807</v>
      </c>
      <c r="C37" s="29">
        <f>INDEX([1]Teacher!$L$18:$HR$53,MATCH($A37,[1]Teacher!$C$18:$C$53,0),MATCH(C$3,[1]Teacher!$L$16:$HR$16,0))</f>
        <v>556668</v>
      </c>
      <c r="D37" s="29">
        <f>INDEX([1]Teacher!$L$18:$HR$53,MATCH($A37,[1]Teacher!$C$18:$C$53,0),MATCH(D$3,[1]Teacher!$L$16:$HR$16,0))</f>
        <v>384011</v>
      </c>
      <c r="E37" s="29">
        <f>INDEX([1]Teacher!$L$18:$HR$53,MATCH($A37,[1]Teacher!$C$18:$C$53,0),MATCH(E$3,[1]Teacher!$L$16:$HR$16,0))</f>
        <v>13128</v>
      </c>
      <c r="F37" s="30">
        <f>Enrolment!B37/Teachers!B37</f>
        <v>38.894965123971623</v>
      </c>
      <c r="G37" s="30">
        <f>Enrolment!C37/Teachers!C37</f>
        <v>33.448757607766211</v>
      </c>
      <c r="H37" s="30">
        <f>Enrolment!D37/Teachers!D37</f>
        <v>46.358122553781008</v>
      </c>
      <c r="I37" s="30">
        <f>Enrolment!E37/Teachers!E37</f>
        <v>51.52407068860451</v>
      </c>
    </row>
    <row r="38" spans="1:9" ht="16" x14ac:dyDescent="0.2">
      <c r="A38" s="8" t="s">
        <v>47</v>
      </c>
      <c r="B38" s="29">
        <f t="shared" si="0"/>
        <v>93383</v>
      </c>
      <c r="C38" s="29">
        <f>INDEX([1]Teacher!$L$18:$HR$53,MATCH($A38,[1]Teacher!$C$18:$C$53,0),MATCH(C$3,[1]Teacher!$L$16:$HR$16,0))</f>
        <v>57615</v>
      </c>
      <c r="D38" s="29">
        <f>INDEX([1]Teacher!$L$18:$HR$53,MATCH($A38,[1]Teacher!$C$18:$C$53,0),MATCH(D$3,[1]Teacher!$L$16:$HR$16,0))</f>
        <v>34535</v>
      </c>
      <c r="E38" s="29">
        <f>INDEX([1]Teacher!$L$18:$HR$53,MATCH($A38,[1]Teacher!$C$18:$C$53,0),MATCH(E$3,[1]Teacher!$L$16:$HR$16,0))</f>
        <v>1233</v>
      </c>
      <c r="F38" s="30">
        <f>Enrolment!B38/Teachers!B38</f>
        <v>17.866881552316801</v>
      </c>
      <c r="G38" s="30">
        <f>Enrolment!C38/Teachers!C38</f>
        <v>15.007810466024473</v>
      </c>
      <c r="H38" s="30">
        <f>Enrolment!D38/Teachers!D38</f>
        <v>22.406717822498916</v>
      </c>
      <c r="I38" s="30">
        <f>Enrolment!E38/Teachers!E38</f>
        <v>24.308191403081914</v>
      </c>
    </row>
    <row r="39" spans="1:9" ht="16" x14ac:dyDescent="0.2">
      <c r="A39" s="8" t="s">
        <v>48</v>
      </c>
      <c r="B39" s="29">
        <f t="shared" si="0"/>
        <v>537047</v>
      </c>
      <c r="C39" s="29">
        <f>INDEX([1]Teacher!$L$18:$HR$53,MATCH($A39,[1]Teacher!$C$18:$C$53,0),MATCH(C$3,[1]Teacher!$L$16:$HR$16,0))</f>
        <v>444926</v>
      </c>
      <c r="D39" s="29">
        <f>INDEX([1]Teacher!$L$18:$HR$53,MATCH($A39,[1]Teacher!$C$18:$C$53,0),MATCH(D$3,[1]Teacher!$L$16:$HR$16,0))</f>
        <v>70310</v>
      </c>
      <c r="E39" s="29">
        <f>INDEX([1]Teacher!$L$18:$HR$53,MATCH($A39,[1]Teacher!$C$18:$C$53,0),MATCH(E$3,[1]Teacher!$L$16:$HR$16,0))</f>
        <v>21811</v>
      </c>
      <c r="F39" s="30">
        <f>Enrolment!B39/Teachers!B39</f>
        <v>26.963712673192475</v>
      </c>
      <c r="G39" s="30">
        <f>Enrolment!C39/Teachers!C39</f>
        <v>29.156183275421082</v>
      </c>
      <c r="H39" s="30">
        <f>Enrolment!D39/Teachers!D39</f>
        <v>14.176120039823639</v>
      </c>
      <c r="I39" s="30">
        <f>Enrolment!E39/Teachers!E39</f>
        <v>23.461281004997478</v>
      </c>
    </row>
    <row r="40" spans="1:9" ht="16" x14ac:dyDescent="0.2">
      <c r="A40" s="31" t="s">
        <v>49</v>
      </c>
      <c r="B40" s="29">
        <f t="shared" si="0"/>
        <v>7354151</v>
      </c>
      <c r="C40" s="29">
        <f>INDEX([1]Teacher!$L$18:$HR$53,MATCH($A40,[1]Teacher!$C$18:$C$53,0),MATCH(C$3,[1]Teacher!$L$16:$HR$16,0))</f>
        <v>4527747</v>
      </c>
      <c r="D40" s="29">
        <f>INDEX([1]Teacher!$L$18:$HR$53,MATCH($A40,[1]Teacher!$C$18:$C$53,0),MATCH(D$3,[1]Teacher!$L$16:$HR$16,0))</f>
        <v>2618098</v>
      </c>
      <c r="E40" s="29">
        <f>INDEX([1]Teacher!$L$18:$HR$53,MATCH($A40,[1]Teacher!$C$18:$C$53,0),MATCH(E$3,[1]Teacher!$L$16:$HR$16,0))</f>
        <v>208306</v>
      </c>
      <c r="F40" s="30">
        <f>Enrolment!B40/Teachers!B40</f>
        <v>27.15626086546224</v>
      </c>
      <c r="G40" s="30">
        <f>Enrolment!C40/Teachers!C40</f>
        <v>27.620630967233815</v>
      </c>
      <c r="H40" s="30">
        <f>Enrolment!D40/Teachers!D40</f>
        <v>26.640359910133235</v>
      </c>
      <c r="I40" s="30">
        <f>Enrolment!E40/Teachers!E40</f>
        <v>23.546806140965696</v>
      </c>
    </row>
    <row r="42" spans="1:9" ht="16" x14ac:dyDescent="0.2">
      <c r="A42" s="26" t="s">
        <v>100</v>
      </c>
    </row>
    <row r="43" spans="1:9" x14ac:dyDescent="0.2">
      <c r="A43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J1" workbookViewId="0">
      <selection activeCell="B2" sqref="B2:V2"/>
    </sheetView>
  </sheetViews>
  <sheetFormatPr baseColWidth="10" defaultColWidth="10.6640625" defaultRowHeight="15" x14ac:dyDescent="0.2"/>
  <cols>
    <col min="1" max="1" width="22.83203125" customWidth="1"/>
  </cols>
  <sheetData>
    <row r="1" spans="1:22" x14ac:dyDescent="0.2">
      <c r="A1" s="10" t="s">
        <v>101</v>
      </c>
    </row>
    <row r="2" spans="1:22" ht="80" x14ac:dyDescent="0.2">
      <c r="A2" s="5" t="s">
        <v>5</v>
      </c>
      <c r="B2" s="6" t="s">
        <v>76</v>
      </c>
      <c r="C2" s="6" t="s">
        <v>77</v>
      </c>
      <c r="D2" s="6" t="s">
        <v>78</v>
      </c>
      <c r="E2" s="6" t="s">
        <v>79</v>
      </c>
      <c r="F2" s="6" t="s">
        <v>80</v>
      </c>
      <c r="G2" s="6" t="s">
        <v>81</v>
      </c>
      <c r="H2" s="6" t="s">
        <v>82</v>
      </c>
      <c r="I2" s="6" t="s">
        <v>83</v>
      </c>
      <c r="J2" s="6" t="s">
        <v>84</v>
      </c>
      <c r="K2" s="6" t="s">
        <v>85</v>
      </c>
      <c r="L2" s="6" t="s">
        <v>86</v>
      </c>
      <c r="M2" s="6" t="s">
        <v>87</v>
      </c>
      <c r="N2" s="6" t="s">
        <v>88</v>
      </c>
      <c r="O2" s="6" t="s">
        <v>89</v>
      </c>
      <c r="P2" s="6" t="s">
        <v>90</v>
      </c>
      <c r="Q2" s="6" t="s">
        <v>91</v>
      </c>
      <c r="R2" s="32" t="s">
        <v>92</v>
      </c>
      <c r="S2" s="32" t="s">
        <v>93</v>
      </c>
      <c r="T2" s="32" t="s">
        <v>94</v>
      </c>
      <c r="U2" s="32" t="s">
        <v>95</v>
      </c>
      <c r="V2" s="32" t="s">
        <v>96</v>
      </c>
    </row>
    <row r="3" spans="1:22" ht="16" x14ac:dyDescent="0.2">
      <c r="A3" s="33" t="s">
        <v>13</v>
      </c>
      <c r="B3" s="34">
        <f>Sheet6!B3/Schools!$B4</f>
        <v>7.3170731707317069E-2</v>
      </c>
      <c r="C3" s="34">
        <f>Sheet6!C3/Schools!$B4</f>
        <v>0.1130820399113082</v>
      </c>
      <c r="D3" s="34">
        <f>Sheet6!D3/Schools!$B4</f>
        <v>0.88913525498891355</v>
      </c>
      <c r="E3" s="34">
        <f>Sheet6!E3/Schools!$B4</f>
        <v>0.54988913525498895</v>
      </c>
      <c r="F3" s="34">
        <f>Sheet6!F3/Schools!$B4</f>
        <v>0.49002217294900224</v>
      </c>
      <c r="G3" s="34">
        <f>Sheet6!G3/100</f>
        <v>0.9113</v>
      </c>
      <c r="H3" s="34">
        <f>Sheet6!H3/100</f>
        <v>0.74</v>
      </c>
      <c r="I3" s="34">
        <f>Sheet6!I3/Schools!$B4</f>
        <v>0.9822616407982262</v>
      </c>
      <c r="J3" s="34">
        <f>Sheet6!J3/100</f>
        <v>0.92110000000000003</v>
      </c>
      <c r="K3" s="34">
        <f>Sheet6!K3/Schools!$B4</f>
        <v>0.86696230598669621</v>
      </c>
      <c r="L3" s="34">
        <f>Sheet6!L3/Schools!$B4</f>
        <v>0.52771618625277161</v>
      </c>
      <c r="M3" s="34">
        <f>Sheet6!M3/Schools!$B4</f>
        <v>0.15521064301552107</v>
      </c>
      <c r="N3" s="34">
        <f>Sheet6!N3/Schools!$B4</f>
        <v>0.21064301552106429</v>
      </c>
      <c r="O3" s="34">
        <f>Sheet6!O3/Schools!$B4</f>
        <v>5.1862527716186255E-2</v>
      </c>
      <c r="P3" s="34">
        <f>Sheet6!P3/Schools!$B4</f>
        <v>0.51441241685144123</v>
      </c>
      <c r="Q3" s="34">
        <f>Sheet6!Q3/100</f>
        <v>0.94739999999999991</v>
      </c>
      <c r="R3" s="35"/>
    </row>
    <row r="4" spans="1:22" ht="16" x14ac:dyDescent="0.2">
      <c r="A4" s="33" t="s">
        <v>14</v>
      </c>
      <c r="B4" s="34">
        <f>Sheet6!B4/Schools!$B5</f>
        <v>0.17887719756878637</v>
      </c>
      <c r="C4" s="34">
        <f>Sheet6!C4/Schools!$B5</f>
        <v>0.15619894124567021</v>
      </c>
      <c r="D4" s="34">
        <f>Sheet6!D4/Schools!$B5</f>
        <v>0.96891893153575392</v>
      </c>
      <c r="E4" s="34">
        <f>Sheet6!E4/Schools!$B5</f>
        <v>0.57526585563968746</v>
      </c>
      <c r="F4" s="34">
        <f>Sheet6!F4/Schools!$B5</f>
        <v>0.58727254054356859</v>
      </c>
      <c r="G4" s="34">
        <f>Sheet6!G4/100</f>
        <v>0.73450000000000004</v>
      </c>
      <c r="H4" s="34">
        <f>Sheet6!H4/100</f>
        <v>0.20150000000000001</v>
      </c>
      <c r="I4" s="34">
        <f>Sheet6!I4/Schools!$B5</f>
        <v>0.89072609633357291</v>
      </c>
      <c r="J4" s="34">
        <f>Sheet6!J4/100</f>
        <v>0.95900000000000007</v>
      </c>
      <c r="K4" s="34">
        <f>Sheet6!K4/Schools!$B5</f>
        <v>0.85891678415042905</v>
      </c>
      <c r="L4" s="34">
        <f>Sheet6!L4/Schools!$B5</f>
        <v>0.28591968778884669</v>
      </c>
      <c r="M4" s="34">
        <f>Sheet6!M4/Schools!$B5</f>
        <v>0.23678190967910595</v>
      </c>
      <c r="N4" s="34">
        <f>Sheet6!N4/Schools!$B5</f>
        <v>0.25021707264697918</v>
      </c>
      <c r="O4" s="34">
        <f>Sheet6!O4/Schools!$B5</f>
        <v>3.004472163350668E-4</v>
      </c>
      <c r="P4" s="34">
        <f>Sheet6!P4/Schools!$B5</f>
        <v>0.41558441558441561</v>
      </c>
      <c r="Q4" s="34">
        <f>Sheet6!Q4/100</f>
        <v>0.91930000000000012</v>
      </c>
      <c r="R4" s="35"/>
    </row>
    <row r="5" spans="1:22" ht="16" x14ac:dyDescent="0.2">
      <c r="A5" s="33" t="s">
        <v>15</v>
      </c>
      <c r="B5" s="34">
        <f>Sheet6!B5/Schools!$B6</f>
        <v>0.18989349648765014</v>
      </c>
      <c r="C5" s="34">
        <f>Sheet6!C5/Schools!$B6</f>
        <v>0.40607296623612055</v>
      </c>
      <c r="D5" s="34">
        <f>Sheet6!D5/Schools!$B6</f>
        <v>0.62973034217085888</v>
      </c>
      <c r="E5" s="34">
        <f>Sheet6!E5/Schools!$B6</f>
        <v>0.33174711080897351</v>
      </c>
      <c r="F5" s="34">
        <f>Sheet6!F5/Schools!$B6</f>
        <v>0.37072286426467255</v>
      </c>
      <c r="G5" s="34">
        <f>Sheet6!G5/100</f>
        <v>0.62539999999999996</v>
      </c>
      <c r="H5" s="34">
        <f>Sheet6!H5/100</f>
        <v>0.251</v>
      </c>
      <c r="I5" s="34">
        <f>Sheet6!I5/Schools!$B6</f>
        <v>0.7620666213460231</v>
      </c>
      <c r="J5" s="34">
        <f>Sheet6!J5/100</f>
        <v>0.87080000000000002</v>
      </c>
      <c r="K5" s="34">
        <f>Sheet6!K5/Schools!$B6</f>
        <v>0.24518468162247903</v>
      </c>
      <c r="L5" s="34">
        <f>Sheet6!L5/Schools!$B6</f>
        <v>0.19669159302062089</v>
      </c>
      <c r="M5" s="34">
        <f>Sheet6!M5/Schools!$B6</f>
        <v>5.5291185134828912E-2</v>
      </c>
      <c r="N5" s="34">
        <f>Sheet6!N5/Schools!$B6</f>
        <v>0.55087242238839795</v>
      </c>
      <c r="O5" s="34">
        <f>Sheet6!O5/Schools!$B6</f>
        <v>1.3249490142760027E-2</v>
      </c>
      <c r="P5" s="34">
        <f>Sheet6!P5/Schools!$B6</f>
        <v>0.60072513029685026</v>
      </c>
      <c r="Q5" s="34">
        <f>Sheet6!Q5/100</f>
        <v>0.76700000000000002</v>
      </c>
      <c r="R5" s="35"/>
    </row>
    <row r="6" spans="1:22" ht="16" x14ac:dyDescent="0.2">
      <c r="A6" s="33" t="s">
        <v>16</v>
      </c>
      <c r="B6" s="34">
        <f>Sheet6!B6/Schools!$B7</f>
        <v>0.17930263093906532</v>
      </c>
      <c r="C6" s="34">
        <f>Sheet6!C6/Schools!$B7</f>
        <v>7.4729692489746952E-2</v>
      </c>
      <c r="D6" s="34">
        <f>Sheet6!D6/Schools!$B7</f>
        <v>0.86989576747880493</v>
      </c>
      <c r="E6" s="34">
        <f>Sheet6!E6/Schools!$B7</f>
        <v>0.51947673004911732</v>
      </c>
      <c r="F6" s="34">
        <f>Sheet6!F6/Schools!$B7</f>
        <v>0.25649629593606638</v>
      </c>
      <c r="G6" s="34">
        <f>Sheet6!G6/100</f>
        <v>0.76230000000000009</v>
      </c>
      <c r="H6" s="34">
        <f>Sheet6!H6/100</f>
        <v>0.61759999999999993</v>
      </c>
      <c r="I6" s="34">
        <f>Sheet6!I6/Schools!$B7</f>
        <v>0.80870171343351327</v>
      </c>
      <c r="J6" s="34">
        <f>Sheet6!J6/100</f>
        <v>0.93049999999999999</v>
      </c>
      <c r="K6" s="34">
        <f>Sheet6!K6/Schools!$B7</f>
        <v>0.13931170873251308</v>
      </c>
      <c r="L6" s="34">
        <f>Sheet6!L6/Schools!$B7</f>
        <v>7.2168457909838057E-2</v>
      </c>
      <c r="M6" s="34">
        <f>Sheet6!M6/Schools!$B7</f>
        <v>0.5468560035014346</v>
      </c>
      <c r="N6" s="34">
        <f>Sheet6!N6/Schools!$B7</f>
        <v>0.11679553891293423</v>
      </c>
      <c r="O6" s="34">
        <f>Sheet6!O6/Schools!$B7</f>
        <v>1.043946246494513E-3</v>
      </c>
      <c r="P6" s="34">
        <f>Sheet6!P6/Schools!$B7</f>
        <v>0.3350192092593493</v>
      </c>
      <c r="Q6" s="34">
        <f>Sheet6!Q6/100</f>
        <v>0.9476</v>
      </c>
      <c r="R6" s="35"/>
    </row>
    <row r="7" spans="1:22" ht="16" x14ac:dyDescent="0.2">
      <c r="A7" s="33" t="s">
        <v>17</v>
      </c>
      <c r="B7" s="34">
        <f>Sheet6!B7/Schools!$B8</f>
        <v>3.0174584522410609E-2</v>
      </c>
      <c r="C7" s="34">
        <f>Sheet6!C7/Schools!$B8</f>
        <v>6.9973700408483011E-2</v>
      </c>
      <c r="D7" s="34">
        <f>Sheet6!D7/Schools!$B8</f>
        <v>0.84214649432040734</v>
      </c>
      <c r="E7" s="34">
        <f>Sheet6!E7/Schools!$B8</f>
        <v>0.32902467685076381</v>
      </c>
      <c r="F7" s="34">
        <f>Sheet6!F7/Schools!$B8</f>
        <v>0.52403335012030661</v>
      </c>
      <c r="G7" s="34">
        <f>Sheet6!G7/100</f>
        <v>0.76840000000000008</v>
      </c>
      <c r="H7" s="34">
        <f>Sheet6!H7/100</f>
        <v>0.71519999999999995</v>
      </c>
      <c r="I7" s="34">
        <f>Sheet6!I7/Schools!$B8</f>
        <v>0.93472665211795647</v>
      </c>
      <c r="J7" s="34">
        <f>Sheet6!J7/100</f>
        <v>0.93840000000000001</v>
      </c>
      <c r="K7" s="34">
        <f>Sheet6!K7/Schools!$B8</f>
        <v>4.795478708522187E-2</v>
      </c>
      <c r="L7" s="34">
        <f>Sheet6!L7/Schools!$B8</f>
        <v>1.7178669352582394E-2</v>
      </c>
      <c r="M7" s="34">
        <f>Sheet6!M7/Schools!$B8</f>
        <v>0.58424262772088864</v>
      </c>
      <c r="N7" s="34">
        <f>Sheet6!N7/Schools!$B8</f>
        <v>0.27615970007274354</v>
      </c>
      <c r="O7" s="34">
        <f>Sheet6!O7/Schools!$B8</f>
        <v>7.1904202338984944E-4</v>
      </c>
      <c r="P7" s="34">
        <f>Sheet6!P7/Schools!$B8</f>
        <v>2.8230093447484752E-2</v>
      </c>
      <c r="Q7" s="34">
        <f>Sheet6!Q7/100</f>
        <v>0.83760000000000001</v>
      </c>
      <c r="R7" s="35"/>
    </row>
    <row r="8" spans="1:22" ht="16" x14ac:dyDescent="0.2">
      <c r="A8" s="33" t="s">
        <v>18</v>
      </c>
      <c r="B8" s="34">
        <f>Sheet6!B8/Schools!$B9</f>
        <v>5.3191489361702126E-3</v>
      </c>
      <c r="C8" s="34">
        <f>Sheet6!C8/Schools!$B9</f>
        <v>0</v>
      </c>
      <c r="D8" s="34">
        <f>Sheet6!D8/Schools!$B9</f>
        <v>1</v>
      </c>
      <c r="E8" s="34">
        <f>Sheet6!E8/Schools!$B9</f>
        <v>0.9521276595744681</v>
      </c>
      <c r="F8" s="34">
        <f>Sheet6!F8/Schools!$B9</f>
        <v>0.98936170212765961</v>
      </c>
      <c r="G8" s="34">
        <f>Sheet6!G8/100</f>
        <v>1</v>
      </c>
      <c r="H8" s="34">
        <f>Sheet6!H8/100</f>
        <v>1</v>
      </c>
      <c r="I8" s="34">
        <f>Sheet6!I8/Schools!$B9</f>
        <v>1</v>
      </c>
      <c r="J8" s="34">
        <f>Sheet6!J8/100</f>
        <v>0.94019999999999992</v>
      </c>
      <c r="K8" s="34">
        <f>Sheet6!K8/Schools!$B9</f>
        <v>1</v>
      </c>
      <c r="L8" s="34">
        <f>Sheet6!L8/Schools!$B9</f>
        <v>0.96276595744680848</v>
      </c>
      <c r="M8" s="34">
        <f>Sheet6!M8/Schools!$B9</f>
        <v>0.49468085106382981</v>
      </c>
      <c r="N8" s="34">
        <f>Sheet6!N8/Schools!$B9</f>
        <v>0.14361702127659576</v>
      </c>
      <c r="O8" s="34">
        <f>Sheet6!O8/Schools!$B9</f>
        <v>4.5212765957446804E-3</v>
      </c>
      <c r="P8" s="34">
        <f>Sheet6!P8/Schools!$B9</f>
        <v>1.5957446808510637E-2</v>
      </c>
      <c r="Q8" s="34">
        <f>Sheet6!Q8/100</f>
        <v>0.96579999999999999</v>
      </c>
      <c r="R8" s="35"/>
    </row>
    <row r="9" spans="1:22" ht="16" x14ac:dyDescent="0.2">
      <c r="A9" s="33" t="s">
        <v>19</v>
      </c>
      <c r="B9" s="34">
        <f>Sheet6!B9/Schools!$B10</f>
        <v>2.7210504779972472E-2</v>
      </c>
      <c r="C9" s="34">
        <f>Sheet6!C9/Schools!$B10</f>
        <v>7.0844027824275568E-2</v>
      </c>
      <c r="D9" s="34">
        <f>Sheet6!D9/Schools!$B10</f>
        <v>0.90138749395528772</v>
      </c>
      <c r="E9" s="34">
        <f>Sheet6!E9/Schools!$B10</f>
        <v>0.40843655841981924</v>
      </c>
      <c r="F9" s="34">
        <f>Sheet6!F9/Schools!$B10</f>
        <v>0.52189115798088015</v>
      </c>
      <c r="G9" s="34">
        <f>Sheet6!G9/100</f>
        <v>0.87780000000000002</v>
      </c>
      <c r="H9" s="34">
        <f>Sheet6!H9/100</f>
        <v>0.49890000000000001</v>
      </c>
      <c r="I9" s="34">
        <f>Sheet6!I9/Schools!$B10</f>
        <v>0.94464903470594797</v>
      </c>
      <c r="J9" s="34">
        <f>Sheet6!J9/100</f>
        <v>0.97760000000000002</v>
      </c>
      <c r="K9" s="34">
        <f>Sheet6!K9/Schools!$B10</f>
        <v>0.41362571141613658</v>
      </c>
      <c r="L9" s="34">
        <f>Sheet6!L9/Schools!$B10</f>
        <v>8.2208086895063801E-2</v>
      </c>
      <c r="M9" s="34">
        <f>Sheet6!M9/Schools!$B10</f>
        <v>0.46854889707249936</v>
      </c>
      <c r="N9" s="34">
        <f>Sheet6!N9/Schools!$B10</f>
        <v>0.33268236431945841</v>
      </c>
      <c r="O9" s="34">
        <f>Sheet6!O9/Schools!$B10</f>
        <v>1.2035487110813527E-3</v>
      </c>
      <c r="P9" s="34">
        <f>Sheet6!P9/Schools!$B10</f>
        <v>0.38343934828702153</v>
      </c>
      <c r="Q9" s="34">
        <f>Sheet6!Q9/100</f>
        <v>0.94940000000000002</v>
      </c>
      <c r="R9" s="35"/>
    </row>
    <row r="10" spans="1:22" ht="16" x14ac:dyDescent="0.2">
      <c r="A10" s="33" t="s">
        <v>20</v>
      </c>
      <c r="B10" s="34">
        <f>Sheet6!B10/Schools!$B11</f>
        <v>2.8571428571428571E-2</v>
      </c>
      <c r="C10" s="34">
        <f>Sheet6!C10/Schools!$B11</f>
        <v>0.15873015873015872</v>
      </c>
      <c r="D10" s="34">
        <f>Sheet6!D10/Schools!$B11</f>
        <v>0.89841269841269844</v>
      </c>
      <c r="E10" s="34">
        <f>Sheet6!E10/Schools!$B11</f>
        <v>0.3619047619047619</v>
      </c>
      <c r="F10" s="34">
        <f>Sheet6!F10/Schools!$B11</f>
        <v>0.43809523809523809</v>
      </c>
      <c r="G10" s="34">
        <f>Sheet6!G10/100</f>
        <v>0.71750000000000003</v>
      </c>
      <c r="H10" s="34">
        <f>Sheet6!H10/100</f>
        <v>0.6401</v>
      </c>
      <c r="I10" s="34">
        <f>Sheet6!I10/Schools!$B11</f>
        <v>0.99365079365079367</v>
      </c>
      <c r="J10" s="34">
        <f>Sheet6!J10/100</f>
        <v>0.98609999999999998</v>
      </c>
      <c r="K10" s="34">
        <f>Sheet6!K10/Schools!$B11</f>
        <v>0.92698412698412702</v>
      </c>
      <c r="L10" s="34">
        <f>Sheet6!L10/Schools!$B11</f>
        <v>0.32698412698412699</v>
      </c>
      <c r="M10" s="34">
        <f>Sheet6!M10/Schools!$B11</f>
        <v>5.7142857142857141E-2</v>
      </c>
      <c r="N10" s="34">
        <f>Sheet6!N10/Schools!$B11</f>
        <v>0.35555555555555557</v>
      </c>
      <c r="O10" s="34">
        <f>Sheet6!O10/Schools!$B11</f>
        <v>2.7650793650793655E-2</v>
      </c>
      <c r="P10" s="34">
        <f>Sheet6!P10/Schools!$B11</f>
        <v>0.31428571428571428</v>
      </c>
      <c r="Q10" s="34">
        <f>Sheet6!Q10/100</f>
        <v>0.97560000000000002</v>
      </c>
      <c r="R10" s="35"/>
    </row>
    <row r="11" spans="1:22" ht="16" x14ac:dyDescent="0.2">
      <c r="A11" s="33" t="s">
        <v>21</v>
      </c>
      <c r="B11" s="34">
        <f>Sheet6!B11/Schools!$B12</f>
        <v>0</v>
      </c>
      <c r="C11" s="34">
        <f>Sheet6!C11/Schools!$B12</f>
        <v>1.6666666666666666E-2</v>
      </c>
      <c r="D11" s="34">
        <f>Sheet6!D11/Schools!$B12</f>
        <v>0.95</v>
      </c>
      <c r="E11" s="34">
        <f>Sheet6!E11/Schools!$B12</f>
        <v>0.53333333333333333</v>
      </c>
      <c r="F11" s="34">
        <f>Sheet6!F11/Schools!$B12</f>
        <v>0.83333333333333337</v>
      </c>
      <c r="G11" s="34">
        <f>Sheet6!G11/100</f>
        <v>0.98150000000000004</v>
      </c>
      <c r="H11" s="34">
        <f>Sheet6!H11/100</f>
        <v>0.98150000000000004</v>
      </c>
      <c r="I11" s="34">
        <f>Sheet6!I11/Schools!$B12</f>
        <v>0.93333333333333335</v>
      </c>
      <c r="J11" s="34">
        <f>Sheet6!J11/100</f>
        <v>0.89</v>
      </c>
      <c r="K11" s="34">
        <f>Sheet6!K11/Schools!$B12</f>
        <v>0.93333333333333335</v>
      </c>
      <c r="L11" s="34">
        <f>Sheet6!L11/Schools!$B12</f>
        <v>0.52500000000000002</v>
      </c>
      <c r="M11" s="34">
        <f>Sheet6!M11/Schools!$B12</f>
        <v>0.47499999999999998</v>
      </c>
      <c r="N11" s="34">
        <f>Sheet6!N11/Schools!$B12</f>
        <v>0.19166666666666668</v>
      </c>
      <c r="O11" s="34">
        <f>Sheet6!O11/Schools!$B12</f>
        <v>0.65933333333333333</v>
      </c>
      <c r="P11" s="34">
        <f>Sheet6!P11/Schools!$B12</f>
        <v>0.10833333333333334</v>
      </c>
      <c r="Q11" s="34">
        <f>Sheet6!Q11/100</f>
        <v>0.91670000000000007</v>
      </c>
      <c r="R11" s="35"/>
    </row>
    <row r="12" spans="1:22" ht="16" x14ac:dyDescent="0.2">
      <c r="A12" s="33" t="s">
        <v>22</v>
      </c>
      <c r="B12" s="34">
        <f>Sheet6!B12/Schools!$B13</f>
        <v>3.9192631785224378E-4</v>
      </c>
      <c r="C12" s="34">
        <f>Sheet6!C12/Schools!$B13</f>
        <v>1.1757789535567313E-3</v>
      </c>
      <c r="D12" s="34">
        <f>Sheet6!D12/Schools!$B13</f>
        <v>1</v>
      </c>
      <c r="E12" s="34">
        <f>Sheet6!E12/Schools!$B13</f>
        <v>0.73878110915147954</v>
      </c>
      <c r="F12" s="34">
        <f>Sheet6!F12/Schools!$B13</f>
        <v>0.97805212620027437</v>
      </c>
      <c r="G12" s="34">
        <f>Sheet6!G12/100</f>
        <v>1</v>
      </c>
      <c r="H12" s="34">
        <f>Sheet6!H12/100</f>
        <v>1</v>
      </c>
      <c r="I12" s="34">
        <f>Sheet6!I12/Schools!$B13</f>
        <v>1</v>
      </c>
      <c r="J12" s="34">
        <f>Sheet6!J12/100</f>
        <v>0.98010000000000008</v>
      </c>
      <c r="K12" s="34">
        <f>Sheet6!K12/Schools!$B13</f>
        <v>0.99725651577503427</v>
      </c>
      <c r="L12" s="34">
        <f>Sheet6!L12/Schools!$B13</f>
        <v>0.77875759357240837</v>
      </c>
      <c r="M12" s="34">
        <f>Sheet6!M12/Schools!$B13</f>
        <v>0.57299627669998043</v>
      </c>
      <c r="N12" s="34">
        <f>Sheet6!N12/Schools!$B13</f>
        <v>0.13345091122868902</v>
      </c>
      <c r="O12" s="34">
        <f>Sheet6!O12/Schools!$B13</f>
        <v>0</v>
      </c>
      <c r="P12" s="34">
        <f>Sheet6!P12/Schools!$B13</f>
        <v>1.0777973740936704E-2</v>
      </c>
      <c r="Q12" s="34">
        <f>Sheet6!Q12/100</f>
        <v>6.93E-2</v>
      </c>
      <c r="R12" s="35"/>
    </row>
    <row r="13" spans="1:22" ht="16" x14ac:dyDescent="0.2">
      <c r="A13" s="33" t="s">
        <v>23</v>
      </c>
      <c r="B13" s="34">
        <f>Sheet6!B13/Schools!$B14</f>
        <v>0.18428184281842819</v>
      </c>
      <c r="C13" s="34">
        <f>Sheet6!C13/Schools!$B14</f>
        <v>0.25542005420054198</v>
      </c>
      <c r="D13" s="34">
        <f>Sheet6!D13/Schools!$B14</f>
        <v>0.93292682926829273</v>
      </c>
      <c r="E13" s="34">
        <f>Sheet6!E13/Schools!$B14</f>
        <v>0.42615176151761519</v>
      </c>
      <c r="F13" s="34">
        <f>Sheet6!F13/Schools!$B14</f>
        <v>0.76626016260162599</v>
      </c>
      <c r="G13" s="34">
        <f>Sheet6!G13/100</f>
        <v>0.94820000000000004</v>
      </c>
      <c r="H13" s="34">
        <f>Sheet6!H13/100</f>
        <v>0.69609999999999994</v>
      </c>
      <c r="I13" s="34">
        <f>Sheet6!I13/Schools!$B14</f>
        <v>0.9789972899728997</v>
      </c>
      <c r="J13" s="34">
        <f>Sheet6!J13/100</f>
        <v>0.97270000000000001</v>
      </c>
      <c r="K13" s="34">
        <f>Sheet6!K13/Schools!$B14</f>
        <v>0.97493224932249323</v>
      </c>
      <c r="L13" s="34">
        <f>Sheet6!L13/Schools!$B14</f>
        <v>0.36585365853658536</v>
      </c>
      <c r="M13" s="34">
        <f>Sheet6!M13/Schools!$B14</f>
        <v>0.37466124661246614</v>
      </c>
      <c r="N13" s="34">
        <f>Sheet6!N13/Schools!$B14</f>
        <v>7.4525745257452577E-2</v>
      </c>
      <c r="O13" s="34">
        <f>Sheet6!O13/Schools!$B14</f>
        <v>0</v>
      </c>
      <c r="P13" s="34">
        <f>Sheet6!P13/Schools!$B14</f>
        <v>0.54742547425474253</v>
      </c>
      <c r="Q13" s="34">
        <f>Sheet6!Q13/100</f>
        <v>0.52500000000000002</v>
      </c>
      <c r="R13" s="35"/>
    </row>
    <row r="14" spans="1:22" ht="16" x14ac:dyDescent="0.2">
      <c r="A14" s="33" t="s">
        <v>24</v>
      </c>
      <c r="B14" s="34">
        <f>Sheet6!B14/Schools!$B15</f>
        <v>1.7101415370218739E-2</v>
      </c>
      <c r="C14" s="34">
        <f>Sheet6!C14/Schools!$B15</f>
        <v>1.6376184349046672E-2</v>
      </c>
      <c r="D14" s="34">
        <f>Sheet6!D14/Schools!$B15</f>
        <v>0.93407416072055216</v>
      </c>
      <c r="E14" s="34">
        <f>Sheet6!E14/Schools!$B15</f>
        <v>0.73826178500409401</v>
      </c>
      <c r="F14" s="34">
        <f>Sheet6!F14/Schools!$B15</f>
        <v>0.89589425663820332</v>
      </c>
      <c r="G14" s="34">
        <f>Sheet6!G14/100</f>
        <v>0.97510000000000008</v>
      </c>
      <c r="H14" s="34">
        <f>Sheet6!H14/100</f>
        <v>0.75320000000000009</v>
      </c>
      <c r="I14" s="34">
        <f>Sheet6!I14/Schools!$B15</f>
        <v>0.9956954029711077</v>
      </c>
      <c r="J14" s="34">
        <f>Sheet6!J14/100</f>
        <v>0.95680000000000009</v>
      </c>
      <c r="K14" s="34">
        <f>Sheet6!K14/Schools!$B15</f>
        <v>0.98652473973564159</v>
      </c>
      <c r="L14" s="34">
        <f>Sheet6!L14/Schools!$B15</f>
        <v>0.71521815417007839</v>
      </c>
      <c r="M14" s="34">
        <f>Sheet6!M14/Schools!$B15</f>
        <v>0.79370686630015208</v>
      </c>
      <c r="N14" s="34">
        <f>Sheet6!N14/Schools!$B15</f>
        <v>0.17286232307872265</v>
      </c>
      <c r="O14" s="34">
        <f>Sheet6!O14/Schools!$B15</f>
        <v>1.7092057550590714E-3</v>
      </c>
      <c r="P14" s="34">
        <f>Sheet6!P14/Schools!$B15</f>
        <v>0.19111007135337466</v>
      </c>
      <c r="Q14" s="34">
        <f>Sheet6!Q14/100</f>
        <v>0.97299999999999998</v>
      </c>
      <c r="R14" s="35"/>
    </row>
    <row r="15" spans="1:22" ht="16" x14ac:dyDescent="0.2">
      <c r="A15" s="33" t="s">
        <v>25</v>
      </c>
      <c r="B15" s="34">
        <f>Sheet6!B15/Schools!$B16</f>
        <v>1.0543537538629339E-2</v>
      </c>
      <c r="C15" s="34">
        <f>Sheet6!C15/Schools!$B16</f>
        <v>2.3813852026904198E-2</v>
      </c>
      <c r="D15" s="34">
        <f>Sheet6!D15/Schools!$B16</f>
        <v>0.98023086711507001</v>
      </c>
      <c r="E15" s="34">
        <f>Sheet6!E15/Schools!$B16</f>
        <v>0.7675422650427195</v>
      </c>
      <c r="F15" s="34">
        <f>Sheet6!F15/Schools!$B16</f>
        <v>0.95782584984548269</v>
      </c>
      <c r="G15" s="34">
        <f>Sheet6!G15/100</f>
        <v>0.97640000000000005</v>
      </c>
      <c r="H15" s="34">
        <f>Sheet6!H15/100</f>
        <v>0.8660000000000001</v>
      </c>
      <c r="I15" s="34">
        <f>Sheet6!I15/Schools!$B16</f>
        <v>0.99736411561534266</v>
      </c>
      <c r="J15" s="34">
        <f>Sheet6!J15/100</f>
        <v>0.98269999999999991</v>
      </c>
      <c r="K15" s="34">
        <f>Sheet6!K15/Schools!$B16</f>
        <v>0.97023268496636972</v>
      </c>
      <c r="L15" s="34">
        <f>Sheet6!L15/Schools!$B16</f>
        <v>0.41578803853844754</v>
      </c>
      <c r="M15" s="34">
        <f>Sheet6!M15/Schools!$B16</f>
        <v>0.63124886384293766</v>
      </c>
      <c r="N15" s="34">
        <f>Sheet6!N15/Schools!$B16</f>
        <v>0.15524450099981821</v>
      </c>
      <c r="O15" s="34">
        <f>Sheet6!O15/Schools!$B16</f>
        <v>2.0528085802581351E-3</v>
      </c>
      <c r="P15" s="34">
        <f>Sheet6!P15/Schools!$B16</f>
        <v>0.1529721868751136</v>
      </c>
      <c r="Q15" s="34">
        <f>Sheet6!Q15/100</f>
        <v>0.97799999999999998</v>
      </c>
      <c r="R15" s="35"/>
    </row>
    <row r="16" spans="1:22" ht="16" x14ac:dyDescent="0.2">
      <c r="A16" s="33" t="s">
        <v>26</v>
      </c>
      <c r="B16" s="34">
        <f>Sheet6!B16/Schools!$B17</f>
        <v>3.4478828289736134E-2</v>
      </c>
      <c r="C16" s="34">
        <f>Sheet6!C16/Schools!$B17</f>
        <v>6.9413574970080355E-2</v>
      </c>
      <c r="D16" s="34">
        <f>Sheet6!D16/Schools!$B17</f>
        <v>0.8216789194734142</v>
      </c>
      <c r="E16" s="34">
        <f>Sheet6!E16/Schools!$B17</f>
        <v>0.83883284892004328</v>
      </c>
      <c r="F16" s="34">
        <f>Sheet6!F16/Schools!$B17</f>
        <v>0.57109477403544762</v>
      </c>
      <c r="G16" s="34">
        <f>Sheet6!G16/100</f>
        <v>0.97570000000000012</v>
      </c>
      <c r="H16" s="34">
        <f>Sheet6!H16/100</f>
        <v>0.72730000000000006</v>
      </c>
      <c r="I16" s="34">
        <f>Sheet6!I16/Schools!$B17</f>
        <v>0.99071066279136033</v>
      </c>
      <c r="J16" s="34">
        <f>Sheet6!J16/100</f>
        <v>0.99140000000000006</v>
      </c>
      <c r="K16" s="34">
        <f>Sheet6!K16/Schools!$B17</f>
        <v>0.85023080868524537</v>
      </c>
      <c r="L16" s="34">
        <f>Sheet6!L16/Schools!$B17</f>
        <v>0.21701715392944662</v>
      </c>
      <c r="M16" s="34">
        <f>Sheet6!M16/Schools!$B17</f>
        <v>0.56368610018806631</v>
      </c>
      <c r="N16" s="34">
        <f>Sheet6!N16/Schools!$B17</f>
        <v>0.17940388670427992</v>
      </c>
      <c r="O16" s="34">
        <f>Sheet6!O16/Schools!$B17</f>
        <v>4.8977033111073116E-3</v>
      </c>
      <c r="P16" s="34">
        <f>Sheet6!P16/Schools!$B17</f>
        <v>0.65891605402632925</v>
      </c>
      <c r="Q16" s="34">
        <f>Sheet6!Q16/100</f>
        <v>0.95700000000000007</v>
      </c>
      <c r="R16" s="35"/>
    </row>
    <row r="17" spans="1:18" ht="16" x14ac:dyDescent="0.2">
      <c r="A17" s="33" t="s">
        <v>27</v>
      </c>
      <c r="B17" s="34">
        <f>Sheet6!B17/Schools!$B18</f>
        <v>0.10319576268173901</v>
      </c>
      <c r="C17" s="34">
        <f>Sheet6!C17/Schools!$B18</f>
        <v>6.853648999324588E-2</v>
      </c>
      <c r="D17" s="34">
        <f>Sheet6!D17/Schools!$B18</f>
        <v>0.83783015178984044</v>
      </c>
      <c r="E17" s="34">
        <f>Sheet6!E17/Schools!$B18</f>
        <v>0.35988766840851727</v>
      </c>
      <c r="F17" s="34">
        <f>Sheet6!F17/Schools!$B18</f>
        <v>0.31705236216273863</v>
      </c>
      <c r="G17" s="34">
        <f>Sheet6!G17/100</f>
        <v>0.64190000000000003</v>
      </c>
      <c r="H17" s="34">
        <f>Sheet6!H17/100</f>
        <v>0.25429999999999997</v>
      </c>
      <c r="I17" s="34">
        <f>Sheet6!I17/Schools!$B18</f>
        <v>0.88422025523443892</v>
      </c>
      <c r="J17" s="34">
        <f>Sheet6!J17/100</f>
        <v>0.9779000000000001</v>
      </c>
      <c r="K17" s="34">
        <f>Sheet6!K17/Schools!$B18</f>
        <v>0.20365433152038676</v>
      </c>
      <c r="L17" s="34">
        <f>Sheet6!L17/Schools!$B18</f>
        <v>0.15029682556610147</v>
      </c>
      <c r="M17" s="34">
        <f>Sheet6!M17/Schools!$B18</f>
        <v>0.12815043901745404</v>
      </c>
      <c r="N17" s="34">
        <f>Sheet6!N17/Schools!$B18</f>
        <v>0.44065266076570331</v>
      </c>
      <c r="O17" s="34">
        <f>Sheet6!O17/Schools!$B18</f>
        <v>1.7550033770573391E-3</v>
      </c>
      <c r="P17" s="34">
        <f>Sheet6!P17/Schools!$B18</f>
        <v>0.59923216380505495</v>
      </c>
      <c r="Q17" s="34">
        <f>Sheet6!Q17/100</f>
        <v>0.64690000000000003</v>
      </c>
      <c r="R17" s="35"/>
    </row>
    <row r="18" spans="1:18" ht="16" x14ac:dyDescent="0.2">
      <c r="A18" s="33" t="s">
        <v>28</v>
      </c>
      <c r="B18" s="34">
        <f>Sheet6!B18/Schools!$B19</f>
        <v>9.4842657342657337E-3</v>
      </c>
      <c r="C18" s="34">
        <f>Sheet6!C18/Schools!$B19</f>
        <v>0.12821241258741259</v>
      </c>
      <c r="D18" s="34">
        <f>Sheet6!D18/Schools!$B19</f>
        <v>0.4847465034965035</v>
      </c>
      <c r="E18" s="34">
        <f>Sheet6!E18/Schools!$B19</f>
        <v>0.31333041958041957</v>
      </c>
      <c r="F18" s="34">
        <f>Sheet6!F18/Schools!$B19</f>
        <v>0.25028409090909093</v>
      </c>
      <c r="G18" s="34">
        <f>Sheet6!G18/100</f>
        <v>0.8368000000000001</v>
      </c>
      <c r="H18" s="34">
        <f>Sheet6!H18/100</f>
        <v>0.60819999999999996</v>
      </c>
      <c r="I18" s="34">
        <f>Sheet6!I18/Schools!$B19</f>
        <v>0.9077578671328671</v>
      </c>
      <c r="J18" s="34">
        <f>Sheet6!J18/100</f>
        <v>0.9677</v>
      </c>
      <c r="K18" s="34">
        <f>Sheet6!K18/Schools!$B19</f>
        <v>0.11097027972027972</v>
      </c>
      <c r="L18" s="34">
        <f>Sheet6!L18/Schools!$B19</f>
        <v>8.2888986013986019E-2</v>
      </c>
      <c r="M18" s="34">
        <f>Sheet6!M18/Schools!$B19</f>
        <v>0.38566433566433567</v>
      </c>
      <c r="N18" s="34">
        <f>Sheet6!N18/Schools!$B19</f>
        <v>0.46756993006993008</v>
      </c>
      <c r="O18" s="34">
        <f>Sheet6!O18/Schools!$B19</f>
        <v>1.0832604895104896E-3</v>
      </c>
      <c r="P18" s="34">
        <f>Sheet6!P18/Schools!$B19</f>
        <v>0.25823863636363636</v>
      </c>
      <c r="Q18" s="34">
        <f>Sheet6!Q18/100</f>
        <v>0.97219999999999995</v>
      </c>
      <c r="R18" s="35"/>
    </row>
    <row r="19" spans="1:18" ht="16" x14ac:dyDescent="0.2">
      <c r="A19" s="33" t="s">
        <v>29</v>
      </c>
      <c r="B19" s="34">
        <f>Sheet6!B19/Schools!$B20</f>
        <v>4.3552407188770827E-2</v>
      </c>
      <c r="C19" s="34">
        <f>Sheet6!C19/Schools!$B20</f>
        <v>7.0903843631116362E-2</v>
      </c>
      <c r="D19" s="34">
        <f>Sheet6!D19/Schools!$B20</f>
        <v>0.91583038173947262</v>
      </c>
      <c r="E19" s="34">
        <f>Sheet6!E19/Schools!$B20</f>
        <v>0.62788600288600294</v>
      </c>
      <c r="F19" s="34">
        <f>Sheet6!F19/Schools!$B20</f>
        <v>0.7115144956054047</v>
      </c>
      <c r="G19" s="34">
        <f>Sheet6!G19/100</f>
        <v>0.99570000000000003</v>
      </c>
      <c r="H19" s="34">
        <f>Sheet6!H19/100</f>
        <v>0.96129999999999993</v>
      </c>
      <c r="I19" s="34">
        <f>Sheet6!I19/Schools!$B20</f>
        <v>0.99634330316148501</v>
      </c>
      <c r="J19" s="34">
        <f>Sheet6!J19/100</f>
        <v>0.97620000000000007</v>
      </c>
      <c r="K19" s="34">
        <f>Sheet6!K19/Schools!$B20</f>
        <v>0.96543355634264727</v>
      </c>
      <c r="L19" s="34">
        <f>Sheet6!L19/Schools!$B20</f>
        <v>0.28350059031877212</v>
      </c>
      <c r="M19" s="34">
        <f>Sheet6!M19/Schools!$B20</f>
        <v>0.65249901613537975</v>
      </c>
      <c r="N19" s="34">
        <f>Sheet6!N19/Schools!$B20</f>
        <v>0.19426406926406928</v>
      </c>
      <c r="O19" s="34">
        <f>Sheet6!O19/Schools!$B20</f>
        <v>7.1018627836809661E-4</v>
      </c>
      <c r="P19" s="34">
        <f>Sheet6!P19/Schools!$B20</f>
        <v>0.39798963662600029</v>
      </c>
      <c r="Q19" s="34">
        <f>Sheet6!Q19/100</f>
        <v>0.86450000000000005</v>
      </c>
      <c r="R19" s="35"/>
    </row>
    <row r="20" spans="1:18" ht="16" x14ac:dyDescent="0.2">
      <c r="A20" s="33" t="s">
        <v>30</v>
      </c>
      <c r="B20" s="34">
        <f>Sheet6!B20/Schools!$B21</f>
        <v>2.1919322158776938E-2</v>
      </c>
      <c r="C20" s="34">
        <f>Sheet6!C20/Schools!$B21</f>
        <v>2.2533308773868728E-2</v>
      </c>
      <c r="D20" s="34">
        <f>Sheet6!D20/Schools!$B21</f>
        <v>0.88383373242463315</v>
      </c>
      <c r="E20" s="34">
        <f>Sheet6!E20/Schools!$B21</f>
        <v>0.68312150795112669</v>
      </c>
      <c r="F20" s="34">
        <f>Sheet6!F20/Schools!$B21</f>
        <v>0.79652483575858046</v>
      </c>
      <c r="G20" s="34">
        <f>Sheet6!G20/100</f>
        <v>0.95979999999999999</v>
      </c>
      <c r="H20" s="34">
        <f>Sheet6!H20/100</f>
        <v>0.68680000000000008</v>
      </c>
      <c r="I20" s="34">
        <f>Sheet6!I20/Schools!$B21</f>
        <v>0.9780806778412231</v>
      </c>
      <c r="J20" s="34">
        <f>Sheet6!J20/100</f>
        <v>0.9729000000000001</v>
      </c>
      <c r="K20" s="34">
        <f>Sheet6!K20/Schools!$B21</f>
        <v>0.9070424264751028</v>
      </c>
      <c r="L20" s="34">
        <f>Sheet6!L20/Schools!$B21</f>
        <v>0.90292871615398784</v>
      </c>
      <c r="M20" s="34">
        <f>Sheet6!M20/Schools!$B21</f>
        <v>0.55123718302940994</v>
      </c>
      <c r="N20" s="34">
        <f>Sheet6!N20/Schools!$B21</f>
        <v>0.1130963344999079</v>
      </c>
      <c r="O20" s="34">
        <f>Sheet6!O20/Schools!$B21</f>
        <v>5.1869589242954503E-3</v>
      </c>
      <c r="P20" s="34">
        <f>Sheet6!P20/Schools!$B21</f>
        <v>0.23417449499600909</v>
      </c>
      <c r="Q20" s="34">
        <f>Sheet6!Q20/100</f>
        <v>0.77310000000000001</v>
      </c>
      <c r="R20" s="35"/>
    </row>
    <row r="21" spans="1:18" ht="16" x14ac:dyDescent="0.2">
      <c r="A21" s="33" t="s">
        <v>31</v>
      </c>
      <c r="B21" s="34">
        <f>Sheet6!B21/Schools!$B22</f>
        <v>0</v>
      </c>
      <c r="C21" s="34">
        <f>Sheet6!C21/Schools!$B22</f>
        <v>0</v>
      </c>
      <c r="D21" s="34">
        <f>Sheet6!D21/Schools!$B22</f>
        <v>0.61363636363636365</v>
      </c>
      <c r="E21" s="34">
        <f>Sheet6!E21/Schools!$B22</f>
        <v>0.38636363636363635</v>
      </c>
      <c r="F21" s="34">
        <f>Sheet6!F21/Schools!$B22</f>
        <v>0.5</v>
      </c>
      <c r="G21" s="34">
        <f>Sheet6!G21/100</f>
        <v>1</v>
      </c>
      <c r="H21" s="34">
        <f>Sheet6!H21/100</f>
        <v>0.72730000000000006</v>
      </c>
      <c r="I21" s="34">
        <f>Sheet6!I21/Schools!$B22</f>
        <v>1</v>
      </c>
      <c r="J21" s="34">
        <f>Sheet6!J21/100</f>
        <v>0.97730000000000006</v>
      </c>
      <c r="K21" s="34">
        <f>Sheet6!K21/Schools!$B22</f>
        <v>1</v>
      </c>
      <c r="L21" s="34">
        <f>Sheet6!L21/Schools!$B22</f>
        <v>0.97727272727272729</v>
      </c>
      <c r="M21" s="34">
        <f>Sheet6!M21/Schools!$B22</f>
        <v>0.70454545454545459</v>
      </c>
      <c r="N21" s="34">
        <f>Sheet6!N21/Schools!$B22</f>
        <v>0.25</v>
      </c>
      <c r="O21" s="34">
        <f>Sheet6!O21/Schools!$B22</f>
        <v>1.9627272727272727</v>
      </c>
      <c r="P21" s="34">
        <f>Sheet6!P21/Schools!$B22</f>
        <v>2.2727272727272728E-2</v>
      </c>
      <c r="Q21" s="34">
        <f>Sheet6!Q21/100</f>
        <v>1</v>
      </c>
      <c r="R21" s="35"/>
    </row>
    <row r="22" spans="1:18" ht="16" x14ac:dyDescent="0.2">
      <c r="A22" s="33" t="s">
        <v>32</v>
      </c>
      <c r="B22" s="34">
        <f>Sheet6!B22/Schools!$B23</f>
        <v>3.316673598432246E-2</v>
      </c>
      <c r="C22" s="34">
        <f>Sheet6!C22/Schools!$B23</f>
        <v>0.15394863914168294</v>
      </c>
      <c r="D22" s="34">
        <f>Sheet6!D22/Schools!$B23</f>
        <v>0.840841962794042</v>
      </c>
      <c r="E22" s="34">
        <f>Sheet6!E22/Schools!$B23</f>
        <v>0.5670560204146371</v>
      </c>
      <c r="F22" s="34">
        <f>Sheet6!F22/Schools!$B23</f>
        <v>0.43913322383493469</v>
      </c>
      <c r="G22" s="34">
        <f>Sheet6!G22/100</f>
        <v>0.92810000000000004</v>
      </c>
      <c r="H22" s="34">
        <f>Sheet6!H22/100</f>
        <v>0.72260000000000002</v>
      </c>
      <c r="I22" s="34">
        <f>Sheet6!I22/Schools!$B23</f>
        <v>0.9623992837958818</v>
      </c>
      <c r="J22" s="34">
        <f>Sheet6!J22/100</f>
        <v>0.97019999999999995</v>
      </c>
      <c r="K22" s="34">
        <f>Sheet6!K22/Schools!$B23</f>
        <v>0.23143402956456763</v>
      </c>
      <c r="L22" s="34">
        <f>Sheet6!L22/Schools!$B23</f>
        <v>0.1234747178536434</v>
      </c>
      <c r="M22" s="34">
        <f>Sheet6!M22/Schools!$B23</f>
        <v>0.56116989404972539</v>
      </c>
      <c r="N22" s="34">
        <f>Sheet6!N22/Schools!$B23</f>
        <v>0.25605002150022205</v>
      </c>
      <c r="O22" s="34">
        <f>Sheet6!O22/Schools!$B23</f>
        <v>3.9743689156133911E-4</v>
      </c>
      <c r="P22" s="34">
        <f>Sheet6!P22/Schools!$B23</f>
        <v>0.29438386003002981</v>
      </c>
      <c r="Q22" s="34">
        <f>Sheet6!Q22/100</f>
        <v>0.97750000000000004</v>
      </c>
      <c r="R22" s="35"/>
    </row>
    <row r="23" spans="1:18" ht="16" x14ac:dyDescent="0.2">
      <c r="A23" s="33" t="s">
        <v>33</v>
      </c>
      <c r="B23" s="34">
        <f>Sheet6!B23/Schools!$B24</f>
        <v>3.7150207381739908E-2</v>
      </c>
      <c r="C23" s="34">
        <f>Sheet6!C23/Schools!$B24</f>
        <v>1.7084055231795032E-2</v>
      </c>
      <c r="D23" s="34">
        <f>Sheet6!D23/Schools!$B24</f>
        <v>0.9526329605712186</v>
      </c>
      <c r="E23" s="34">
        <f>Sheet6!E23/Schools!$B24</f>
        <v>0.75011287866855669</v>
      </c>
      <c r="F23" s="34">
        <f>Sheet6!F23/Schools!$B24</f>
        <v>0.68314170210531844</v>
      </c>
      <c r="G23" s="34">
        <f>Sheet6!G23/100</f>
        <v>0.98140000000000005</v>
      </c>
      <c r="H23" s="34">
        <f>Sheet6!H23/100</f>
        <v>0.89600000000000013</v>
      </c>
      <c r="I23" s="34">
        <f>Sheet6!I23/Schools!$B24</f>
        <v>0.98382947445791991</v>
      </c>
      <c r="J23" s="34">
        <f>Sheet6!J23/100</f>
        <v>0.96589999999999998</v>
      </c>
      <c r="K23" s="34">
        <f>Sheet6!K23/Schools!$B24</f>
        <v>0.84954061006982728</v>
      </c>
      <c r="L23" s="34">
        <f>Sheet6!L23/Schools!$B24</f>
        <v>0.47427941408095764</v>
      </c>
      <c r="M23" s="34">
        <f>Sheet6!M23/Schools!$B24</f>
        <v>0.73447787053079228</v>
      </c>
      <c r="N23" s="34">
        <f>Sheet6!N23/Schools!$B24</f>
        <v>0.17244710453089726</v>
      </c>
      <c r="O23" s="34">
        <f>Sheet6!O23/Schools!$B24</f>
        <v>4.6537512469155246E-4</v>
      </c>
      <c r="P23" s="34">
        <f>Sheet6!P23/Schools!$B24</f>
        <v>0.38175040688822387</v>
      </c>
      <c r="Q23" s="34">
        <f>Sheet6!Q23/100</f>
        <v>0.94600000000000006</v>
      </c>
      <c r="R23" s="35"/>
    </row>
    <row r="24" spans="1:18" ht="16" x14ac:dyDescent="0.2">
      <c r="A24" s="33" t="s">
        <v>34</v>
      </c>
      <c r="B24" s="34">
        <f>Sheet6!B24/Schools!$B25</f>
        <v>4.919441460794844E-2</v>
      </c>
      <c r="C24" s="34">
        <f>Sheet6!C24/Schools!$B25</f>
        <v>4.7046186895810957E-2</v>
      </c>
      <c r="D24" s="34">
        <f>Sheet6!D24/Schools!$B25</f>
        <v>0.88958109559613319</v>
      </c>
      <c r="E24" s="34">
        <f>Sheet6!E24/Schools!$B25</f>
        <v>0.51149301825993554</v>
      </c>
      <c r="F24" s="34">
        <f>Sheet6!F24/Schools!$B25</f>
        <v>0.32459720730397423</v>
      </c>
      <c r="G24" s="34">
        <f>Sheet6!G24/100</f>
        <v>0.94710000000000005</v>
      </c>
      <c r="H24" s="34">
        <f>Sheet6!H24/100</f>
        <v>0.7057000000000001</v>
      </c>
      <c r="I24" s="34">
        <f>Sheet6!I24/Schools!$B25</f>
        <v>0.88270676691729322</v>
      </c>
      <c r="J24" s="34">
        <f>Sheet6!J24/100</f>
        <v>0.80730000000000002</v>
      </c>
      <c r="K24" s="34">
        <f>Sheet6!K24/Schools!$B25</f>
        <v>0.24253490870032224</v>
      </c>
      <c r="L24" s="34">
        <f>Sheet6!L24/Schools!$B25</f>
        <v>0.22148227712137486</v>
      </c>
      <c r="M24" s="34">
        <f>Sheet6!M24/Schools!$B25</f>
        <v>8.2062298603651981E-2</v>
      </c>
      <c r="N24" s="34">
        <f>Sheet6!N24/Schools!$B25</f>
        <v>0.21267454350161116</v>
      </c>
      <c r="O24" s="34">
        <f>Sheet6!O24/Schools!$B25</f>
        <v>9.7422126745435027E-3</v>
      </c>
      <c r="P24" s="34">
        <f>Sheet6!P24/Schools!$B25</f>
        <v>0.44317937701396348</v>
      </c>
      <c r="Q24" s="34">
        <f>Sheet6!Q24/100</f>
        <v>0.86930000000000007</v>
      </c>
      <c r="R24" s="35"/>
    </row>
    <row r="25" spans="1:18" ht="16" x14ac:dyDescent="0.2">
      <c r="A25" s="33" t="s">
        <v>35</v>
      </c>
      <c r="B25" s="34">
        <f>Sheet6!B25/Schools!$B26</f>
        <v>0.1761143034632707</v>
      </c>
      <c r="C25" s="34">
        <f>Sheet6!C25/Schools!$B26</f>
        <v>7.1905575399906815E-2</v>
      </c>
      <c r="D25" s="34">
        <f>Sheet6!D25/Schools!$B26</f>
        <v>0.54993011337164155</v>
      </c>
      <c r="E25" s="34">
        <f>Sheet6!E25/Schools!$B26</f>
        <v>0.32481751824817517</v>
      </c>
      <c r="F25" s="34">
        <f>Sheet6!F25/Schools!$B26</f>
        <v>0.1779002950768753</v>
      </c>
      <c r="G25" s="34">
        <f>Sheet6!G25/100</f>
        <v>0.4496</v>
      </c>
      <c r="H25" s="34">
        <f>Sheet6!H25/100</f>
        <v>0.46490000000000004</v>
      </c>
      <c r="I25" s="34">
        <f>Sheet6!I25/Schools!$B26</f>
        <v>0.59069731324739871</v>
      </c>
      <c r="J25" s="34">
        <f>Sheet6!J25/100</f>
        <v>0.9265000000000001</v>
      </c>
      <c r="K25" s="34">
        <f>Sheet6!K25/Schools!$B26</f>
        <v>0.16609722006522751</v>
      </c>
      <c r="L25" s="34">
        <f>Sheet6!L25/Schools!$B26</f>
        <v>7.58658176735518E-2</v>
      </c>
      <c r="M25" s="34">
        <f>Sheet6!M25/Schools!$B26</f>
        <v>0.19607081845006988</v>
      </c>
      <c r="N25" s="34">
        <f>Sheet6!N25/Schools!$B26</f>
        <v>0.36713775430967543</v>
      </c>
      <c r="O25" s="34">
        <f>Sheet6!O25/Schools!$B26</f>
        <v>4.0674017704612521E-3</v>
      </c>
      <c r="P25" s="34">
        <f>Sheet6!P25/Schools!$B26</f>
        <v>0.65584718123932284</v>
      </c>
      <c r="Q25" s="34">
        <f>Sheet6!Q25/100</f>
        <v>0.90390000000000004</v>
      </c>
      <c r="R25" s="35"/>
    </row>
    <row r="26" spans="1:18" ht="16" x14ac:dyDescent="0.2">
      <c r="A26" s="33" t="s">
        <v>36</v>
      </c>
      <c r="B26" s="34">
        <f>Sheet6!B26/Schools!$B27</f>
        <v>5.631003643590593E-3</v>
      </c>
      <c r="C26" s="34">
        <f>Sheet6!C26/Schools!$B27</f>
        <v>1.7224246439218285E-2</v>
      </c>
      <c r="D26" s="34">
        <f>Sheet6!D26/Schools!$B27</f>
        <v>0.98045710500165617</v>
      </c>
      <c r="E26" s="34">
        <f>Sheet6!E26/Schools!$B27</f>
        <v>0.49155349453461411</v>
      </c>
      <c r="F26" s="34">
        <f>Sheet6!F26/Schools!$B27</f>
        <v>0.60814839350778405</v>
      </c>
      <c r="G26" s="34">
        <f>Sheet6!G26/100</f>
        <v>0.97260000000000002</v>
      </c>
      <c r="H26" s="34">
        <f>Sheet6!H26/100</f>
        <v>0.2495</v>
      </c>
      <c r="I26" s="34">
        <f>Sheet6!I26/Schools!$B27</f>
        <v>0.89897316992381582</v>
      </c>
      <c r="J26" s="34">
        <f>Sheet6!J26/100</f>
        <v>0.91780000000000006</v>
      </c>
      <c r="K26" s="34">
        <f>Sheet6!K26/Schools!$B27</f>
        <v>0.49983438224577675</v>
      </c>
      <c r="L26" s="34">
        <f>Sheet6!L26/Schools!$B27</f>
        <v>0.27558794302749257</v>
      </c>
      <c r="M26" s="34">
        <f>Sheet6!M26/Schools!$B27</f>
        <v>0.44484928784365685</v>
      </c>
      <c r="N26" s="34">
        <f>Sheet6!N26/Schools!$B27</f>
        <v>0.26863199735011595</v>
      </c>
      <c r="O26" s="34">
        <f>Sheet6!O26/Schools!$B27</f>
        <v>2.9042729380589601E-2</v>
      </c>
      <c r="P26" s="34">
        <f>Sheet6!P26/Schools!$B27</f>
        <v>0.37297118251076516</v>
      </c>
      <c r="Q26" s="34">
        <f>Sheet6!Q26/100</f>
        <v>0.88350000000000006</v>
      </c>
      <c r="R26" s="35"/>
    </row>
    <row r="27" spans="1:18" ht="16" x14ac:dyDescent="0.2">
      <c r="A27" s="33" t="s">
        <v>37</v>
      </c>
      <c r="B27" s="34">
        <f>Sheet6!B27/Schools!$B28</f>
        <v>9.2289371836856201E-3</v>
      </c>
      <c r="C27" s="34">
        <f>Sheet6!C27/Schools!$B28</f>
        <v>2.0839535576064303E-2</v>
      </c>
      <c r="D27" s="34">
        <f>Sheet6!D27/Schools!$B28</f>
        <v>0.82703185471866625</v>
      </c>
      <c r="E27" s="34">
        <f>Sheet6!E27/Schools!$B28</f>
        <v>0.39327180708544207</v>
      </c>
      <c r="F27" s="34">
        <f>Sheet6!F27/Schools!$B28</f>
        <v>0.64691872581125331</v>
      </c>
      <c r="G27" s="34">
        <f>Sheet6!G27/100</f>
        <v>0.93030000000000002</v>
      </c>
      <c r="H27" s="34">
        <f>Sheet6!H27/100</f>
        <v>0.90969999999999995</v>
      </c>
      <c r="I27" s="34">
        <f>Sheet6!I27/Schools!$B28</f>
        <v>0.71062816314379285</v>
      </c>
      <c r="J27" s="34">
        <f>Sheet6!J27/100</f>
        <v>0.80559999999999998</v>
      </c>
      <c r="K27" s="34">
        <f>Sheet6!K27/Schools!$B28</f>
        <v>0.34206609109854125</v>
      </c>
      <c r="L27" s="34">
        <f>Sheet6!L27/Schools!$B28</f>
        <v>0.31050908008335815</v>
      </c>
      <c r="M27" s="34">
        <f>Sheet6!M27/Schools!$B28</f>
        <v>0.17832688300089311</v>
      </c>
      <c r="N27" s="34">
        <f>Sheet6!N27/Schools!$B28</f>
        <v>0.21434950878237571</v>
      </c>
      <c r="O27" s="34">
        <f>Sheet6!O27/Schools!$B28</f>
        <v>1.9571300982435248E-2</v>
      </c>
      <c r="P27" s="34">
        <f>Sheet6!P27/Schools!$B28</f>
        <v>0.35546293539743973</v>
      </c>
      <c r="Q27" s="34">
        <f>Sheet6!Q27/100</f>
        <v>0.75260000000000005</v>
      </c>
      <c r="R27" s="35"/>
    </row>
    <row r="28" spans="1:18" ht="16" x14ac:dyDescent="0.2">
      <c r="A28" s="33" t="s">
        <v>38</v>
      </c>
      <c r="B28" s="34">
        <f>Sheet6!B28/Schools!$B29</f>
        <v>7.9157437826106347E-2</v>
      </c>
      <c r="C28" s="34">
        <f>Sheet6!C28/Schools!$B29</f>
        <v>7.3880275304365917E-2</v>
      </c>
      <c r="D28" s="34">
        <f>Sheet6!D28/Schools!$B29</f>
        <v>0.85155564805042294</v>
      </c>
      <c r="E28" s="34">
        <f>Sheet6!E28/Schools!$B29</f>
        <v>0.29645761174949087</v>
      </c>
      <c r="F28" s="34">
        <f>Sheet6!F28/Schools!$B29</f>
        <v>0.64870449376402906</v>
      </c>
      <c r="G28" s="34">
        <f>Sheet6!G28/100</f>
        <v>0.6846000000000001</v>
      </c>
      <c r="H28" s="34">
        <f>Sheet6!H28/100</f>
        <v>0.21100000000000002</v>
      </c>
      <c r="I28" s="34">
        <f>Sheet6!I28/Schools!$B29</f>
        <v>0.94789731087690088</v>
      </c>
      <c r="J28" s="34">
        <f>Sheet6!J28/100</f>
        <v>0.95609999999999995</v>
      </c>
      <c r="K28" s="34">
        <f>Sheet6!K28/Schools!$B29</f>
        <v>0.23882505091346939</v>
      </c>
      <c r="L28" s="34">
        <f>Sheet6!L28/Schools!$B29</f>
        <v>9.2432102986428025E-2</v>
      </c>
      <c r="M28" s="34">
        <f>Sheet6!M28/Schools!$B29</f>
        <v>0.52135392665487357</v>
      </c>
      <c r="N28" s="34">
        <f>Sheet6!N28/Schools!$B29</f>
        <v>0.18230738356795648</v>
      </c>
      <c r="O28" s="34">
        <f>Sheet6!O28/Schools!$B29</f>
        <v>8.0257466070074771E-4</v>
      </c>
      <c r="P28" s="34">
        <f>Sheet6!P28/Schools!$B29</f>
        <v>0.38444500602042486</v>
      </c>
      <c r="Q28" s="34">
        <f>Sheet6!Q28/100</f>
        <v>0.8610000000000001</v>
      </c>
      <c r="R28" s="35"/>
    </row>
    <row r="29" spans="1:18" ht="16" x14ac:dyDescent="0.2">
      <c r="A29" s="33" t="s">
        <v>39</v>
      </c>
      <c r="B29" s="34">
        <f>Sheet6!B29/Schools!$B30</f>
        <v>1.8335684062059238E-2</v>
      </c>
      <c r="C29" s="34">
        <f>Sheet6!C29/Schools!$B30</f>
        <v>0</v>
      </c>
      <c r="D29" s="34">
        <f>Sheet6!D29/Schools!$B30</f>
        <v>0.9915373765867419</v>
      </c>
      <c r="E29" s="34">
        <f>Sheet6!E29/Schools!$B30</f>
        <v>0.66572637517630462</v>
      </c>
      <c r="F29" s="34">
        <f>Sheet6!F29/Schools!$B30</f>
        <v>0.94076163610719321</v>
      </c>
      <c r="G29" s="34">
        <f>Sheet6!G29/100</f>
        <v>0.99850000000000005</v>
      </c>
      <c r="H29" s="34">
        <f>Sheet6!H29/100</f>
        <v>0.9244</v>
      </c>
      <c r="I29" s="34">
        <f>Sheet6!I29/Schools!$B30</f>
        <v>0.99858956276445698</v>
      </c>
      <c r="J29" s="34">
        <f>Sheet6!J29/100</f>
        <v>0.96779999999999999</v>
      </c>
      <c r="K29" s="34">
        <f>Sheet6!K29/Schools!$B30</f>
        <v>1</v>
      </c>
      <c r="L29" s="34">
        <f>Sheet6!L29/Schools!$B30</f>
        <v>0.97743300423131174</v>
      </c>
      <c r="M29" s="34">
        <f>Sheet6!M29/Schools!$B30</f>
        <v>0.51904090267983072</v>
      </c>
      <c r="N29" s="34">
        <f>Sheet6!N29/Schools!$B30</f>
        <v>0.15937940761636107</v>
      </c>
      <c r="O29" s="34">
        <f>Sheet6!O29/Schools!$B30</f>
        <v>1.7249647390691115E-2</v>
      </c>
      <c r="P29" s="34">
        <f>Sheet6!P29/Schools!$B30</f>
        <v>0.18194640338504936</v>
      </c>
      <c r="Q29" s="34">
        <f>Sheet6!Q29/100</f>
        <v>0.95710000000000006</v>
      </c>
      <c r="R29" s="35"/>
    </row>
    <row r="30" spans="1:18" ht="16" x14ac:dyDescent="0.2">
      <c r="A30" s="33" t="s">
        <v>40</v>
      </c>
      <c r="B30" s="34">
        <f>Sheet6!B30/Schools!$B31</f>
        <v>1.605604531894211E-2</v>
      </c>
      <c r="C30" s="34">
        <f>Sheet6!C30/Schools!$B31</f>
        <v>3.9017195722857237E-2</v>
      </c>
      <c r="D30" s="34">
        <f>Sheet6!D30/Schools!$B31</f>
        <v>0.98421211410183351</v>
      </c>
      <c r="E30" s="34">
        <f>Sheet6!E30/Schools!$B31</f>
        <v>0.81466832031642811</v>
      </c>
      <c r="F30" s="34">
        <f>Sheet6!F30/Schools!$B31</f>
        <v>0.95002178795293801</v>
      </c>
      <c r="G30" s="34">
        <f>Sheet6!G30/100</f>
        <v>0.95469999999999999</v>
      </c>
      <c r="H30" s="34">
        <f>Sheet6!H30/100</f>
        <v>0.79200000000000004</v>
      </c>
      <c r="I30" s="34">
        <f>Sheet6!I30/Schools!$B31</f>
        <v>0.99721784600945262</v>
      </c>
      <c r="J30" s="34">
        <f>Sheet6!J30/100</f>
        <v>0.9637</v>
      </c>
      <c r="K30" s="34">
        <f>Sheet6!K30/Schools!$B31</f>
        <v>0.99758656521301914</v>
      </c>
      <c r="L30" s="34">
        <f>Sheet6!L30/Schools!$B31</f>
        <v>0.50306707337512147</v>
      </c>
      <c r="M30" s="34">
        <f>Sheet6!M30/Schools!$B31</f>
        <v>0.6612811316327557</v>
      </c>
      <c r="N30" s="34">
        <f>Sheet6!N30/Schools!$B31</f>
        <v>0.186773036570241</v>
      </c>
      <c r="O30" s="34">
        <f>Sheet6!O30/Schools!$B31</f>
        <v>2.7385780846713374E-3</v>
      </c>
      <c r="P30" s="34">
        <f>Sheet6!P30/Schools!$B31</f>
        <v>0.27003653672108069</v>
      </c>
      <c r="Q30" s="34">
        <f>Sheet6!Q30/100</f>
        <v>0.96499999999999997</v>
      </c>
      <c r="R30" s="35"/>
    </row>
    <row r="31" spans="1:18" ht="16" x14ac:dyDescent="0.2">
      <c r="A31" s="33" t="s">
        <v>41</v>
      </c>
      <c r="B31" s="34">
        <f>Sheet6!B31/Schools!$B32</f>
        <v>2.9074913262054806E-2</v>
      </c>
      <c r="C31" s="34">
        <f>Sheet6!C31/Schools!$B32</f>
        <v>0.14009063230191884</v>
      </c>
      <c r="D31" s="34">
        <f>Sheet6!D31/Schools!$B32</f>
        <v>0.67217482121362315</v>
      </c>
      <c r="E31" s="34">
        <f>Sheet6!E31/Schools!$B32</f>
        <v>0.48390037527437513</v>
      </c>
      <c r="F31" s="34">
        <f>Sheet6!F31/Schools!$B32</f>
        <v>0.79895383417121013</v>
      </c>
      <c r="G31" s="34">
        <f>Sheet6!G31/100</f>
        <v>0.97770000000000001</v>
      </c>
      <c r="H31" s="34">
        <f>Sheet6!H31/100</f>
        <v>0.77610000000000001</v>
      </c>
      <c r="I31" s="34">
        <f>Sheet6!I31/Schools!$B32</f>
        <v>0.94847943071585361</v>
      </c>
      <c r="J31" s="34">
        <f>Sheet6!J31/100</f>
        <v>0.9788</v>
      </c>
      <c r="K31" s="34">
        <f>Sheet6!K31/Schools!$B32</f>
        <v>0.4816168661049352</v>
      </c>
      <c r="L31" s="34">
        <f>Sheet6!L31/Schools!$B32</f>
        <v>0.22514692345818876</v>
      </c>
      <c r="M31" s="34">
        <f>Sheet6!M31/Schools!$B32</f>
        <v>0.42644091198753808</v>
      </c>
      <c r="N31" s="34">
        <f>Sheet6!N31/Schools!$B32</f>
        <v>0.3464295829497982</v>
      </c>
      <c r="O31" s="34">
        <f>Sheet6!O31/Schools!$B32</f>
        <v>6.3398357289527719E-4</v>
      </c>
      <c r="P31" s="34">
        <f>Sheet6!P31/Schools!$B32</f>
        <v>0.30768073355519365</v>
      </c>
      <c r="Q31" s="34">
        <f>Sheet6!Q31/100</f>
        <v>0.93379999999999996</v>
      </c>
      <c r="R31" s="35"/>
    </row>
    <row r="32" spans="1:18" ht="16" x14ac:dyDescent="0.2">
      <c r="A32" s="33" t="s">
        <v>42</v>
      </c>
      <c r="B32" s="34">
        <f>Sheet6!B32/Schools!$B33</f>
        <v>1.0946051602814699E-2</v>
      </c>
      <c r="C32" s="34">
        <f>Sheet6!C32/Schools!$B33</f>
        <v>7.0367474589523062E-3</v>
      </c>
      <c r="D32" s="34">
        <f>Sheet6!D32/Schools!$B33</f>
        <v>0.81469898358092263</v>
      </c>
      <c r="E32" s="34">
        <f>Sheet6!E32/Schools!$B33</f>
        <v>0.64034401876465985</v>
      </c>
      <c r="F32" s="34">
        <f>Sheet6!F32/Schools!$B33</f>
        <v>0.31978107896794372</v>
      </c>
      <c r="G32" s="34">
        <f>Sheet6!G32/100</f>
        <v>0.9708</v>
      </c>
      <c r="H32" s="34">
        <f>Sheet6!H32/100</f>
        <v>0.55179999999999996</v>
      </c>
      <c r="I32" s="34">
        <f>Sheet6!I32/Schools!$B33</f>
        <v>0.96950742767787335</v>
      </c>
      <c r="J32" s="34">
        <f>Sheet6!J32/100</f>
        <v>0.97</v>
      </c>
      <c r="K32" s="34">
        <f>Sheet6!K32/Schools!$B33</f>
        <v>0.6153244722439406</v>
      </c>
      <c r="L32" s="34">
        <f>Sheet6!L32/Schools!$B33</f>
        <v>0.50273651290070365</v>
      </c>
      <c r="M32" s="34">
        <f>Sheet6!M32/Schools!$B33</f>
        <v>6.4894448788115719E-2</v>
      </c>
      <c r="N32" s="34">
        <f>Sheet6!N32/Schools!$B33</f>
        <v>0.25332290852228301</v>
      </c>
      <c r="O32" s="34">
        <f>Sheet6!O32/Schools!$B33</f>
        <v>6.9265050820953869E-2</v>
      </c>
      <c r="P32" s="34">
        <f>Sheet6!P32/Schools!$B33</f>
        <v>0.48553557466770914</v>
      </c>
      <c r="Q32" s="34">
        <f>Sheet6!Q32/100</f>
        <v>0.9194</v>
      </c>
      <c r="R32" s="35"/>
    </row>
    <row r="33" spans="1:18" ht="16" x14ac:dyDescent="0.2">
      <c r="A33" s="33" t="s">
        <v>43</v>
      </c>
      <c r="B33" s="34">
        <f>Sheet6!B33/Schools!$B34</f>
        <v>1.0489077562571858E-2</v>
      </c>
      <c r="C33" s="34">
        <f>Sheet6!C33/Schools!$B34</f>
        <v>4.395507207924295E-2</v>
      </c>
      <c r="D33" s="34">
        <f>Sheet6!D33/Schools!$B34</f>
        <v>0.97465286990359956</v>
      </c>
      <c r="E33" s="34">
        <f>Sheet6!E33/Schools!$B34</f>
        <v>0.75118068453170606</v>
      </c>
      <c r="F33" s="34">
        <f>Sheet6!F33/Schools!$B34</f>
        <v>0.77129211992570978</v>
      </c>
      <c r="G33" s="34">
        <f>Sheet6!G33/100</f>
        <v>0.95640000000000003</v>
      </c>
      <c r="H33" s="34">
        <f>Sheet6!H33/100</f>
        <v>0.62630000000000008</v>
      </c>
      <c r="I33" s="34">
        <f>Sheet6!I33/Schools!$B34</f>
        <v>0.99234102768196697</v>
      </c>
      <c r="J33" s="34">
        <f>Sheet6!J33/100</f>
        <v>0.98510000000000009</v>
      </c>
      <c r="K33" s="34">
        <f>Sheet6!K33/Schools!$B34</f>
        <v>0.96487131865216236</v>
      </c>
      <c r="L33" s="34">
        <f>Sheet6!L33/Schools!$B34</f>
        <v>0.53128150703104271</v>
      </c>
      <c r="M33" s="34">
        <f>Sheet6!M33/Schools!$B34</f>
        <v>0.61296541965154328</v>
      </c>
      <c r="N33" s="34">
        <f>Sheet6!N33/Schools!$B34</f>
        <v>0.13609268594675863</v>
      </c>
      <c r="O33" s="34">
        <f>Sheet6!O33/Schools!$B34</f>
        <v>1.5701777659856725E-3</v>
      </c>
      <c r="P33" s="34">
        <f>Sheet6!P33/Schools!$B34</f>
        <v>0.3239586097107986</v>
      </c>
      <c r="Q33" s="34">
        <f>Sheet6!Q33/100</f>
        <v>0.94830000000000003</v>
      </c>
      <c r="R33" s="35"/>
    </row>
    <row r="34" spans="1:18" ht="16" x14ac:dyDescent="0.2">
      <c r="A34" s="33" t="s">
        <v>44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5"/>
    </row>
    <row r="35" spans="1:18" ht="16" x14ac:dyDescent="0.2">
      <c r="A35" s="33" t="s">
        <v>45</v>
      </c>
      <c r="B35" s="34">
        <f>Sheet6!B35/Schools!$B36</f>
        <v>4.7418335089567963E-2</v>
      </c>
      <c r="C35" s="34">
        <f>Sheet6!C35/Schools!$B36</f>
        <v>1.3909378292939936E-2</v>
      </c>
      <c r="D35" s="34">
        <f>Sheet6!D35/Schools!$B36</f>
        <v>0.79810326659641728</v>
      </c>
      <c r="E35" s="34">
        <f>Sheet6!E35/Schools!$B36</f>
        <v>0.60210748155953631</v>
      </c>
      <c r="F35" s="34">
        <f>Sheet6!F35/Schools!$B36</f>
        <v>0.18187565858798735</v>
      </c>
      <c r="G35" s="34">
        <f>Sheet6!G35/100</f>
        <v>0.86470000000000002</v>
      </c>
      <c r="H35" s="34">
        <f>Sheet6!H35/100</f>
        <v>0.33829999999999999</v>
      </c>
      <c r="I35" s="34">
        <f>Sheet6!I35/Schools!$B36</f>
        <v>0.85711275026343514</v>
      </c>
      <c r="J35" s="34">
        <f>Sheet6!J35/100</f>
        <v>0.97909999999999997</v>
      </c>
      <c r="K35" s="34">
        <f>Sheet6!K35/Schools!$B36</f>
        <v>0.19810326659641728</v>
      </c>
      <c r="L35" s="34">
        <f>Sheet6!L35/Schools!$B36</f>
        <v>0.12708113804004215</v>
      </c>
      <c r="M35" s="34">
        <f>Sheet6!M35/Schools!$B36</f>
        <v>0.50284510010537409</v>
      </c>
      <c r="N35" s="34">
        <f>Sheet6!N35/Schools!$B36</f>
        <v>0.30621707060063225</v>
      </c>
      <c r="O35" s="34">
        <f>Sheet6!O35/Schools!$B36</f>
        <v>1.5062170706006323E-2</v>
      </c>
      <c r="P35" s="34">
        <f>Sheet6!P35/Schools!$B36</f>
        <v>0.36185458377239199</v>
      </c>
      <c r="Q35" s="34">
        <f>Sheet6!Q35/100</f>
        <v>0.97600000000000009</v>
      </c>
      <c r="R35" s="35"/>
    </row>
    <row r="36" spans="1:18" ht="16" x14ac:dyDescent="0.2">
      <c r="A36" s="33" t="s">
        <v>46</v>
      </c>
      <c r="B36" s="34">
        <f>Sheet6!B36/Schools!$B37</f>
        <v>7.0678892655649935E-3</v>
      </c>
      <c r="C36" s="34">
        <f>Sheet6!C36/Schools!$B37</f>
        <v>8.8213095818895235E-2</v>
      </c>
      <c r="D36" s="34">
        <f>Sheet6!D36/Schools!$B37</f>
        <v>0.97455976849014037</v>
      </c>
      <c r="E36" s="34">
        <f>Sheet6!E36/Schools!$B37</f>
        <v>0.73351764053424073</v>
      </c>
      <c r="F36" s="34">
        <f>Sheet6!F36/Schools!$B37</f>
        <v>0.65439480937548211</v>
      </c>
      <c r="G36" s="34">
        <f>Sheet6!G36/100</f>
        <v>0.98060000000000003</v>
      </c>
      <c r="H36" s="34">
        <f>Sheet6!H36/100</f>
        <v>0.95650000000000002</v>
      </c>
      <c r="I36" s="34">
        <f>Sheet6!I36/Schools!$B37</f>
        <v>0.98023075928728987</v>
      </c>
      <c r="J36" s="34">
        <f>Sheet6!J36/100</f>
        <v>0.87870000000000004</v>
      </c>
      <c r="K36" s="34">
        <f>Sheet6!K36/Schools!$B37</f>
        <v>0.38475587635572123</v>
      </c>
      <c r="L36" s="34">
        <f>Sheet6!L36/Schools!$B37</f>
        <v>0.10189853096319276</v>
      </c>
      <c r="M36" s="34">
        <f>Sheet6!M36/Schools!$B37</f>
        <v>0.75040968738663227</v>
      </c>
      <c r="N36" s="34">
        <f>Sheet6!N36/Schools!$B37</f>
        <v>0.38111977049166657</v>
      </c>
      <c r="O36" s="34">
        <f>Sheet6!O36/Schools!$B37</f>
        <v>3.0986126921777858E-4</v>
      </c>
      <c r="P36" s="34">
        <f>Sheet6!P36/Schools!$B37</f>
        <v>0.16114370540870748</v>
      </c>
      <c r="Q36" s="34">
        <f>Sheet6!Q36/100</f>
        <v>0.86230000000000007</v>
      </c>
      <c r="R36" s="35"/>
    </row>
    <row r="37" spans="1:18" ht="16" x14ac:dyDescent="0.2">
      <c r="A37" s="33" t="s">
        <v>47</v>
      </c>
      <c r="B37" s="34">
        <f>Sheet6!B37/Schools!$B38</f>
        <v>1.7996400719856028E-2</v>
      </c>
      <c r="C37" s="34">
        <f>Sheet6!C37/Schools!$B38</f>
        <v>0.12113291627388809</v>
      </c>
      <c r="D37" s="34">
        <f>Sheet6!D37/Schools!$B38</f>
        <v>0.80829548376039073</v>
      </c>
      <c r="E37" s="34">
        <f>Sheet6!E37/Schools!$B38</f>
        <v>0.5716856628674265</v>
      </c>
      <c r="F37" s="34">
        <f>Sheet6!F37/Schools!$B38</f>
        <v>0.80079698346045081</v>
      </c>
      <c r="G37" s="34">
        <f>Sheet6!G37/100</f>
        <v>0.93559999999999999</v>
      </c>
      <c r="H37" s="34">
        <f>Sheet6!H37/100</f>
        <v>0.61640000000000006</v>
      </c>
      <c r="I37" s="34">
        <f>Sheet6!I37/Schools!$B38</f>
        <v>0.95620875824835028</v>
      </c>
      <c r="J37" s="34">
        <f>Sheet6!J37/100</f>
        <v>0.97470000000000001</v>
      </c>
      <c r="K37" s="34">
        <f>Sheet6!K37/Schools!$B38</f>
        <v>0.60982089296426434</v>
      </c>
      <c r="L37" s="34">
        <f>Sheet6!L37/Schools!$B38</f>
        <v>0.31065215528322909</v>
      </c>
      <c r="M37" s="34">
        <f>Sheet6!M37/Schools!$B38</f>
        <v>0.45916530979518383</v>
      </c>
      <c r="N37" s="34">
        <f>Sheet6!N37/Schools!$B38</f>
        <v>0.22636901191190334</v>
      </c>
      <c r="O37" s="34">
        <f>Sheet6!O37/Schools!$B38</f>
        <v>3.0448196075070701E-3</v>
      </c>
      <c r="P37" s="34">
        <f>Sheet6!P37/Schools!$B38</f>
        <v>0.6077641614534236</v>
      </c>
      <c r="Q37" s="34">
        <f>Sheet6!Q37/100</f>
        <v>0.9627</v>
      </c>
      <c r="R37" s="35"/>
    </row>
    <row r="38" spans="1:18" ht="16" x14ac:dyDescent="0.2">
      <c r="A38" s="33" t="s">
        <v>48</v>
      </c>
      <c r="B38" s="34">
        <f>Sheet6!B38/Schools!$B39</f>
        <v>0.10442837203400583</v>
      </c>
      <c r="C38" s="34">
        <f>Sheet6!C38/Schools!$B39</f>
        <v>3.3804931692255638E-2</v>
      </c>
      <c r="D38" s="34">
        <f>Sheet6!D38/Schools!$B39</f>
        <v>0.86217908048893965</v>
      </c>
      <c r="E38" s="34">
        <f>Sheet6!E38/Schools!$B39</f>
        <v>0.33084845408789071</v>
      </c>
      <c r="F38" s="34">
        <f>Sheet6!F38/Schools!$B39</f>
        <v>0.36110053715687518</v>
      </c>
      <c r="G38" s="34">
        <f>Sheet6!G38/100</f>
        <v>0.74939999999999996</v>
      </c>
      <c r="H38" s="34">
        <f>Sheet6!H38/100</f>
        <v>0.39850000000000002</v>
      </c>
      <c r="I38" s="34">
        <f>Sheet6!I38/Schools!$B39</f>
        <v>0.97425242143552004</v>
      </c>
      <c r="J38" s="34">
        <f>Sheet6!J38/100</f>
        <v>0.93330000000000002</v>
      </c>
      <c r="K38" s="34">
        <f>Sheet6!K38/Schools!$B39</f>
        <v>0.35483018229497104</v>
      </c>
      <c r="L38" s="34">
        <f>Sheet6!L38/Schools!$B39</f>
        <v>9.6593071945184628E-2</v>
      </c>
      <c r="M38" s="34">
        <f>Sheet6!M38/Schools!$B39</f>
        <v>0.48072368142790678</v>
      </c>
      <c r="N38" s="34">
        <f>Sheet6!N38/Schools!$B39</f>
        <v>0.2258173666624371</v>
      </c>
      <c r="O38" s="34">
        <f>Sheet6!O38/Schools!$B39</f>
        <v>7.064458825022206E-4</v>
      </c>
      <c r="P38" s="34">
        <f>Sheet6!P38/Schools!$B39</f>
        <v>0.2256164615319545</v>
      </c>
      <c r="Q38" s="34">
        <f>Sheet6!Q38/100</f>
        <v>0.51070000000000004</v>
      </c>
      <c r="R38" s="35"/>
    </row>
    <row r="39" spans="1:18" ht="16" x14ac:dyDescent="0.2">
      <c r="A39" s="36" t="s">
        <v>49</v>
      </c>
      <c r="B39" s="34">
        <f>Sheet6!B39/Schools!$B40</f>
        <v>5.2822444894258719E-2</v>
      </c>
      <c r="C39" s="34">
        <f>Sheet6!C39/Schools!$B40</f>
        <v>8.6464222303244673E-2</v>
      </c>
      <c r="D39" s="34">
        <f>Sheet6!D39/Schools!$B40</f>
        <v>0.87490134120089236</v>
      </c>
      <c r="E39" s="34">
        <f>Sheet6!E39/Schools!$B40</f>
        <v>0.56575670076594153</v>
      </c>
      <c r="F39" s="34">
        <f>Sheet6!F39/Schools!$B40</f>
        <v>0.59476762622389301</v>
      </c>
      <c r="G39" s="34">
        <f>Sheet6!G39/100</f>
        <v>0.88340000000000007</v>
      </c>
      <c r="H39" s="34">
        <f>Sheet6!H39/100</f>
        <v>0.67090000000000005</v>
      </c>
      <c r="I39" s="34">
        <f>Sheet6!I39/Schools!$B40</f>
        <v>0.94870790150464268</v>
      </c>
      <c r="J39" s="34">
        <f>Sheet6!J39/100</f>
        <v>0.94840000000000002</v>
      </c>
      <c r="K39" s="34">
        <f>Sheet6!K39/Schools!$B40</f>
        <v>0.49922190511712633</v>
      </c>
      <c r="L39" s="34">
        <f>Sheet6!L39/Schools!$B40</f>
        <v>0.22093075234930173</v>
      </c>
      <c r="M39" s="34">
        <f>Sheet6!M39/Schools!$B40</f>
        <v>0.55094495921637321</v>
      </c>
      <c r="N39" s="34">
        <f>Sheet6!N39/Schools!$B40</f>
        <v>0.26622230045079215</v>
      </c>
      <c r="O39" s="34">
        <f>Sheet6!O39/Schools!$B40</f>
        <v>4.2208504283712674E-5</v>
      </c>
      <c r="P39" s="34">
        <f>Sheet6!P39/Schools!$B40</f>
        <v>0.29762199116855326</v>
      </c>
      <c r="Q39" s="34">
        <f>Sheet6!Q39/100</f>
        <v>0.88600000000000012</v>
      </c>
      <c r="R39" s="35"/>
    </row>
    <row r="41" spans="1:18" ht="16" x14ac:dyDescent="0.2">
      <c r="A41" s="26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K12" sqref="K12"/>
    </sheetView>
  </sheetViews>
  <sheetFormatPr baseColWidth="10" defaultColWidth="10.6640625" defaultRowHeight="15" x14ac:dyDescent="0.2"/>
  <cols>
    <col min="1" max="1" width="22.83203125" customWidth="1"/>
  </cols>
  <sheetData>
    <row r="1" spans="1:22" x14ac:dyDescent="0.2">
      <c r="A1" s="10" t="s">
        <v>101</v>
      </c>
    </row>
    <row r="2" spans="1:22" ht="80" x14ac:dyDescent="0.2">
      <c r="A2" s="5" t="s">
        <v>5</v>
      </c>
      <c r="B2" s="6" t="s">
        <v>76</v>
      </c>
      <c r="C2" s="6" t="s">
        <v>77</v>
      </c>
      <c r="D2" s="6" t="s">
        <v>78</v>
      </c>
      <c r="E2" s="6" t="s">
        <v>79</v>
      </c>
      <c r="F2" s="6" t="s">
        <v>80</v>
      </c>
      <c r="G2" s="41" t="s">
        <v>81</v>
      </c>
      <c r="H2" s="41" t="s">
        <v>82</v>
      </c>
      <c r="I2" s="6" t="s">
        <v>83</v>
      </c>
      <c r="J2" s="41" t="s">
        <v>84</v>
      </c>
      <c r="K2" s="6" t="s">
        <v>85</v>
      </c>
      <c r="L2" s="6" t="s">
        <v>86</v>
      </c>
      <c r="M2" s="6" t="s">
        <v>87</v>
      </c>
      <c r="N2" s="6" t="s">
        <v>88</v>
      </c>
      <c r="O2" s="6" t="s">
        <v>89</v>
      </c>
      <c r="P2" s="6" t="s">
        <v>90</v>
      </c>
      <c r="Q2" s="41" t="s">
        <v>91</v>
      </c>
      <c r="R2" s="32" t="s">
        <v>92</v>
      </c>
      <c r="S2" s="32" t="s">
        <v>93</v>
      </c>
      <c r="T2" s="32" t="s">
        <v>94</v>
      </c>
      <c r="U2" s="32" t="s">
        <v>95</v>
      </c>
      <c r="V2" s="32" t="s">
        <v>96</v>
      </c>
    </row>
    <row r="3" spans="1:22" ht="16" x14ac:dyDescent="0.2">
      <c r="A3" s="33" t="s">
        <v>13</v>
      </c>
      <c r="B3" s="40">
        <f>INDEX('[1]School Facilities'!$AW$18:$GD$53,MATCH($A3,'[1]School Facilities'!$C$18:$C$53,0),MATCH(B$2,'[1]School Facilities'!$AW$16:$GD$16,0))</f>
        <v>33</v>
      </c>
      <c r="C3" s="40">
        <f>INDEX('[1]School Facilities'!$AW$18:$GD$53,MATCH($A3,'[1]School Facilities'!$C$18:$C$53,0),MATCH(C$2,'[1]School Facilities'!$AW$16:$GD$16,0))</f>
        <v>51</v>
      </c>
      <c r="D3" s="40">
        <f>INDEX('[1]School Facilities'!$AW$18:$GD$53,MATCH($A3,'[1]School Facilities'!$C$18:$C$53,0),MATCH(D$2,'[1]School Facilities'!$AW$16:$GD$16,0))</f>
        <v>401</v>
      </c>
      <c r="E3" s="40">
        <f>INDEX('[1]School Facilities'!$AW$18:$GD$53,MATCH($A3,'[1]School Facilities'!$C$18:$C$53,0),MATCH(E$2,'[1]School Facilities'!$AW$16:$GD$16,0))</f>
        <v>248</v>
      </c>
      <c r="F3" s="40">
        <f>INDEX('[1]School Facilities'!$AW$18:$GD$53,MATCH($A3,'[1]School Facilities'!$C$18:$C$53,0),MATCH(F$2,'[1]School Facilities'!$AW$16:$GD$16,0))</f>
        <v>221</v>
      </c>
      <c r="G3" s="40">
        <f>INDEX('[1]School Facilities'!$AW$18:$GD$53,MATCH($A3,'[1]School Facilities'!$C$18:$C$53,0),MATCH(G$2,'[1]School Facilities'!$AW$16:$GD$16,0))</f>
        <v>91.13</v>
      </c>
      <c r="H3" s="40">
        <f>INDEX('[1]School Facilities'!$AW$18:$GD$53,MATCH($A3,'[1]School Facilities'!$C$18:$C$53,0),MATCH(H$2,'[1]School Facilities'!$AW$16:$GD$16,0))</f>
        <v>74</v>
      </c>
      <c r="I3" s="40">
        <f>INDEX('[1]School Facilities'!$AW$18:$GD$53,MATCH($A3,'[1]School Facilities'!$C$18:$C$53,0),MATCH(I$2,'[1]School Facilities'!$AW$16:$GD$16,0))</f>
        <v>443</v>
      </c>
      <c r="J3" s="40">
        <f>INDEX('[1]School Facilities'!$AW$18:$GD$53,MATCH($A3,'[1]School Facilities'!$C$18:$C$53,0),MATCH(J$2,'[1]School Facilities'!$AW$16:$GD$16,0))</f>
        <v>92.11</v>
      </c>
      <c r="K3" s="40">
        <f>INDEX('[1]School Facilities'!$AW$18:$GD$53,MATCH($A3,'[1]School Facilities'!$C$18:$C$53,0),MATCH(K$2,'[1]School Facilities'!$AW$16:$GD$16,0))</f>
        <v>391</v>
      </c>
      <c r="L3" s="40">
        <f>INDEX('[1]School Facilities'!$AW$18:$GD$53,MATCH($A3,'[1]School Facilities'!$C$18:$C$53,0),MATCH(L$2,'[1]School Facilities'!$AW$16:$GD$16,0))</f>
        <v>238</v>
      </c>
      <c r="M3" s="40">
        <f>INDEX('[1]School Facilities'!$AW$18:$GD$53,MATCH($A3,'[1]School Facilities'!$C$18:$C$53,0),MATCH(M$2,'[1]School Facilities'!$AW$16:$GD$16,0))</f>
        <v>70</v>
      </c>
      <c r="N3" s="40">
        <f>INDEX('[1]School Facilities'!$AW$18:$GD$53,MATCH($A3,'[1]School Facilities'!$C$18:$C$53,0),MATCH(N$2,'[1]School Facilities'!$AW$16:$GD$16,0))</f>
        <v>95</v>
      </c>
      <c r="O3" s="40">
        <f>INDEX('[1]School Facilities'!$AW$18:$GD$53,MATCH($A3,'[1]School Facilities'!$C$18:$C$53,0),MATCH(O$2,'[1]School Facilities'!$AW$16:$GD$16,0))</f>
        <v>23.39</v>
      </c>
      <c r="P3" s="40">
        <f>INDEX('[1]School Facilities'!$AW$18:$GD$53,MATCH($A3,'[1]School Facilities'!$C$18:$C$53,0),MATCH(P$2,'[1]School Facilities'!$AW$16:$GD$16,0))</f>
        <v>232</v>
      </c>
      <c r="Q3" s="40">
        <f>INDEX('[1]School Facilities'!$AW$18:$GD$53,MATCH($A3,'[1]School Facilities'!$C$18:$C$53,0),MATCH(Q$2,'[1]School Facilities'!$AW$16:$GD$16,0))</f>
        <v>94.74</v>
      </c>
      <c r="R3" s="35"/>
    </row>
    <row r="4" spans="1:22" ht="16" x14ac:dyDescent="0.2">
      <c r="A4" s="33" t="s">
        <v>14</v>
      </c>
      <c r="B4" s="40">
        <f>INDEX('[1]School Facilities'!$AW$18:$GD$53,MATCH($A4,'[1]School Facilities'!$C$18:$C$53,0),MATCH(B$2,'[1]School Facilities'!$AW$16:$GD$16,0))</f>
        <v>19159</v>
      </c>
      <c r="C4" s="40">
        <f>INDEX('[1]School Facilities'!$AW$18:$GD$53,MATCH($A4,'[1]School Facilities'!$C$18:$C$53,0),MATCH(C$2,'[1]School Facilities'!$AW$16:$GD$16,0))</f>
        <v>16730</v>
      </c>
      <c r="D4" s="40">
        <f>INDEX('[1]School Facilities'!$AW$18:$GD$53,MATCH($A4,'[1]School Facilities'!$C$18:$C$53,0),MATCH(D$2,'[1]School Facilities'!$AW$16:$GD$16,0))</f>
        <v>103778</v>
      </c>
      <c r="E4" s="40">
        <f>INDEX('[1]School Facilities'!$AW$18:$GD$53,MATCH($A4,'[1]School Facilities'!$C$18:$C$53,0),MATCH(E$2,'[1]School Facilities'!$AW$16:$GD$16,0))</f>
        <v>61615</v>
      </c>
      <c r="F4" s="40">
        <f>INDEX('[1]School Facilities'!$AW$18:$GD$53,MATCH($A4,'[1]School Facilities'!$C$18:$C$53,0),MATCH(F$2,'[1]School Facilities'!$AW$16:$GD$16,0))</f>
        <v>62901</v>
      </c>
      <c r="G4" s="40">
        <f>INDEX('[1]School Facilities'!$AW$18:$GD$53,MATCH($A4,'[1]School Facilities'!$C$18:$C$53,0),MATCH(G$2,'[1]School Facilities'!$AW$16:$GD$16,0))</f>
        <v>73.45</v>
      </c>
      <c r="H4" s="40">
        <f>INDEX('[1]School Facilities'!$AW$18:$GD$53,MATCH($A4,'[1]School Facilities'!$C$18:$C$53,0),MATCH(H$2,'[1]School Facilities'!$AW$16:$GD$16,0))</f>
        <v>20.150000000000002</v>
      </c>
      <c r="I4" s="40">
        <f>INDEX('[1]School Facilities'!$AW$18:$GD$53,MATCH($A4,'[1]School Facilities'!$C$18:$C$53,0),MATCH(I$2,'[1]School Facilities'!$AW$16:$GD$16,0))</f>
        <v>95403</v>
      </c>
      <c r="J4" s="40">
        <f>INDEX('[1]School Facilities'!$AW$18:$GD$53,MATCH($A4,'[1]School Facilities'!$C$18:$C$53,0),MATCH(J$2,'[1]School Facilities'!$AW$16:$GD$16,0))</f>
        <v>95.9</v>
      </c>
      <c r="K4" s="40">
        <f>INDEX('[1]School Facilities'!$AW$18:$GD$53,MATCH($A4,'[1]School Facilities'!$C$18:$C$53,0),MATCH(K$2,'[1]School Facilities'!$AW$16:$GD$16,0))</f>
        <v>91996</v>
      </c>
      <c r="L4" s="40">
        <f>INDEX('[1]School Facilities'!$AW$18:$GD$53,MATCH($A4,'[1]School Facilities'!$C$18:$C$53,0),MATCH(L$2,'[1]School Facilities'!$AW$16:$GD$16,0))</f>
        <v>30624</v>
      </c>
      <c r="M4" s="40">
        <f>INDEX('[1]School Facilities'!$AW$18:$GD$53,MATCH($A4,'[1]School Facilities'!$C$18:$C$53,0),MATCH(M$2,'[1]School Facilities'!$AW$16:$GD$16,0))</f>
        <v>25361</v>
      </c>
      <c r="N4" s="40">
        <f>INDEX('[1]School Facilities'!$AW$18:$GD$53,MATCH($A4,'[1]School Facilities'!$C$18:$C$53,0),MATCH(N$2,'[1]School Facilities'!$AW$16:$GD$16,0))</f>
        <v>26800</v>
      </c>
      <c r="O4" s="40">
        <f>INDEX('[1]School Facilities'!$AW$18:$GD$53,MATCH($A4,'[1]School Facilities'!$C$18:$C$53,0),MATCH(O$2,'[1]School Facilities'!$AW$16:$GD$16,0))</f>
        <v>32.18</v>
      </c>
      <c r="P4" s="40">
        <f>INDEX('[1]School Facilities'!$AW$18:$GD$53,MATCH($A4,'[1]School Facilities'!$C$18:$C$53,0),MATCH(P$2,'[1]School Facilities'!$AW$16:$GD$16,0))</f>
        <v>44512</v>
      </c>
      <c r="Q4" s="40">
        <f>INDEX('[1]School Facilities'!$AW$18:$GD$53,MATCH($A4,'[1]School Facilities'!$C$18:$C$53,0),MATCH(Q$2,'[1]School Facilities'!$AW$16:$GD$16,0))</f>
        <v>91.93</v>
      </c>
      <c r="R4" s="35"/>
    </row>
    <row r="5" spans="1:22" ht="16" x14ac:dyDescent="0.2">
      <c r="A5" s="33" t="s">
        <v>15</v>
      </c>
      <c r="B5" s="40">
        <f>INDEX('[1]School Facilities'!$AW$18:$GD$53,MATCH($A5,'[1]School Facilities'!$C$18:$C$53,0),MATCH(B$2,'[1]School Facilities'!$AW$16:$GD$16,0))</f>
        <v>838</v>
      </c>
      <c r="C5" s="40">
        <f>INDEX('[1]School Facilities'!$AW$18:$GD$53,MATCH($A5,'[1]School Facilities'!$C$18:$C$53,0),MATCH(C$2,'[1]School Facilities'!$AW$16:$GD$16,0))</f>
        <v>1792</v>
      </c>
      <c r="D5" s="40">
        <f>INDEX('[1]School Facilities'!$AW$18:$GD$53,MATCH($A5,'[1]School Facilities'!$C$18:$C$53,0),MATCH(D$2,'[1]School Facilities'!$AW$16:$GD$16,0))</f>
        <v>2779</v>
      </c>
      <c r="E5" s="40">
        <f>INDEX('[1]School Facilities'!$AW$18:$GD$53,MATCH($A5,'[1]School Facilities'!$C$18:$C$53,0),MATCH(E$2,'[1]School Facilities'!$AW$16:$GD$16,0))</f>
        <v>1464</v>
      </c>
      <c r="F5" s="40">
        <f>INDEX('[1]School Facilities'!$AW$18:$GD$53,MATCH($A5,'[1]School Facilities'!$C$18:$C$53,0),MATCH(F$2,'[1]School Facilities'!$AW$16:$GD$16,0))</f>
        <v>1636</v>
      </c>
      <c r="G5" s="40">
        <f>INDEX('[1]School Facilities'!$AW$18:$GD$53,MATCH($A5,'[1]School Facilities'!$C$18:$C$53,0),MATCH(G$2,'[1]School Facilities'!$AW$16:$GD$16,0))</f>
        <v>62.54</v>
      </c>
      <c r="H5" s="40">
        <f>INDEX('[1]School Facilities'!$AW$18:$GD$53,MATCH($A5,'[1]School Facilities'!$C$18:$C$53,0),MATCH(H$2,'[1]School Facilities'!$AW$16:$GD$16,0))</f>
        <v>25.1</v>
      </c>
      <c r="I5" s="40">
        <f>INDEX('[1]School Facilities'!$AW$18:$GD$53,MATCH($A5,'[1]School Facilities'!$C$18:$C$53,0),MATCH(I$2,'[1]School Facilities'!$AW$16:$GD$16,0))</f>
        <v>3363</v>
      </c>
      <c r="J5" s="40">
        <f>INDEX('[1]School Facilities'!$AW$18:$GD$53,MATCH($A5,'[1]School Facilities'!$C$18:$C$53,0),MATCH(J$2,'[1]School Facilities'!$AW$16:$GD$16,0))</f>
        <v>87.08</v>
      </c>
      <c r="K5" s="40">
        <f>INDEX('[1]School Facilities'!$AW$18:$GD$53,MATCH($A5,'[1]School Facilities'!$C$18:$C$53,0),MATCH(K$2,'[1]School Facilities'!$AW$16:$GD$16,0))</f>
        <v>1082</v>
      </c>
      <c r="L5" s="40">
        <f>INDEX('[1]School Facilities'!$AW$18:$GD$53,MATCH($A5,'[1]School Facilities'!$C$18:$C$53,0),MATCH(L$2,'[1]School Facilities'!$AW$16:$GD$16,0))</f>
        <v>868</v>
      </c>
      <c r="M5" s="40">
        <f>INDEX('[1]School Facilities'!$AW$18:$GD$53,MATCH($A5,'[1]School Facilities'!$C$18:$C$53,0),MATCH(M$2,'[1]School Facilities'!$AW$16:$GD$16,0))</f>
        <v>244</v>
      </c>
      <c r="N5" s="40">
        <f>INDEX('[1]School Facilities'!$AW$18:$GD$53,MATCH($A5,'[1]School Facilities'!$C$18:$C$53,0),MATCH(N$2,'[1]School Facilities'!$AW$16:$GD$16,0))</f>
        <v>2431</v>
      </c>
      <c r="O5" s="40">
        <f>INDEX('[1]School Facilities'!$AW$18:$GD$53,MATCH($A5,'[1]School Facilities'!$C$18:$C$53,0),MATCH(O$2,'[1]School Facilities'!$AW$16:$GD$16,0))</f>
        <v>58.47</v>
      </c>
      <c r="P5" s="40">
        <f>INDEX('[1]School Facilities'!$AW$18:$GD$53,MATCH($A5,'[1]School Facilities'!$C$18:$C$53,0),MATCH(P$2,'[1]School Facilities'!$AW$16:$GD$16,0))</f>
        <v>2651</v>
      </c>
      <c r="Q5" s="40">
        <f>INDEX('[1]School Facilities'!$AW$18:$GD$53,MATCH($A5,'[1]School Facilities'!$C$18:$C$53,0),MATCH(Q$2,'[1]School Facilities'!$AW$16:$GD$16,0))</f>
        <v>76.7</v>
      </c>
      <c r="R5" s="35"/>
    </row>
    <row r="6" spans="1:22" ht="16" x14ac:dyDescent="0.2">
      <c r="A6" s="33" t="s">
        <v>16</v>
      </c>
      <c r="B6" s="40">
        <f>INDEX('[1]School Facilities'!$AW$18:$GD$53,MATCH($A6,'[1]School Facilities'!$C$18:$C$53,0),MATCH(B$2,'[1]School Facilities'!$AW$16:$GD$16,0))</f>
        <v>11061</v>
      </c>
      <c r="C6" s="40">
        <f>INDEX('[1]School Facilities'!$AW$18:$GD$53,MATCH($A6,'[1]School Facilities'!$C$18:$C$53,0),MATCH(C$2,'[1]School Facilities'!$AW$16:$GD$16,0))</f>
        <v>4610</v>
      </c>
      <c r="D6" s="40">
        <f>INDEX('[1]School Facilities'!$AW$18:$GD$53,MATCH($A6,'[1]School Facilities'!$C$18:$C$53,0),MATCH(D$2,'[1]School Facilities'!$AW$16:$GD$16,0))</f>
        <v>53663</v>
      </c>
      <c r="E6" s="40">
        <f>INDEX('[1]School Facilities'!$AW$18:$GD$53,MATCH($A6,'[1]School Facilities'!$C$18:$C$53,0),MATCH(E$2,'[1]School Facilities'!$AW$16:$GD$16,0))</f>
        <v>32046</v>
      </c>
      <c r="F6" s="40">
        <f>INDEX('[1]School Facilities'!$AW$18:$GD$53,MATCH($A6,'[1]School Facilities'!$C$18:$C$53,0),MATCH(F$2,'[1]School Facilities'!$AW$16:$GD$16,0))</f>
        <v>15823</v>
      </c>
      <c r="G6" s="40">
        <f>INDEX('[1]School Facilities'!$AW$18:$GD$53,MATCH($A6,'[1]School Facilities'!$C$18:$C$53,0),MATCH(G$2,'[1]School Facilities'!$AW$16:$GD$16,0))</f>
        <v>76.23</v>
      </c>
      <c r="H6" s="40">
        <f>INDEX('[1]School Facilities'!$AW$18:$GD$53,MATCH($A6,'[1]School Facilities'!$C$18:$C$53,0),MATCH(H$2,'[1]School Facilities'!$AW$16:$GD$16,0))</f>
        <v>61.76</v>
      </c>
      <c r="I6" s="40">
        <f>INDEX('[1]School Facilities'!$AW$18:$GD$53,MATCH($A6,'[1]School Facilities'!$C$18:$C$53,0),MATCH(I$2,'[1]School Facilities'!$AW$16:$GD$16,0))</f>
        <v>49888</v>
      </c>
      <c r="J6" s="40">
        <f>INDEX('[1]School Facilities'!$AW$18:$GD$53,MATCH($A6,'[1]School Facilities'!$C$18:$C$53,0),MATCH(J$2,'[1]School Facilities'!$AW$16:$GD$16,0))</f>
        <v>93.05</v>
      </c>
      <c r="K6" s="40">
        <f>INDEX('[1]School Facilities'!$AW$18:$GD$53,MATCH($A6,'[1]School Facilities'!$C$18:$C$53,0),MATCH(K$2,'[1]School Facilities'!$AW$16:$GD$16,0))</f>
        <v>8594</v>
      </c>
      <c r="L6" s="40">
        <f>INDEX('[1]School Facilities'!$AW$18:$GD$53,MATCH($A6,'[1]School Facilities'!$C$18:$C$53,0),MATCH(L$2,'[1]School Facilities'!$AW$16:$GD$16,0))</f>
        <v>4452</v>
      </c>
      <c r="M6" s="40">
        <f>INDEX('[1]School Facilities'!$AW$18:$GD$53,MATCH($A6,'[1]School Facilities'!$C$18:$C$53,0),MATCH(M$2,'[1]School Facilities'!$AW$16:$GD$16,0))</f>
        <v>33735</v>
      </c>
      <c r="N6" s="40">
        <f>INDEX('[1]School Facilities'!$AW$18:$GD$53,MATCH($A6,'[1]School Facilities'!$C$18:$C$53,0),MATCH(N$2,'[1]School Facilities'!$AW$16:$GD$16,0))</f>
        <v>7205</v>
      </c>
      <c r="O6" s="40">
        <f>INDEX('[1]School Facilities'!$AW$18:$GD$53,MATCH($A6,'[1]School Facilities'!$C$18:$C$53,0),MATCH(O$2,'[1]School Facilities'!$AW$16:$GD$16,0))</f>
        <v>64.400000000000006</v>
      </c>
      <c r="P6" s="40">
        <f>INDEX('[1]School Facilities'!$AW$18:$GD$53,MATCH($A6,'[1]School Facilities'!$C$18:$C$53,0),MATCH(P$2,'[1]School Facilities'!$AW$16:$GD$16,0))</f>
        <v>20667</v>
      </c>
      <c r="Q6" s="40">
        <f>INDEX('[1]School Facilities'!$AW$18:$GD$53,MATCH($A6,'[1]School Facilities'!$C$18:$C$53,0),MATCH(Q$2,'[1]School Facilities'!$AW$16:$GD$16,0))</f>
        <v>94.76</v>
      </c>
      <c r="R6" s="35"/>
    </row>
    <row r="7" spans="1:22" ht="16" x14ac:dyDescent="0.2">
      <c r="A7" s="33" t="s">
        <v>17</v>
      </c>
      <c r="B7" s="40">
        <f>INDEX('[1]School Facilities'!$AW$18:$GD$53,MATCH($A7,'[1]School Facilities'!$C$18:$C$53,0),MATCH(B$2,'[1]School Facilities'!$AW$16:$GD$16,0))</f>
        <v>2157</v>
      </c>
      <c r="C7" s="40">
        <f>INDEX('[1]School Facilities'!$AW$18:$GD$53,MATCH($A7,'[1]School Facilities'!$C$18:$C$53,0),MATCH(C$2,'[1]School Facilities'!$AW$16:$GD$16,0))</f>
        <v>5002</v>
      </c>
      <c r="D7" s="40">
        <f>INDEX('[1]School Facilities'!$AW$18:$GD$53,MATCH($A7,'[1]School Facilities'!$C$18:$C$53,0),MATCH(D$2,'[1]School Facilities'!$AW$16:$GD$16,0))</f>
        <v>60200</v>
      </c>
      <c r="E7" s="40">
        <f>INDEX('[1]School Facilities'!$AW$18:$GD$53,MATCH($A7,'[1]School Facilities'!$C$18:$C$53,0),MATCH(E$2,'[1]School Facilities'!$AW$16:$GD$16,0))</f>
        <v>23520</v>
      </c>
      <c r="F7" s="40">
        <f>INDEX('[1]School Facilities'!$AW$18:$GD$53,MATCH($A7,'[1]School Facilities'!$C$18:$C$53,0),MATCH(F$2,'[1]School Facilities'!$AW$16:$GD$16,0))</f>
        <v>37460</v>
      </c>
      <c r="G7" s="40">
        <f>INDEX('[1]School Facilities'!$AW$18:$GD$53,MATCH($A7,'[1]School Facilities'!$C$18:$C$53,0),MATCH(G$2,'[1]School Facilities'!$AW$16:$GD$16,0))</f>
        <v>76.84</v>
      </c>
      <c r="H7" s="40">
        <f>INDEX('[1]School Facilities'!$AW$18:$GD$53,MATCH($A7,'[1]School Facilities'!$C$18:$C$53,0),MATCH(H$2,'[1]School Facilities'!$AW$16:$GD$16,0))</f>
        <v>71.52</v>
      </c>
      <c r="I7" s="40">
        <f>INDEX('[1]School Facilities'!$AW$18:$GD$53,MATCH($A7,'[1]School Facilities'!$C$18:$C$53,0),MATCH(I$2,'[1]School Facilities'!$AW$16:$GD$16,0))</f>
        <v>66818</v>
      </c>
      <c r="J7" s="40">
        <f>INDEX('[1]School Facilities'!$AW$18:$GD$53,MATCH($A7,'[1]School Facilities'!$C$18:$C$53,0),MATCH(J$2,'[1]School Facilities'!$AW$16:$GD$16,0))</f>
        <v>93.84</v>
      </c>
      <c r="K7" s="40">
        <f>INDEX('[1]School Facilities'!$AW$18:$GD$53,MATCH($A7,'[1]School Facilities'!$C$18:$C$53,0),MATCH(K$2,'[1]School Facilities'!$AW$16:$GD$16,0))</f>
        <v>3428</v>
      </c>
      <c r="L7" s="40">
        <f>INDEX('[1]School Facilities'!$AW$18:$GD$53,MATCH($A7,'[1]School Facilities'!$C$18:$C$53,0),MATCH(L$2,'[1]School Facilities'!$AW$16:$GD$16,0))</f>
        <v>1228</v>
      </c>
      <c r="M7" s="40">
        <f>INDEX('[1]School Facilities'!$AW$18:$GD$53,MATCH($A7,'[1]School Facilities'!$C$18:$C$53,0),MATCH(M$2,'[1]School Facilities'!$AW$16:$GD$16,0))</f>
        <v>41764</v>
      </c>
      <c r="N7" s="40">
        <f>INDEX('[1]School Facilities'!$AW$18:$GD$53,MATCH($A7,'[1]School Facilities'!$C$18:$C$53,0),MATCH(N$2,'[1]School Facilities'!$AW$16:$GD$16,0))</f>
        <v>19741</v>
      </c>
      <c r="O7" s="40">
        <f>INDEX('[1]School Facilities'!$AW$18:$GD$53,MATCH($A7,'[1]School Facilities'!$C$18:$C$53,0),MATCH(O$2,'[1]School Facilities'!$AW$16:$GD$16,0))</f>
        <v>51.4</v>
      </c>
      <c r="P7" s="40">
        <f>INDEX('[1]School Facilities'!$AW$18:$GD$53,MATCH($A7,'[1]School Facilities'!$C$18:$C$53,0),MATCH(P$2,'[1]School Facilities'!$AW$16:$GD$16,0))</f>
        <v>2018</v>
      </c>
      <c r="Q7" s="40">
        <f>INDEX('[1]School Facilities'!$AW$18:$GD$53,MATCH($A7,'[1]School Facilities'!$C$18:$C$53,0),MATCH(Q$2,'[1]School Facilities'!$AW$16:$GD$16,0))</f>
        <v>83.76</v>
      </c>
      <c r="R7" s="35"/>
    </row>
    <row r="8" spans="1:22" ht="16" x14ac:dyDescent="0.2">
      <c r="A8" s="33" t="s">
        <v>18</v>
      </c>
      <c r="B8" s="40">
        <f>INDEX('[1]School Facilities'!$AW$18:$GD$53,MATCH($A8,'[1]School Facilities'!$C$18:$C$53,0),MATCH(B$2,'[1]School Facilities'!$AW$16:$GD$16,0))</f>
        <v>1</v>
      </c>
      <c r="C8" s="40">
        <f>INDEX('[1]School Facilities'!$AW$18:$GD$53,MATCH($A8,'[1]School Facilities'!$C$18:$C$53,0),MATCH(C$2,'[1]School Facilities'!$AW$16:$GD$16,0))</f>
        <v>0</v>
      </c>
      <c r="D8" s="40">
        <f>INDEX('[1]School Facilities'!$AW$18:$GD$53,MATCH($A8,'[1]School Facilities'!$C$18:$C$53,0),MATCH(D$2,'[1]School Facilities'!$AW$16:$GD$16,0))</f>
        <v>188</v>
      </c>
      <c r="E8" s="40">
        <f>INDEX('[1]School Facilities'!$AW$18:$GD$53,MATCH($A8,'[1]School Facilities'!$C$18:$C$53,0),MATCH(E$2,'[1]School Facilities'!$AW$16:$GD$16,0))</f>
        <v>179</v>
      </c>
      <c r="F8" s="40">
        <f>INDEX('[1]School Facilities'!$AW$18:$GD$53,MATCH($A8,'[1]School Facilities'!$C$18:$C$53,0),MATCH(F$2,'[1]School Facilities'!$AW$16:$GD$16,0))</f>
        <v>186</v>
      </c>
      <c r="G8" s="40">
        <f>INDEX('[1]School Facilities'!$AW$18:$GD$53,MATCH($A8,'[1]School Facilities'!$C$18:$C$53,0),MATCH(G$2,'[1]School Facilities'!$AW$16:$GD$16,0))</f>
        <v>100</v>
      </c>
      <c r="H8" s="40">
        <f>INDEX('[1]School Facilities'!$AW$18:$GD$53,MATCH($A8,'[1]School Facilities'!$C$18:$C$53,0),MATCH(H$2,'[1]School Facilities'!$AW$16:$GD$16,0))</f>
        <v>100</v>
      </c>
      <c r="I8" s="40">
        <f>INDEX('[1]School Facilities'!$AW$18:$GD$53,MATCH($A8,'[1]School Facilities'!$C$18:$C$53,0),MATCH(I$2,'[1]School Facilities'!$AW$16:$GD$16,0))</f>
        <v>188</v>
      </c>
      <c r="J8" s="40">
        <f>INDEX('[1]School Facilities'!$AW$18:$GD$53,MATCH($A8,'[1]School Facilities'!$C$18:$C$53,0),MATCH(J$2,'[1]School Facilities'!$AW$16:$GD$16,0))</f>
        <v>94.02</v>
      </c>
      <c r="K8" s="40">
        <f>INDEX('[1]School Facilities'!$AW$18:$GD$53,MATCH($A8,'[1]School Facilities'!$C$18:$C$53,0),MATCH(K$2,'[1]School Facilities'!$AW$16:$GD$16,0))</f>
        <v>188</v>
      </c>
      <c r="L8" s="40">
        <f>INDEX('[1]School Facilities'!$AW$18:$GD$53,MATCH($A8,'[1]School Facilities'!$C$18:$C$53,0),MATCH(L$2,'[1]School Facilities'!$AW$16:$GD$16,0))</f>
        <v>181</v>
      </c>
      <c r="M8" s="40">
        <f>INDEX('[1]School Facilities'!$AW$18:$GD$53,MATCH($A8,'[1]School Facilities'!$C$18:$C$53,0),MATCH(M$2,'[1]School Facilities'!$AW$16:$GD$16,0))</f>
        <v>93</v>
      </c>
      <c r="N8" s="40">
        <f>INDEX('[1]School Facilities'!$AW$18:$GD$53,MATCH($A8,'[1]School Facilities'!$C$18:$C$53,0),MATCH(N$2,'[1]School Facilities'!$AW$16:$GD$16,0))</f>
        <v>27</v>
      </c>
      <c r="O8" s="40">
        <f>INDEX('[1]School Facilities'!$AW$18:$GD$53,MATCH($A8,'[1]School Facilities'!$C$18:$C$53,0),MATCH(O$2,'[1]School Facilities'!$AW$16:$GD$16,0))</f>
        <v>0.85</v>
      </c>
      <c r="P8" s="40">
        <f>INDEX('[1]School Facilities'!$AW$18:$GD$53,MATCH($A8,'[1]School Facilities'!$C$18:$C$53,0),MATCH(P$2,'[1]School Facilities'!$AW$16:$GD$16,0))</f>
        <v>3</v>
      </c>
      <c r="Q8" s="40">
        <f>INDEX('[1]School Facilities'!$AW$18:$GD$53,MATCH($A8,'[1]School Facilities'!$C$18:$C$53,0),MATCH(Q$2,'[1]School Facilities'!$AW$16:$GD$16,0))</f>
        <v>96.58</v>
      </c>
      <c r="R8" s="35"/>
    </row>
    <row r="9" spans="1:22" ht="16" x14ac:dyDescent="0.2">
      <c r="A9" s="33" t="s">
        <v>19</v>
      </c>
      <c r="B9" s="40">
        <f>INDEX('[1]School Facilities'!$AW$18:$GD$53,MATCH($A9,'[1]School Facilities'!$C$18:$C$53,0),MATCH(B$2,'[1]School Facilities'!$AW$16:$GD$16,0))</f>
        <v>1463</v>
      </c>
      <c r="C9" s="40">
        <f>INDEX('[1]School Facilities'!$AW$18:$GD$53,MATCH($A9,'[1]School Facilities'!$C$18:$C$53,0),MATCH(C$2,'[1]School Facilities'!$AW$16:$GD$16,0))</f>
        <v>3809</v>
      </c>
      <c r="D9" s="40">
        <f>INDEX('[1]School Facilities'!$AW$18:$GD$53,MATCH($A9,'[1]School Facilities'!$C$18:$C$53,0),MATCH(D$2,'[1]School Facilities'!$AW$16:$GD$16,0))</f>
        <v>48464</v>
      </c>
      <c r="E9" s="40">
        <f>INDEX('[1]School Facilities'!$AW$18:$GD$53,MATCH($A9,'[1]School Facilities'!$C$18:$C$53,0),MATCH(E$2,'[1]School Facilities'!$AW$16:$GD$16,0))</f>
        <v>21960</v>
      </c>
      <c r="F9" s="40">
        <f>INDEX('[1]School Facilities'!$AW$18:$GD$53,MATCH($A9,'[1]School Facilities'!$C$18:$C$53,0),MATCH(F$2,'[1]School Facilities'!$AW$16:$GD$16,0))</f>
        <v>28060</v>
      </c>
      <c r="G9" s="40">
        <f>INDEX('[1]School Facilities'!$AW$18:$GD$53,MATCH($A9,'[1]School Facilities'!$C$18:$C$53,0),MATCH(G$2,'[1]School Facilities'!$AW$16:$GD$16,0))</f>
        <v>87.78</v>
      </c>
      <c r="H9" s="40">
        <f>INDEX('[1]School Facilities'!$AW$18:$GD$53,MATCH($A9,'[1]School Facilities'!$C$18:$C$53,0),MATCH(H$2,'[1]School Facilities'!$AW$16:$GD$16,0))</f>
        <v>49.89</v>
      </c>
      <c r="I9" s="40">
        <f>INDEX('[1]School Facilities'!$AW$18:$GD$53,MATCH($A9,'[1]School Facilities'!$C$18:$C$53,0),MATCH(I$2,'[1]School Facilities'!$AW$16:$GD$16,0))</f>
        <v>50790</v>
      </c>
      <c r="J9" s="40">
        <f>INDEX('[1]School Facilities'!$AW$18:$GD$53,MATCH($A9,'[1]School Facilities'!$C$18:$C$53,0),MATCH(J$2,'[1]School Facilities'!$AW$16:$GD$16,0))</f>
        <v>97.76</v>
      </c>
      <c r="K9" s="40">
        <f>INDEX('[1]School Facilities'!$AW$18:$GD$53,MATCH($A9,'[1]School Facilities'!$C$18:$C$53,0),MATCH(K$2,'[1]School Facilities'!$AW$16:$GD$16,0))</f>
        <v>22239</v>
      </c>
      <c r="L9" s="40">
        <f>INDEX('[1]School Facilities'!$AW$18:$GD$53,MATCH($A9,'[1]School Facilities'!$C$18:$C$53,0),MATCH(L$2,'[1]School Facilities'!$AW$16:$GD$16,0))</f>
        <v>4420</v>
      </c>
      <c r="M9" s="40">
        <f>INDEX('[1]School Facilities'!$AW$18:$GD$53,MATCH($A9,'[1]School Facilities'!$C$18:$C$53,0),MATCH(M$2,'[1]School Facilities'!$AW$16:$GD$16,0))</f>
        <v>25192</v>
      </c>
      <c r="N9" s="40">
        <f>INDEX('[1]School Facilities'!$AW$18:$GD$53,MATCH($A9,'[1]School Facilities'!$C$18:$C$53,0),MATCH(N$2,'[1]School Facilities'!$AW$16:$GD$16,0))</f>
        <v>17887</v>
      </c>
      <c r="O9" s="40">
        <f>INDEX('[1]School Facilities'!$AW$18:$GD$53,MATCH($A9,'[1]School Facilities'!$C$18:$C$53,0),MATCH(O$2,'[1]School Facilities'!$AW$16:$GD$16,0))</f>
        <v>64.710000000000008</v>
      </c>
      <c r="P9" s="40">
        <f>INDEX('[1]School Facilities'!$AW$18:$GD$53,MATCH($A9,'[1]School Facilities'!$C$18:$C$53,0),MATCH(P$2,'[1]School Facilities'!$AW$16:$GD$16,0))</f>
        <v>20616</v>
      </c>
      <c r="Q9" s="40">
        <f>INDEX('[1]School Facilities'!$AW$18:$GD$53,MATCH($A9,'[1]School Facilities'!$C$18:$C$53,0),MATCH(Q$2,'[1]School Facilities'!$AW$16:$GD$16,0))</f>
        <v>94.94</v>
      </c>
      <c r="R9" s="35"/>
    </row>
    <row r="10" spans="1:22" ht="16" x14ac:dyDescent="0.2">
      <c r="A10" s="33" t="s">
        <v>20</v>
      </c>
      <c r="B10" s="40">
        <f>INDEX('[1]School Facilities'!$AW$18:$GD$53,MATCH($A10,'[1]School Facilities'!$C$18:$C$53,0),MATCH(B$2,'[1]School Facilities'!$AW$16:$GD$16,0))</f>
        <v>9</v>
      </c>
      <c r="C10" s="40">
        <f>INDEX('[1]School Facilities'!$AW$18:$GD$53,MATCH($A10,'[1]School Facilities'!$C$18:$C$53,0),MATCH(C$2,'[1]School Facilities'!$AW$16:$GD$16,0))</f>
        <v>50</v>
      </c>
      <c r="D10" s="40">
        <f>INDEX('[1]School Facilities'!$AW$18:$GD$53,MATCH($A10,'[1]School Facilities'!$C$18:$C$53,0),MATCH(D$2,'[1]School Facilities'!$AW$16:$GD$16,0))</f>
        <v>283</v>
      </c>
      <c r="E10" s="40">
        <f>INDEX('[1]School Facilities'!$AW$18:$GD$53,MATCH($A10,'[1]School Facilities'!$C$18:$C$53,0),MATCH(E$2,'[1]School Facilities'!$AW$16:$GD$16,0))</f>
        <v>114</v>
      </c>
      <c r="F10" s="40">
        <f>INDEX('[1]School Facilities'!$AW$18:$GD$53,MATCH($A10,'[1]School Facilities'!$C$18:$C$53,0),MATCH(F$2,'[1]School Facilities'!$AW$16:$GD$16,0))</f>
        <v>138</v>
      </c>
      <c r="G10" s="40">
        <f>INDEX('[1]School Facilities'!$AW$18:$GD$53,MATCH($A10,'[1]School Facilities'!$C$18:$C$53,0),MATCH(G$2,'[1]School Facilities'!$AW$16:$GD$16,0))</f>
        <v>71.75</v>
      </c>
      <c r="H10" s="40">
        <f>INDEX('[1]School Facilities'!$AW$18:$GD$53,MATCH($A10,'[1]School Facilities'!$C$18:$C$53,0),MATCH(H$2,'[1]School Facilities'!$AW$16:$GD$16,0))</f>
        <v>64.010000000000005</v>
      </c>
      <c r="I10" s="40">
        <f>INDEX('[1]School Facilities'!$AW$18:$GD$53,MATCH($A10,'[1]School Facilities'!$C$18:$C$53,0),MATCH(I$2,'[1]School Facilities'!$AW$16:$GD$16,0))</f>
        <v>313</v>
      </c>
      <c r="J10" s="40">
        <f>INDEX('[1]School Facilities'!$AW$18:$GD$53,MATCH($A10,'[1]School Facilities'!$C$18:$C$53,0),MATCH(J$2,'[1]School Facilities'!$AW$16:$GD$16,0))</f>
        <v>98.61</v>
      </c>
      <c r="K10" s="40">
        <f>INDEX('[1]School Facilities'!$AW$18:$GD$53,MATCH($A10,'[1]School Facilities'!$C$18:$C$53,0),MATCH(K$2,'[1]School Facilities'!$AW$16:$GD$16,0))</f>
        <v>292</v>
      </c>
      <c r="L10" s="40">
        <f>INDEX('[1]School Facilities'!$AW$18:$GD$53,MATCH($A10,'[1]School Facilities'!$C$18:$C$53,0),MATCH(L$2,'[1]School Facilities'!$AW$16:$GD$16,0))</f>
        <v>103</v>
      </c>
      <c r="M10" s="40">
        <f>INDEX('[1]School Facilities'!$AW$18:$GD$53,MATCH($A10,'[1]School Facilities'!$C$18:$C$53,0),MATCH(M$2,'[1]School Facilities'!$AW$16:$GD$16,0))</f>
        <v>18</v>
      </c>
      <c r="N10" s="40">
        <f>INDEX('[1]School Facilities'!$AW$18:$GD$53,MATCH($A10,'[1]School Facilities'!$C$18:$C$53,0),MATCH(N$2,'[1]School Facilities'!$AW$16:$GD$16,0))</f>
        <v>112</v>
      </c>
      <c r="O10" s="40">
        <f>INDEX('[1]School Facilities'!$AW$18:$GD$53,MATCH($A10,'[1]School Facilities'!$C$18:$C$53,0),MATCH(O$2,'[1]School Facilities'!$AW$16:$GD$16,0))</f>
        <v>8.7100000000000009</v>
      </c>
      <c r="P10" s="40">
        <f>INDEX('[1]School Facilities'!$AW$18:$GD$53,MATCH($A10,'[1]School Facilities'!$C$18:$C$53,0),MATCH(P$2,'[1]School Facilities'!$AW$16:$GD$16,0))</f>
        <v>99</v>
      </c>
      <c r="Q10" s="40">
        <f>INDEX('[1]School Facilities'!$AW$18:$GD$53,MATCH($A10,'[1]School Facilities'!$C$18:$C$53,0),MATCH(Q$2,'[1]School Facilities'!$AW$16:$GD$16,0))</f>
        <v>97.56</v>
      </c>
      <c r="R10" s="35"/>
    </row>
    <row r="11" spans="1:22" ht="16" x14ac:dyDescent="0.2">
      <c r="A11" s="33" t="s">
        <v>21</v>
      </c>
      <c r="B11" s="40">
        <f>INDEX('[1]School Facilities'!$AW$18:$GD$53,MATCH($A11,'[1]School Facilities'!$C$18:$C$53,0),MATCH(B$2,'[1]School Facilities'!$AW$16:$GD$16,0))</f>
        <v>0</v>
      </c>
      <c r="C11" s="40">
        <f>INDEX('[1]School Facilities'!$AW$18:$GD$53,MATCH($A11,'[1]School Facilities'!$C$18:$C$53,0),MATCH(C$2,'[1]School Facilities'!$AW$16:$GD$16,0))</f>
        <v>2</v>
      </c>
      <c r="D11" s="40">
        <f>INDEX('[1]School Facilities'!$AW$18:$GD$53,MATCH($A11,'[1]School Facilities'!$C$18:$C$53,0),MATCH(D$2,'[1]School Facilities'!$AW$16:$GD$16,0))</f>
        <v>114</v>
      </c>
      <c r="E11" s="40">
        <f>INDEX('[1]School Facilities'!$AW$18:$GD$53,MATCH($A11,'[1]School Facilities'!$C$18:$C$53,0),MATCH(E$2,'[1]School Facilities'!$AW$16:$GD$16,0))</f>
        <v>64</v>
      </c>
      <c r="F11" s="40">
        <f>INDEX('[1]School Facilities'!$AW$18:$GD$53,MATCH($A11,'[1]School Facilities'!$C$18:$C$53,0),MATCH(F$2,'[1]School Facilities'!$AW$16:$GD$16,0))</f>
        <v>100</v>
      </c>
      <c r="G11" s="40">
        <f>INDEX('[1]School Facilities'!$AW$18:$GD$53,MATCH($A11,'[1]School Facilities'!$C$18:$C$53,0),MATCH(G$2,'[1]School Facilities'!$AW$16:$GD$16,0))</f>
        <v>98.15</v>
      </c>
      <c r="H11" s="40">
        <f>INDEX('[1]School Facilities'!$AW$18:$GD$53,MATCH($A11,'[1]School Facilities'!$C$18:$C$53,0),MATCH(H$2,'[1]School Facilities'!$AW$16:$GD$16,0))</f>
        <v>98.15</v>
      </c>
      <c r="I11" s="40">
        <f>INDEX('[1]School Facilities'!$AW$18:$GD$53,MATCH($A11,'[1]School Facilities'!$C$18:$C$53,0),MATCH(I$2,'[1]School Facilities'!$AW$16:$GD$16,0))</f>
        <v>112</v>
      </c>
      <c r="J11" s="40">
        <f>INDEX('[1]School Facilities'!$AW$18:$GD$53,MATCH($A11,'[1]School Facilities'!$C$18:$C$53,0),MATCH(J$2,'[1]School Facilities'!$AW$16:$GD$16,0))</f>
        <v>89</v>
      </c>
      <c r="K11" s="40">
        <f>INDEX('[1]School Facilities'!$AW$18:$GD$53,MATCH($A11,'[1]School Facilities'!$C$18:$C$53,0),MATCH(K$2,'[1]School Facilities'!$AW$16:$GD$16,0))</f>
        <v>112</v>
      </c>
      <c r="L11" s="40">
        <f>INDEX('[1]School Facilities'!$AW$18:$GD$53,MATCH($A11,'[1]School Facilities'!$C$18:$C$53,0),MATCH(L$2,'[1]School Facilities'!$AW$16:$GD$16,0))</f>
        <v>63</v>
      </c>
      <c r="M11" s="40">
        <f>INDEX('[1]School Facilities'!$AW$18:$GD$53,MATCH($A11,'[1]School Facilities'!$C$18:$C$53,0),MATCH(M$2,'[1]School Facilities'!$AW$16:$GD$16,0))</f>
        <v>57</v>
      </c>
      <c r="N11" s="40">
        <f>INDEX('[1]School Facilities'!$AW$18:$GD$53,MATCH($A11,'[1]School Facilities'!$C$18:$C$53,0),MATCH(N$2,'[1]School Facilities'!$AW$16:$GD$16,0))</f>
        <v>23</v>
      </c>
      <c r="O11" s="40">
        <f>INDEX('[1]School Facilities'!$AW$18:$GD$53,MATCH($A11,'[1]School Facilities'!$C$18:$C$53,0),MATCH(O$2,'[1]School Facilities'!$AW$16:$GD$16,0))</f>
        <v>79.12</v>
      </c>
      <c r="P11" s="40">
        <f>INDEX('[1]School Facilities'!$AW$18:$GD$53,MATCH($A11,'[1]School Facilities'!$C$18:$C$53,0),MATCH(P$2,'[1]School Facilities'!$AW$16:$GD$16,0))</f>
        <v>13</v>
      </c>
      <c r="Q11" s="40">
        <f>INDEX('[1]School Facilities'!$AW$18:$GD$53,MATCH($A11,'[1]School Facilities'!$C$18:$C$53,0),MATCH(Q$2,'[1]School Facilities'!$AW$16:$GD$16,0))</f>
        <v>91.67</v>
      </c>
      <c r="R11" s="35"/>
    </row>
    <row r="12" spans="1:22" ht="16" x14ac:dyDescent="0.2">
      <c r="A12" s="33" t="s">
        <v>22</v>
      </c>
      <c r="B12" s="40">
        <f>INDEX('[1]School Facilities'!$AW$18:$GD$53,MATCH($A12,'[1]School Facilities'!$C$18:$C$53,0),MATCH(B$2,'[1]School Facilities'!$AW$16:$GD$16,0))</f>
        <v>2</v>
      </c>
      <c r="C12" s="40">
        <f>INDEX('[1]School Facilities'!$AW$18:$GD$53,MATCH($A12,'[1]School Facilities'!$C$18:$C$53,0),MATCH(C$2,'[1]School Facilities'!$AW$16:$GD$16,0))</f>
        <v>6</v>
      </c>
      <c r="D12" s="40">
        <f>INDEX('[1]School Facilities'!$AW$18:$GD$53,MATCH($A12,'[1]School Facilities'!$C$18:$C$53,0),MATCH(D$2,'[1]School Facilities'!$AW$16:$GD$16,0))</f>
        <v>5103</v>
      </c>
      <c r="E12" s="40">
        <f>INDEX('[1]School Facilities'!$AW$18:$GD$53,MATCH($A12,'[1]School Facilities'!$C$18:$C$53,0),MATCH(E$2,'[1]School Facilities'!$AW$16:$GD$16,0))</f>
        <v>3770</v>
      </c>
      <c r="F12" s="40">
        <f>INDEX('[1]School Facilities'!$AW$18:$GD$53,MATCH($A12,'[1]School Facilities'!$C$18:$C$53,0),MATCH(F$2,'[1]School Facilities'!$AW$16:$GD$16,0))</f>
        <v>4991</v>
      </c>
      <c r="G12" s="40">
        <f>INDEX('[1]School Facilities'!$AW$18:$GD$53,MATCH($A12,'[1]School Facilities'!$C$18:$C$53,0),MATCH(G$2,'[1]School Facilities'!$AW$16:$GD$16,0))</f>
        <v>100</v>
      </c>
      <c r="H12" s="40">
        <f>INDEX('[1]School Facilities'!$AW$18:$GD$53,MATCH($A12,'[1]School Facilities'!$C$18:$C$53,0),MATCH(H$2,'[1]School Facilities'!$AW$16:$GD$16,0))</f>
        <v>100</v>
      </c>
      <c r="I12" s="40">
        <f>INDEX('[1]School Facilities'!$AW$18:$GD$53,MATCH($A12,'[1]School Facilities'!$C$18:$C$53,0),MATCH(I$2,'[1]School Facilities'!$AW$16:$GD$16,0))</f>
        <v>5103</v>
      </c>
      <c r="J12" s="40">
        <f>INDEX('[1]School Facilities'!$AW$18:$GD$53,MATCH($A12,'[1]School Facilities'!$C$18:$C$53,0),MATCH(J$2,'[1]School Facilities'!$AW$16:$GD$16,0))</f>
        <v>98.01</v>
      </c>
      <c r="K12" s="40">
        <f>INDEX('[1]School Facilities'!$AW$18:$GD$53,MATCH($A12,'[1]School Facilities'!$C$18:$C$53,0),MATCH(K$2,'[1]School Facilities'!$AW$16:$GD$16,0))</f>
        <v>5089</v>
      </c>
      <c r="L12" s="40">
        <f>INDEX('[1]School Facilities'!$AW$18:$GD$53,MATCH($A12,'[1]School Facilities'!$C$18:$C$53,0),MATCH(L$2,'[1]School Facilities'!$AW$16:$GD$16,0))</f>
        <v>3974</v>
      </c>
      <c r="M12" s="40">
        <f>INDEX('[1]School Facilities'!$AW$18:$GD$53,MATCH($A12,'[1]School Facilities'!$C$18:$C$53,0),MATCH(M$2,'[1]School Facilities'!$AW$16:$GD$16,0))</f>
        <v>2924</v>
      </c>
      <c r="N12" s="40">
        <f>INDEX('[1]School Facilities'!$AW$18:$GD$53,MATCH($A12,'[1]School Facilities'!$C$18:$C$53,0),MATCH(N$2,'[1]School Facilities'!$AW$16:$GD$16,0))</f>
        <v>681</v>
      </c>
      <c r="O12" s="40">
        <f>INDEX('[1]School Facilities'!$AW$18:$GD$53,MATCH($A12,'[1]School Facilities'!$C$18:$C$53,0),MATCH(O$2,'[1]School Facilities'!$AW$16:$GD$16,0))</f>
        <v>0</v>
      </c>
      <c r="P12" s="40">
        <f>INDEX('[1]School Facilities'!$AW$18:$GD$53,MATCH($A12,'[1]School Facilities'!$C$18:$C$53,0),MATCH(P$2,'[1]School Facilities'!$AW$16:$GD$16,0))</f>
        <v>55</v>
      </c>
      <c r="Q12" s="40">
        <f>INDEX('[1]School Facilities'!$AW$18:$GD$53,MATCH($A12,'[1]School Facilities'!$C$18:$C$53,0),MATCH(Q$2,'[1]School Facilities'!$AW$16:$GD$16,0))</f>
        <v>6.93</v>
      </c>
      <c r="R12" s="35"/>
    </row>
    <row r="13" spans="1:22" ht="16" x14ac:dyDescent="0.2">
      <c r="A13" s="33" t="s">
        <v>23</v>
      </c>
      <c r="B13" s="40">
        <f>INDEX('[1]School Facilities'!$AW$18:$GD$53,MATCH($A13,'[1]School Facilities'!$C$18:$C$53,0),MATCH(B$2,'[1]School Facilities'!$AW$16:$GD$16,0))</f>
        <v>272</v>
      </c>
      <c r="C13" s="40">
        <f>INDEX('[1]School Facilities'!$AW$18:$GD$53,MATCH($A13,'[1]School Facilities'!$C$18:$C$53,0),MATCH(C$2,'[1]School Facilities'!$AW$16:$GD$16,0))</f>
        <v>377</v>
      </c>
      <c r="D13" s="40">
        <f>INDEX('[1]School Facilities'!$AW$18:$GD$53,MATCH($A13,'[1]School Facilities'!$C$18:$C$53,0),MATCH(D$2,'[1]School Facilities'!$AW$16:$GD$16,0))</f>
        <v>1377</v>
      </c>
      <c r="E13" s="40">
        <f>INDEX('[1]School Facilities'!$AW$18:$GD$53,MATCH($A13,'[1]School Facilities'!$C$18:$C$53,0),MATCH(E$2,'[1]School Facilities'!$AW$16:$GD$16,0))</f>
        <v>629</v>
      </c>
      <c r="F13" s="40">
        <f>INDEX('[1]School Facilities'!$AW$18:$GD$53,MATCH($A13,'[1]School Facilities'!$C$18:$C$53,0),MATCH(F$2,'[1]School Facilities'!$AW$16:$GD$16,0))</f>
        <v>1131</v>
      </c>
      <c r="G13" s="40">
        <f>INDEX('[1]School Facilities'!$AW$18:$GD$53,MATCH($A13,'[1]School Facilities'!$C$18:$C$53,0),MATCH(G$2,'[1]School Facilities'!$AW$16:$GD$16,0))</f>
        <v>94.820000000000007</v>
      </c>
      <c r="H13" s="40">
        <f>INDEX('[1]School Facilities'!$AW$18:$GD$53,MATCH($A13,'[1]School Facilities'!$C$18:$C$53,0),MATCH(H$2,'[1]School Facilities'!$AW$16:$GD$16,0))</f>
        <v>69.61</v>
      </c>
      <c r="I13" s="40">
        <f>INDEX('[1]School Facilities'!$AW$18:$GD$53,MATCH($A13,'[1]School Facilities'!$C$18:$C$53,0),MATCH(I$2,'[1]School Facilities'!$AW$16:$GD$16,0))</f>
        <v>1445</v>
      </c>
      <c r="J13" s="40">
        <f>INDEX('[1]School Facilities'!$AW$18:$GD$53,MATCH($A13,'[1]School Facilities'!$C$18:$C$53,0),MATCH(J$2,'[1]School Facilities'!$AW$16:$GD$16,0))</f>
        <v>97.27</v>
      </c>
      <c r="K13" s="40">
        <f>INDEX('[1]School Facilities'!$AW$18:$GD$53,MATCH($A13,'[1]School Facilities'!$C$18:$C$53,0),MATCH(K$2,'[1]School Facilities'!$AW$16:$GD$16,0))</f>
        <v>1439</v>
      </c>
      <c r="L13" s="40">
        <f>INDEX('[1]School Facilities'!$AW$18:$GD$53,MATCH($A13,'[1]School Facilities'!$C$18:$C$53,0),MATCH(L$2,'[1]School Facilities'!$AW$16:$GD$16,0))</f>
        <v>540</v>
      </c>
      <c r="M13" s="40">
        <f>INDEX('[1]School Facilities'!$AW$18:$GD$53,MATCH($A13,'[1]School Facilities'!$C$18:$C$53,0),MATCH(M$2,'[1]School Facilities'!$AW$16:$GD$16,0))</f>
        <v>553</v>
      </c>
      <c r="N13" s="40">
        <f>INDEX('[1]School Facilities'!$AW$18:$GD$53,MATCH($A13,'[1]School Facilities'!$C$18:$C$53,0),MATCH(N$2,'[1]School Facilities'!$AW$16:$GD$16,0))</f>
        <v>110</v>
      </c>
      <c r="O13" s="40">
        <f>INDEX('[1]School Facilities'!$AW$18:$GD$53,MATCH($A13,'[1]School Facilities'!$C$18:$C$53,0),MATCH(O$2,'[1]School Facilities'!$AW$16:$GD$16,0))</f>
        <v>0</v>
      </c>
      <c r="P13" s="40">
        <f>INDEX('[1]School Facilities'!$AW$18:$GD$53,MATCH($A13,'[1]School Facilities'!$C$18:$C$53,0),MATCH(P$2,'[1]School Facilities'!$AW$16:$GD$16,0))</f>
        <v>808</v>
      </c>
      <c r="Q13" s="40">
        <f>INDEX('[1]School Facilities'!$AW$18:$GD$53,MATCH($A13,'[1]School Facilities'!$C$18:$C$53,0),MATCH(Q$2,'[1]School Facilities'!$AW$16:$GD$16,0))</f>
        <v>52.5</v>
      </c>
      <c r="R13" s="35"/>
    </row>
    <row r="14" spans="1:22" ht="16" x14ac:dyDescent="0.2">
      <c r="A14" s="33" t="s">
        <v>24</v>
      </c>
      <c r="B14" s="40">
        <f>INDEX('[1]School Facilities'!$AW$18:$GD$53,MATCH($A14,'[1]School Facilities'!$C$18:$C$53,0),MATCH(B$2,'[1]School Facilities'!$AW$16:$GD$16,0))</f>
        <v>731</v>
      </c>
      <c r="C14" s="40">
        <f>INDEX('[1]School Facilities'!$AW$18:$GD$53,MATCH($A14,'[1]School Facilities'!$C$18:$C$53,0),MATCH(C$2,'[1]School Facilities'!$AW$16:$GD$16,0))</f>
        <v>700</v>
      </c>
      <c r="D14" s="40">
        <f>INDEX('[1]School Facilities'!$AW$18:$GD$53,MATCH($A14,'[1]School Facilities'!$C$18:$C$53,0),MATCH(D$2,'[1]School Facilities'!$AW$16:$GD$16,0))</f>
        <v>39927</v>
      </c>
      <c r="E14" s="40">
        <f>INDEX('[1]School Facilities'!$AW$18:$GD$53,MATCH($A14,'[1]School Facilities'!$C$18:$C$53,0),MATCH(E$2,'[1]School Facilities'!$AW$16:$GD$16,0))</f>
        <v>31557</v>
      </c>
      <c r="F14" s="40">
        <f>INDEX('[1]School Facilities'!$AW$18:$GD$53,MATCH($A14,'[1]School Facilities'!$C$18:$C$53,0),MATCH(F$2,'[1]School Facilities'!$AW$16:$GD$16,0))</f>
        <v>38295</v>
      </c>
      <c r="G14" s="40">
        <f>INDEX('[1]School Facilities'!$AW$18:$GD$53,MATCH($A14,'[1]School Facilities'!$C$18:$C$53,0),MATCH(G$2,'[1]School Facilities'!$AW$16:$GD$16,0))</f>
        <v>97.51</v>
      </c>
      <c r="H14" s="40">
        <f>INDEX('[1]School Facilities'!$AW$18:$GD$53,MATCH($A14,'[1]School Facilities'!$C$18:$C$53,0),MATCH(H$2,'[1]School Facilities'!$AW$16:$GD$16,0))</f>
        <v>75.320000000000007</v>
      </c>
      <c r="I14" s="40">
        <f>INDEX('[1]School Facilities'!$AW$18:$GD$53,MATCH($A14,'[1]School Facilities'!$C$18:$C$53,0),MATCH(I$2,'[1]School Facilities'!$AW$16:$GD$16,0))</f>
        <v>42561</v>
      </c>
      <c r="J14" s="40">
        <f>INDEX('[1]School Facilities'!$AW$18:$GD$53,MATCH($A14,'[1]School Facilities'!$C$18:$C$53,0),MATCH(J$2,'[1]School Facilities'!$AW$16:$GD$16,0))</f>
        <v>95.68</v>
      </c>
      <c r="K14" s="40">
        <f>INDEX('[1]School Facilities'!$AW$18:$GD$53,MATCH($A14,'[1]School Facilities'!$C$18:$C$53,0),MATCH(K$2,'[1]School Facilities'!$AW$16:$GD$16,0))</f>
        <v>42169</v>
      </c>
      <c r="L14" s="40">
        <f>INDEX('[1]School Facilities'!$AW$18:$GD$53,MATCH($A14,'[1]School Facilities'!$C$18:$C$53,0),MATCH(L$2,'[1]School Facilities'!$AW$16:$GD$16,0))</f>
        <v>30572</v>
      </c>
      <c r="M14" s="40">
        <f>INDEX('[1]School Facilities'!$AW$18:$GD$53,MATCH($A14,'[1]School Facilities'!$C$18:$C$53,0),MATCH(M$2,'[1]School Facilities'!$AW$16:$GD$16,0))</f>
        <v>33927</v>
      </c>
      <c r="N14" s="40">
        <f>INDEX('[1]School Facilities'!$AW$18:$GD$53,MATCH($A14,'[1]School Facilities'!$C$18:$C$53,0),MATCH(N$2,'[1]School Facilities'!$AW$16:$GD$16,0))</f>
        <v>7389</v>
      </c>
      <c r="O14" s="40">
        <f>INDEX('[1]School Facilities'!$AW$18:$GD$53,MATCH($A14,'[1]School Facilities'!$C$18:$C$53,0),MATCH(O$2,'[1]School Facilities'!$AW$16:$GD$16,0))</f>
        <v>73.06</v>
      </c>
      <c r="P14" s="40">
        <f>INDEX('[1]School Facilities'!$AW$18:$GD$53,MATCH($A14,'[1]School Facilities'!$C$18:$C$53,0),MATCH(P$2,'[1]School Facilities'!$AW$16:$GD$16,0))</f>
        <v>8169</v>
      </c>
      <c r="Q14" s="40">
        <f>INDEX('[1]School Facilities'!$AW$18:$GD$53,MATCH($A14,'[1]School Facilities'!$C$18:$C$53,0),MATCH(Q$2,'[1]School Facilities'!$AW$16:$GD$16,0))</f>
        <v>97.3</v>
      </c>
      <c r="R14" s="35"/>
    </row>
    <row r="15" spans="1:22" ht="16" x14ac:dyDescent="0.2">
      <c r="A15" s="33" t="s">
        <v>25</v>
      </c>
      <c r="B15" s="40">
        <f>INDEX('[1]School Facilities'!$AW$18:$GD$53,MATCH($A15,'[1]School Facilities'!$C$18:$C$53,0),MATCH(B$2,'[1]School Facilities'!$AW$16:$GD$16,0))</f>
        <v>232</v>
      </c>
      <c r="C15" s="40">
        <f>INDEX('[1]School Facilities'!$AW$18:$GD$53,MATCH($A15,'[1]School Facilities'!$C$18:$C$53,0),MATCH(C$2,'[1]School Facilities'!$AW$16:$GD$16,0))</f>
        <v>524</v>
      </c>
      <c r="D15" s="40">
        <f>INDEX('[1]School Facilities'!$AW$18:$GD$53,MATCH($A15,'[1]School Facilities'!$C$18:$C$53,0),MATCH(D$2,'[1]School Facilities'!$AW$16:$GD$16,0))</f>
        <v>21569</v>
      </c>
      <c r="E15" s="40">
        <f>INDEX('[1]School Facilities'!$AW$18:$GD$53,MATCH($A15,'[1]School Facilities'!$C$18:$C$53,0),MATCH(E$2,'[1]School Facilities'!$AW$16:$GD$16,0))</f>
        <v>16889</v>
      </c>
      <c r="F15" s="40">
        <f>INDEX('[1]School Facilities'!$AW$18:$GD$53,MATCH($A15,'[1]School Facilities'!$C$18:$C$53,0),MATCH(F$2,'[1]School Facilities'!$AW$16:$GD$16,0))</f>
        <v>21076</v>
      </c>
      <c r="G15" s="40">
        <f>INDEX('[1]School Facilities'!$AW$18:$GD$53,MATCH($A15,'[1]School Facilities'!$C$18:$C$53,0),MATCH(G$2,'[1]School Facilities'!$AW$16:$GD$16,0))</f>
        <v>97.64</v>
      </c>
      <c r="H15" s="40">
        <f>INDEX('[1]School Facilities'!$AW$18:$GD$53,MATCH($A15,'[1]School Facilities'!$C$18:$C$53,0),MATCH(H$2,'[1]School Facilities'!$AW$16:$GD$16,0))</f>
        <v>86.600000000000009</v>
      </c>
      <c r="I15" s="40">
        <f>INDEX('[1]School Facilities'!$AW$18:$GD$53,MATCH($A15,'[1]School Facilities'!$C$18:$C$53,0),MATCH(I$2,'[1]School Facilities'!$AW$16:$GD$16,0))</f>
        <v>21946</v>
      </c>
      <c r="J15" s="40">
        <f>INDEX('[1]School Facilities'!$AW$18:$GD$53,MATCH($A15,'[1]School Facilities'!$C$18:$C$53,0),MATCH(J$2,'[1]School Facilities'!$AW$16:$GD$16,0))</f>
        <v>98.27</v>
      </c>
      <c r="K15" s="40">
        <f>INDEX('[1]School Facilities'!$AW$18:$GD$53,MATCH($A15,'[1]School Facilities'!$C$18:$C$53,0),MATCH(K$2,'[1]School Facilities'!$AW$16:$GD$16,0))</f>
        <v>21349</v>
      </c>
      <c r="L15" s="40">
        <f>INDEX('[1]School Facilities'!$AW$18:$GD$53,MATCH($A15,'[1]School Facilities'!$C$18:$C$53,0),MATCH(L$2,'[1]School Facilities'!$AW$16:$GD$16,0))</f>
        <v>9149</v>
      </c>
      <c r="M15" s="40">
        <f>INDEX('[1]School Facilities'!$AW$18:$GD$53,MATCH($A15,'[1]School Facilities'!$C$18:$C$53,0),MATCH(M$2,'[1]School Facilities'!$AW$16:$GD$16,0))</f>
        <v>13890</v>
      </c>
      <c r="N15" s="40">
        <f>INDEX('[1]School Facilities'!$AW$18:$GD$53,MATCH($A15,'[1]School Facilities'!$C$18:$C$53,0),MATCH(N$2,'[1]School Facilities'!$AW$16:$GD$16,0))</f>
        <v>3416</v>
      </c>
      <c r="O15" s="40">
        <f>INDEX('[1]School Facilities'!$AW$18:$GD$53,MATCH($A15,'[1]School Facilities'!$C$18:$C$53,0),MATCH(O$2,'[1]School Facilities'!$AW$16:$GD$16,0))</f>
        <v>45.17</v>
      </c>
      <c r="P15" s="40">
        <f>INDEX('[1]School Facilities'!$AW$18:$GD$53,MATCH($A15,'[1]School Facilities'!$C$18:$C$53,0),MATCH(P$2,'[1]School Facilities'!$AW$16:$GD$16,0))</f>
        <v>3366</v>
      </c>
      <c r="Q15" s="40">
        <f>INDEX('[1]School Facilities'!$AW$18:$GD$53,MATCH($A15,'[1]School Facilities'!$C$18:$C$53,0),MATCH(Q$2,'[1]School Facilities'!$AW$16:$GD$16,0))</f>
        <v>97.8</v>
      </c>
      <c r="R15" s="35"/>
    </row>
    <row r="16" spans="1:22" ht="16" x14ac:dyDescent="0.2">
      <c r="A16" s="33" t="s">
        <v>26</v>
      </c>
      <c r="B16" s="40">
        <f>INDEX('[1]School Facilities'!$AW$18:$GD$53,MATCH($A16,'[1]School Facilities'!$C$18:$C$53,0),MATCH(B$2,'[1]School Facilities'!$AW$16:$GD$16,0))</f>
        <v>605</v>
      </c>
      <c r="C16" s="40">
        <f>INDEX('[1]School Facilities'!$AW$18:$GD$53,MATCH($A16,'[1]School Facilities'!$C$18:$C$53,0),MATCH(C$2,'[1]School Facilities'!$AW$16:$GD$16,0))</f>
        <v>1218</v>
      </c>
      <c r="D16" s="40">
        <f>INDEX('[1]School Facilities'!$AW$18:$GD$53,MATCH($A16,'[1]School Facilities'!$C$18:$C$53,0),MATCH(D$2,'[1]School Facilities'!$AW$16:$GD$16,0))</f>
        <v>14418</v>
      </c>
      <c r="E16" s="40">
        <f>INDEX('[1]School Facilities'!$AW$18:$GD$53,MATCH($A16,'[1]School Facilities'!$C$18:$C$53,0),MATCH(E$2,'[1]School Facilities'!$AW$16:$GD$16,0))</f>
        <v>14719</v>
      </c>
      <c r="F16" s="40">
        <f>INDEX('[1]School Facilities'!$AW$18:$GD$53,MATCH($A16,'[1]School Facilities'!$C$18:$C$53,0),MATCH(F$2,'[1]School Facilities'!$AW$16:$GD$16,0))</f>
        <v>10021</v>
      </c>
      <c r="G16" s="40">
        <f>INDEX('[1]School Facilities'!$AW$18:$GD$53,MATCH($A16,'[1]School Facilities'!$C$18:$C$53,0),MATCH(G$2,'[1]School Facilities'!$AW$16:$GD$16,0))</f>
        <v>97.570000000000007</v>
      </c>
      <c r="H16" s="40">
        <f>INDEX('[1]School Facilities'!$AW$18:$GD$53,MATCH($A16,'[1]School Facilities'!$C$18:$C$53,0),MATCH(H$2,'[1]School Facilities'!$AW$16:$GD$16,0))</f>
        <v>72.73</v>
      </c>
      <c r="I16" s="40">
        <f>INDEX('[1]School Facilities'!$AW$18:$GD$53,MATCH($A16,'[1]School Facilities'!$C$18:$C$53,0),MATCH(I$2,'[1]School Facilities'!$AW$16:$GD$16,0))</f>
        <v>17384</v>
      </c>
      <c r="J16" s="40">
        <f>INDEX('[1]School Facilities'!$AW$18:$GD$53,MATCH($A16,'[1]School Facilities'!$C$18:$C$53,0),MATCH(J$2,'[1]School Facilities'!$AW$16:$GD$16,0))</f>
        <v>99.14</v>
      </c>
      <c r="K16" s="40">
        <f>INDEX('[1]School Facilities'!$AW$18:$GD$53,MATCH($A16,'[1]School Facilities'!$C$18:$C$53,0),MATCH(K$2,'[1]School Facilities'!$AW$16:$GD$16,0))</f>
        <v>14919</v>
      </c>
      <c r="L16" s="40">
        <f>INDEX('[1]School Facilities'!$AW$18:$GD$53,MATCH($A16,'[1]School Facilities'!$C$18:$C$53,0),MATCH(L$2,'[1]School Facilities'!$AW$16:$GD$16,0))</f>
        <v>3808</v>
      </c>
      <c r="M16" s="40">
        <f>INDEX('[1]School Facilities'!$AW$18:$GD$53,MATCH($A16,'[1]School Facilities'!$C$18:$C$53,0),MATCH(M$2,'[1]School Facilities'!$AW$16:$GD$16,0))</f>
        <v>9891</v>
      </c>
      <c r="N16" s="40">
        <f>INDEX('[1]School Facilities'!$AW$18:$GD$53,MATCH($A16,'[1]School Facilities'!$C$18:$C$53,0),MATCH(N$2,'[1]School Facilities'!$AW$16:$GD$16,0))</f>
        <v>3148</v>
      </c>
      <c r="O16" s="40">
        <f>INDEX('[1]School Facilities'!$AW$18:$GD$53,MATCH($A16,'[1]School Facilities'!$C$18:$C$53,0),MATCH(O$2,'[1]School Facilities'!$AW$16:$GD$16,0))</f>
        <v>85.94</v>
      </c>
      <c r="P16" s="40">
        <f>INDEX('[1]School Facilities'!$AW$18:$GD$53,MATCH($A16,'[1]School Facilities'!$C$18:$C$53,0),MATCH(P$2,'[1]School Facilities'!$AW$16:$GD$16,0))</f>
        <v>11562</v>
      </c>
      <c r="Q16" s="40">
        <f>INDEX('[1]School Facilities'!$AW$18:$GD$53,MATCH($A16,'[1]School Facilities'!$C$18:$C$53,0),MATCH(Q$2,'[1]School Facilities'!$AW$16:$GD$16,0))</f>
        <v>95.7</v>
      </c>
      <c r="R16" s="35"/>
    </row>
    <row r="17" spans="1:18" ht="16" x14ac:dyDescent="0.2">
      <c r="A17" s="33" t="s">
        <v>27</v>
      </c>
      <c r="B17" s="40">
        <f>INDEX('[1]School Facilities'!$AW$18:$GD$53,MATCH($A17,'[1]School Facilities'!$C$18:$C$53,0),MATCH(B$2,'[1]School Facilities'!$AW$16:$GD$16,0))</f>
        <v>2903</v>
      </c>
      <c r="C17" s="40">
        <f>INDEX('[1]School Facilities'!$AW$18:$GD$53,MATCH($A17,'[1]School Facilities'!$C$18:$C$53,0),MATCH(C$2,'[1]School Facilities'!$AW$16:$GD$16,0))</f>
        <v>1928</v>
      </c>
      <c r="D17" s="40">
        <f>INDEX('[1]School Facilities'!$AW$18:$GD$53,MATCH($A17,'[1]School Facilities'!$C$18:$C$53,0),MATCH(D$2,'[1]School Facilities'!$AW$16:$GD$16,0))</f>
        <v>23569</v>
      </c>
      <c r="E17" s="40">
        <f>INDEX('[1]School Facilities'!$AW$18:$GD$53,MATCH($A17,'[1]School Facilities'!$C$18:$C$53,0),MATCH(E$2,'[1]School Facilities'!$AW$16:$GD$16,0))</f>
        <v>10124</v>
      </c>
      <c r="F17" s="40">
        <f>INDEX('[1]School Facilities'!$AW$18:$GD$53,MATCH($A17,'[1]School Facilities'!$C$18:$C$53,0),MATCH(F$2,'[1]School Facilities'!$AW$16:$GD$16,0))</f>
        <v>8919</v>
      </c>
      <c r="G17" s="40">
        <f>INDEX('[1]School Facilities'!$AW$18:$GD$53,MATCH($A17,'[1]School Facilities'!$C$18:$C$53,0),MATCH(G$2,'[1]School Facilities'!$AW$16:$GD$16,0))</f>
        <v>64.19</v>
      </c>
      <c r="H17" s="40">
        <f>INDEX('[1]School Facilities'!$AW$18:$GD$53,MATCH($A17,'[1]School Facilities'!$C$18:$C$53,0),MATCH(H$2,'[1]School Facilities'!$AW$16:$GD$16,0))</f>
        <v>25.43</v>
      </c>
      <c r="I17" s="40">
        <f>INDEX('[1]School Facilities'!$AW$18:$GD$53,MATCH($A17,'[1]School Facilities'!$C$18:$C$53,0),MATCH(I$2,'[1]School Facilities'!$AW$16:$GD$16,0))</f>
        <v>24874</v>
      </c>
      <c r="J17" s="40">
        <f>INDEX('[1]School Facilities'!$AW$18:$GD$53,MATCH($A17,'[1]School Facilities'!$C$18:$C$53,0),MATCH(J$2,'[1]School Facilities'!$AW$16:$GD$16,0))</f>
        <v>97.79</v>
      </c>
      <c r="K17" s="40">
        <f>INDEX('[1]School Facilities'!$AW$18:$GD$53,MATCH($A17,'[1]School Facilities'!$C$18:$C$53,0),MATCH(K$2,'[1]School Facilities'!$AW$16:$GD$16,0))</f>
        <v>5729</v>
      </c>
      <c r="L17" s="40">
        <f>INDEX('[1]School Facilities'!$AW$18:$GD$53,MATCH($A17,'[1]School Facilities'!$C$18:$C$53,0),MATCH(L$2,'[1]School Facilities'!$AW$16:$GD$16,0))</f>
        <v>4228</v>
      </c>
      <c r="M17" s="40">
        <f>INDEX('[1]School Facilities'!$AW$18:$GD$53,MATCH($A17,'[1]School Facilities'!$C$18:$C$53,0),MATCH(M$2,'[1]School Facilities'!$AW$16:$GD$16,0))</f>
        <v>3605</v>
      </c>
      <c r="N17" s="40">
        <f>INDEX('[1]School Facilities'!$AW$18:$GD$53,MATCH($A17,'[1]School Facilities'!$C$18:$C$53,0),MATCH(N$2,'[1]School Facilities'!$AW$16:$GD$16,0))</f>
        <v>12396</v>
      </c>
      <c r="O17" s="40">
        <f>INDEX('[1]School Facilities'!$AW$18:$GD$53,MATCH($A17,'[1]School Facilities'!$C$18:$C$53,0),MATCH(O$2,'[1]School Facilities'!$AW$16:$GD$16,0))</f>
        <v>49.370000000000005</v>
      </c>
      <c r="P17" s="40">
        <f>INDEX('[1]School Facilities'!$AW$18:$GD$53,MATCH($A17,'[1]School Facilities'!$C$18:$C$53,0),MATCH(P$2,'[1]School Facilities'!$AW$16:$GD$16,0))</f>
        <v>16857</v>
      </c>
      <c r="Q17" s="40">
        <f>INDEX('[1]School Facilities'!$AW$18:$GD$53,MATCH($A17,'[1]School Facilities'!$C$18:$C$53,0),MATCH(Q$2,'[1]School Facilities'!$AW$16:$GD$16,0))</f>
        <v>64.69</v>
      </c>
      <c r="R17" s="35"/>
    </row>
    <row r="18" spans="1:18" ht="16" x14ac:dyDescent="0.2">
      <c r="A18" s="33" t="s">
        <v>28</v>
      </c>
      <c r="B18" s="40">
        <f>INDEX('[1]School Facilities'!$AW$18:$GD$53,MATCH($A18,'[1]School Facilities'!$C$18:$C$53,0),MATCH(B$2,'[1]School Facilities'!$AW$16:$GD$16,0))</f>
        <v>434</v>
      </c>
      <c r="C18" s="40">
        <f>INDEX('[1]School Facilities'!$AW$18:$GD$53,MATCH($A18,'[1]School Facilities'!$C$18:$C$53,0),MATCH(C$2,'[1]School Facilities'!$AW$16:$GD$16,0))</f>
        <v>5867</v>
      </c>
      <c r="D18" s="40">
        <f>INDEX('[1]School Facilities'!$AW$18:$GD$53,MATCH($A18,'[1]School Facilities'!$C$18:$C$53,0),MATCH(D$2,'[1]School Facilities'!$AW$16:$GD$16,0))</f>
        <v>22182</v>
      </c>
      <c r="E18" s="40">
        <f>INDEX('[1]School Facilities'!$AW$18:$GD$53,MATCH($A18,'[1]School Facilities'!$C$18:$C$53,0),MATCH(E$2,'[1]School Facilities'!$AW$16:$GD$16,0))</f>
        <v>14338</v>
      </c>
      <c r="F18" s="40">
        <f>INDEX('[1]School Facilities'!$AW$18:$GD$53,MATCH($A18,'[1]School Facilities'!$C$18:$C$53,0),MATCH(F$2,'[1]School Facilities'!$AW$16:$GD$16,0))</f>
        <v>11453</v>
      </c>
      <c r="G18" s="40">
        <f>INDEX('[1]School Facilities'!$AW$18:$GD$53,MATCH($A18,'[1]School Facilities'!$C$18:$C$53,0),MATCH(G$2,'[1]School Facilities'!$AW$16:$GD$16,0))</f>
        <v>83.68</v>
      </c>
      <c r="H18" s="40">
        <f>INDEX('[1]School Facilities'!$AW$18:$GD$53,MATCH($A18,'[1]School Facilities'!$C$18:$C$53,0),MATCH(H$2,'[1]School Facilities'!$AW$16:$GD$16,0))</f>
        <v>60.82</v>
      </c>
      <c r="I18" s="40">
        <f>INDEX('[1]School Facilities'!$AW$18:$GD$53,MATCH($A18,'[1]School Facilities'!$C$18:$C$53,0),MATCH(I$2,'[1]School Facilities'!$AW$16:$GD$16,0))</f>
        <v>41539</v>
      </c>
      <c r="J18" s="40">
        <f>INDEX('[1]School Facilities'!$AW$18:$GD$53,MATCH($A18,'[1]School Facilities'!$C$18:$C$53,0),MATCH(J$2,'[1]School Facilities'!$AW$16:$GD$16,0))</f>
        <v>96.77</v>
      </c>
      <c r="K18" s="40">
        <f>INDEX('[1]School Facilities'!$AW$18:$GD$53,MATCH($A18,'[1]School Facilities'!$C$18:$C$53,0),MATCH(K$2,'[1]School Facilities'!$AW$16:$GD$16,0))</f>
        <v>5078</v>
      </c>
      <c r="L18" s="40">
        <f>INDEX('[1]School Facilities'!$AW$18:$GD$53,MATCH($A18,'[1]School Facilities'!$C$18:$C$53,0),MATCH(L$2,'[1]School Facilities'!$AW$16:$GD$16,0))</f>
        <v>3793</v>
      </c>
      <c r="M18" s="40">
        <f>INDEX('[1]School Facilities'!$AW$18:$GD$53,MATCH($A18,'[1]School Facilities'!$C$18:$C$53,0),MATCH(M$2,'[1]School Facilities'!$AW$16:$GD$16,0))</f>
        <v>17648</v>
      </c>
      <c r="N18" s="40">
        <f>INDEX('[1]School Facilities'!$AW$18:$GD$53,MATCH($A18,'[1]School Facilities'!$C$18:$C$53,0),MATCH(N$2,'[1]School Facilities'!$AW$16:$GD$16,0))</f>
        <v>21396</v>
      </c>
      <c r="O18" s="40">
        <f>INDEX('[1]School Facilities'!$AW$18:$GD$53,MATCH($A18,'[1]School Facilities'!$C$18:$C$53,0),MATCH(O$2,'[1]School Facilities'!$AW$16:$GD$16,0))</f>
        <v>49.57</v>
      </c>
      <c r="P18" s="40">
        <f>INDEX('[1]School Facilities'!$AW$18:$GD$53,MATCH($A18,'[1]School Facilities'!$C$18:$C$53,0),MATCH(P$2,'[1]School Facilities'!$AW$16:$GD$16,0))</f>
        <v>11817</v>
      </c>
      <c r="Q18" s="40">
        <f>INDEX('[1]School Facilities'!$AW$18:$GD$53,MATCH($A18,'[1]School Facilities'!$C$18:$C$53,0),MATCH(Q$2,'[1]School Facilities'!$AW$16:$GD$16,0))</f>
        <v>97.22</v>
      </c>
      <c r="R18" s="35"/>
    </row>
    <row r="19" spans="1:18" ht="16" x14ac:dyDescent="0.2">
      <c r="A19" s="33" t="s">
        <v>29</v>
      </c>
      <c r="B19" s="40">
        <f>INDEX('[1]School Facilities'!$AW$18:$GD$53,MATCH($A19,'[1]School Facilities'!$C$18:$C$53,0),MATCH(B$2,'[1]School Facilities'!$AW$16:$GD$16,0))</f>
        <v>2656</v>
      </c>
      <c r="C19" s="40">
        <f>INDEX('[1]School Facilities'!$AW$18:$GD$53,MATCH($A19,'[1]School Facilities'!$C$18:$C$53,0),MATCH(C$2,'[1]School Facilities'!$AW$16:$GD$16,0))</f>
        <v>4324</v>
      </c>
      <c r="D19" s="40">
        <f>INDEX('[1]School Facilities'!$AW$18:$GD$53,MATCH($A19,'[1]School Facilities'!$C$18:$C$53,0),MATCH(D$2,'[1]School Facilities'!$AW$16:$GD$16,0))</f>
        <v>55851</v>
      </c>
      <c r="E19" s="40">
        <f>INDEX('[1]School Facilities'!$AW$18:$GD$53,MATCH($A19,'[1]School Facilities'!$C$18:$C$53,0),MATCH(E$2,'[1]School Facilities'!$AW$16:$GD$16,0))</f>
        <v>38291</v>
      </c>
      <c r="F19" s="40">
        <f>INDEX('[1]School Facilities'!$AW$18:$GD$53,MATCH($A19,'[1]School Facilities'!$C$18:$C$53,0),MATCH(F$2,'[1]School Facilities'!$AW$16:$GD$16,0))</f>
        <v>43391</v>
      </c>
      <c r="G19" s="40">
        <f>INDEX('[1]School Facilities'!$AW$18:$GD$53,MATCH($A19,'[1]School Facilities'!$C$18:$C$53,0),MATCH(G$2,'[1]School Facilities'!$AW$16:$GD$16,0))</f>
        <v>99.570000000000007</v>
      </c>
      <c r="H19" s="40">
        <f>INDEX('[1]School Facilities'!$AW$18:$GD$53,MATCH($A19,'[1]School Facilities'!$C$18:$C$53,0),MATCH(H$2,'[1]School Facilities'!$AW$16:$GD$16,0))</f>
        <v>96.13</v>
      </c>
      <c r="I19" s="40">
        <f>INDEX('[1]School Facilities'!$AW$18:$GD$53,MATCH($A19,'[1]School Facilities'!$C$18:$C$53,0),MATCH(I$2,'[1]School Facilities'!$AW$16:$GD$16,0))</f>
        <v>60761</v>
      </c>
      <c r="J19" s="40">
        <f>INDEX('[1]School Facilities'!$AW$18:$GD$53,MATCH($A19,'[1]School Facilities'!$C$18:$C$53,0),MATCH(J$2,'[1]School Facilities'!$AW$16:$GD$16,0))</f>
        <v>97.62</v>
      </c>
      <c r="K19" s="40">
        <f>INDEX('[1]School Facilities'!$AW$18:$GD$53,MATCH($A19,'[1]School Facilities'!$C$18:$C$53,0),MATCH(K$2,'[1]School Facilities'!$AW$16:$GD$16,0))</f>
        <v>58876</v>
      </c>
      <c r="L19" s="40">
        <f>INDEX('[1]School Facilities'!$AW$18:$GD$53,MATCH($A19,'[1]School Facilities'!$C$18:$C$53,0),MATCH(L$2,'[1]School Facilities'!$AW$16:$GD$16,0))</f>
        <v>17289</v>
      </c>
      <c r="M19" s="40">
        <f>INDEX('[1]School Facilities'!$AW$18:$GD$53,MATCH($A19,'[1]School Facilities'!$C$18:$C$53,0),MATCH(M$2,'[1]School Facilities'!$AW$16:$GD$16,0))</f>
        <v>39792</v>
      </c>
      <c r="N19" s="40">
        <f>INDEX('[1]School Facilities'!$AW$18:$GD$53,MATCH($A19,'[1]School Facilities'!$C$18:$C$53,0),MATCH(N$2,'[1]School Facilities'!$AW$16:$GD$16,0))</f>
        <v>11847</v>
      </c>
      <c r="O19" s="40">
        <f>INDEX('[1]School Facilities'!$AW$18:$GD$53,MATCH($A19,'[1]School Facilities'!$C$18:$C$53,0),MATCH(O$2,'[1]School Facilities'!$AW$16:$GD$16,0))</f>
        <v>43.31</v>
      </c>
      <c r="P19" s="40">
        <f>INDEX('[1]School Facilities'!$AW$18:$GD$53,MATCH($A19,'[1]School Facilities'!$C$18:$C$53,0),MATCH(P$2,'[1]School Facilities'!$AW$16:$GD$16,0))</f>
        <v>24271</v>
      </c>
      <c r="Q19" s="40">
        <f>INDEX('[1]School Facilities'!$AW$18:$GD$53,MATCH($A19,'[1]School Facilities'!$C$18:$C$53,0),MATCH(Q$2,'[1]School Facilities'!$AW$16:$GD$16,0))</f>
        <v>86.45</v>
      </c>
      <c r="R19" s="35"/>
    </row>
    <row r="20" spans="1:18" ht="16" x14ac:dyDescent="0.2">
      <c r="A20" s="33" t="s">
        <v>30</v>
      </c>
      <c r="B20" s="40">
        <f>INDEX('[1]School Facilities'!$AW$18:$GD$53,MATCH($A20,'[1]School Facilities'!$C$18:$C$53,0),MATCH(B$2,'[1]School Facilities'!$AW$16:$GD$16,0))</f>
        <v>357</v>
      </c>
      <c r="C20" s="40">
        <f>INDEX('[1]School Facilities'!$AW$18:$GD$53,MATCH($A20,'[1]School Facilities'!$C$18:$C$53,0),MATCH(C$2,'[1]School Facilities'!$AW$16:$GD$16,0))</f>
        <v>367</v>
      </c>
      <c r="D20" s="40">
        <f>INDEX('[1]School Facilities'!$AW$18:$GD$53,MATCH($A20,'[1]School Facilities'!$C$18:$C$53,0),MATCH(D$2,'[1]School Facilities'!$AW$16:$GD$16,0))</f>
        <v>14395</v>
      </c>
      <c r="E20" s="40">
        <f>INDEX('[1]School Facilities'!$AW$18:$GD$53,MATCH($A20,'[1]School Facilities'!$C$18:$C$53,0),MATCH(E$2,'[1]School Facilities'!$AW$16:$GD$16,0))</f>
        <v>11126</v>
      </c>
      <c r="F20" s="40">
        <f>INDEX('[1]School Facilities'!$AW$18:$GD$53,MATCH($A20,'[1]School Facilities'!$C$18:$C$53,0),MATCH(F$2,'[1]School Facilities'!$AW$16:$GD$16,0))</f>
        <v>12973</v>
      </c>
      <c r="G20" s="40">
        <f>INDEX('[1]School Facilities'!$AW$18:$GD$53,MATCH($A20,'[1]School Facilities'!$C$18:$C$53,0),MATCH(G$2,'[1]School Facilities'!$AW$16:$GD$16,0))</f>
        <v>95.98</v>
      </c>
      <c r="H20" s="40">
        <f>INDEX('[1]School Facilities'!$AW$18:$GD$53,MATCH($A20,'[1]School Facilities'!$C$18:$C$53,0),MATCH(H$2,'[1]School Facilities'!$AW$16:$GD$16,0))</f>
        <v>68.680000000000007</v>
      </c>
      <c r="I20" s="40">
        <f>INDEX('[1]School Facilities'!$AW$18:$GD$53,MATCH($A20,'[1]School Facilities'!$C$18:$C$53,0),MATCH(I$2,'[1]School Facilities'!$AW$16:$GD$16,0))</f>
        <v>15930</v>
      </c>
      <c r="J20" s="40">
        <f>INDEX('[1]School Facilities'!$AW$18:$GD$53,MATCH($A20,'[1]School Facilities'!$C$18:$C$53,0),MATCH(J$2,'[1]School Facilities'!$AW$16:$GD$16,0))</f>
        <v>97.29</v>
      </c>
      <c r="K20" s="40">
        <f>INDEX('[1]School Facilities'!$AW$18:$GD$53,MATCH($A20,'[1]School Facilities'!$C$18:$C$53,0),MATCH(K$2,'[1]School Facilities'!$AW$16:$GD$16,0))</f>
        <v>14773</v>
      </c>
      <c r="L20" s="40">
        <f>INDEX('[1]School Facilities'!$AW$18:$GD$53,MATCH($A20,'[1]School Facilities'!$C$18:$C$53,0),MATCH(L$2,'[1]School Facilities'!$AW$16:$GD$16,0))</f>
        <v>14706</v>
      </c>
      <c r="M20" s="40">
        <f>INDEX('[1]School Facilities'!$AW$18:$GD$53,MATCH($A20,'[1]School Facilities'!$C$18:$C$53,0),MATCH(M$2,'[1]School Facilities'!$AW$16:$GD$16,0))</f>
        <v>8978</v>
      </c>
      <c r="N20" s="40">
        <f>INDEX('[1]School Facilities'!$AW$18:$GD$53,MATCH($A20,'[1]School Facilities'!$C$18:$C$53,0),MATCH(N$2,'[1]School Facilities'!$AW$16:$GD$16,0))</f>
        <v>1842</v>
      </c>
      <c r="O20" s="40">
        <f>INDEX('[1]School Facilities'!$AW$18:$GD$53,MATCH($A20,'[1]School Facilities'!$C$18:$C$53,0),MATCH(O$2,'[1]School Facilities'!$AW$16:$GD$16,0))</f>
        <v>84.48</v>
      </c>
      <c r="P20" s="40">
        <f>INDEX('[1]School Facilities'!$AW$18:$GD$53,MATCH($A20,'[1]School Facilities'!$C$18:$C$53,0),MATCH(P$2,'[1]School Facilities'!$AW$16:$GD$16,0))</f>
        <v>3814</v>
      </c>
      <c r="Q20" s="40">
        <f>INDEX('[1]School Facilities'!$AW$18:$GD$53,MATCH($A20,'[1]School Facilities'!$C$18:$C$53,0),MATCH(Q$2,'[1]School Facilities'!$AW$16:$GD$16,0))</f>
        <v>77.31</v>
      </c>
      <c r="R20" s="35"/>
    </row>
    <row r="21" spans="1:18" ht="16" x14ac:dyDescent="0.2">
      <c r="A21" s="33" t="s">
        <v>31</v>
      </c>
      <c r="B21" s="40">
        <f>INDEX('[1]School Facilities'!$AW$18:$GD$53,MATCH($A21,'[1]School Facilities'!$C$18:$C$53,0),MATCH(B$2,'[1]School Facilities'!$AW$16:$GD$16,0))</f>
        <v>0</v>
      </c>
      <c r="C21" s="40">
        <f>INDEX('[1]School Facilities'!$AW$18:$GD$53,MATCH($A21,'[1]School Facilities'!$C$18:$C$53,0),MATCH(C$2,'[1]School Facilities'!$AW$16:$GD$16,0))</f>
        <v>0</v>
      </c>
      <c r="D21" s="40">
        <f>INDEX('[1]School Facilities'!$AW$18:$GD$53,MATCH($A21,'[1]School Facilities'!$C$18:$C$53,0),MATCH(D$2,'[1]School Facilities'!$AW$16:$GD$16,0))</f>
        <v>27</v>
      </c>
      <c r="E21" s="40">
        <f>INDEX('[1]School Facilities'!$AW$18:$GD$53,MATCH($A21,'[1]School Facilities'!$C$18:$C$53,0),MATCH(E$2,'[1]School Facilities'!$AW$16:$GD$16,0))</f>
        <v>17</v>
      </c>
      <c r="F21" s="40">
        <f>INDEX('[1]School Facilities'!$AW$18:$GD$53,MATCH($A21,'[1]School Facilities'!$C$18:$C$53,0),MATCH(F$2,'[1]School Facilities'!$AW$16:$GD$16,0))</f>
        <v>22</v>
      </c>
      <c r="G21" s="40">
        <f>INDEX('[1]School Facilities'!$AW$18:$GD$53,MATCH($A21,'[1]School Facilities'!$C$18:$C$53,0),MATCH(G$2,'[1]School Facilities'!$AW$16:$GD$16,0))</f>
        <v>100</v>
      </c>
      <c r="H21" s="40">
        <f>INDEX('[1]School Facilities'!$AW$18:$GD$53,MATCH($A21,'[1]School Facilities'!$C$18:$C$53,0),MATCH(H$2,'[1]School Facilities'!$AW$16:$GD$16,0))</f>
        <v>72.73</v>
      </c>
      <c r="I21" s="40">
        <f>INDEX('[1]School Facilities'!$AW$18:$GD$53,MATCH($A21,'[1]School Facilities'!$C$18:$C$53,0),MATCH(I$2,'[1]School Facilities'!$AW$16:$GD$16,0))</f>
        <v>44</v>
      </c>
      <c r="J21" s="40">
        <f>INDEX('[1]School Facilities'!$AW$18:$GD$53,MATCH($A21,'[1]School Facilities'!$C$18:$C$53,0),MATCH(J$2,'[1]School Facilities'!$AW$16:$GD$16,0))</f>
        <v>97.73</v>
      </c>
      <c r="K21" s="40">
        <f>INDEX('[1]School Facilities'!$AW$18:$GD$53,MATCH($A21,'[1]School Facilities'!$C$18:$C$53,0),MATCH(K$2,'[1]School Facilities'!$AW$16:$GD$16,0))</f>
        <v>44</v>
      </c>
      <c r="L21" s="40">
        <f>INDEX('[1]School Facilities'!$AW$18:$GD$53,MATCH($A21,'[1]School Facilities'!$C$18:$C$53,0),MATCH(L$2,'[1]School Facilities'!$AW$16:$GD$16,0))</f>
        <v>43</v>
      </c>
      <c r="M21" s="40">
        <f>INDEX('[1]School Facilities'!$AW$18:$GD$53,MATCH($A21,'[1]School Facilities'!$C$18:$C$53,0),MATCH(M$2,'[1]School Facilities'!$AW$16:$GD$16,0))</f>
        <v>31</v>
      </c>
      <c r="N21" s="40">
        <f>INDEX('[1]School Facilities'!$AW$18:$GD$53,MATCH($A21,'[1]School Facilities'!$C$18:$C$53,0),MATCH(N$2,'[1]School Facilities'!$AW$16:$GD$16,0))</f>
        <v>11</v>
      </c>
      <c r="O21" s="40">
        <f>INDEX('[1]School Facilities'!$AW$18:$GD$53,MATCH($A21,'[1]School Facilities'!$C$18:$C$53,0),MATCH(O$2,'[1]School Facilities'!$AW$16:$GD$16,0))</f>
        <v>86.36</v>
      </c>
      <c r="P21" s="40">
        <f>INDEX('[1]School Facilities'!$AW$18:$GD$53,MATCH($A21,'[1]School Facilities'!$C$18:$C$53,0),MATCH(P$2,'[1]School Facilities'!$AW$16:$GD$16,0))</f>
        <v>1</v>
      </c>
      <c r="Q21" s="40">
        <f>INDEX('[1]School Facilities'!$AW$18:$GD$53,MATCH($A21,'[1]School Facilities'!$C$18:$C$53,0),MATCH(Q$2,'[1]School Facilities'!$AW$16:$GD$16,0))</f>
        <v>100</v>
      </c>
      <c r="R21" s="35"/>
    </row>
    <row r="22" spans="1:18" ht="16" x14ac:dyDescent="0.2">
      <c r="A22" s="33" t="s">
        <v>32</v>
      </c>
      <c r="B22" s="40">
        <f>INDEX('[1]School Facilities'!$AW$18:$GD$53,MATCH($A22,'[1]School Facilities'!$C$18:$C$53,0),MATCH(B$2,'[1]School Facilities'!$AW$16:$GD$16,0))</f>
        <v>4705</v>
      </c>
      <c r="C22" s="40">
        <f>INDEX('[1]School Facilities'!$AW$18:$GD$53,MATCH($A22,'[1]School Facilities'!$C$18:$C$53,0),MATCH(C$2,'[1]School Facilities'!$AW$16:$GD$16,0))</f>
        <v>21839</v>
      </c>
      <c r="D22" s="40">
        <f>INDEX('[1]School Facilities'!$AW$18:$GD$53,MATCH($A22,'[1]School Facilities'!$C$18:$C$53,0),MATCH(D$2,'[1]School Facilities'!$AW$16:$GD$16,0))</f>
        <v>119281</v>
      </c>
      <c r="E22" s="40">
        <f>INDEX('[1]School Facilities'!$AW$18:$GD$53,MATCH($A22,'[1]School Facilities'!$C$18:$C$53,0),MATCH(E$2,'[1]School Facilities'!$AW$16:$GD$16,0))</f>
        <v>80442</v>
      </c>
      <c r="F22" s="40">
        <f>INDEX('[1]School Facilities'!$AW$18:$GD$53,MATCH($A22,'[1]School Facilities'!$C$18:$C$53,0),MATCH(F$2,'[1]School Facilities'!$AW$16:$GD$16,0))</f>
        <v>62295</v>
      </c>
      <c r="G22" s="40">
        <f>INDEX('[1]School Facilities'!$AW$18:$GD$53,MATCH($A22,'[1]School Facilities'!$C$18:$C$53,0),MATCH(G$2,'[1]School Facilities'!$AW$16:$GD$16,0))</f>
        <v>92.81</v>
      </c>
      <c r="H22" s="40">
        <f>INDEX('[1]School Facilities'!$AW$18:$GD$53,MATCH($A22,'[1]School Facilities'!$C$18:$C$53,0),MATCH(H$2,'[1]School Facilities'!$AW$16:$GD$16,0))</f>
        <v>72.260000000000005</v>
      </c>
      <c r="I22" s="40">
        <f>INDEX('[1]School Facilities'!$AW$18:$GD$53,MATCH($A22,'[1]School Facilities'!$C$18:$C$53,0),MATCH(I$2,'[1]School Facilities'!$AW$16:$GD$16,0))</f>
        <v>136525</v>
      </c>
      <c r="J22" s="40">
        <f>INDEX('[1]School Facilities'!$AW$18:$GD$53,MATCH($A22,'[1]School Facilities'!$C$18:$C$53,0),MATCH(J$2,'[1]School Facilities'!$AW$16:$GD$16,0))</f>
        <v>97.02</v>
      </c>
      <c r="K22" s="40">
        <f>INDEX('[1]School Facilities'!$AW$18:$GD$53,MATCH($A22,'[1]School Facilities'!$C$18:$C$53,0),MATCH(K$2,'[1]School Facilities'!$AW$16:$GD$16,0))</f>
        <v>32831</v>
      </c>
      <c r="L22" s="40">
        <f>INDEX('[1]School Facilities'!$AW$18:$GD$53,MATCH($A22,'[1]School Facilities'!$C$18:$C$53,0),MATCH(L$2,'[1]School Facilities'!$AW$16:$GD$16,0))</f>
        <v>17516</v>
      </c>
      <c r="M22" s="40">
        <f>INDEX('[1]School Facilities'!$AW$18:$GD$53,MATCH($A22,'[1]School Facilities'!$C$18:$C$53,0),MATCH(M$2,'[1]School Facilities'!$AW$16:$GD$16,0))</f>
        <v>79607</v>
      </c>
      <c r="N22" s="40">
        <f>INDEX('[1]School Facilities'!$AW$18:$GD$53,MATCH($A22,'[1]School Facilities'!$C$18:$C$53,0),MATCH(N$2,'[1]School Facilities'!$AW$16:$GD$16,0))</f>
        <v>36323</v>
      </c>
      <c r="O22" s="40">
        <f>INDEX('[1]School Facilities'!$AW$18:$GD$53,MATCH($A22,'[1]School Facilities'!$C$18:$C$53,0),MATCH(O$2,'[1]School Facilities'!$AW$16:$GD$16,0))</f>
        <v>56.38</v>
      </c>
      <c r="P22" s="40">
        <f>INDEX('[1]School Facilities'!$AW$18:$GD$53,MATCH($A22,'[1]School Facilities'!$C$18:$C$53,0),MATCH(P$2,'[1]School Facilities'!$AW$16:$GD$16,0))</f>
        <v>41761</v>
      </c>
      <c r="Q22" s="40">
        <f>INDEX('[1]School Facilities'!$AW$18:$GD$53,MATCH($A22,'[1]School Facilities'!$C$18:$C$53,0),MATCH(Q$2,'[1]School Facilities'!$AW$16:$GD$16,0))</f>
        <v>97.75</v>
      </c>
      <c r="R22" s="35"/>
    </row>
    <row r="23" spans="1:18" ht="16" x14ac:dyDescent="0.2">
      <c r="A23" s="33" t="s">
        <v>33</v>
      </c>
      <c r="B23" s="40">
        <f>INDEX('[1]School Facilities'!$AW$18:$GD$53,MATCH($A23,'[1]School Facilities'!$C$18:$C$53,0),MATCH(B$2,'[1]School Facilities'!$AW$16:$GD$16,0))</f>
        <v>3538</v>
      </c>
      <c r="C23" s="40">
        <f>INDEX('[1]School Facilities'!$AW$18:$GD$53,MATCH($A23,'[1]School Facilities'!$C$18:$C$53,0),MATCH(C$2,'[1]School Facilities'!$AW$16:$GD$16,0))</f>
        <v>1627</v>
      </c>
      <c r="D23" s="40">
        <f>INDEX('[1]School Facilities'!$AW$18:$GD$53,MATCH($A23,'[1]School Facilities'!$C$18:$C$53,0),MATCH(D$2,'[1]School Facilities'!$AW$16:$GD$16,0))</f>
        <v>90724</v>
      </c>
      <c r="E23" s="40">
        <f>INDEX('[1]School Facilities'!$AW$18:$GD$53,MATCH($A23,'[1]School Facilities'!$C$18:$C$53,0),MATCH(E$2,'[1]School Facilities'!$AW$16:$GD$16,0))</f>
        <v>71437</v>
      </c>
      <c r="F23" s="40">
        <f>INDEX('[1]School Facilities'!$AW$18:$GD$53,MATCH($A23,'[1]School Facilities'!$C$18:$C$53,0),MATCH(F$2,'[1]School Facilities'!$AW$16:$GD$16,0))</f>
        <v>65059</v>
      </c>
      <c r="G23" s="40">
        <f>INDEX('[1]School Facilities'!$AW$18:$GD$53,MATCH($A23,'[1]School Facilities'!$C$18:$C$53,0),MATCH(G$2,'[1]School Facilities'!$AW$16:$GD$16,0))</f>
        <v>98.14</v>
      </c>
      <c r="H23" s="40">
        <f>INDEX('[1]School Facilities'!$AW$18:$GD$53,MATCH($A23,'[1]School Facilities'!$C$18:$C$53,0),MATCH(H$2,'[1]School Facilities'!$AW$16:$GD$16,0))</f>
        <v>89.600000000000009</v>
      </c>
      <c r="I23" s="40">
        <f>INDEX('[1]School Facilities'!$AW$18:$GD$53,MATCH($A23,'[1]School Facilities'!$C$18:$C$53,0),MATCH(I$2,'[1]School Facilities'!$AW$16:$GD$16,0))</f>
        <v>93695</v>
      </c>
      <c r="J23" s="40">
        <f>INDEX('[1]School Facilities'!$AW$18:$GD$53,MATCH($A23,'[1]School Facilities'!$C$18:$C$53,0),MATCH(J$2,'[1]School Facilities'!$AW$16:$GD$16,0))</f>
        <v>96.59</v>
      </c>
      <c r="K23" s="40">
        <f>INDEX('[1]School Facilities'!$AW$18:$GD$53,MATCH($A23,'[1]School Facilities'!$C$18:$C$53,0),MATCH(K$2,'[1]School Facilities'!$AW$16:$GD$16,0))</f>
        <v>80906</v>
      </c>
      <c r="L23" s="40">
        <f>INDEX('[1]School Facilities'!$AW$18:$GD$53,MATCH($A23,'[1]School Facilities'!$C$18:$C$53,0),MATCH(L$2,'[1]School Facilities'!$AW$16:$GD$16,0))</f>
        <v>45168</v>
      </c>
      <c r="M23" s="40">
        <f>INDEX('[1]School Facilities'!$AW$18:$GD$53,MATCH($A23,'[1]School Facilities'!$C$18:$C$53,0),MATCH(M$2,'[1]School Facilities'!$AW$16:$GD$16,0))</f>
        <v>69948</v>
      </c>
      <c r="N23" s="40">
        <f>INDEX('[1]School Facilities'!$AW$18:$GD$53,MATCH($A23,'[1]School Facilities'!$C$18:$C$53,0),MATCH(N$2,'[1]School Facilities'!$AW$16:$GD$16,0))</f>
        <v>16423</v>
      </c>
      <c r="O23" s="40">
        <f>INDEX('[1]School Facilities'!$AW$18:$GD$53,MATCH($A23,'[1]School Facilities'!$C$18:$C$53,0),MATCH(O$2,'[1]School Facilities'!$AW$16:$GD$16,0))</f>
        <v>44.32</v>
      </c>
      <c r="P23" s="40">
        <f>INDEX('[1]School Facilities'!$AW$18:$GD$53,MATCH($A23,'[1]School Facilities'!$C$18:$C$53,0),MATCH(P$2,'[1]School Facilities'!$AW$16:$GD$16,0))</f>
        <v>36356</v>
      </c>
      <c r="Q23" s="40">
        <f>INDEX('[1]School Facilities'!$AW$18:$GD$53,MATCH($A23,'[1]School Facilities'!$C$18:$C$53,0),MATCH(Q$2,'[1]School Facilities'!$AW$16:$GD$16,0))</f>
        <v>94.600000000000009</v>
      </c>
      <c r="R23" s="35"/>
    </row>
    <row r="24" spans="1:18" ht="16" x14ac:dyDescent="0.2">
      <c r="A24" s="33" t="s">
        <v>34</v>
      </c>
      <c r="B24" s="40">
        <f>INDEX('[1]School Facilities'!$AW$18:$GD$53,MATCH($A24,'[1]School Facilities'!$C$18:$C$53,0),MATCH(B$2,'[1]School Facilities'!$AW$16:$GD$16,0))</f>
        <v>229</v>
      </c>
      <c r="C24" s="40">
        <f>INDEX('[1]School Facilities'!$AW$18:$GD$53,MATCH($A24,'[1]School Facilities'!$C$18:$C$53,0),MATCH(C$2,'[1]School Facilities'!$AW$16:$GD$16,0))</f>
        <v>219</v>
      </c>
      <c r="D24" s="40">
        <f>INDEX('[1]School Facilities'!$AW$18:$GD$53,MATCH($A24,'[1]School Facilities'!$C$18:$C$53,0),MATCH(D$2,'[1]School Facilities'!$AW$16:$GD$16,0))</f>
        <v>4141</v>
      </c>
      <c r="E24" s="40">
        <f>INDEX('[1]School Facilities'!$AW$18:$GD$53,MATCH($A24,'[1]School Facilities'!$C$18:$C$53,0),MATCH(E$2,'[1]School Facilities'!$AW$16:$GD$16,0))</f>
        <v>2381</v>
      </c>
      <c r="F24" s="40">
        <f>INDEX('[1]School Facilities'!$AW$18:$GD$53,MATCH($A24,'[1]School Facilities'!$C$18:$C$53,0),MATCH(F$2,'[1]School Facilities'!$AW$16:$GD$16,0))</f>
        <v>1511</v>
      </c>
      <c r="G24" s="40">
        <f>INDEX('[1]School Facilities'!$AW$18:$GD$53,MATCH($A24,'[1]School Facilities'!$C$18:$C$53,0),MATCH(G$2,'[1]School Facilities'!$AW$16:$GD$16,0))</f>
        <v>94.710000000000008</v>
      </c>
      <c r="H24" s="40">
        <f>INDEX('[1]School Facilities'!$AW$18:$GD$53,MATCH($A24,'[1]School Facilities'!$C$18:$C$53,0),MATCH(H$2,'[1]School Facilities'!$AW$16:$GD$16,0))</f>
        <v>70.570000000000007</v>
      </c>
      <c r="I24" s="40">
        <f>INDEX('[1]School Facilities'!$AW$18:$GD$53,MATCH($A24,'[1]School Facilities'!$C$18:$C$53,0),MATCH(I$2,'[1]School Facilities'!$AW$16:$GD$16,0))</f>
        <v>4109</v>
      </c>
      <c r="J24" s="40">
        <f>INDEX('[1]School Facilities'!$AW$18:$GD$53,MATCH($A24,'[1]School Facilities'!$C$18:$C$53,0),MATCH(J$2,'[1]School Facilities'!$AW$16:$GD$16,0))</f>
        <v>80.73</v>
      </c>
      <c r="K24" s="40">
        <f>INDEX('[1]School Facilities'!$AW$18:$GD$53,MATCH($A24,'[1]School Facilities'!$C$18:$C$53,0),MATCH(K$2,'[1]School Facilities'!$AW$16:$GD$16,0))</f>
        <v>1129</v>
      </c>
      <c r="L24" s="40">
        <f>INDEX('[1]School Facilities'!$AW$18:$GD$53,MATCH($A24,'[1]School Facilities'!$C$18:$C$53,0),MATCH(L$2,'[1]School Facilities'!$AW$16:$GD$16,0))</f>
        <v>1031</v>
      </c>
      <c r="M24" s="40">
        <f>INDEX('[1]School Facilities'!$AW$18:$GD$53,MATCH($A24,'[1]School Facilities'!$C$18:$C$53,0),MATCH(M$2,'[1]School Facilities'!$AW$16:$GD$16,0))</f>
        <v>382</v>
      </c>
      <c r="N24" s="40">
        <f>INDEX('[1]School Facilities'!$AW$18:$GD$53,MATCH($A24,'[1]School Facilities'!$C$18:$C$53,0),MATCH(N$2,'[1]School Facilities'!$AW$16:$GD$16,0))</f>
        <v>990</v>
      </c>
      <c r="O24" s="40">
        <f>INDEX('[1]School Facilities'!$AW$18:$GD$53,MATCH($A24,'[1]School Facilities'!$C$18:$C$53,0),MATCH(O$2,'[1]School Facilities'!$AW$16:$GD$16,0))</f>
        <v>45.35</v>
      </c>
      <c r="P24" s="40">
        <f>INDEX('[1]School Facilities'!$AW$18:$GD$53,MATCH($A24,'[1]School Facilities'!$C$18:$C$53,0),MATCH(P$2,'[1]School Facilities'!$AW$16:$GD$16,0))</f>
        <v>2063</v>
      </c>
      <c r="Q24" s="40">
        <f>INDEX('[1]School Facilities'!$AW$18:$GD$53,MATCH($A24,'[1]School Facilities'!$C$18:$C$53,0),MATCH(Q$2,'[1]School Facilities'!$AW$16:$GD$16,0))</f>
        <v>86.93</v>
      </c>
      <c r="R24" s="35"/>
    </row>
    <row r="25" spans="1:18" ht="16" x14ac:dyDescent="0.2">
      <c r="A25" s="33" t="s">
        <v>35</v>
      </c>
      <c r="B25" s="40">
        <f>INDEX('[1]School Facilities'!$AW$18:$GD$53,MATCH($A25,'[1]School Facilities'!$C$18:$C$53,0),MATCH(B$2,'[1]School Facilities'!$AW$16:$GD$16,0))</f>
        <v>2268</v>
      </c>
      <c r="C25" s="40">
        <f>INDEX('[1]School Facilities'!$AW$18:$GD$53,MATCH($A25,'[1]School Facilities'!$C$18:$C$53,0),MATCH(C$2,'[1]School Facilities'!$AW$16:$GD$16,0))</f>
        <v>926</v>
      </c>
      <c r="D25" s="40">
        <f>INDEX('[1]School Facilities'!$AW$18:$GD$53,MATCH($A25,'[1]School Facilities'!$C$18:$C$53,0),MATCH(D$2,'[1]School Facilities'!$AW$16:$GD$16,0))</f>
        <v>7082</v>
      </c>
      <c r="E25" s="40">
        <f>INDEX('[1]School Facilities'!$AW$18:$GD$53,MATCH($A25,'[1]School Facilities'!$C$18:$C$53,0),MATCH(E$2,'[1]School Facilities'!$AW$16:$GD$16,0))</f>
        <v>4183</v>
      </c>
      <c r="F25" s="40">
        <f>INDEX('[1]School Facilities'!$AW$18:$GD$53,MATCH($A25,'[1]School Facilities'!$C$18:$C$53,0),MATCH(F$2,'[1]School Facilities'!$AW$16:$GD$16,0))</f>
        <v>2291</v>
      </c>
      <c r="G25" s="40">
        <f>INDEX('[1]School Facilities'!$AW$18:$GD$53,MATCH($A25,'[1]School Facilities'!$C$18:$C$53,0),MATCH(G$2,'[1]School Facilities'!$AW$16:$GD$16,0))</f>
        <v>44.96</v>
      </c>
      <c r="H25" s="40">
        <f>INDEX('[1]School Facilities'!$AW$18:$GD$53,MATCH($A25,'[1]School Facilities'!$C$18:$C$53,0),MATCH(H$2,'[1]School Facilities'!$AW$16:$GD$16,0))</f>
        <v>46.49</v>
      </c>
      <c r="I25" s="40">
        <f>INDEX('[1]School Facilities'!$AW$18:$GD$53,MATCH($A25,'[1]School Facilities'!$C$18:$C$53,0),MATCH(I$2,'[1]School Facilities'!$AW$16:$GD$16,0))</f>
        <v>7607</v>
      </c>
      <c r="J25" s="40">
        <f>INDEX('[1]School Facilities'!$AW$18:$GD$53,MATCH($A25,'[1]School Facilities'!$C$18:$C$53,0),MATCH(J$2,'[1]School Facilities'!$AW$16:$GD$16,0))</f>
        <v>92.65</v>
      </c>
      <c r="K25" s="40">
        <f>INDEX('[1]School Facilities'!$AW$18:$GD$53,MATCH($A25,'[1]School Facilities'!$C$18:$C$53,0),MATCH(K$2,'[1]School Facilities'!$AW$16:$GD$16,0))</f>
        <v>2139</v>
      </c>
      <c r="L25" s="40">
        <f>INDEX('[1]School Facilities'!$AW$18:$GD$53,MATCH($A25,'[1]School Facilities'!$C$18:$C$53,0),MATCH(L$2,'[1]School Facilities'!$AW$16:$GD$16,0))</f>
        <v>977</v>
      </c>
      <c r="M25" s="40">
        <f>INDEX('[1]School Facilities'!$AW$18:$GD$53,MATCH($A25,'[1]School Facilities'!$C$18:$C$53,0),MATCH(M$2,'[1]School Facilities'!$AW$16:$GD$16,0))</f>
        <v>2525</v>
      </c>
      <c r="N25" s="40">
        <f>INDEX('[1]School Facilities'!$AW$18:$GD$53,MATCH($A25,'[1]School Facilities'!$C$18:$C$53,0),MATCH(N$2,'[1]School Facilities'!$AW$16:$GD$16,0))</f>
        <v>4728</v>
      </c>
      <c r="O25" s="40">
        <f>INDEX('[1]School Facilities'!$AW$18:$GD$53,MATCH($A25,'[1]School Facilities'!$C$18:$C$53,0),MATCH(O$2,'[1]School Facilities'!$AW$16:$GD$16,0))</f>
        <v>52.38</v>
      </c>
      <c r="P25" s="40">
        <f>INDEX('[1]School Facilities'!$AW$18:$GD$53,MATCH($A25,'[1]School Facilities'!$C$18:$C$53,0),MATCH(P$2,'[1]School Facilities'!$AW$16:$GD$16,0))</f>
        <v>8446</v>
      </c>
      <c r="Q25" s="40">
        <f>INDEX('[1]School Facilities'!$AW$18:$GD$53,MATCH($A25,'[1]School Facilities'!$C$18:$C$53,0),MATCH(Q$2,'[1]School Facilities'!$AW$16:$GD$16,0))</f>
        <v>90.39</v>
      </c>
      <c r="R25" s="35"/>
    </row>
    <row r="26" spans="1:18" ht="16" x14ac:dyDescent="0.2">
      <c r="A26" s="33" t="s">
        <v>36</v>
      </c>
      <c r="B26" s="40">
        <f>INDEX('[1]School Facilities'!$AW$18:$GD$53,MATCH($A26,'[1]School Facilities'!$C$18:$C$53,0),MATCH(B$2,'[1]School Facilities'!$AW$16:$GD$16,0))</f>
        <v>17</v>
      </c>
      <c r="C26" s="40">
        <f>INDEX('[1]School Facilities'!$AW$18:$GD$53,MATCH($A26,'[1]School Facilities'!$C$18:$C$53,0),MATCH(C$2,'[1]School Facilities'!$AW$16:$GD$16,0))</f>
        <v>52</v>
      </c>
      <c r="D26" s="40">
        <f>INDEX('[1]School Facilities'!$AW$18:$GD$53,MATCH($A26,'[1]School Facilities'!$C$18:$C$53,0),MATCH(D$2,'[1]School Facilities'!$AW$16:$GD$16,0))</f>
        <v>2960</v>
      </c>
      <c r="E26" s="40">
        <f>INDEX('[1]School Facilities'!$AW$18:$GD$53,MATCH($A26,'[1]School Facilities'!$C$18:$C$53,0),MATCH(E$2,'[1]School Facilities'!$AW$16:$GD$16,0))</f>
        <v>1484</v>
      </c>
      <c r="F26" s="40">
        <f>INDEX('[1]School Facilities'!$AW$18:$GD$53,MATCH($A26,'[1]School Facilities'!$C$18:$C$53,0),MATCH(F$2,'[1]School Facilities'!$AW$16:$GD$16,0))</f>
        <v>1836</v>
      </c>
      <c r="G26" s="40">
        <f>INDEX('[1]School Facilities'!$AW$18:$GD$53,MATCH($A26,'[1]School Facilities'!$C$18:$C$53,0),MATCH(G$2,'[1]School Facilities'!$AW$16:$GD$16,0))</f>
        <v>97.26</v>
      </c>
      <c r="H26" s="40">
        <f>INDEX('[1]School Facilities'!$AW$18:$GD$53,MATCH($A26,'[1]School Facilities'!$C$18:$C$53,0),MATCH(H$2,'[1]School Facilities'!$AW$16:$GD$16,0))</f>
        <v>24.95</v>
      </c>
      <c r="I26" s="40">
        <f>INDEX('[1]School Facilities'!$AW$18:$GD$53,MATCH($A26,'[1]School Facilities'!$C$18:$C$53,0),MATCH(I$2,'[1]School Facilities'!$AW$16:$GD$16,0))</f>
        <v>2714</v>
      </c>
      <c r="J26" s="40">
        <f>INDEX('[1]School Facilities'!$AW$18:$GD$53,MATCH($A26,'[1]School Facilities'!$C$18:$C$53,0),MATCH(J$2,'[1]School Facilities'!$AW$16:$GD$16,0))</f>
        <v>91.78</v>
      </c>
      <c r="K26" s="40">
        <f>INDEX('[1]School Facilities'!$AW$18:$GD$53,MATCH($A26,'[1]School Facilities'!$C$18:$C$53,0),MATCH(K$2,'[1]School Facilities'!$AW$16:$GD$16,0))</f>
        <v>1509</v>
      </c>
      <c r="L26" s="40">
        <f>INDEX('[1]School Facilities'!$AW$18:$GD$53,MATCH($A26,'[1]School Facilities'!$C$18:$C$53,0),MATCH(L$2,'[1]School Facilities'!$AW$16:$GD$16,0))</f>
        <v>832</v>
      </c>
      <c r="M26" s="40">
        <f>INDEX('[1]School Facilities'!$AW$18:$GD$53,MATCH($A26,'[1]School Facilities'!$C$18:$C$53,0),MATCH(M$2,'[1]School Facilities'!$AW$16:$GD$16,0))</f>
        <v>1343</v>
      </c>
      <c r="N26" s="40">
        <f>INDEX('[1]School Facilities'!$AW$18:$GD$53,MATCH($A26,'[1]School Facilities'!$C$18:$C$53,0),MATCH(N$2,'[1]School Facilities'!$AW$16:$GD$16,0))</f>
        <v>811</v>
      </c>
      <c r="O26" s="40">
        <f>INDEX('[1]School Facilities'!$AW$18:$GD$53,MATCH($A26,'[1]School Facilities'!$C$18:$C$53,0),MATCH(O$2,'[1]School Facilities'!$AW$16:$GD$16,0))</f>
        <v>87.68</v>
      </c>
      <c r="P26" s="40">
        <f>INDEX('[1]School Facilities'!$AW$18:$GD$53,MATCH($A26,'[1]School Facilities'!$C$18:$C$53,0),MATCH(P$2,'[1]School Facilities'!$AW$16:$GD$16,0))</f>
        <v>1126</v>
      </c>
      <c r="Q26" s="40">
        <f>INDEX('[1]School Facilities'!$AW$18:$GD$53,MATCH($A26,'[1]School Facilities'!$C$18:$C$53,0),MATCH(Q$2,'[1]School Facilities'!$AW$16:$GD$16,0))</f>
        <v>88.350000000000009</v>
      </c>
      <c r="R26" s="35"/>
    </row>
    <row r="27" spans="1:18" ht="16" x14ac:dyDescent="0.2">
      <c r="A27" s="33" t="s">
        <v>37</v>
      </c>
      <c r="B27" s="40">
        <f>INDEX('[1]School Facilities'!$AW$18:$GD$53,MATCH($A27,'[1]School Facilities'!$C$18:$C$53,0),MATCH(B$2,'[1]School Facilities'!$AW$16:$GD$16,0))</f>
        <v>31</v>
      </c>
      <c r="C27" s="40">
        <f>INDEX('[1]School Facilities'!$AW$18:$GD$53,MATCH($A27,'[1]School Facilities'!$C$18:$C$53,0),MATCH(C$2,'[1]School Facilities'!$AW$16:$GD$16,0))</f>
        <v>70</v>
      </c>
      <c r="D27" s="40">
        <f>INDEX('[1]School Facilities'!$AW$18:$GD$53,MATCH($A27,'[1]School Facilities'!$C$18:$C$53,0),MATCH(D$2,'[1]School Facilities'!$AW$16:$GD$16,0))</f>
        <v>2778</v>
      </c>
      <c r="E27" s="40">
        <f>INDEX('[1]School Facilities'!$AW$18:$GD$53,MATCH($A27,'[1]School Facilities'!$C$18:$C$53,0),MATCH(E$2,'[1]School Facilities'!$AW$16:$GD$16,0))</f>
        <v>1321</v>
      </c>
      <c r="F27" s="40">
        <f>INDEX('[1]School Facilities'!$AW$18:$GD$53,MATCH($A27,'[1]School Facilities'!$C$18:$C$53,0),MATCH(F$2,'[1]School Facilities'!$AW$16:$GD$16,0))</f>
        <v>2173</v>
      </c>
      <c r="G27" s="40">
        <f>INDEX('[1]School Facilities'!$AW$18:$GD$53,MATCH($A27,'[1]School Facilities'!$C$18:$C$53,0),MATCH(G$2,'[1]School Facilities'!$AW$16:$GD$16,0))</f>
        <v>93.03</v>
      </c>
      <c r="H27" s="40">
        <f>INDEX('[1]School Facilities'!$AW$18:$GD$53,MATCH($A27,'[1]School Facilities'!$C$18:$C$53,0),MATCH(H$2,'[1]School Facilities'!$AW$16:$GD$16,0))</f>
        <v>90.97</v>
      </c>
      <c r="I27" s="40">
        <f>INDEX('[1]School Facilities'!$AW$18:$GD$53,MATCH($A27,'[1]School Facilities'!$C$18:$C$53,0),MATCH(I$2,'[1]School Facilities'!$AW$16:$GD$16,0))</f>
        <v>2387</v>
      </c>
      <c r="J27" s="40">
        <f>INDEX('[1]School Facilities'!$AW$18:$GD$53,MATCH($A27,'[1]School Facilities'!$C$18:$C$53,0),MATCH(J$2,'[1]School Facilities'!$AW$16:$GD$16,0))</f>
        <v>80.56</v>
      </c>
      <c r="K27" s="40">
        <f>INDEX('[1]School Facilities'!$AW$18:$GD$53,MATCH($A27,'[1]School Facilities'!$C$18:$C$53,0),MATCH(K$2,'[1]School Facilities'!$AW$16:$GD$16,0))</f>
        <v>1149</v>
      </c>
      <c r="L27" s="40">
        <f>INDEX('[1]School Facilities'!$AW$18:$GD$53,MATCH($A27,'[1]School Facilities'!$C$18:$C$53,0),MATCH(L$2,'[1]School Facilities'!$AW$16:$GD$16,0))</f>
        <v>1043</v>
      </c>
      <c r="M27" s="40">
        <f>INDEX('[1]School Facilities'!$AW$18:$GD$53,MATCH($A27,'[1]School Facilities'!$C$18:$C$53,0),MATCH(M$2,'[1]School Facilities'!$AW$16:$GD$16,0))</f>
        <v>599</v>
      </c>
      <c r="N27" s="40">
        <f>INDEX('[1]School Facilities'!$AW$18:$GD$53,MATCH($A27,'[1]School Facilities'!$C$18:$C$53,0),MATCH(N$2,'[1]School Facilities'!$AW$16:$GD$16,0))</f>
        <v>720</v>
      </c>
      <c r="O27" s="40">
        <f>INDEX('[1]School Facilities'!$AW$18:$GD$53,MATCH($A27,'[1]School Facilities'!$C$18:$C$53,0),MATCH(O$2,'[1]School Facilities'!$AW$16:$GD$16,0))</f>
        <v>65.739999999999995</v>
      </c>
      <c r="P27" s="40">
        <f>INDEX('[1]School Facilities'!$AW$18:$GD$53,MATCH($A27,'[1]School Facilities'!$C$18:$C$53,0),MATCH(P$2,'[1]School Facilities'!$AW$16:$GD$16,0))</f>
        <v>1194</v>
      </c>
      <c r="Q27" s="40">
        <f>INDEX('[1]School Facilities'!$AW$18:$GD$53,MATCH($A27,'[1]School Facilities'!$C$18:$C$53,0),MATCH(Q$2,'[1]School Facilities'!$AW$16:$GD$16,0))</f>
        <v>75.260000000000005</v>
      </c>
      <c r="R27" s="35"/>
    </row>
    <row r="28" spans="1:18" ht="16" x14ac:dyDescent="0.2">
      <c r="A28" s="33" t="s">
        <v>38</v>
      </c>
      <c r="B28" s="40">
        <f>INDEX('[1]School Facilities'!$AW$18:$GD$53,MATCH($A28,'[1]School Facilities'!$C$18:$C$53,0),MATCH(B$2,'[1]School Facilities'!$AW$16:$GD$16,0))</f>
        <v>5325</v>
      </c>
      <c r="C28" s="40">
        <f>INDEX('[1]School Facilities'!$AW$18:$GD$53,MATCH($A28,'[1]School Facilities'!$C$18:$C$53,0),MATCH(C$2,'[1]School Facilities'!$AW$16:$GD$16,0))</f>
        <v>4970</v>
      </c>
      <c r="D28" s="40">
        <f>INDEX('[1]School Facilities'!$AW$18:$GD$53,MATCH($A28,'[1]School Facilities'!$C$18:$C$53,0),MATCH(D$2,'[1]School Facilities'!$AW$16:$GD$16,0))</f>
        <v>57285</v>
      </c>
      <c r="E28" s="40">
        <f>INDEX('[1]School Facilities'!$AW$18:$GD$53,MATCH($A28,'[1]School Facilities'!$C$18:$C$53,0),MATCH(E$2,'[1]School Facilities'!$AW$16:$GD$16,0))</f>
        <v>19943</v>
      </c>
      <c r="F28" s="40">
        <f>INDEX('[1]School Facilities'!$AW$18:$GD$53,MATCH($A28,'[1]School Facilities'!$C$18:$C$53,0),MATCH(F$2,'[1]School Facilities'!$AW$16:$GD$16,0))</f>
        <v>43639</v>
      </c>
      <c r="G28" s="40">
        <f>INDEX('[1]School Facilities'!$AW$18:$GD$53,MATCH($A28,'[1]School Facilities'!$C$18:$C$53,0),MATCH(G$2,'[1]School Facilities'!$AW$16:$GD$16,0))</f>
        <v>68.460000000000008</v>
      </c>
      <c r="H28" s="40">
        <f>INDEX('[1]School Facilities'!$AW$18:$GD$53,MATCH($A28,'[1]School Facilities'!$C$18:$C$53,0),MATCH(H$2,'[1]School Facilities'!$AW$16:$GD$16,0))</f>
        <v>21.1</v>
      </c>
      <c r="I28" s="40">
        <f>INDEX('[1]School Facilities'!$AW$18:$GD$53,MATCH($A28,'[1]School Facilities'!$C$18:$C$53,0),MATCH(I$2,'[1]School Facilities'!$AW$16:$GD$16,0))</f>
        <v>63766</v>
      </c>
      <c r="J28" s="40">
        <f>INDEX('[1]School Facilities'!$AW$18:$GD$53,MATCH($A28,'[1]School Facilities'!$C$18:$C$53,0),MATCH(J$2,'[1]School Facilities'!$AW$16:$GD$16,0))</f>
        <v>95.61</v>
      </c>
      <c r="K28" s="40">
        <f>INDEX('[1]School Facilities'!$AW$18:$GD$53,MATCH($A28,'[1]School Facilities'!$C$18:$C$53,0),MATCH(K$2,'[1]School Facilities'!$AW$16:$GD$16,0))</f>
        <v>16066</v>
      </c>
      <c r="L28" s="40">
        <f>INDEX('[1]School Facilities'!$AW$18:$GD$53,MATCH($A28,'[1]School Facilities'!$C$18:$C$53,0),MATCH(L$2,'[1]School Facilities'!$AW$16:$GD$16,0))</f>
        <v>6218</v>
      </c>
      <c r="M28" s="40">
        <f>INDEX('[1]School Facilities'!$AW$18:$GD$53,MATCH($A28,'[1]School Facilities'!$C$18:$C$53,0),MATCH(M$2,'[1]School Facilities'!$AW$16:$GD$16,0))</f>
        <v>35072</v>
      </c>
      <c r="N28" s="40">
        <f>INDEX('[1]School Facilities'!$AW$18:$GD$53,MATCH($A28,'[1]School Facilities'!$C$18:$C$53,0),MATCH(N$2,'[1]School Facilities'!$AW$16:$GD$16,0))</f>
        <v>12264</v>
      </c>
      <c r="O28" s="40">
        <f>INDEX('[1]School Facilities'!$AW$18:$GD$53,MATCH($A28,'[1]School Facilities'!$C$18:$C$53,0),MATCH(O$2,'[1]School Facilities'!$AW$16:$GD$16,0))</f>
        <v>53.99</v>
      </c>
      <c r="P28" s="40">
        <f>INDEX('[1]School Facilities'!$AW$18:$GD$53,MATCH($A28,'[1]School Facilities'!$C$18:$C$53,0),MATCH(P$2,'[1]School Facilities'!$AW$16:$GD$16,0))</f>
        <v>25862</v>
      </c>
      <c r="Q28" s="40">
        <f>INDEX('[1]School Facilities'!$AW$18:$GD$53,MATCH($A28,'[1]School Facilities'!$C$18:$C$53,0),MATCH(Q$2,'[1]School Facilities'!$AW$16:$GD$16,0))</f>
        <v>86.100000000000009</v>
      </c>
      <c r="R28" s="35"/>
    </row>
    <row r="29" spans="1:18" ht="16" x14ac:dyDescent="0.2">
      <c r="A29" s="33" t="s">
        <v>39</v>
      </c>
      <c r="B29" s="40">
        <f>INDEX('[1]School Facilities'!$AW$18:$GD$53,MATCH($A29,'[1]School Facilities'!$C$18:$C$53,0),MATCH(B$2,'[1]School Facilities'!$AW$16:$GD$16,0))</f>
        <v>13</v>
      </c>
      <c r="C29" s="40">
        <f>INDEX('[1]School Facilities'!$AW$18:$GD$53,MATCH($A29,'[1]School Facilities'!$C$18:$C$53,0),MATCH(C$2,'[1]School Facilities'!$AW$16:$GD$16,0))</f>
        <v>0</v>
      </c>
      <c r="D29" s="40">
        <f>INDEX('[1]School Facilities'!$AW$18:$GD$53,MATCH($A29,'[1]School Facilities'!$C$18:$C$53,0),MATCH(D$2,'[1]School Facilities'!$AW$16:$GD$16,0))</f>
        <v>703</v>
      </c>
      <c r="E29" s="40">
        <f>INDEX('[1]School Facilities'!$AW$18:$GD$53,MATCH($A29,'[1]School Facilities'!$C$18:$C$53,0),MATCH(E$2,'[1]School Facilities'!$AW$16:$GD$16,0))</f>
        <v>472</v>
      </c>
      <c r="F29" s="40">
        <f>INDEX('[1]School Facilities'!$AW$18:$GD$53,MATCH($A29,'[1]School Facilities'!$C$18:$C$53,0),MATCH(F$2,'[1]School Facilities'!$AW$16:$GD$16,0))</f>
        <v>667</v>
      </c>
      <c r="G29" s="40">
        <f>INDEX('[1]School Facilities'!$AW$18:$GD$53,MATCH($A29,'[1]School Facilities'!$C$18:$C$53,0),MATCH(G$2,'[1]School Facilities'!$AW$16:$GD$16,0))</f>
        <v>99.850000000000009</v>
      </c>
      <c r="H29" s="40">
        <f>INDEX('[1]School Facilities'!$AW$18:$GD$53,MATCH($A29,'[1]School Facilities'!$C$18:$C$53,0),MATCH(H$2,'[1]School Facilities'!$AW$16:$GD$16,0))</f>
        <v>92.44</v>
      </c>
      <c r="I29" s="40">
        <f>INDEX('[1]School Facilities'!$AW$18:$GD$53,MATCH($A29,'[1]School Facilities'!$C$18:$C$53,0),MATCH(I$2,'[1]School Facilities'!$AW$16:$GD$16,0))</f>
        <v>708</v>
      </c>
      <c r="J29" s="40">
        <f>INDEX('[1]School Facilities'!$AW$18:$GD$53,MATCH($A29,'[1]School Facilities'!$C$18:$C$53,0),MATCH(J$2,'[1]School Facilities'!$AW$16:$GD$16,0))</f>
        <v>96.78</v>
      </c>
      <c r="K29" s="40">
        <f>INDEX('[1]School Facilities'!$AW$18:$GD$53,MATCH($A29,'[1]School Facilities'!$C$18:$C$53,0),MATCH(K$2,'[1]School Facilities'!$AW$16:$GD$16,0))</f>
        <v>709</v>
      </c>
      <c r="L29" s="40">
        <f>INDEX('[1]School Facilities'!$AW$18:$GD$53,MATCH($A29,'[1]School Facilities'!$C$18:$C$53,0),MATCH(L$2,'[1]School Facilities'!$AW$16:$GD$16,0))</f>
        <v>693</v>
      </c>
      <c r="M29" s="40">
        <f>INDEX('[1]School Facilities'!$AW$18:$GD$53,MATCH($A29,'[1]School Facilities'!$C$18:$C$53,0),MATCH(M$2,'[1]School Facilities'!$AW$16:$GD$16,0))</f>
        <v>368</v>
      </c>
      <c r="N29" s="40">
        <f>INDEX('[1]School Facilities'!$AW$18:$GD$53,MATCH($A29,'[1]School Facilities'!$C$18:$C$53,0),MATCH(N$2,'[1]School Facilities'!$AW$16:$GD$16,0))</f>
        <v>113</v>
      </c>
      <c r="O29" s="40">
        <f>INDEX('[1]School Facilities'!$AW$18:$GD$53,MATCH($A29,'[1]School Facilities'!$C$18:$C$53,0),MATCH(O$2,'[1]School Facilities'!$AW$16:$GD$16,0))</f>
        <v>12.23</v>
      </c>
      <c r="P29" s="40">
        <f>INDEX('[1]School Facilities'!$AW$18:$GD$53,MATCH($A29,'[1]School Facilities'!$C$18:$C$53,0),MATCH(P$2,'[1]School Facilities'!$AW$16:$GD$16,0))</f>
        <v>129</v>
      </c>
      <c r="Q29" s="40">
        <f>INDEX('[1]School Facilities'!$AW$18:$GD$53,MATCH($A29,'[1]School Facilities'!$C$18:$C$53,0),MATCH(Q$2,'[1]School Facilities'!$AW$16:$GD$16,0))</f>
        <v>95.710000000000008</v>
      </c>
      <c r="R29" s="35"/>
    </row>
    <row r="30" spans="1:18" ht="16" x14ac:dyDescent="0.2">
      <c r="A30" s="33" t="s">
        <v>40</v>
      </c>
      <c r="B30" s="40">
        <f>INDEX('[1]School Facilities'!$AW$18:$GD$53,MATCH($A30,'[1]School Facilities'!$C$18:$C$53,0),MATCH(B$2,'[1]School Facilities'!$AW$16:$GD$16,0))</f>
        <v>479</v>
      </c>
      <c r="C30" s="40">
        <f>INDEX('[1]School Facilities'!$AW$18:$GD$53,MATCH($A30,'[1]School Facilities'!$C$18:$C$53,0),MATCH(C$2,'[1]School Facilities'!$AW$16:$GD$16,0))</f>
        <v>1164</v>
      </c>
      <c r="D30" s="40">
        <f>INDEX('[1]School Facilities'!$AW$18:$GD$53,MATCH($A30,'[1]School Facilities'!$C$18:$C$53,0),MATCH(D$2,'[1]School Facilities'!$AW$16:$GD$16,0))</f>
        <v>29362</v>
      </c>
      <c r="E30" s="40">
        <f>INDEX('[1]School Facilities'!$AW$18:$GD$53,MATCH($A30,'[1]School Facilities'!$C$18:$C$53,0),MATCH(E$2,'[1]School Facilities'!$AW$16:$GD$16,0))</f>
        <v>24304</v>
      </c>
      <c r="F30" s="40">
        <f>INDEX('[1]School Facilities'!$AW$18:$GD$53,MATCH($A30,'[1]School Facilities'!$C$18:$C$53,0),MATCH(F$2,'[1]School Facilities'!$AW$16:$GD$16,0))</f>
        <v>28342</v>
      </c>
      <c r="G30" s="40">
        <f>INDEX('[1]School Facilities'!$AW$18:$GD$53,MATCH($A30,'[1]School Facilities'!$C$18:$C$53,0),MATCH(G$2,'[1]School Facilities'!$AW$16:$GD$16,0))</f>
        <v>95.47</v>
      </c>
      <c r="H30" s="40">
        <f>INDEX('[1]School Facilities'!$AW$18:$GD$53,MATCH($A30,'[1]School Facilities'!$C$18:$C$53,0),MATCH(H$2,'[1]School Facilities'!$AW$16:$GD$16,0))</f>
        <v>79.2</v>
      </c>
      <c r="I30" s="40">
        <f>INDEX('[1]School Facilities'!$AW$18:$GD$53,MATCH($A30,'[1]School Facilities'!$C$18:$C$53,0),MATCH(I$2,'[1]School Facilities'!$AW$16:$GD$16,0))</f>
        <v>29750</v>
      </c>
      <c r="J30" s="40">
        <f>INDEX('[1]School Facilities'!$AW$18:$GD$53,MATCH($A30,'[1]School Facilities'!$C$18:$C$53,0),MATCH(J$2,'[1]School Facilities'!$AW$16:$GD$16,0))</f>
        <v>96.37</v>
      </c>
      <c r="K30" s="40">
        <f>INDEX('[1]School Facilities'!$AW$18:$GD$53,MATCH($A30,'[1]School Facilities'!$C$18:$C$53,0),MATCH(K$2,'[1]School Facilities'!$AW$16:$GD$16,0))</f>
        <v>29761</v>
      </c>
      <c r="L30" s="40">
        <f>INDEX('[1]School Facilities'!$AW$18:$GD$53,MATCH($A30,'[1]School Facilities'!$C$18:$C$53,0),MATCH(L$2,'[1]School Facilities'!$AW$16:$GD$16,0))</f>
        <v>15008</v>
      </c>
      <c r="M30" s="40">
        <f>INDEX('[1]School Facilities'!$AW$18:$GD$53,MATCH($A30,'[1]School Facilities'!$C$18:$C$53,0),MATCH(M$2,'[1]School Facilities'!$AW$16:$GD$16,0))</f>
        <v>19728</v>
      </c>
      <c r="N30" s="40">
        <f>INDEX('[1]School Facilities'!$AW$18:$GD$53,MATCH($A30,'[1]School Facilities'!$C$18:$C$53,0),MATCH(N$2,'[1]School Facilities'!$AW$16:$GD$16,0))</f>
        <v>5572</v>
      </c>
      <c r="O30" s="40">
        <f>INDEX('[1]School Facilities'!$AW$18:$GD$53,MATCH($A30,'[1]School Facilities'!$C$18:$C$53,0),MATCH(O$2,'[1]School Facilities'!$AW$16:$GD$16,0))</f>
        <v>81.7</v>
      </c>
      <c r="P30" s="40">
        <f>INDEX('[1]School Facilities'!$AW$18:$GD$53,MATCH($A30,'[1]School Facilities'!$C$18:$C$53,0),MATCH(P$2,'[1]School Facilities'!$AW$16:$GD$16,0))</f>
        <v>8056</v>
      </c>
      <c r="Q30" s="40">
        <f>INDEX('[1]School Facilities'!$AW$18:$GD$53,MATCH($A30,'[1]School Facilities'!$C$18:$C$53,0),MATCH(Q$2,'[1]School Facilities'!$AW$16:$GD$16,0))</f>
        <v>96.5</v>
      </c>
      <c r="R30" s="35"/>
    </row>
    <row r="31" spans="1:18" ht="16" x14ac:dyDescent="0.2">
      <c r="A31" s="33" t="s">
        <v>41</v>
      </c>
      <c r="B31" s="40">
        <f>INDEX('[1]School Facilities'!$AW$18:$GD$53,MATCH($A31,'[1]School Facilities'!$C$18:$C$53,0),MATCH(B$2,'[1]School Facilities'!$AW$16:$GD$16,0))</f>
        <v>3285</v>
      </c>
      <c r="C31" s="40">
        <f>INDEX('[1]School Facilities'!$AW$18:$GD$53,MATCH($A31,'[1]School Facilities'!$C$18:$C$53,0),MATCH(C$2,'[1]School Facilities'!$AW$16:$GD$16,0))</f>
        <v>15828</v>
      </c>
      <c r="D31" s="40">
        <f>INDEX('[1]School Facilities'!$AW$18:$GD$53,MATCH($A31,'[1]School Facilities'!$C$18:$C$53,0),MATCH(D$2,'[1]School Facilities'!$AW$16:$GD$16,0))</f>
        <v>75945</v>
      </c>
      <c r="E31" s="40">
        <f>INDEX('[1]School Facilities'!$AW$18:$GD$53,MATCH($A31,'[1]School Facilities'!$C$18:$C$53,0),MATCH(E$2,'[1]School Facilities'!$AW$16:$GD$16,0))</f>
        <v>54673</v>
      </c>
      <c r="F31" s="40">
        <f>INDEX('[1]School Facilities'!$AW$18:$GD$53,MATCH($A31,'[1]School Facilities'!$C$18:$C$53,0),MATCH(F$2,'[1]School Facilities'!$AW$16:$GD$16,0))</f>
        <v>90269</v>
      </c>
      <c r="G31" s="40">
        <f>INDEX('[1]School Facilities'!$AW$18:$GD$53,MATCH($A31,'[1]School Facilities'!$C$18:$C$53,0),MATCH(G$2,'[1]School Facilities'!$AW$16:$GD$16,0))</f>
        <v>97.77</v>
      </c>
      <c r="H31" s="40">
        <f>INDEX('[1]School Facilities'!$AW$18:$GD$53,MATCH($A31,'[1]School Facilities'!$C$18:$C$53,0),MATCH(H$2,'[1]School Facilities'!$AW$16:$GD$16,0))</f>
        <v>77.61</v>
      </c>
      <c r="I31" s="40">
        <f>INDEX('[1]School Facilities'!$AW$18:$GD$53,MATCH($A31,'[1]School Facilities'!$C$18:$C$53,0),MATCH(I$2,'[1]School Facilities'!$AW$16:$GD$16,0))</f>
        <v>107163</v>
      </c>
      <c r="J31" s="40">
        <f>INDEX('[1]School Facilities'!$AW$18:$GD$53,MATCH($A31,'[1]School Facilities'!$C$18:$C$53,0),MATCH(J$2,'[1]School Facilities'!$AW$16:$GD$16,0))</f>
        <v>97.88</v>
      </c>
      <c r="K31" s="40">
        <f>INDEX('[1]School Facilities'!$AW$18:$GD$53,MATCH($A31,'[1]School Facilities'!$C$18:$C$53,0),MATCH(K$2,'[1]School Facilities'!$AW$16:$GD$16,0))</f>
        <v>54415</v>
      </c>
      <c r="L31" s="40">
        <f>INDEX('[1]School Facilities'!$AW$18:$GD$53,MATCH($A31,'[1]School Facilities'!$C$18:$C$53,0),MATCH(L$2,'[1]School Facilities'!$AW$16:$GD$16,0))</f>
        <v>25438</v>
      </c>
      <c r="M31" s="40">
        <f>INDEX('[1]School Facilities'!$AW$18:$GD$53,MATCH($A31,'[1]School Facilities'!$C$18:$C$53,0),MATCH(M$2,'[1]School Facilities'!$AW$16:$GD$16,0))</f>
        <v>48181</v>
      </c>
      <c r="N31" s="40">
        <f>INDEX('[1]School Facilities'!$AW$18:$GD$53,MATCH($A31,'[1]School Facilities'!$C$18:$C$53,0),MATCH(N$2,'[1]School Facilities'!$AW$16:$GD$16,0))</f>
        <v>39141</v>
      </c>
      <c r="O31" s="40">
        <f>INDEX('[1]School Facilities'!$AW$18:$GD$53,MATCH($A31,'[1]School Facilities'!$C$18:$C$53,0),MATCH(O$2,'[1]School Facilities'!$AW$16:$GD$16,0))</f>
        <v>71.63</v>
      </c>
      <c r="P31" s="40">
        <f>INDEX('[1]School Facilities'!$AW$18:$GD$53,MATCH($A31,'[1]School Facilities'!$C$18:$C$53,0),MATCH(P$2,'[1]School Facilities'!$AW$16:$GD$16,0))</f>
        <v>34763</v>
      </c>
      <c r="Q31" s="40">
        <f>INDEX('[1]School Facilities'!$AW$18:$GD$53,MATCH($A31,'[1]School Facilities'!$C$18:$C$53,0),MATCH(Q$2,'[1]School Facilities'!$AW$16:$GD$16,0))</f>
        <v>93.38</v>
      </c>
      <c r="R31" s="35"/>
    </row>
    <row r="32" spans="1:18" ht="16" x14ac:dyDescent="0.2">
      <c r="A32" s="33" t="s">
        <v>42</v>
      </c>
      <c r="B32" s="40">
        <f>INDEX('[1]School Facilities'!$AW$18:$GD$53,MATCH($A32,'[1]School Facilities'!$C$18:$C$53,0),MATCH(B$2,'[1]School Facilities'!$AW$16:$GD$16,0))</f>
        <v>14</v>
      </c>
      <c r="C32" s="40">
        <f>INDEX('[1]School Facilities'!$AW$18:$GD$53,MATCH($A32,'[1]School Facilities'!$C$18:$C$53,0),MATCH(C$2,'[1]School Facilities'!$AW$16:$GD$16,0))</f>
        <v>9</v>
      </c>
      <c r="D32" s="40">
        <f>INDEX('[1]School Facilities'!$AW$18:$GD$53,MATCH($A32,'[1]School Facilities'!$C$18:$C$53,0),MATCH(D$2,'[1]School Facilities'!$AW$16:$GD$16,0))</f>
        <v>1042</v>
      </c>
      <c r="E32" s="40">
        <f>INDEX('[1]School Facilities'!$AW$18:$GD$53,MATCH($A32,'[1]School Facilities'!$C$18:$C$53,0),MATCH(E$2,'[1]School Facilities'!$AW$16:$GD$16,0))</f>
        <v>819</v>
      </c>
      <c r="F32" s="40">
        <f>INDEX('[1]School Facilities'!$AW$18:$GD$53,MATCH($A32,'[1]School Facilities'!$C$18:$C$53,0),MATCH(F$2,'[1]School Facilities'!$AW$16:$GD$16,0))</f>
        <v>409</v>
      </c>
      <c r="G32" s="40">
        <f>INDEX('[1]School Facilities'!$AW$18:$GD$53,MATCH($A32,'[1]School Facilities'!$C$18:$C$53,0),MATCH(G$2,'[1]School Facilities'!$AW$16:$GD$16,0))</f>
        <v>97.08</v>
      </c>
      <c r="H32" s="40">
        <f>INDEX('[1]School Facilities'!$AW$18:$GD$53,MATCH($A32,'[1]School Facilities'!$C$18:$C$53,0),MATCH(H$2,'[1]School Facilities'!$AW$16:$GD$16,0))</f>
        <v>55.18</v>
      </c>
      <c r="I32" s="40">
        <f>INDEX('[1]School Facilities'!$AW$18:$GD$53,MATCH($A32,'[1]School Facilities'!$C$18:$C$53,0),MATCH(I$2,'[1]School Facilities'!$AW$16:$GD$16,0))</f>
        <v>1240</v>
      </c>
      <c r="J32" s="40">
        <f>INDEX('[1]School Facilities'!$AW$18:$GD$53,MATCH($A32,'[1]School Facilities'!$C$18:$C$53,0),MATCH(J$2,'[1]School Facilities'!$AW$16:$GD$16,0))</f>
        <v>97</v>
      </c>
      <c r="K32" s="40">
        <f>INDEX('[1]School Facilities'!$AW$18:$GD$53,MATCH($A32,'[1]School Facilities'!$C$18:$C$53,0),MATCH(K$2,'[1]School Facilities'!$AW$16:$GD$16,0))</f>
        <v>787</v>
      </c>
      <c r="L32" s="40">
        <f>INDEX('[1]School Facilities'!$AW$18:$GD$53,MATCH($A32,'[1]School Facilities'!$C$18:$C$53,0),MATCH(L$2,'[1]School Facilities'!$AW$16:$GD$16,0))</f>
        <v>643</v>
      </c>
      <c r="M32" s="40">
        <f>INDEX('[1]School Facilities'!$AW$18:$GD$53,MATCH($A32,'[1]School Facilities'!$C$18:$C$53,0),MATCH(M$2,'[1]School Facilities'!$AW$16:$GD$16,0))</f>
        <v>83</v>
      </c>
      <c r="N32" s="40">
        <f>INDEX('[1]School Facilities'!$AW$18:$GD$53,MATCH($A32,'[1]School Facilities'!$C$18:$C$53,0),MATCH(N$2,'[1]School Facilities'!$AW$16:$GD$16,0))</f>
        <v>324</v>
      </c>
      <c r="O32" s="40">
        <f>INDEX('[1]School Facilities'!$AW$18:$GD$53,MATCH($A32,'[1]School Facilities'!$C$18:$C$53,0),MATCH(O$2,'[1]School Facilities'!$AW$16:$GD$16,0))</f>
        <v>88.59</v>
      </c>
      <c r="P32" s="40">
        <f>INDEX('[1]School Facilities'!$AW$18:$GD$53,MATCH($A32,'[1]School Facilities'!$C$18:$C$53,0),MATCH(P$2,'[1]School Facilities'!$AW$16:$GD$16,0))</f>
        <v>621</v>
      </c>
      <c r="Q32" s="40">
        <f>INDEX('[1]School Facilities'!$AW$18:$GD$53,MATCH($A32,'[1]School Facilities'!$C$18:$C$53,0),MATCH(Q$2,'[1]School Facilities'!$AW$16:$GD$16,0))</f>
        <v>91.94</v>
      </c>
      <c r="R32" s="35"/>
    </row>
    <row r="33" spans="1:18" ht="16" x14ac:dyDescent="0.2">
      <c r="A33" s="33" t="s">
        <v>43</v>
      </c>
      <c r="B33" s="40">
        <f>INDEX('[1]School Facilities'!$AW$18:$GD$53,MATCH($A33,'[1]School Facilities'!$C$18:$C$53,0),MATCH(B$2,'[1]School Facilities'!$AW$16:$GD$16,0))</f>
        <v>593</v>
      </c>
      <c r="C33" s="40">
        <f>INDEX('[1]School Facilities'!$AW$18:$GD$53,MATCH($A33,'[1]School Facilities'!$C$18:$C$53,0),MATCH(C$2,'[1]School Facilities'!$AW$16:$GD$16,0))</f>
        <v>2485</v>
      </c>
      <c r="D33" s="40">
        <f>INDEX('[1]School Facilities'!$AW$18:$GD$53,MATCH($A33,'[1]School Facilities'!$C$18:$C$53,0),MATCH(D$2,'[1]School Facilities'!$AW$16:$GD$16,0))</f>
        <v>55102</v>
      </c>
      <c r="E33" s="40">
        <f>INDEX('[1]School Facilities'!$AW$18:$GD$53,MATCH($A33,'[1]School Facilities'!$C$18:$C$53,0),MATCH(E$2,'[1]School Facilities'!$AW$16:$GD$16,0))</f>
        <v>42468</v>
      </c>
      <c r="F33" s="40">
        <f>INDEX('[1]School Facilities'!$AW$18:$GD$53,MATCH($A33,'[1]School Facilities'!$C$18:$C$53,0),MATCH(F$2,'[1]School Facilities'!$AW$16:$GD$16,0))</f>
        <v>43605</v>
      </c>
      <c r="G33" s="40">
        <f>INDEX('[1]School Facilities'!$AW$18:$GD$53,MATCH($A33,'[1]School Facilities'!$C$18:$C$53,0),MATCH(G$2,'[1]School Facilities'!$AW$16:$GD$16,0))</f>
        <v>95.64</v>
      </c>
      <c r="H33" s="40">
        <f>INDEX('[1]School Facilities'!$AW$18:$GD$53,MATCH($A33,'[1]School Facilities'!$C$18:$C$53,0),MATCH(H$2,'[1]School Facilities'!$AW$16:$GD$16,0))</f>
        <v>62.63</v>
      </c>
      <c r="I33" s="40">
        <f>INDEX('[1]School Facilities'!$AW$18:$GD$53,MATCH($A33,'[1]School Facilities'!$C$18:$C$53,0),MATCH(I$2,'[1]School Facilities'!$AW$16:$GD$16,0))</f>
        <v>56102</v>
      </c>
      <c r="J33" s="40">
        <f>INDEX('[1]School Facilities'!$AW$18:$GD$53,MATCH($A33,'[1]School Facilities'!$C$18:$C$53,0),MATCH(J$2,'[1]School Facilities'!$AW$16:$GD$16,0))</f>
        <v>98.51</v>
      </c>
      <c r="K33" s="40">
        <f>INDEX('[1]School Facilities'!$AW$18:$GD$53,MATCH($A33,'[1]School Facilities'!$C$18:$C$53,0),MATCH(K$2,'[1]School Facilities'!$AW$16:$GD$16,0))</f>
        <v>54549</v>
      </c>
      <c r="L33" s="40">
        <f>INDEX('[1]School Facilities'!$AW$18:$GD$53,MATCH($A33,'[1]School Facilities'!$C$18:$C$53,0),MATCH(L$2,'[1]School Facilities'!$AW$16:$GD$16,0))</f>
        <v>30036</v>
      </c>
      <c r="M33" s="40">
        <f>INDEX('[1]School Facilities'!$AW$18:$GD$53,MATCH($A33,'[1]School Facilities'!$C$18:$C$53,0),MATCH(M$2,'[1]School Facilities'!$AW$16:$GD$16,0))</f>
        <v>34654</v>
      </c>
      <c r="N33" s="40">
        <f>INDEX('[1]School Facilities'!$AW$18:$GD$53,MATCH($A33,'[1]School Facilities'!$C$18:$C$53,0),MATCH(N$2,'[1]School Facilities'!$AW$16:$GD$16,0))</f>
        <v>7694</v>
      </c>
      <c r="O33" s="40">
        <f>INDEX('[1]School Facilities'!$AW$18:$GD$53,MATCH($A33,'[1]School Facilities'!$C$18:$C$53,0),MATCH(O$2,'[1]School Facilities'!$AW$16:$GD$16,0))</f>
        <v>88.77</v>
      </c>
      <c r="P33" s="40">
        <f>INDEX('[1]School Facilities'!$AW$18:$GD$53,MATCH($A33,'[1]School Facilities'!$C$18:$C$53,0),MATCH(P$2,'[1]School Facilities'!$AW$16:$GD$16,0))</f>
        <v>18315</v>
      </c>
      <c r="Q33" s="40">
        <f>INDEX('[1]School Facilities'!$AW$18:$GD$53,MATCH($A33,'[1]School Facilities'!$C$18:$C$53,0),MATCH(Q$2,'[1]School Facilities'!$AW$16:$GD$16,0))</f>
        <v>94.83</v>
      </c>
      <c r="R33" s="35"/>
    </row>
    <row r="34" spans="1:18" ht="16" x14ac:dyDescent="0.2">
      <c r="A34" s="33" t="s">
        <v>44</v>
      </c>
      <c r="B34" s="40" t="e">
        <f>INDEX('[1]School Facilities'!$AW$18:$GD$53,MATCH($A34,'[1]School Facilities'!$C$18:$C$53,0),MATCH(B$2,'[1]School Facilities'!$AW$16:$GD$16,0))</f>
        <v>#N/A</v>
      </c>
      <c r="C34" s="40" t="e">
        <f>INDEX('[1]School Facilities'!$AW$18:$GD$53,MATCH($A34,'[1]School Facilities'!$C$18:$C$53,0),MATCH(C$2,'[1]School Facilities'!$AW$16:$GD$16,0))</f>
        <v>#N/A</v>
      </c>
      <c r="D34" s="40" t="e">
        <f>INDEX('[1]School Facilities'!$AW$18:$GD$53,MATCH($A34,'[1]School Facilities'!$C$18:$C$53,0),MATCH(D$2,'[1]School Facilities'!$AW$16:$GD$16,0))</f>
        <v>#N/A</v>
      </c>
      <c r="E34" s="40" t="e">
        <f>INDEX('[1]School Facilities'!$AW$18:$GD$53,MATCH($A34,'[1]School Facilities'!$C$18:$C$53,0),MATCH(E$2,'[1]School Facilities'!$AW$16:$GD$16,0))</f>
        <v>#N/A</v>
      </c>
      <c r="F34" s="40" t="e">
        <f>INDEX('[1]School Facilities'!$AW$18:$GD$53,MATCH($A34,'[1]School Facilities'!$C$18:$C$53,0),MATCH(F$2,'[1]School Facilities'!$AW$16:$GD$16,0))</f>
        <v>#N/A</v>
      </c>
      <c r="G34" s="40" t="e">
        <f>INDEX('[1]School Facilities'!$AW$18:$GD$53,MATCH($A34,'[1]School Facilities'!$C$18:$C$53,0),MATCH(G$2,'[1]School Facilities'!$AW$16:$GD$16,0))</f>
        <v>#N/A</v>
      </c>
      <c r="H34" s="40" t="e">
        <f>INDEX('[1]School Facilities'!$AW$18:$GD$53,MATCH($A34,'[1]School Facilities'!$C$18:$C$53,0),MATCH(H$2,'[1]School Facilities'!$AW$16:$GD$16,0))</f>
        <v>#N/A</v>
      </c>
      <c r="I34" s="40" t="e">
        <f>INDEX('[1]School Facilities'!$AW$18:$GD$53,MATCH($A34,'[1]School Facilities'!$C$18:$C$53,0),MATCH(I$2,'[1]School Facilities'!$AW$16:$GD$16,0))</f>
        <v>#N/A</v>
      </c>
      <c r="J34" s="40" t="e">
        <f>INDEX('[1]School Facilities'!$AW$18:$GD$53,MATCH($A34,'[1]School Facilities'!$C$18:$C$53,0),MATCH(J$2,'[1]School Facilities'!$AW$16:$GD$16,0))</f>
        <v>#N/A</v>
      </c>
      <c r="K34" s="40" t="e">
        <f>INDEX('[1]School Facilities'!$AW$18:$GD$53,MATCH($A34,'[1]School Facilities'!$C$18:$C$53,0),MATCH(K$2,'[1]School Facilities'!$AW$16:$GD$16,0))</f>
        <v>#N/A</v>
      </c>
      <c r="L34" s="40" t="e">
        <f>INDEX('[1]School Facilities'!$AW$18:$GD$53,MATCH($A34,'[1]School Facilities'!$C$18:$C$53,0),MATCH(L$2,'[1]School Facilities'!$AW$16:$GD$16,0))</f>
        <v>#N/A</v>
      </c>
      <c r="M34" s="40" t="e">
        <f>INDEX('[1]School Facilities'!$AW$18:$GD$53,MATCH($A34,'[1]School Facilities'!$C$18:$C$53,0),MATCH(M$2,'[1]School Facilities'!$AW$16:$GD$16,0))</f>
        <v>#N/A</v>
      </c>
      <c r="N34" s="40" t="e">
        <f>INDEX('[1]School Facilities'!$AW$18:$GD$53,MATCH($A34,'[1]School Facilities'!$C$18:$C$53,0),MATCH(N$2,'[1]School Facilities'!$AW$16:$GD$16,0))</f>
        <v>#N/A</v>
      </c>
      <c r="O34" s="40" t="e">
        <f>INDEX('[1]School Facilities'!$AW$18:$GD$53,MATCH($A34,'[1]School Facilities'!$C$18:$C$53,0),MATCH(O$2,'[1]School Facilities'!$AW$16:$GD$16,0))</f>
        <v>#N/A</v>
      </c>
      <c r="P34" s="40" t="e">
        <f>INDEX('[1]School Facilities'!$AW$18:$GD$53,MATCH($A34,'[1]School Facilities'!$C$18:$C$53,0),MATCH(P$2,'[1]School Facilities'!$AW$16:$GD$16,0))</f>
        <v>#N/A</v>
      </c>
      <c r="Q34" s="40" t="e">
        <f>INDEX('[1]School Facilities'!$AW$18:$GD$53,MATCH($A34,'[1]School Facilities'!$C$18:$C$53,0),MATCH(Q$2,'[1]School Facilities'!$AW$16:$GD$16,0))</f>
        <v>#N/A</v>
      </c>
      <c r="R34" s="35"/>
    </row>
    <row r="35" spans="1:18" ht="16" x14ac:dyDescent="0.2">
      <c r="A35" s="33" t="s">
        <v>45</v>
      </c>
      <c r="B35" s="40">
        <f>INDEX('[1]School Facilities'!$AW$18:$GD$53,MATCH($A35,'[1]School Facilities'!$C$18:$C$53,0),MATCH(B$2,'[1]School Facilities'!$AW$16:$GD$16,0))</f>
        <v>225</v>
      </c>
      <c r="C35" s="40">
        <f>INDEX('[1]School Facilities'!$AW$18:$GD$53,MATCH($A35,'[1]School Facilities'!$C$18:$C$53,0),MATCH(C$2,'[1]School Facilities'!$AW$16:$GD$16,0))</f>
        <v>66</v>
      </c>
      <c r="D35" s="40">
        <f>INDEX('[1]School Facilities'!$AW$18:$GD$53,MATCH($A35,'[1]School Facilities'!$C$18:$C$53,0),MATCH(D$2,'[1]School Facilities'!$AW$16:$GD$16,0))</f>
        <v>3787</v>
      </c>
      <c r="E35" s="40">
        <f>INDEX('[1]School Facilities'!$AW$18:$GD$53,MATCH($A35,'[1]School Facilities'!$C$18:$C$53,0),MATCH(E$2,'[1]School Facilities'!$AW$16:$GD$16,0))</f>
        <v>2857</v>
      </c>
      <c r="F35" s="40">
        <f>INDEX('[1]School Facilities'!$AW$18:$GD$53,MATCH($A35,'[1]School Facilities'!$C$18:$C$53,0),MATCH(F$2,'[1]School Facilities'!$AW$16:$GD$16,0))</f>
        <v>863</v>
      </c>
      <c r="G35" s="40">
        <f>INDEX('[1]School Facilities'!$AW$18:$GD$53,MATCH($A35,'[1]School Facilities'!$C$18:$C$53,0),MATCH(G$2,'[1]School Facilities'!$AW$16:$GD$16,0))</f>
        <v>86.47</v>
      </c>
      <c r="H35" s="40">
        <f>INDEX('[1]School Facilities'!$AW$18:$GD$53,MATCH($A35,'[1]School Facilities'!$C$18:$C$53,0),MATCH(H$2,'[1]School Facilities'!$AW$16:$GD$16,0))</f>
        <v>33.83</v>
      </c>
      <c r="I35" s="40">
        <f>INDEX('[1]School Facilities'!$AW$18:$GD$53,MATCH($A35,'[1]School Facilities'!$C$18:$C$53,0),MATCH(I$2,'[1]School Facilities'!$AW$16:$GD$16,0))</f>
        <v>4067</v>
      </c>
      <c r="J35" s="40">
        <f>INDEX('[1]School Facilities'!$AW$18:$GD$53,MATCH($A35,'[1]School Facilities'!$C$18:$C$53,0),MATCH(J$2,'[1]School Facilities'!$AW$16:$GD$16,0))</f>
        <v>97.91</v>
      </c>
      <c r="K35" s="40">
        <f>INDEX('[1]School Facilities'!$AW$18:$GD$53,MATCH($A35,'[1]School Facilities'!$C$18:$C$53,0),MATCH(K$2,'[1]School Facilities'!$AW$16:$GD$16,0))</f>
        <v>940</v>
      </c>
      <c r="L35" s="40">
        <f>INDEX('[1]School Facilities'!$AW$18:$GD$53,MATCH($A35,'[1]School Facilities'!$C$18:$C$53,0),MATCH(L$2,'[1]School Facilities'!$AW$16:$GD$16,0))</f>
        <v>603</v>
      </c>
      <c r="M35" s="40">
        <f>INDEX('[1]School Facilities'!$AW$18:$GD$53,MATCH($A35,'[1]School Facilities'!$C$18:$C$53,0),MATCH(M$2,'[1]School Facilities'!$AW$16:$GD$16,0))</f>
        <v>2386</v>
      </c>
      <c r="N35" s="40">
        <f>INDEX('[1]School Facilities'!$AW$18:$GD$53,MATCH($A35,'[1]School Facilities'!$C$18:$C$53,0),MATCH(N$2,'[1]School Facilities'!$AW$16:$GD$16,0))</f>
        <v>1453</v>
      </c>
      <c r="O35" s="40">
        <f>INDEX('[1]School Facilities'!$AW$18:$GD$53,MATCH($A35,'[1]School Facilities'!$C$18:$C$53,0),MATCH(O$2,'[1]School Facilities'!$AW$16:$GD$16,0))</f>
        <v>71.47</v>
      </c>
      <c r="P35" s="40">
        <f>INDEX('[1]School Facilities'!$AW$18:$GD$53,MATCH($A35,'[1]School Facilities'!$C$18:$C$53,0),MATCH(P$2,'[1]School Facilities'!$AW$16:$GD$16,0))</f>
        <v>1717</v>
      </c>
      <c r="Q35" s="40">
        <f>INDEX('[1]School Facilities'!$AW$18:$GD$53,MATCH($A35,'[1]School Facilities'!$C$18:$C$53,0),MATCH(Q$2,'[1]School Facilities'!$AW$16:$GD$16,0))</f>
        <v>97.600000000000009</v>
      </c>
      <c r="R35" s="35"/>
    </row>
    <row r="36" spans="1:18" ht="16" x14ac:dyDescent="0.2">
      <c r="A36" s="33" t="s">
        <v>46</v>
      </c>
      <c r="B36" s="40">
        <f>INDEX('[1]School Facilities'!$AW$18:$GD$53,MATCH($A36,'[1]School Facilities'!$C$18:$C$53,0),MATCH(B$2,'[1]School Facilities'!$AW$16:$GD$16,0))</f>
        <v>1695</v>
      </c>
      <c r="C36" s="40">
        <f>INDEX('[1]School Facilities'!$AW$18:$GD$53,MATCH($A36,'[1]School Facilities'!$C$18:$C$53,0),MATCH(C$2,'[1]School Facilities'!$AW$16:$GD$16,0))</f>
        <v>21155</v>
      </c>
      <c r="D36" s="40">
        <f>INDEX('[1]School Facilities'!$AW$18:$GD$53,MATCH($A36,'[1]School Facilities'!$C$18:$C$53,0),MATCH(D$2,'[1]School Facilities'!$AW$16:$GD$16,0))</f>
        <v>233716</v>
      </c>
      <c r="E36" s="40">
        <f>INDEX('[1]School Facilities'!$AW$18:$GD$53,MATCH($A36,'[1]School Facilities'!$C$18:$C$53,0),MATCH(E$2,'[1]School Facilities'!$AW$16:$GD$16,0))</f>
        <v>175910</v>
      </c>
      <c r="F36" s="40">
        <f>INDEX('[1]School Facilities'!$AW$18:$GD$53,MATCH($A36,'[1]School Facilities'!$C$18:$C$53,0),MATCH(F$2,'[1]School Facilities'!$AW$16:$GD$16,0))</f>
        <v>156935</v>
      </c>
      <c r="G36" s="40">
        <f>INDEX('[1]School Facilities'!$AW$18:$GD$53,MATCH($A36,'[1]School Facilities'!$C$18:$C$53,0),MATCH(G$2,'[1]School Facilities'!$AW$16:$GD$16,0))</f>
        <v>98.06</v>
      </c>
      <c r="H36" s="40">
        <f>INDEX('[1]School Facilities'!$AW$18:$GD$53,MATCH($A36,'[1]School Facilities'!$C$18:$C$53,0),MATCH(H$2,'[1]School Facilities'!$AW$16:$GD$16,0))</f>
        <v>95.65</v>
      </c>
      <c r="I36" s="40">
        <f>INDEX('[1]School Facilities'!$AW$18:$GD$53,MATCH($A36,'[1]School Facilities'!$C$18:$C$53,0),MATCH(I$2,'[1]School Facilities'!$AW$16:$GD$16,0))</f>
        <v>235076</v>
      </c>
      <c r="J36" s="40">
        <f>INDEX('[1]School Facilities'!$AW$18:$GD$53,MATCH($A36,'[1]School Facilities'!$C$18:$C$53,0),MATCH(J$2,'[1]School Facilities'!$AW$16:$GD$16,0))</f>
        <v>87.87</v>
      </c>
      <c r="K36" s="40">
        <f>INDEX('[1]School Facilities'!$AW$18:$GD$53,MATCH($A36,'[1]School Facilities'!$C$18:$C$53,0),MATCH(K$2,'[1]School Facilities'!$AW$16:$GD$16,0))</f>
        <v>92271</v>
      </c>
      <c r="L36" s="40">
        <f>INDEX('[1]School Facilities'!$AW$18:$GD$53,MATCH($A36,'[1]School Facilities'!$C$18:$C$53,0),MATCH(L$2,'[1]School Facilities'!$AW$16:$GD$16,0))</f>
        <v>24437</v>
      </c>
      <c r="M36" s="40">
        <f>INDEX('[1]School Facilities'!$AW$18:$GD$53,MATCH($A36,'[1]School Facilities'!$C$18:$C$53,0),MATCH(M$2,'[1]School Facilities'!$AW$16:$GD$16,0))</f>
        <v>179961</v>
      </c>
      <c r="N36" s="40">
        <f>INDEX('[1]School Facilities'!$AW$18:$GD$53,MATCH($A36,'[1]School Facilities'!$C$18:$C$53,0),MATCH(N$2,'[1]School Facilities'!$AW$16:$GD$16,0))</f>
        <v>91399</v>
      </c>
      <c r="O36" s="40">
        <f>INDEX('[1]School Facilities'!$AW$18:$GD$53,MATCH($A36,'[1]School Facilities'!$C$18:$C$53,0),MATCH(O$2,'[1]School Facilities'!$AW$16:$GD$16,0))</f>
        <v>74.31</v>
      </c>
      <c r="P36" s="40">
        <f>INDEX('[1]School Facilities'!$AW$18:$GD$53,MATCH($A36,'[1]School Facilities'!$C$18:$C$53,0),MATCH(P$2,'[1]School Facilities'!$AW$16:$GD$16,0))</f>
        <v>38645</v>
      </c>
      <c r="Q36" s="40">
        <f>INDEX('[1]School Facilities'!$AW$18:$GD$53,MATCH($A36,'[1]School Facilities'!$C$18:$C$53,0),MATCH(Q$2,'[1]School Facilities'!$AW$16:$GD$16,0))</f>
        <v>86.23</v>
      </c>
      <c r="R36" s="35"/>
    </row>
    <row r="37" spans="1:18" ht="16" x14ac:dyDescent="0.2">
      <c r="A37" s="33" t="s">
        <v>47</v>
      </c>
      <c r="B37" s="40">
        <f>INDEX('[1]School Facilities'!$AW$18:$GD$53,MATCH($A37,'[1]School Facilities'!$C$18:$C$53,0),MATCH(B$2,'[1]School Facilities'!$AW$16:$GD$16,0))</f>
        <v>420</v>
      </c>
      <c r="C37" s="40">
        <f>INDEX('[1]School Facilities'!$AW$18:$GD$53,MATCH($A37,'[1]School Facilities'!$C$18:$C$53,0),MATCH(C$2,'[1]School Facilities'!$AW$16:$GD$16,0))</f>
        <v>2827</v>
      </c>
      <c r="D37" s="40">
        <f>INDEX('[1]School Facilities'!$AW$18:$GD$53,MATCH($A37,'[1]School Facilities'!$C$18:$C$53,0),MATCH(D$2,'[1]School Facilities'!$AW$16:$GD$16,0))</f>
        <v>18864</v>
      </c>
      <c r="E37" s="40">
        <f>INDEX('[1]School Facilities'!$AW$18:$GD$53,MATCH($A37,'[1]School Facilities'!$C$18:$C$53,0),MATCH(E$2,'[1]School Facilities'!$AW$16:$GD$16,0))</f>
        <v>13342</v>
      </c>
      <c r="F37" s="40">
        <f>INDEX('[1]School Facilities'!$AW$18:$GD$53,MATCH($A37,'[1]School Facilities'!$C$18:$C$53,0),MATCH(F$2,'[1]School Facilities'!$AW$16:$GD$16,0))</f>
        <v>18689</v>
      </c>
      <c r="G37" s="40">
        <f>INDEX('[1]School Facilities'!$AW$18:$GD$53,MATCH($A37,'[1]School Facilities'!$C$18:$C$53,0),MATCH(G$2,'[1]School Facilities'!$AW$16:$GD$16,0))</f>
        <v>93.56</v>
      </c>
      <c r="H37" s="40">
        <f>INDEX('[1]School Facilities'!$AW$18:$GD$53,MATCH($A37,'[1]School Facilities'!$C$18:$C$53,0),MATCH(H$2,'[1]School Facilities'!$AW$16:$GD$16,0))</f>
        <v>61.64</v>
      </c>
      <c r="I37" s="40">
        <f>INDEX('[1]School Facilities'!$AW$18:$GD$53,MATCH($A37,'[1]School Facilities'!$C$18:$C$53,0),MATCH(I$2,'[1]School Facilities'!$AW$16:$GD$16,0))</f>
        <v>22316</v>
      </c>
      <c r="J37" s="40">
        <f>INDEX('[1]School Facilities'!$AW$18:$GD$53,MATCH($A37,'[1]School Facilities'!$C$18:$C$53,0),MATCH(J$2,'[1]School Facilities'!$AW$16:$GD$16,0))</f>
        <v>97.47</v>
      </c>
      <c r="K37" s="40">
        <f>INDEX('[1]School Facilities'!$AW$18:$GD$53,MATCH($A37,'[1]School Facilities'!$C$18:$C$53,0),MATCH(K$2,'[1]School Facilities'!$AW$16:$GD$16,0))</f>
        <v>14232</v>
      </c>
      <c r="L37" s="40">
        <f>INDEX('[1]School Facilities'!$AW$18:$GD$53,MATCH($A37,'[1]School Facilities'!$C$18:$C$53,0),MATCH(L$2,'[1]School Facilities'!$AW$16:$GD$16,0))</f>
        <v>7250</v>
      </c>
      <c r="M37" s="40">
        <f>INDEX('[1]School Facilities'!$AW$18:$GD$53,MATCH($A37,'[1]School Facilities'!$C$18:$C$53,0),MATCH(M$2,'[1]School Facilities'!$AW$16:$GD$16,0))</f>
        <v>10716</v>
      </c>
      <c r="N37" s="40">
        <f>INDEX('[1]School Facilities'!$AW$18:$GD$53,MATCH($A37,'[1]School Facilities'!$C$18:$C$53,0),MATCH(N$2,'[1]School Facilities'!$AW$16:$GD$16,0))</f>
        <v>5283</v>
      </c>
      <c r="O37" s="40">
        <f>INDEX('[1]School Facilities'!$AW$18:$GD$53,MATCH($A37,'[1]School Facilities'!$C$18:$C$53,0),MATCH(O$2,'[1]School Facilities'!$AW$16:$GD$16,0))</f>
        <v>71.06</v>
      </c>
      <c r="P37" s="40">
        <f>INDEX('[1]School Facilities'!$AW$18:$GD$53,MATCH($A37,'[1]School Facilities'!$C$18:$C$53,0),MATCH(P$2,'[1]School Facilities'!$AW$16:$GD$16,0))</f>
        <v>14184</v>
      </c>
      <c r="Q37" s="40">
        <f>INDEX('[1]School Facilities'!$AW$18:$GD$53,MATCH($A37,'[1]School Facilities'!$C$18:$C$53,0),MATCH(Q$2,'[1]School Facilities'!$AW$16:$GD$16,0))</f>
        <v>96.27</v>
      </c>
      <c r="R37" s="35"/>
    </row>
    <row r="38" spans="1:18" ht="16" x14ac:dyDescent="0.2">
      <c r="A38" s="33" t="s">
        <v>48</v>
      </c>
      <c r="B38" s="40">
        <f>INDEX('[1]School Facilities'!$AW$18:$GD$53,MATCH($A38,'[1]School Facilities'!$C$18:$C$53,0),MATCH(B$2,'[1]School Facilities'!$AW$16:$GD$16,0))</f>
        <v>9876</v>
      </c>
      <c r="C38" s="40">
        <f>INDEX('[1]School Facilities'!$AW$18:$GD$53,MATCH($A38,'[1]School Facilities'!$C$18:$C$53,0),MATCH(C$2,'[1]School Facilities'!$AW$16:$GD$16,0))</f>
        <v>3197</v>
      </c>
      <c r="D38" s="40">
        <f>INDEX('[1]School Facilities'!$AW$18:$GD$53,MATCH($A38,'[1]School Facilities'!$C$18:$C$53,0),MATCH(D$2,'[1]School Facilities'!$AW$16:$GD$16,0))</f>
        <v>81538</v>
      </c>
      <c r="E38" s="40">
        <f>INDEX('[1]School Facilities'!$AW$18:$GD$53,MATCH($A38,'[1]School Facilities'!$C$18:$C$53,0),MATCH(E$2,'[1]School Facilities'!$AW$16:$GD$16,0))</f>
        <v>31289</v>
      </c>
      <c r="F38" s="40">
        <f>INDEX('[1]School Facilities'!$AW$18:$GD$53,MATCH($A38,'[1]School Facilities'!$C$18:$C$53,0),MATCH(F$2,'[1]School Facilities'!$AW$16:$GD$16,0))</f>
        <v>34150</v>
      </c>
      <c r="G38" s="40">
        <f>INDEX('[1]School Facilities'!$AW$18:$GD$53,MATCH($A38,'[1]School Facilities'!$C$18:$C$53,0),MATCH(G$2,'[1]School Facilities'!$AW$16:$GD$16,0))</f>
        <v>74.94</v>
      </c>
      <c r="H38" s="40">
        <f>INDEX('[1]School Facilities'!$AW$18:$GD$53,MATCH($A38,'[1]School Facilities'!$C$18:$C$53,0),MATCH(H$2,'[1]School Facilities'!$AW$16:$GD$16,0))</f>
        <v>39.85</v>
      </c>
      <c r="I38" s="40">
        <f>INDEX('[1]School Facilities'!$AW$18:$GD$53,MATCH($A38,'[1]School Facilities'!$C$18:$C$53,0),MATCH(I$2,'[1]School Facilities'!$AW$16:$GD$16,0))</f>
        <v>92137</v>
      </c>
      <c r="J38" s="40">
        <f>INDEX('[1]School Facilities'!$AW$18:$GD$53,MATCH($A38,'[1]School Facilities'!$C$18:$C$53,0),MATCH(J$2,'[1]School Facilities'!$AW$16:$GD$16,0))</f>
        <v>93.33</v>
      </c>
      <c r="K38" s="40">
        <f>INDEX('[1]School Facilities'!$AW$18:$GD$53,MATCH($A38,'[1]School Facilities'!$C$18:$C$53,0),MATCH(K$2,'[1]School Facilities'!$AW$16:$GD$16,0))</f>
        <v>33557</v>
      </c>
      <c r="L38" s="40">
        <f>INDEX('[1]School Facilities'!$AW$18:$GD$53,MATCH($A38,'[1]School Facilities'!$C$18:$C$53,0),MATCH(L$2,'[1]School Facilities'!$AW$16:$GD$16,0))</f>
        <v>9135</v>
      </c>
      <c r="M38" s="40">
        <f>INDEX('[1]School Facilities'!$AW$18:$GD$53,MATCH($A38,'[1]School Facilities'!$C$18:$C$53,0),MATCH(M$2,'[1]School Facilities'!$AW$16:$GD$16,0))</f>
        <v>45463</v>
      </c>
      <c r="N38" s="40">
        <f>INDEX('[1]School Facilities'!$AW$18:$GD$53,MATCH($A38,'[1]School Facilities'!$C$18:$C$53,0),MATCH(N$2,'[1]School Facilities'!$AW$16:$GD$16,0))</f>
        <v>21356</v>
      </c>
      <c r="O38" s="40">
        <f>INDEX('[1]School Facilities'!$AW$18:$GD$53,MATCH($A38,'[1]School Facilities'!$C$18:$C$53,0),MATCH(O$2,'[1]School Facilities'!$AW$16:$GD$16,0))</f>
        <v>66.81</v>
      </c>
      <c r="P38" s="40">
        <f>INDEX('[1]School Facilities'!$AW$18:$GD$53,MATCH($A38,'[1]School Facilities'!$C$18:$C$53,0),MATCH(P$2,'[1]School Facilities'!$AW$16:$GD$16,0))</f>
        <v>21337</v>
      </c>
      <c r="Q38" s="40">
        <f>INDEX('[1]School Facilities'!$AW$18:$GD$53,MATCH($A38,'[1]School Facilities'!$C$18:$C$53,0),MATCH(Q$2,'[1]School Facilities'!$AW$16:$GD$16,0))</f>
        <v>51.07</v>
      </c>
      <c r="R38" s="35"/>
    </row>
    <row r="39" spans="1:18" ht="16" x14ac:dyDescent="0.2">
      <c r="A39" s="36" t="s">
        <v>49</v>
      </c>
      <c r="B39" s="40">
        <f>INDEX('[1]School Facilities'!$AW$18:$GD$53,MATCH($A39,'[1]School Facilities'!$C$18:$C$53,0),MATCH(B$2,'[1]School Facilities'!$AW$16:$GD$16,0))</f>
        <v>75626</v>
      </c>
      <c r="C39" s="40">
        <f>INDEX('[1]School Facilities'!$AW$18:$GD$53,MATCH($A39,'[1]School Facilities'!$C$18:$C$53,0),MATCH(C$2,'[1]School Facilities'!$AW$16:$GD$16,0))</f>
        <v>123791</v>
      </c>
      <c r="D39" s="40">
        <f>INDEX('[1]School Facilities'!$AW$18:$GD$53,MATCH($A39,'[1]School Facilities'!$C$18:$C$53,0),MATCH(D$2,'[1]School Facilities'!$AW$16:$GD$16,0))</f>
        <v>1252598</v>
      </c>
      <c r="E39" s="40">
        <f>INDEX('[1]School Facilities'!$AW$18:$GD$53,MATCH($A39,'[1]School Facilities'!$C$18:$C$53,0),MATCH(E$2,'[1]School Facilities'!$AW$16:$GD$16,0))</f>
        <v>809995</v>
      </c>
      <c r="F39" s="40">
        <f>INDEX('[1]School Facilities'!$AW$18:$GD$53,MATCH($A39,'[1]School Facilities'!$C$18:$C$53,0),MATCH(F$2,'[1]School Facilities'!$AW$16:$GD$16,0))</f>
        <v>851530</v>
      </c>
      <c r="G39" s="40">
        <f>INDEX('[1]School Facilities'!$AW$18:$GD$53,MATCH($A39,'[1]School Facilities'!$C$18:$C$53,0),MATCH(G$2,'[1]School Facilities'!$AW$16:$GD$16,0))</f>
        <v>88.34</v>
      </c>
      <c r="H39" s="40">
        <f>INDEX('[1]School Facilities'!$AW$18:$GD$53,MATCH($A39,'[1]School Facilities'!$C$18:$C$53,0),MATCH(H$2,'[1]School Facilities'!$AW$16:$GD$16,0))</f>
        <v>67.09</v>
      </c>
      <c r="I39" s="40">
        <f>INDEX('[1]School Facilities'!$AW$18:$GD$53,MATCH($A39,'[1]School Facilities'!$C$18:$C$53,0),MATCH(I$2,'[1]School Facilities'!$AW$16:$GD$16,0))</f>
        <v>1358267</v>
      </c>
      <c r="J39" s="40">
        <f>INDEX('[1]School Facilities'!$AW$18:$GD$53,MATCH($A39,'[1]School Facilities'!$C$18:$C$53,0),MATCH(J$2,'[1]School Facilities'!$AW$16:$GD$16,0))</f>
        <v>94.84</v>
      </c>
      <c r="K39" s="40">
        <f>INDEX('[1]School Facilities'!$AW$18:$GD$53,MATCH($A39,'[1]School Facilities'!$C$18:$C$53,0),MATCH(K$2,'[1]School Facilities'!$AW$16:$GD$16,0))</f>
        <v>714737</v>
      </c>
      <c r="L39" s="40">
        <f>INDEX('[1]School Facilities'!$AW$18:$GD$53,MATCH($A39,'[1]School Facilities'!$C$18:$C$53,0),MATCH(L$2,'[1]School Facilities'!$AW$16:$GD$16,0))</f>
        <v>316307</v>
      </c>
      <c r="M39" s="40">
        <f>INDEX('[1]School Facilities'!$AW$18:$GD$53,MATCH($A39,'[1]School Facilities'!$C$18:$C$53,0),MATCH(M$2,'[1]School Facilities'!$AW$16:$GD$16,0))</f>
        <v>788789</v>
      </c>
      <c r="N39" s="40">
        <f>INDEX('[1]School Facilities'!$AW$18:$GD$53,MATCH($A39,'[1]School Facilities'!$C$18:$C$53,0),MATCH(N$2,'[1]School Facilities'!$AW$16:$GD$16,0))</f>
        <v>381151</v>
      </c>
      <c r="O39" s="40">
        <f>INDEX('[1]School Facilities'!$AW$18:$GD$53,MATCH($A39,'[1]School Facilities'!$C$18:$C$53,0),MATCH(O$2,'[1]School Facilities'!$AW$16:$GD$16,0))</f>
        <v>60.43</v>
      </c>
      <c r="P39" s="40">
        <f>INDEX('[1]School Facilities'!$AW$18:$GD$53,MATCH($A39,'[1]School Facilities'!$C$18:$C$53,0),MATCH(P$2,'[1]School Facilities'!$AW$16:$GD$16,0))</f>
        <v>426106</v>
      </c>
      <c r="Q39" s="40">
        <f>INDEX('[1]School Facilities'!$AW$18:$GD$53,MATCH($A39,'[1]School Facilities'!$C$18:$C$53,0),MATCH(Q$2,'[1]School Facilities'!$AW$16:$GD$16,0))</f>
        <v>88.600000000000009</v>
      </c>
      <c r="R39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NER</vt:lpstr>
      <vt:lpstr>Schools</vt:lpstr>
      <vt:lpstr>Enrolment</vt:lpstr>
      <vt:lpstr>Teachers</vt:lpstr>
      <vt:lpstr>Performance Indicators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</dc:creator>
  <cp:lastModifiedBy>Ranveer Nagaich</cp:lastModifiedBy>
  <dcterms:created xsi:type="dcterms:W3CDTF">2017-04-26T07:08:50Z</dcterms:created>
  <dcterms:modified xsi:type="dcterms:W3CDTF">2017-07-18T09:19:08Z</dcterms:modified>
</cp:coreProperties>
</file>