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240" yWindow="580" windowWidth="28560" windowHeight="17320" tabRatio="500"/>
  </bookViews>
  <sheets>
    <sheet name="Schools" sheetId="1" r:id="rId1"/>
    <sheet name="Enrolment" sheetId="3" r:id="rId2"/>
    <sheet name="Teachers" sheetId="4" r:id="rId3"/>
    <sheet name="Performance Indicators" sheetId="5" r:id="rId4"/>
    <sheet name="Sheet2" sheetId="7" r:id="rId5"/>
    <sheet name="Sheet1" sheetId="6" r:id="rId6"/>
  </sheets>
  <externalReferences>
    <externalReference r:id="rId7"/>
    <externalReference r:id="rId8"/>
  </externalReferences>
  <definedNames>
    <definedName name="_xlnm._FilterDatabase" localSheetId="0" hidden="1">Schools!$A$2:$N$40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B3" i="1"/>
  <c r="C3" i="5"/>
  <c r="D3" i="6"/>
  <c r="D3" i="5"/>
  <c r="E3" i="6"/>
  <c r="E3" i="5"/>
  <c r="F3" i="6"/>
  <c r="F3" i="5"/>
  <c r="G3" i="6"/>
  <c r="G3" i="5"/>
  <c r="H3" i="6"/>
  <c r="H3" i="5"/>
  <c r="I3" i="6"/>
  <c r="I3" i="5"/>
  <c r="J3" i="6"/>
  <c r="J3" i="5"/>
  <c r="K3" i="6"/>
  <c r="K3" i="5"/>
  <c r="L3" i="6"/>
  <c r="L3" i="5"/>
  <c r="M3" i="6"/>
  <c r="M3" i="5"/>
  <c r="N3" i="6"/>
  <c r="N3" i="5"/>
  <c r="O3" i="6"/>
  <c r="O3" i="5"/>
  <c r="P3" i="6"/>
  <c r="P3" i="5"/>
  <c r="Q3" i="6"/>
  <c r="Q3" i="5"/>
  <c r="C4" i="6"/>
  <c r="B4" i="1"/>
  <c r="C4" i="5"/>
  <c r="D4" i="6"/>
  <c r="D4" i="5"/>
  <c r="E4" i="6"/>
  <c r="E4" i="5"/>
  <c r="F4" i="6"/>
  <c r="F4" i="5"/>
  <c r="G4" i="6"/>
  <c r="G4" i="5"/>
  <c r="H4" i="6"/>
  <c r="H4" i="5"/>
  <c r="I4" i="6"/>
  <c r="I4" i="5"/>
  <c r="J4" i="6"/>
  <c r="J4" i="5"/>
  <c r="K4" i="6"/>
  <c r="K4" i="5"/>
  <c r="L4" i="6"/>
  <c r="L4" i="5"/>
  <c r="M4" i="6"/>
  <c r="M4" i="5"/>
  <c r="N4" i="6"/>
  <c r="N4" i="5"/>
  <c r="O4" i="6"/>
  <c r="O4" i="5"/>
  <c r="P4" i="6"/>
  <c r="P4" i="5"/>
  <c r="Q4" i="6"/>
  <c r="Q4" i="5"/>
  <c r="C5" i="6"/>
  <c r="B5" i="1"/>
  <c r="C5" i="5"/>
  <c r="D5" i="6"/>
  <c r="D5" i="5"/>
  <c r="E5" i="6"/>
  <c r="E5" i="5"/>
  <c r="F5" i="6"/>
  <c r="F5" i="5"/>
  <c r="G5" i="6"/>
  <c r="G5" i="5"/>
  <c r="H5" i="6"/>
  <c r="H5" i="5"/>
  <c r="I5" i="6"/>
  <c r="I5" i="5"/>
  <c r="J5" i="6"/>
  <c r="J5" i="5"/>
  <c r="K5" i="6"/>
  <c r="K5" i="5"/>
  <c r="L5" i="6"/>
  <c r="L5" i="5"/>
  <c r="M5" i="6"/>
  <c r="M5" i="5"/>
  <c r="N5" i="6"/>
  <c r="N5" i="5"/>
  <c r="O5" i="6"/>
  <c r="O5" i="5"/>
  <c r="P5" i="6"/>
  <c r="P5" i="5"/>
  <c r="Q5" i="6"/>
  <c r="Q5" i="5"/>
  <c r="C6" i="6"/>
  <c r="B6" i="1"/>
  <c r="C6" i="5"/>
  <c r="D6" i="6"/>
  <c r="D6" i="5"/>
  <c r="E6" i="6"/>
  <c r="E6" i="5"/>
  <c r="F6" i="6"/>
  <c r="F6" i="5"/>
  <c r="G6" i="6"/>
  <c r="G6" i="5"/>
  <c r="H6" i="6"/>
  <c r="H6" i="5"/>
  <c r="I6" i="6"/>
  <c r="I6" i="5"/>
  <c r="J6" i="6"/>
  <c r="J6" i="5"/>
  <c r="K6" i="6"/>
  <c r="K6" i="5"/>
  <c r="L6" i="6"/>
  <c r="L6" i="5"/>
  <c r="M6" i="6"/>
  <c r="M6" i="5"/>
  <c r="N6" i="6"/>
  <c r="N6" i="5"/>
  <c r="O6" i="6"/>
  <c r="O6" i="5"/>
  <c r="P6" i="6"/>
  <c r="P6" i="5"/>
  <c r="Q6" i="6"/>
  <c r="Q6" i="5"/>
  <c r="C7" i="6"/>
  <c r="B7" i="1"/>
  <c r="C7" i="5"/>
  <c r="D7" i="6"/>
  <c r="D7" i="5"/>
  <c r="E7" i="6"/>
  <c r="E7" i="5"/>
  <c r="F7" i="6"/>
  <c r="F7" i="5"/>
  <c r="G7" i="6"/>
  <c r="G7" i="5"/>
  <c r="H7" i="6"/>
  <c r="H7" i="5"/>
  <c r="I7" i="6"/>
  <c r="I7" i="5"/>
  <c r="J7" i="6"/>
  <c r="J7" i="5"/>
  <c r="K7" i="6"/>
  <c r="K7" i="5"/>
  <c r="L7" i="6"/>
  <c r="L7" i="5"/>
  <c r="M7" i="6"/>
  <c r="M7" i="5"/>
  <c r="N7" i="6"/>
  <c r="N7" i="5"/>
  <c r="O7" i="6"/>
  <c r="O7" i="5"/>
  <c r="P7" i="6"/>
  <c r="P7" i="5"/>
  <c r="Q7" i="6"/>
  <c r="Q7" i="5"/>
  <c r="C8" i="6"/>
  <c r="B8" i="1"/>
  <c r="C8" i="5"/>
  <c r="D8" i="6"/>
  <c r="D8" i="5"/>
  <c r="E8" i="6"/>
  <c r="E8" i="5"/>
  <c r="F8" i="6"/>
  <c r="F8" i="5"/>
  <c r="G8" i="6"/>
  <c r="G8" i="5"/>
  <c r="H8" i="6"/>
  <c r="H8" i="5"/>
  <c r="I8" i="6"/>
  <c r="I8" i="5"/>
  <c r="J8" i="6"/>
  <c r="J8" i="5"/>
  <c r="K8" i="6"/>
  <c r="K8" i="5"/>
  <c r="L8" i="6"/>
  <c r="L8" i="5"/>
  <c r="M8" i="6"/>
  <c r="M8" i="5"/>
  <c r="N8" i="6"/>
  <c r="N8" i="5"/>
  <c r="O8" i="6"/>
  <c r="O8" i="5"/>
  <c r="P8" i="6"/>
  <c r="P8" i="5"/>
  <c r="Q8" i="6"/>
  <c r="Q8" i="5"/>
  <c r="C9" i="6"/>
  <c r="B9" i="1"/>
  <c r="C9" i="5"/>
  <c r="D9" i="6"/>
  <c r="D9" i="5"/>
  <c r="E9" i="6"/>
  <c r="E9" i="5"/>
  <c r="F9" i="6"/>
  <c r="F9" i="5"/>
  <c r="G9" i="6"/>
  <c r="G9" i="5"/>
  <c r="H9" i="6"/>
  <c r="H9" i="5"/>
  <c r="I9" i="6"/>
  <c r="I9" i="5"/>
  <c r="J9" i="6"/>
  <c r="J9" i="5"/>
  <c r="K9" i="6"/>
  <c r="K9" i="5"/>
  <c r="L9" i="6"/>
  <c r="L9" i="5"/>
  <c r="M9" i="6"/>
  <c r="M9" i="5"/>
  <c r="N9" i="6"/>
  <c r="N9" i="5"/>
  <c r="O9" i="6"/>
  <c r="O9" i="5"/>
  <c r="P9" i="6"/>
  <c r="P9" i="5"/>
  <c r="Q9" i="6"/>
  <c r="Q9" i="5"/>
  <c r="C10" i="6"/>
  <c r="B10" i="1"/>
  <c r="C10" i="5"/>
  <c r="D10" i="6"/>
  <c r="D10" i="5"/>
  <c r="E10" i="6"/>
  <c r="E10" i="5"/>
  <c r="F10" i="6"/>
  <c r="F10" i="5"/>
  <c r="G10" i="6"/>
  <c r="G10" i="5"/>
  <c r="H10" i="6"/>
  <c r="H10" i="5"/>
  <c r="I10" i="6"/>
  <c r="I10" i="5"/>
  <c r="J10" i="6"/>
  <c r="J10" i="5"/>
  <c r="K10" i="6"/>
  <c r="K10" i="5"/>
  <c r="L10" i="6"/>
  <c r="L10" i="5"/>
  <c r="M10" i="6"/>
  <c r="M10" i="5"/>
  <c r="N10" i="6"/>
  <c r="N10" i="5"/>
  <c r="O10" i="6"/>
  <c r="O10" i="5"/>
  <c r="P10" i="6"/>
  <c r="P10" i="5"/>
  <c r="Q10" i="6"/>
  <c r="Q10" i="5"/>
  <c r="C11" i="6"/>
  <c r="B11" i="1"/>
  <c r="C11" i="5"/>
  <c r="D11" i="6"/>
  <c r="D11" i="5"/>
  <c r="E11" i="6"/>
  <c r="E11" i="5"/>
  <c r="F11" i="6"/>
  <c r="F11" i="5"/>
  <c r="G11" i="6"/>
  <c r="G11" i="5"/>
  <c r="H11" i="6"/>
  <c r="H11" i="5"/>
  <c r="I11" i="6"/>
  <c r="I11" i="5"/>
  <c r="J11" i="6"/>
  <c r="J11" i="5"/>
  <c r="K11" i="6"/>
  <c r="K11" i="5"/>
  <c r="L11" i="6"/>
  <c r="L11" i="5"/>
  <c r="M11" i="6"/>
  <c r="M11" i="5"/>
  <c r="N11" i="6"/>
  <c r="N11" i="5"/>
  <c r="O11" i="6"/>
  <c r="O11" i="5"/>
  <c r="P11" i="6"/>
  <c r="P11" i="5"/>
  <c r="Q11" i="6"/>
  <c r="Q11" i="5"/>
  <c r="C12" i="6"/>
  <c r="B12" i="1"/>
  <c r="C12" i="5"/>
  <c r="D12" i="6"/>
  <c r="D12" i="5"/>
  <c r="E12" i="6"/>
  <c r="E12" i="5"/>
  <c r="F12" i="6"/>
  <c r="F12" i="5"/>
  <c r="G12" i="6"/>
  <c r="G12" i="5"/>
  <c r="H12" i="6"/>
  <c r="H12" i="5"/>
  <c r="I12" i="6"/>
  <c r="I12" i="5"/>
  <c r="J12" i="6"/>
  <c r="J12" i="5"/>
  <c r="K12" i="6"/>
  <c r="K12" i="5"/>
  <c r="L12" i="6"/>
  <c r="L12" i="5"/>
  <c r="M12" i="6"/>
  <c r="M12" i="5"/>
  <c r="N12" i="6"/>
  <c r="N12" i="5"/>
  <c r="O12" i="6"/>
  <c r="O12" i="5"/>
  <c r="P12" i="6"/>
  <c r="P12" i="5"/>
  <c r="Q12" i="6"/>
  <c r="Q12" i="5"/>
  <c r="C13" i="6"/>
  <c r="B13" i="1"/>
  <c r="C13" i="5"/>
  <c r="D13" i="6"/>
  <c r="D13" i="5"/>
  <c r="E13" i="6"/>
  <c r="E13" i="5"/>
  <c r="F13" i="6"/>
  <c r="F13" i="5"/>
  <c r="G13" i="6"/>
  <c r="G13" i="5"/>
  <c r="H13" i="6"/>
  <c r="H13" i="5"/>
  <c r="I13" i="6"/>
  <c r="I13" i="5"/>
  <c r="J13" i="6"/>
  <c r="J13" i="5"/>
  <c r="K13" i="6"/>
  <c r="K13" i="5"/>
  <c r="L13" i="6"/>
  <c r="L13" i="5"/>
  <c r="M13" i="6"/>
  <c r="M13" i="5"/>
  <c r="N13" i="6"/>
  <c r="N13" i="5"/>
  <c r="O13" i="6"/>
  <c r="O13" i="5"/>
  <c r="P13" i="6"/>
  <c r="P13" i="5"/>
  <c r="Q13" i="6"/>
  <c r="Q13" i="5"/>
  <c r="C14" i="6"/>
  <c r="B14" i="1"/>
  <c r="C14" i="5"/>
  <c r="D14" i="6"/>
  <c r="D14" i="5"/>
  <c r="E14" i="6"/>
  <c r="E14" i="5"/>
  <c r="F14" i="6"/>
  <c r="F14" i="5"/>
  <c r="G14" i="6"/>
  <c r="G14" i="5"/>
  <c r="H14" i="6"/>
  <c r="H14" i="5"/>
  <c r="I14" i="6"/>
  <c r="I14" i="5"/>
  <c r="J14" i="6"/>
  <c r="J14" i="5"/>
  <c r="K14" i="6"/>
  <c r="K14" i="5"/>
  <c r="L14" i="6"/>
  <c r="L14" i="5"/>
  <c r="M14" i="6"/>
  <c r="M14" i="5"/>
  <c r="N14" i="6"/>
  <c r="N14" i="5"/>
  <c r="O14" i="6"/>
  <c r="O14" i="5"/>
  <c r="P14" i="6"/>
  <c r="P14" i="5"/>
  <c r="Q14" i="6"/>
  <c r="Q14" i="5"/>
  <c r="C15" i="6"/>
  <c r="B15" i="1"/>
  <c r="C15" i="5"/>
  <c r="D15" i="6"/>
  <c r="D15" i="5"/>
  <c r="E15" i="6"/>
  <c r="E15" i="5"/>
  <c r="F15" i="6"/>
  <c r="F15" i="5"/>
  <c r="G15" i="6"/>
  <c r="G15" i="5"/>
  <c r="H15" i="6"/>
  <c r="H15" i="5"/>
  <c r="I15" i="6"/>
  <c r="I15" i="5"/>
  <c r="J15" i="6"/>
  <c r="J15" i="5"/>
  <c r="K15" i="6"/>
  <c r="K15" i="5"/>
  <c r="L15" i="6"/>
  <c r="L15" i="5"/>
  <c r="M15" i="6"/>
  <c r="M15" i="5"/>
  <c r="N15" i="6"/>
  <c r="N15" i="5"/>
  <c r="O15" i="6"/>
  <c r="O15" i="5"/>
  <c r="P15" i="6"/>
  <c r="P15" i="5"/>
  <c r="Q15" i="6"/>
  <c r="Q15" i="5"/>
  <c r="C16" i="6"/>
  <c r="B16" i="1"/>
  <c r="C16" i="5"/>
  <c r="D16" i="6"/>
  <c r="D16" i="5"/>
  <c r="E16" i="6"/>
  <c r="E16" i="5"/>
  <c r="F16" i="6"/>
  <c r="F16" i="5"/>
  <c r="G16" i="6"/>
  <c r="G16" i="5"/>
  <c r="H16" i="6"/>
  <c r="H16" i="5"/>
  <c r="I16" i="6"/>
  <c r="I16" i="5"/>
  <c r="J16" i="6"/>
  <c r="J16" i="5"/>
  <c r="K16" i="6"/>
  <c r="K16" i="5"/>
  <c r="L16" i="6"/>
  <c r="L16" i="5"/>
  <c r="M16" i="6"/>
  <c r="M16" i="5"/>
  <c r="N16" i="6"/>
  <c r="N16" i="5"/>
  <c r="O16" i="6"/>
  <c r="O16" i="5"/>
  <c r="P16" i="6"/>
  <c r="P16" i="5"/>
  <c r="Q16" i="6"/>
  <c r="Q16" i="5"/>
  <c r="C17" i="6"/>
  <c r="B17" i="1"/>
  <c r="C17" i="5"/>
  <c r="D17" i="6"/>
  <c r="D17" i="5"/>
  <c r="E17" i="6"/>
  <c r="E17" i="5"/>
  <c r="F17" i="6"/>
  <c r="F17" i="5"/>
  <c r="G17" i="6"/>
  <c r="G17" i="5"/>
  <c r="H17" i="6"/>
  <c r="H17" i="5"/>
  <c r="I17" i="6"/>
  <c r="I17" i="5"/>
  <c r="J17" i="6"/>
  <c r="J17" i="5"/>
  <c r="K17" i="6"/>
  <c r="K17" i="5"/>
  <c r="L17" i="6"/>
  <c r="L17" i="5"/>
  <c r="M17" i="6"/>
  <c r="M17" i="5"/>
  <c r="N17" i="6"/>
  <c r="N17" i="5"/>
  <c r="O17" i="6"/>
  <c r="O17" i="5"/>
  <c r="P17" i="6"/>
  <c r="P17" i="5"/>
  <c r="Q17" i="6"/>
  <c r="Q17" i="5"/>
  <c r="C18" i="6"/>
  <c r="B18" i="1"/>
  <c r="C18" i="5"/>
  <c r="D18" i="6"/>
  <c r="D18" i="5"/>
  <c r="E18" i="6"/>
  <c r="E18" i="5"/>
  <c r="F18" i="6"/>
  <c r="F18" i="5"/>
  <c r="G18" i="6"/>
  <c r="G18" i="5"/>
  <c r="H18" i="6"/>
  <c r="H18" i="5"/>
  <c r="I18" i="6"/>
  <c r="I18" i="5"/>
  <c r="J18" i="6"/>
  <c r="J18" i="5"/>
  <c r="K18" i="6"/>
  <c r="K18" i="5"/>
  <c r="L18" i="6"/>
  <c r="L18" i="5"/>
  <c r="M18" i="6"/>
  <c r="M18" i="5"/>
  <c r="N18" i="6"/>
  <c r="N18" i="5"/>
  <c r="O18" i="6"/>
  <c r="O18" i="5"/>
  <c r="P18" i="6"/>
  <c r="P18" i="5"/>
  <c r="Q18" i="6"/>
  <c r="Q18" i="5"/>
  <c r="C19" i="6"/>
  <c r="B19" i="1"/>
  <c r="C19" i="5"/>
  <c r="D19" i="6"/>
  <c r="D19" i="5"/>
  <c r="E19" i="6"/>
  <c r="E19" i="5"/>
  <c r="F19" i="6"/>
  <c r="F19" i="5"/>
  <c r="G19" i="6"/>
  <c r="G19" i="5"/>
  <c r="H19" i="6"/>
  <c r="H19" i="5"/>
  <c r="I19" i="6"/>
  <c r="I19" i="5"/>
  <c r="J19" i="6"/>
  <c r="J19" i="5"/>
  <c r="K19" i="6"/>
  <c r="K19" i="5"/>
  <c r="L19" i="6"/>
  <c r="L19" i="5"/>
  <c r="M19" i="6"/>
  <c r="M19" i="5"/>
  <c r="N19" i="6"/>
  <c r="N19" i="5"/>
  <c r="O19" i="6"/>
  <c r="O19" i="5"/>
  <c r="P19" i="6"/>
  <c r="P19" i="5"/>
  <c r="Q19" i="6"/>
  <c r="Q19" i="5"/>
  <c r="C20" i="6"/>
  <c r="B20" i="1"/>
  <c r="C20" i="5"/>
  <c r="D20" i="6"/>
  <c r="D20" i="5"/>
  <c r="E20" i="6"/>
  <c r="E20" i="5"/>
  <c r="F20" i="6"/>
  <c r="F20" i="5"/>
  <c r="G20" i="6"/>
  <c r="G20" i="5"/>
  <c r="H20" i="6"/>
  <c r="H20" i="5"/>
  <c r="I20" i="6"/>
  <c r="I20" i="5"/>
  <c r="J20" i="6"/>
  <c r="J20" i="5"/>
  <c r="K20" i="6"/>
  <c r="K20" i="5"/>
  <c r="L20" i="6"/>
  <c r="L20" i="5"/>
  <c r="M20" i="6"/>
  <c r="M20" i="5"/>
  <c r="N20" i="6"/>
  <c r="N20" i="5"/>
  <c r="O20" i="6"/>
  <c r="O20" i="5"/>
  <c r="P20" i="6"/>
  <c r="P20" i="5"/>
  <c r="Q20" i="6"/>
  <c r="Q20" i="5"/>
  <c r="C21" i="6"/>
  <c r="B21" i="1"/>
  <c r="C21" i="5"/>
  <c r="D21" i="6"/>
  <c r="D21" i="5"/>
  <c r="E21" i="6"/>
  <c r="E21" i="5"/>
  <c r="F21" i="6"/>
  <c r="F21" i="5"/>
  <c r="G21" i="6"/>
  <c r="G21" i="5"/>
  <c r="H21" i="6"/>
  <c r="H21" i="5"/>
  <c r="I21" i="6"/>
  <c r="I21" i="5"/>
  <c r="J21" i="6"/>
  <c r="J21" i="5"/>
  <c r="K21" i="6"/>
  <c r="K21" i="5"/>
  <c r="L21" i="6"/>
  <c r="L21" i="5"/>
  <c r="M21" i="6"/>
  <c r="M21" i="5"/>
  <c r="N21" i="6"/>
  <c r="N21" i="5"/>
  <c r="O21" i="6"/>
  <c r="O21" i="5"/>
  <c r="P21" i="6"/>
  <c r="P21" i="5"/>
  <c r="Q21" i="6"/>
  <c r="Q21" i="5"/>
  <c r="C22" i="6"/>
  <c r="B22" i="1"/>
  <c r="C22" i="5"/>
  <c r="D22" i="6"/>
  <c r="D22" i="5"/>
  <c r="E22" i="6"/>
  <c r="E22" i="5"/>
  <c r="F22" i="6"/>
  <c r="F22" i="5"/>
  <c r="G22" i="6"/>
  <c r="G22" i="5"/>
  <c r="H22" i="6"/>
  <c r="H22" i="5"/>
  <c r="I22" i="6"/>
  <c r="I22" i="5"/>
  <c r="J22" i="6"/>
  <c r="J22" i="5"/>
  <c r="K22" i="6"/>
  <c r="K22" i="5"/>
  <c r="L22" i="6"/>
  <c r="L22" i="5"/>
  <c r="M22" i="6"/>
  <c r="M22" i="5"/>
  <c r="N22" i="6"/>
  <c r="N22" i="5"/>
  <c r="O22" i="6"/>
  <c r="O22" i="5"/>
  <c r="P22" i="6"/>
  <c r="P22" i="5"/>
  <c r="Q22" i="6"/>
  <c r="Q22" i="5"/>
  <c r="C23" i="6"/>
  <c r="B23" i="1"/>
  <c r="C23" i="5"/>
  <c r="D23" i="6"/>
  <c r="D23" i="5"/>
  <c r="E23" i="6"/>
  <c r="E23" i="5"/>
  <c r="F23" i="6"/>
  <c r="F23" i="5"/>
  <c r="G23" i="6"/>
  <c r="G23" i="5"/>
  <c r="H23" i="6"/>
  <c r="H23" i="5"/>
  <c r="I23" i="6"/>
  <c r="I23" i="5"/>
  <c r="J23" i="6"/>
  <c r="J23" i="5"/>
  <c r="K23" i="6"/>
  <c r="K23" i="5"/>
  <c r="L23" i="6"/>
  <c r="L23" i="5"/>
  <c r="M23" i="6"/>
  <c r="M23" i="5"/>
  <c r="N23" i="6"/>
  <c r="N23" i="5"/>
  <c r="O23" i="6"/>
  <c r="O23" i="5"/>
  <c r="P23" i="6"/>
  <c r="P23" i="5"/>
  <c r="Q23" i="6"/>
  <c r="Q23" i="5"/>
  <c r="C24" i="6"/>
  <c r="B24" i="1"/>
  <c r="C24" i="5"/>
  <c r="D24" i="6"/>
  <c r="D24" i="5"/>
  <c r="E24" i="6"/>
  <c r="E24" i="5"/>
  <c r="F24" i="6"/>
  <c r="F24" i="5"/>
  <c r="G24" i="6"/>
  <c r="G24" i="5"/>
  <c r="H24" i="6"/>
  <c r="H24" i="5"/>
  <c r="I24" i="6"/>
  <c r="I24" i="5"/>
  <c r="J24" i="6"/>
  <c r="J24" i="5"/>
  <c r="K24" i="6"/>
  <c r="K24" i="5"/>
  <c r="L24" i="6"/>
  <c r="L24" i="5"/>
  <c r="M24" i="6"/>
  <c r="M24" i="5"/>
  <c r="N24" i="6"/>
  <c r="N24" i="5"/>
  <c r="O24" i="6"/>
  <c r="O24" i="5"/>
  <c r="P24" i="6"/>
  <c r="P24" i="5"/>
  <c r="Q24" i="6"/>
  <c r="Q24" i="5"/>
  <c r="C25" i="6"/>
  <c r="B25" i="1"/>
  <c r="C25" i="5"/>
  <c r="D25" i="6"/>
  <c r="D25" i="5"/>
  <c r="E25" i="6"/>
  <c r="E25" i="5"/>
  <c r="F25" i="6"/>
  <c r="F25" i="5"/>
  <c r="G25" i="6"/>
  <c r="G25" i="5"/>
  <c r="H25" i="6"/>
  <c r="H25" i="5"/>
  <c r="I25" i="6"/>
  <c r="I25" i="5"/>
  <c r="J25" i="6"/>
  <c r="J25" i="5"/>
  <c r="K25" i="6"/>
  <c r="K25" i="5"/>
  <c r="L25" i="6"/>
  <c r="L25" i="5"/>
  <c r="M25" i="6"/>
  <c r="M25" i="5"/>
  <c r="N25" i="6"/>
  <c r="N25" i="5"/>
  <c r="O25" i="6"/>
  <c r="O25" i="5"/>
  <c r="P25" i="6"/>
  <c r="P25" i="5"/>
  <c r="Q25" i="6"/>
  <c r="Q25" i="5"/>
  <c r="C26" i="6"/>
  <c r="B26" i="1"/>
  <c r="C26" i="5"/>
  <c r="D26" i="6"/>
  <c r="D26" i="5"/>
  <c r="E26" i="6"/>
  <c r="E26" i="5"/>
  <c r="F26" i="6"/>
  <c r="F26" i="5"/>
  <c r="G26" i="6"/>
  <c r="G26" i="5"/>
  <c r="H26" i="6"/>
  <c r="H26" i="5"/>
  <c r="I26" i="6"/>
  <c r="I26" i="5"/>
  <c r="J26" i="6"/>
  <c r="J26" i="5"/>
  <c r="K26" i="6"/>
  <c r="K26" i="5"/>
  <c r="L26" i="6"/>
  <c r="L26" i="5"/>
  <c r="M26" i="6"/>
  <c r="M26" i="5"/>
  <c r="N26" i="6"/>
  <c r="N26" i="5"/>
  <c r="O26" i="6"/>
  <c r="O26" i="5"/>
  <c r="P26" i="6"/>
  <c r="P26" i="5"/>
  <c r="Q26" i="6"/>
  <c r="Q26" i="5"/>
  <c r="C27" i="6"/>
  <c r="B27" i="1"/>
  <c r="C27" i="5"/>
  <c r="D27" i="6"/>
  <c r="D27" i="5"/>
  <c r="E27" i="6"/>
  <c r="E27" i="5"/>
  <c r="F27" i="6"/>
  <c r="F27" i="5"/>
  <c r="G27" i="6"/>
  <c r="G27" i="5"/>
  <c r="H27" i="6"/>
  <c r="H27" i="5"/>
  <c r="I27" i="6"/>
  <c r="I27" i="5"/>
  <c r="J27" i="6"/>
  <c r="J27" i="5"/>
  <c r="K27" i="6"/>
  <c r="K27" i="5"/>
  <c r="L27" i="6"/>
  <c r="L27" i="5"/>
  <c r="M27" i="6"/>
  <c r="M27" i="5"/>
  <c r="N27" i="6"/>
  <c r="N27" i="5"/>
  <c r="O27" i="6"/>
  <c r="O27" i="5"/>
  <c r="P27" i="6"/>
  <c r="P27" i="5"/>
  <c r="Q27" i="6"/>
  <c r="Q27" i="5"/>
  <c r="C28" i="6"/>
  <c r="B28" i="1"/>
  <c r="C28" i="5"/>
  <c r="D28" i="6"/>
  <c r="D28" i="5"/>
  <c r="E28" i="6"/>
  <c r="E28" i="5"/>
  <c r="F28" i="6"/>
  <c r="F28" i="5"/>
  <c r="G28" i="6"/>
  <c r="G28" i="5"/>
  <c r="H28" i="6"/>
  <c r="H28" i="5"/>
  <c r="I28" i="6"/>
  <c r="I28" i="5"/>
  <c r="J28" i="6"/>
  <c r="J28" i="5"/>
  <c r="K28" i="6"/>
  <c r="K28" i="5"/>
  <c r="L28" i="6"/>
  <c r="L28" i="5"/>
  <c r="M28" i="6"/>
  <c r="M28" i="5"/>
  <c r="N28" i="6"/>
  <c r="N28" i="5"/>
  <c r="O28" i="6"/>
  <c r="O28" i="5"/>
  <c r="P28" i="6"/>
  <c r="P28" i="5"/>
  <c r="Q28" i="6"/>
  <c r="Q28" i="5"/>
  <c r="C29" i="6"/>
  <c r="B29" i="1"/>
  <c r="C29" i="5"/>
  <c r="D29" i="6"/>
  <c r="D29" i="5"/>
  <c r="E29" i="6"/>
  <c r="E29" i="5"/>
  <c r="F29" i="6"/>
  <c r="F29" i="5"/>
  <c r="G29" i="6"/>
  <c r="G29" i="5"/>
  <c r="H29" i="6"/>
  <c r="H29" i="5"/>
  <c r="I29" i="6"/>
  <c r="I29" i="5"/>
  <c r="J29" i="6"/>
  <c r="J29" i="5"/>
  <c r="K29" i="6"/>
  <c r="K29" i="5"/>
  <c r="L29" i="6"/>
  <c r="L29" i="5"/>
  <c r="M29" i="6"/>
  <c r="M29" i="5"/>
  <c r="N29" i="6"/>
  <c r="N29" i="5"/>
  <c r="O29" i="6"/>
  <c r="O29" i="5"/>
  <c r="P29" i="6"/>
  <c r="P29" i="5"/>
  <c r="Q29" i="6"/>
  <c r="Q29" i="5"/>
  <c r="C30" i="6"/>
  <c r="B30" i="1"/>
  <c r="C30" i="5"/>
  <c r="D30" i="6"/>
  <c r="D30" i="5"/>
  <c r="E30" i="6"/>
  <c r="E30" i="5"/>
  <c r="F30" i="6"/>
  <c r="F30" i="5"/>
  <c r="G30" i="6"/>
  <c r="G30" i="5"/>
  <c r="H30" i="6"/>
  <c r="H30" i="5"/>
  <c r="I30" i="6"/>
  <c r="I30" i="5"/>
  <c r="J30" i="6"/>
  <c r="J30" i="5"/>
  <c r="K30" i="6"/>
  <c r="K30" i="5"/>
  <c r="L30" i="6"/>
  <c r="L30" i="5"/>
  <c r="M30" i="6"/>
  <c r="M30" i="5"/>
  <c r="N30" i="6"/>
  <c r="N30" i="5"/>
  <c r="O30" i="6"/>
  <c r="O30" i="5"/>
  <c r="P30" i="6"/>
  <c r="P30" i="5"/>
  <c r="Q30" i="6"/>
  <c r="Q30" i="5"/>
  <c r="C31" i="6"/>
  <c r="B31" i="1"/>
  <c r="C31" i="5"/>
  <c r="D31" i="6"/>
  <c r="D31" i="5"/>
  <c r="E31" i="6"/>
  <c r="E31" i="5"/>
  <c r="F31" i="6"/>
  <c r="F31" i="5"/>
  <c r="G31" i="6"/>
  <c r="G31" i="5"/>
  <c r="H31" i="6"/>
  <c r="H31" i="5"/>
  <c r="I31" i="6"/>
  <c r="I31" i="5"/>
  <c r="J31" i="6"/>
  <c r="J31" i="5"/>
  <c r="K31" i="6"/>
  <c r="K31" i="5"/>
  <c r="L31" i="6"/>
  <c r="L31" i="5"/>
  <c r="M31" i="6"/>
  <c r="M31" i="5"/>
  <c r="N31" i="6"/>
  <c r="N31" i="5"/>
  <c r="O31" i="6"/>
  <c r="O31" i="5"/>
  <c r="P31" i="6"/>
  <c r="P31" i="5"/>
  <c r="Q31" i="6"/>
  <c r="Q31" i="5"/>
  <c r="C32" i="6"/>
  <c r="B32" i="1"/>
  <c r="C32" i="5"/>
  <c r="D32" i="6"/>
  <c r="D32" i="5"/>
  <c r="E32" i="6"/>
  <c r="E32" i="5"/>
  <c r="F32" i="6"/>
  <c r="F32" i="5"/>
  <c r="G32" i="6"/>
  <c r="G32" i="5"/>
  <c r="H32" i="6"/>
  <c r="H32" i="5"/>
  <c r="I32" i="6"/>
  <c r="I32" i="5"/>
  <c r="J32" i="6"/>
  <c r="J32" i="5"/>
  <c r="K32" i="6"/>
  <c r="K32" i="5"/>
  <c r="L32" i="6"/>
  <c r="L32" i="5"/>
  <c r="M32" i="6"/>
  <c r="M32" i="5"/>
  <c r="N32" i="6"/>
  <c r="N32" i="5"/>
  <c r="O32" i="6"/>
  <c r="O32" i="5"/>
  <c r="P32" i="6"/>
  <c r="P32" i="5"/>
  <c r="Q32" i="6"/>
  <c r="Q32" i="5"/>
  <c r="C33" i="6"/>
  <c r="B33" i="1"/>
  <c r="C33" i="5"/>
  <c r="D33" i="6"/>
  <c r="D33" i="5"/>
  <c r="E33" i="6"/>
  <c r="E33" i="5"/>
  <c r="F33" i="6"/>
  <c r="F33" i="5"/>
  <c r="G33" i="6"/>
  <c r="G33" i="5"/>
  <c r="H33" i="6"/>
  <c r="H33" i="5"/>
  <c r="I33" i="6"/>
  <c r="I33" i="5"/>
  <c r="J33" i="6"/>
  <c r="J33" i="5"/>
  <c r="K33" i="6"/>
  <c r="K33" i="5"/>
  <c r="L33" i="6"/>
  <c r="L33" i="5"/>
  <c r="M33" i="6"/>
  <c r="M33" i="5"/>
  <c r="N33" i="6"/>
  <c r="N33" i="5"/>
  <c r="O33" i="6"/>
  <c r="O33" i="5"/>
  <c r="P33" i="6"/>
  <c r="P33" i="5"/>
  <c r="Q33" i="6"/>
  <c r="Q33" i="5"/>
  <c r="C34" i="6"/>
  <c r="B34" i="1"/>
  <c r="C34" i="5"/>
  <c r="D34" i="6"/>
  <c r="D34" i="5"/>
  <c r="E34" i="6"/>
  <c r="E34" i="5"/>
  <c r="F34" i="6"/>
  <c r="F34" i="5"/>
  <c r="G34" i="6"/>
  <c r="G34" i="5"/>
  <c r="H34" i="6"/>
  <c r="H34" i="5"/>
  <c r="I34" i="6"/>
  <c r="I34" i="5"/>
  <c r="J34" i="6"/>
  <c r="J34" i="5"/>
  <c r="K34" i="6"/>
  <c r="K34" i="5"/>
  <c r="L34" i="6"/>
  <c r="L34" i="5"/>
  <c r="M34" i="6"/>
  <c r="M34" i="5"/>
  <c r="N34" i="6"/>
  <c r="N34" i="5"/>
  <c r="O34" i="6"/>
  <c r="O34" i="5"/>
  <c r="P34" i="6"/>
  <c r="P34" i="5"/>
  <c r="Q34" i="6"/>
  <c r="Q34" i="5"/>
  <c r="C35" i="6"/>
  <c r="B35" i="1"/>
  <c r="C35" i="5"/>
  <c r="D35" i="6"/>
  <c r="D35" i="5"/>
  <c r="E35" i="6"/>
  <c r="E35" i="5"/>
  <c r="F35" i="6"/>
  <c r="F35" i="5"/>
  <c r="G35" i="6"/>
  <c r="G35" i="5"/>
  <c r="H35" i="6"/>
  <c r="H35" i="5"/>
  <c r="I35" i="6"/>
  <c r="I35" i="5"/>
  <c r="J35" i="6"/>
  <c r="J35" i="5"/>
  <c r="K35" i="6"/>
  <c r="K35" i="5"/>
  <c r="L35" i="6"/>
  <c r="L35" i="5"/>
  <c r="M35" i="6"/>
  <c r="M35" i="5"/>
  <c r="N35" i="6"/>
  <c r="N35" i="5"/>
  <c r="O35" i="6"/>
  <c r="O35" i="5"/>
  <c r="P35" i="6"/>
  <c r="P35" i="5"/>
  <c r="Q35" i="6"/>
  <c r="Q35" i="5"/>
  <c r="C36" i="6"/>
  <c r="B36" i="1"/>
  <c r="C36" i="5"/>
  <c r="D36" i="6"/>
  <c r="D36" i="5"/>
  <c r="E36" i="6"/>
  <c r="E36" i="5"/>
  <c r="F36" i="6"/>
  <c r="F36" i="5"/>
  <c r="G36" i="6"/>
  <c r="G36" i="5"/>
  <c r="H36" i="6"/>
  <c r="H36" i="5"/>
  <c r="I36" i="6"/>
  <c r="I36" i="5"/>
  <c r="J36" i="6"/>
  <c r="J36" i="5"/>
  <c r="K36" i="6"/>
  <c r="K36" i="5"/>
  <c r="L36" i="6"/>
  <c r="L36" i="5"/>
  <c r="M36" i="6"/>
  <c r="M36" i="5"/>
  <c r="N36" i="6"/>
  <c r="N36" i="5"/>
  <c r="O36" i="6"/>
  <c r="O36" i="5"/>
  <c r="P36" i="6"/>
  <c r="P36" i="5"/>
  <c r="Q36" i="6"/>
  <c r="Q36" i="5"/>
  <c r="C37" i="6"/>
  <c r="B37" i="1"/>
  <c r="C37" i="5"/>
  <c r="D37" i="6"/>
  <c r="D37" i="5"/>
  <c r="E37" i="6"/>
  <c r="E37" i="5"/>
  <c r="F37" i="6"/>
  <c r="F37" i="5"/>
  <c r="G37" i="6"/>
  <c r="G37" i="5"/>
  <c r="H37" i="6"/>
  <c r="H37" i="5"/>
  <c r="I37" i="6"/>
  <c r="I37" i="5"/>
  <c r="J37" i="6"/>
  <c r="J37" i="5"/>
  <c r="K37" i="6"/>
  <c r="K37" i="5"/>
  <c r="L37" i="6"/>
  <c r="L37" i="5"/>
  <c r="M37" i="6"/>
  <c r="M37" i="5"/>
  <c r="N37" i="6"/>
  <c r="N37" i="5"/>
  <c r="O37" i="6"/>
  <c r="O37" i="5"/>
  <c r="P37" i="6"/>
  <c r="P37" i="5"/>
  <c r="Q37" i="6"/>
  <c r="Q37" i="5"/>
  <c r="C38" i="6"/>
  <c r="B38" i="1"/>
  <c r="C38" i="5"/>
  <c r="D38" i="6"/>
  <c r="D38" i="5"/>
  <c r="E38" i="6"/>
  <c r="E38" i="5"/>
  <c r="F38" i="6"/>
  <c r="F38" i="5"/>
  <c r="G38" i="6"/>
  <c r="G38" i="5"/>
  <c r="H38" i="6"/>
  <c r="H38" i="5"/>
  <c r="I38" i="6"/>
  <c r="I38" i="5"/>
  <c r="J38" i="6"/>
  <c r="J38" i="5"/>
  <c r="K38" i="6"/>
  <c r="K38" i="5"/>
  <c r="L38" i="6"/>
  <c r="L38" i="5"/>
  <c r="M38" i="6"/>
  <c r="M38" i="5"/>
  <c r="N38" i="6"/>
  <c r="N38" i="5"/>
  <c r="O38" i="6"/>
  <c r="O38" i="5"/>
  <c r="P38" i="6"/>
  <c r="P38" i="5"/>
  <c r="Q38" i="6"/>
  <c r="Q38" i="5"/>
  <c r="B7" i="6"/>
  <c r="B7" i="5"/>
  <c r="B8" i="6"/>
  <c r="B8" i="5"/>
  <c r="B9" i="6"/>
  <c r="B9" i="5"/>
  <c r="B10" i="6"/>
  <c r="B10" i="5"/>
  <c r="B11" i="6"/>
  <c r="B11" i="5"/>
  <c r="B12" i="6"/>
  <c r="B12" i="5"/>
  <c r="B13" i="6"/>
  <c r="B13" i="5"/>
  <c r="B14" i="6"/>
  <c r="B14" i="5"/>
  <c r="B15" i="6"/>
  <c r="B15" i="5"/>
  <c r="B16" i="6"/>
  <c r="B16" i="5"/>
  <c r="B17" i="6"/>
  <c r="B17" i="5"/>
  <c r="B18" i="6"/>
  <c r="B18" i="5"/>
  <c r="B19" i="6"/>
  <c r="B19" i="5"/>
  <c r="B20" i="6"/>
  <c r="B20" i="5"/>
  <c r="B21" i="6"/>
  <c r="B21" i="5"/>
  <c r="B22" i="6"/>
  <c r="B22" i="5"/>
  <c r="B23" i="6"/>
  <c r="B23" i="5"/>
  <c r="B24" i="6"/>
  <c r="B24" i="5"/>
  <c r="B25" i="6"/>
  <c r="B25" i="5"/>
  <c r="B26" i="6"/>
  <c r="B26" i="5"/>
  <c r="B27" i="6"/>
  <c r="B27" i="5"/>
  <c r="B28" i="6"/>
  <c r="B28" i="5"/>
  <c r="B29" i="6"/>
  <c r="B29" i="5"/>
  <c r="B30" i="6"/>
  <c r="B30" i="5"/>
  <c r="B31" i="6"/>
  <c r="B31" i="5"/>
  <c r="B32" i="6"/>
  <c r="B32" i="5"/>
  <c r="B33" i="6"/>
  <c r="B33" i="5"/>
  <c r="B34" i="6"/>
  <c r="B34" i="5"/>
  <c r="B35" i="6"/>
  <c r="B35" i="5"/>
  <c r="B36" i="6"/>
  <c r="B36" i="5"/>
  <c r="B37" i="6"/>
  <c r="B37" i="5"/>
  <c r="B38" i="6"/>
  <c r="B38" i="5"/>
  <c r="B4" i="6"/>
  <c r="B4" i="5"/>
  <c r="B5" i="6"/>
  <c r="B5" i="5"/>
  <c r="B6" i="6"/>
  <c r="B6" i="5"/>
  <c r="B3" i="6"/>
  <c r="B3" i="5"/>
  <c r="C4" i="4"/>
  <c r="D4" i="4"/>
  <c r="E4" i="4"/>
  <c r="B4" i="4"/>
  <c r="F4" i="4"/>
  <c r="G4" i="4"/>
  <c r="H4" i="4"/>
  <c r="I4" i="4"/>
  <c r="C5" i="4"/>
  <c r="D5" i="4"/>
  <c r="E5" i="4"/>
  <c r="B5" i="4"/>
  <c r="F5" i="4"/>
  <c r="G5" i="4"/>
  <c r="H5" i="4"/>
  <c r="I5" i="4"/>
  <c r="C6" i="4"/>
  <c r="D6" i="4"/>
  <c r="E6" i="4"/>
  <c r="B6" i="4"/>
  <c r="F6" i="4"/>
  <c r="G6" i="4"/>
  <c r="H6" i="4"/>
  <c r="I6" i="4"/>
  <c r="C7" i="4"/>
  <c r="D7" i="4"/>
  <c r="E7" i="4"/>
  <c r="B7" i="4"/>
  <c r="F7" i="4"/>
  <c r="G7" i="4"/>
  <c r="H7" i="4"/>
  <c r="I7" i="4"/>
  <c r="C8" i="4"/>
  <c r="D8" i="4"/>
  <c r="E8" i="4"/>
  <c r="B8" i="4"/>
  <c r="F8" i="4"/>
  <c r="G8" i="4"/>
  <c r="H8" i="4"/>
  <c r="I8" i="4"/>
  <c r="C9" i="4"/>
  <c r="D9" i="4"/>
  <c r="E9" i="4"/>
  <c r="B9" i="4"/>
  <c r="F9" i="4"/>
  <c r="G9" i="4"/>
  <c r="H9" i="4"/>
  <c r="I9" i="4"/>
  <c r="C10" i="4"/>
  <c r="D10" i="4"/>
  <c r="E10" i="4"/>
  <c r="B10" i="4"/>
  <c r="F10" i="4"/>
  <c r="G10" i="4"/>
  <c r="H10" i="4"/>
  <c r="I10" i="4"/>
  <c r="C11" i="4"/>
  <c r="D11" i="4"/>
  <c r="E11" i="4"/>
  <c r="B11" i="4"/>
  <c r="F11" i="4"/>
  <c r="G11" i="4"/>
  <c r="H11" i="4"/>
  <c r="I11" i="4"/>
  <c r="C12" i="4"/>
  <c r="D12" i="4"/>
  <c r="E12" i="4"/>
  <c r="B12" i="4"/>
  <c r="F12" i="4"/>
  <c r="G12" i="4"/>
  <c r="H12" i="4"/>
  <c r="I12" i="4"/>
  <c r="C13" i="4"/>
  <c r="D13" i="4"/>
  <c r="E13" i="4"/>
  <c r="B13" i="4"/>
  <c r="F13" i="4"/>
  <c r="G13" i="4"/>
  <c r="H13" i="4"/>
  <c r="I13" i="4"/>
  <c r="C14" i="4"/>
  <c r="D14" i="4"/>
  <c r="E14" i="4"/>
  <c r="B14" i="4"/>
  <c r="F14" i="4"/>
  <c r="G14" i="4"/>
  <c r="H14" i="4"/>
  <c r="I14" i="4"/>
  <c r="C15" i="4"/>
  <c r="D15" i="4"/>
  <c r="E15" i="4"/>
  <c r="B15" i="4"/>
  <c r="F15" i="4"/>
  <c r="G15" i="4"/>
  <c r="H15" i="4"/>
  <c r="I15" i="4"/>
  <c r="C16" i="4"/>
  <c r="D16" i="4"/>
  <c r="E16" i="4"/>
  <c r="B16" i="4"/>
  <c r="F16" i="4"/>
  <c r="G16" i="4"/>
  <c r="H16" i="4"/>
  <c r="I16" i="4"/>
  <c r="C17" i="4"/>
  <c r="D17" i="4"/>
  <c r="E17" i="4"/>
  <c r="B17" i="4"/>
  <c r="F17" i="4"/>
  <c r="G17" i="4"/>
  <c r="H17" i="4"/>
  <c r="I17" i="4"/>
  <c r="C18" i="4"/>
  <c r="D18" i="4"/>
  <c r="E18" i="4"/>
  <c r="B18" i="4"/>
  <c r="F18" i="4"/>
  <c r="G18" i="4"/>
  <c r="H18" i="4"/>
  <c r="I18" i="4"/>
  <c r="C19" i="4"/>
  <c r="D19" i="4"/>
  <c r="E19" i="4"/>
  <c r="B19" i="4"/>
  <c r="F19" i="4"/>
  <c r="G19" i="4"/>
  <c r="H19" i="4"/>
  <c r="I19" i="4"/>
  <c r="C20" i="4"/>
  <c r="D20" i="4"/>
  <c r="E20" i="4"/>
  <c r="B20" i="4"/>
  <c r="F20" i="4"/>
  <c r="G20" i="4"/>
  <c r="H20" i="4"/>
  <c r="I20" i="4"/>
  <c r="C21" i="4"/>
  <c r="D21" i="4"/>
  <c r="E21" i="4"/>
  <c r="B21" i="4"/>
  <c r="F21" i="4"/>
  <c r="G21" i="4"/>
  <c r="H21" i="4"/>
  <c r="I21" i="4"/>
  <c r="C22" i="4"/>
  <c r="D22" i="4"/>
  <c r="E22" i="4"/>
  <c r="B22" i="4"/>
  <c r="F22" i="4"/>
  <c r="G22" i="4"/>
  <c r="H22" i="4"/>
  <c r="I22" i="4"/>
  <c r="C23" i="4"/>
  <c r="D23" i="4"/>
  <c r="E23" i="4"/>
  <c r="B23" i="4"/>
  <c r="F23" i="4"/>
  <c r="G23" i="4"/>
  <c r="H23" i="4"/>
  <c r="I23" i="4"/>
  <c r="C24" i="4"/>
  <c r="D24" i="4"/>
  <c r="E24" i="4"/>
  <c r="B24" i="4"/>
  <c r="F24" i="4"/>
  <c r="G24" i="4"/>
  <c r="H24" i="4"/>
  <c r="I24" i="4"/>
  <c r="C25" i="4"/>
  <c r="D25" i="4"/>
  <c r="E25" i="4"/>
  <c r="B25" i="4"/>
  <c r="F25" i="4"/>
  <c r="G25" i="4"/>
  <c r="H25" i="4"/>
  <c r="I25" i="4"/>
  <c r="C26" i="4"/>
  <c r="D26" i="4"/>
  <c r="E26" i="4"/>
  <c r="B26" i="4"/>
  <c r="F26" i="4"/>
  <c r="G26" i="4"/>
  <c r="H26" i="4"/>
  <c r="I26" i="4"/>
  <c r="C27" i="4"/>
  <c r="D27" i="4"/>
  <c r="E27" i="4"/>
  <c r="B27" i="4"/>
  <c r="F27" i="4"/>
  <c r="G27" i="4"/>
  <c r="H27" i="4"/>
  <c r="I27" i="4"/>
  <c r="C28" i="4"/>
  <c r="D28" i="4"/>
  <c r="E28" i="4"/>
  <c r="B28" i="4"/>
  <c r="F28" i="4"/>
  <c r="G28" i="4"/>
  <c r="H28" i="4"/>
  <c r="I28" i="4"/>
  <c r="C29" i="4"/>
  <c r="D29" i="4"/>
  <c r="E29" i="4"/>
  <c r="B29" i="4"/>
  <c r="F29" i="4"/>
  <c r="G29" i="4"/>
  <c r="H29" i="4"/>
  <c r="I29" i="4"/>
  <c r="C30" i="4"/>
  <c r="D30" i="4"/>
  <c r="E30" i="4"/>
  <c r="B30" i="4"/>
  <c r="F30" i="4"/>
  <c r="G30" i="4"/>
  <c r="H30" i="4"/>
  <c r="I30" i="4"/>
  <c r="C31" i="4"/>
  <c r="D31" i="4"/>
  <c r="E31" i="4"/>
  <c r="B31" i="4"/>
  <c r="F31" i="4"/>
  <c r="G31" i="4"/>
  <c r="H31" i="4"/>
  <c r="I31" i="4"/>
  <c r="C32" i="4"/>
  <c r="D32" i="4"/>
  <c r="E32" i="4"/>
  <c r="B32" i="4"/>
  <c r="F32" i="4"/>
  <c r="G32" i="4"/>
  <c r="H32" i="4"/>
  <c r="I32" i="4"/>
  <c r="C33" i="4"/>
  <c r="D33" i="4"/>
  <c r="E33" i="4"/>
  <c r="B33" i="4"/>
  <c r="F33" i="4"/>
  <c r="G33" i="4"/>
  <c r="H33" i="4"/>
  <c r="I33" i="4"/>
  <c r="C34" i="4"/>
  <c r="D34" i="4"/>
  <c r="E34" i="4"/>
  <c r="B34" i="4"/>
  <c r="F34" i="4"/>
  <c r="G34" i="4"/>
  <c r="H34" i="4"/>
  <c r="I34" i="4"/>
  <c r="C35" i="4"/>
  <c r="D35" i="4"/>
  <c r="E35" i="4"/>
  <c r="B35" i="4"/>
  <c r="F35" i="4"/>
  <c r="G35" i="4"/>
  <c r="H35" i="4"/>
  <c r="I35" i="4"/>
  <c r="C36" i="4"/>
  <c r="D36" i="4"/>
  <c r="E36" i="4"/>
  <c r="B36" i="4"/>
  <c r="F36" i="4"/>
  <c r="G36" i="4"/>
  <c r="H36" i="4"/>
  <c r="I36" i="4"/>
  <c r="C37" i="4"/>
  <c r="D37" i="4"/>
  <c r="E37" i="4"/>
  <c r="B37" i="4"/>
  <c r="F37" i="4"/>
  <c r="G37" i="4"/>
  <c r="H37" i="4"/>
  <c r="I37" i="4"/>
  <c r="C38" i="4"/>
  <c r="D38" i="4"/>
  <c r="E38" i="4"/>
  <c r="B38" i="4"/>
  <c r="F38" i="4"/>
  <c r="G38" i="4"/>
  <c r="H38" i="4"/>
  <c r="I38" i="4"/>
  <c r="B40" i="3"/>
  <c r="C3" i="4"/>
  <c r="C39" i="4"/>
  <c r="D3" i="4"/>
  <c r="D39" i="4"/>
  <c r="E3" i="4"/>
  <c r="E39" i="4"/>
  <c r="B39" i="4"/>
  <c r="F39" i="4"/>
  <c r="C40" i="3"/>
  <c r="G39" i="4"/>
  <c r="D40" i="3"/>
  <c r="H39" i="4"/>
  <c r="E40" i="3"/>
  <c r="I39" i="4"/>
  <c r="G3" i="4"/>
  <c r="H3" i="4"/>
  <c r="I3" i="4"/>
  <c r="B3" i="4"/>
  <c r="F3" i="4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G40" i="3"/>
  <c r="F40" i="3"/>
  <c r="O40" i="3"/>
  <c r="H40" i="3"/>
  <c r="P40" i="3"/>
  <c r="P4" i="3"/>
  <c r="O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M4" i="3"/>
  <c r="N4" i="3"/>
  <c r="L4" i="3"/>
  <c r="J40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K40" i="3"/>
  <c r="K4" i="3"/>
  <c r="J4" i="3"/>
  <c r="I4" i="3"/>
  <c r="G4" i="1"/>
  <c r="H4" i="1"/>
  <c r="F4" i="1"/>
  <c r="G5" i="1"/>
  <c r="H5" i="1"/>
  <c r="F5" i="1"/>
  <c r="G6" i="1"/>
  <c r="H6" i="1"/>
  <c r="F6" i="1"/>
  <c r="G7" i="1"/>
  <c r="H7" i="1"/>
  <c r="F7" i="1"/>
  <c r="G8" i="1"/>
  <c r="H8" i="1"/>
  <c r="F8" i="1"/>
  <c r="G9" i="1"/>
  <c r="H9" i="1"/>
  <c r="F9" i="1"/>
  <c r="G10" i="1"/>
  <c r="H10" i="1"/>
  <c r="F10" i="1"/>
  <c r="G11" i="1"/>
  <c r="H11" i="1"/>
  <c r="F11" i="1"/>
  <c r="G12" i="1"/>
  <c r="H12" i="1"/>
  <c r="F12" i="1"/>
  <c r="G13" i="1"/>
  <c r="H13" i="1"/>
  <c r="F13" i="1"/>
  <c r="G14" i="1"/>
  <c r="H14" i="1"/>
  <c r="F14" i="1"/>
  <c r="G15" i="1"/>
  <c r="H15" i="1"/>
  <c r="F15" i="1"/>
  <c r="G16" i="1"/>
  <c r="H16" i="1"/>
  <c r="F16" i="1"/>
  <c r="G17" i="1"/>
  <c r="H17" i="1"/>
  <c r="F17" i="1"/>
  <c r="G18" i="1"/>
  <c r="H18" i="1"/>
  <c r="F18" i="1"/>
  <c r="G19" i="1"/>
  <c r="H19" i="1"/>
  <c r="F19" i="1"/>
  <c r="G20" i="1"/>
  <c r="H20" i="1"/>
  <c r="F20" i="1"/>
  <c r="G21" i="1"/>
  <c r="H21" i="1"/>
  <c r="F21" i="1"/>
  <c r="G22" i="1"/>
  <c r="H22" i="1"/>
  <c r="F22" i="1"/>
  <c r="G23" i="1"/>
  <c r="H23" i="1"/>
  <c r="F23" i="1"/>
  <c r="G24" i="1"/>
  <c r="H24" i="1"/>
  <c r="F24" i="1"/>
  <c r="G25" i="1"/>
  <c r="H25" i="1"/>
  <c r="F25" i="1"/>
  <c r="G26" i="1"/>
  <c r="H26" i="1"/>
  <c r="F26" i="1"/>
  <c r="G27" i="1"/>
  <c r="H27" i="1"/>
  <c r="F27" i="1"/>
  <c r="G28" i="1"/>
  <c r="H28" i="1"/>
  <c r="F28" i="1"/>
  <c r="G29" i="1"/>
  <c r="H29" i="1"/>
  <c r="F29" i="1"/>
  <c r="G30" i="1"/>
  <c r="H30" i="1"/>
  <c r="F30" i="1"/>
  <c r="G31" i="1"/>
  <c r="H31" i="1"/>
  <c r="F31" i="1"/>
  <c r="G32" i="1"/>
  <c r="H32" i="1"/>
  <c r="F32" i="1"/>
  <c r="G33" i="1"/>
  <c r="H33" i="1"/>
  <c r="F33" i="1"/>
  <c r="G34" i="1"/>
  <c r="H34" i="1"/>
  <c r="F34" i="1"/>
  <c r="G35" i="1"/>
  <c r="H35" i="1"/>
  <c r="F35" i="1"/>
  <c r="G36" i="1"/>
  <c r="H36" i="1"/>
  <c r="F36" i="1"/>
  <c r="G37" i="1"/>
  <c r="H37" i="1"/>
  <c r="F37" i="1"/>
  <c r="G38" i="1"/>
  <c r="H38" i="1"/>
  <c r="F38" i="1"/>
  <c r="G3" i="1"/>
  <c r="G39" i="1"/>
  <c r="H3" i="1"/>
  <c r="H39" i="1"/>
  <c r="F39" i="1"/>
  <c r="F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P3" i="1"/>
  <c r="O3" i="1"/>
  <c r="B39" i="1"/>
  <c r="L39" i="1"/>
  <c r="M39" i="1"/>
  <c r="N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K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J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I39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N3" i="1"/>
  <c r="M3" i="1"/>
  <c r="L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J3" i="1"/>
  <c r="K3" i="1"/>
  <c r="I3" i="1"/>
  <c r="E40" i="1"/>
</calcChain>
</file>

<file path=xl/sharedStrings.xml><?xml version="1.0" encoding="utf-8"?>
<sst xmlns="http://schemas.openxmlformats.org/spreadsheetml/2006/main" count="290" uniqueCount="95">
  <si>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</si>
  <si>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</si>
  <si>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</si>
  <si>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</si>
  <si>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</si>
  <si>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</si>
  <si>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</si>
  <si>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</si>
  <si>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</si>
  <si>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</si>
  <si>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</si>
  <si>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</si>
  <si>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</si>
  <si>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</si>
  <si>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</si>
  <si>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</si>
  <si>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</si>
  <si>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</si>
  <si>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</si>
  <si>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</si>
  <si>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</si>
  <si>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</si>
  <si>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</si>
  <si>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</si>
  <si>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</si>
  <si>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</si>
  <si>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</si>
  <si>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</si>
  <si>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</si>
  <si>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</si>
  <si>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</si>
  <si>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</si>
  <si>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</si>
  <si>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</si>
  <si>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</si>
  <si>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</si>
  <si>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</si>
  <si>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</si>
  <si>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Numbers</t>
  </si>
  <si>
    <t>Rural Schools</t>
  </si>
  <si>
    <t>Breakdown of School by Management (as a % to Total Schools)</t>
  </si>
  <si>
    <t>Proportion of Rural Schools (as a % of total)</t>
  </si>
  <si>
    <t>Goverment Schools</t>
  </si>
  <si>
    <t>Private Schools</t>
  </si>
  <si>
    <t>Madarsas &amp; Unrecognised Schools</t>
  </si>
  <si>
    <t>Rural Government</t>
  </si>
  <si>
    <t>Rural Private</t>
  </si>
  <si>
    <t>2014-15</t>
  </si>
  <si>
    <t>Total Schools</t>
  </si>
  <si>
    <t>Source: State Report Cards, DISE 2014-15</t>
  </si>
  <si>
    <t>Rural Total</t>
  </si>
  <si>
    <t>Breakdown of School by Management (as a % to Rural Schools)</t>
  </si>
  <si>
    <t>Rural</t>
  </si>
  <si>
    <t>Enrolment in Goverment Schools</t>
  </si>
  <si>
    <t>Enrolment in Private Schools</t>
  </si>
  <si>
    <t>Enrolment in Madarsas &amp; Unrecog.</t>
  </si>
  <si>
    <t>Total Enrolment</t>
  </si>
  <si>
    <t>Total Enrolment (Rural)</t>
  </si>
  <si>
    <t>Enrolment in Goverment Schools (Rural)</t>
  </si>
  <si>
    <t>Enrolment in Private Schools (Rural)</t>
  </si>
  <si>
    <t>Rural Enrolment (as a % to total)</t>
  </si>
  <si>
    <t>Composition of Rural Enrolment</t>
  </si>
  <si>
    <t>Enrolment</t>
  </si>
  <si>
    <t>Enrolment by Management (as a % to Total Enrolment)</t>
  </si>
  <si>
    <t>Total Teachers</t>
  </si>
  <si>
    <t>Teachers in Goverment Schools</t>
  </si>
  <si>
    <t>Teachers in Private Schools</t>
  </si>
  <si>
    <t>Teachers in Madarsas &amp; Unrecog.</t>
  </si>
  <si>
    <t>Government Schools</t>
  </si>
  <si>
    <t xml:space="preserve">Madrasas &amp; Unrecog. </t>
  </si>
  <si>
    <t>Student-Teacher Ratios</t>
  </si>
  <si>
    <t>Teachers</t>
  </si>
  <si>
    <t>4. Performance Indicators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</si>
  <si>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</si>
  <si>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</si>
  <si>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</si>
  <si>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</si>
  <si>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</si>
  <si>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</si>
  <si>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</si>
  <si>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</si>
  <si>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</si>
  <si>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</si>
  <si>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</si>
  <si>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</si>
  <si>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</si>
  <si>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</si>
  <si>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</si>
  <si>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</si>
  <si>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Pupil-Teacher Ratio</t>
  </si>
  <si>
    <t>Student-Classroom Ratio</t>
  </si>
  <si>
    <t>Average Teachers per School</t>
  </si>
  <si>
    <t>Female Teachers</t>
  </si>
  <si>
    <t>Girls Enrolment</t>
  </si>
  <si>
    <t>Notes: Since data for Madrasas/Unregonised Schools are not available for Rural India, Rural totals are simply the sum of government and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</si>
</sst>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Border="1" applyAlignment="1">
      <alignment horizontal="left" wrapText="1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 wrapText="1"/>
    </xf>
    <xf numFmtId="0" fontId="0" fillId="0" borderId="0" xfId="0" applyAlignment="1">
      <alignment horizontal="centerContinuous"/>
    </xf>
    <xf numFmtId="0" fontId="0" fillId="0" borderId="0" xfId="0" applyNumberFormat="1"/>
    <xf numFmtId="0" fontId="2" fillId="0" borderId="0" xfId="0" applyFont="1"/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 wrapText="1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64" fontId="2" fillId="0" borderId="1" xfId="1" applyNumberFormat="1" applyFont="1" applyBorder="1"/>
    <xf numFmtId="0" fontId="2" fillId="0" borderId="1" xfId="1" applyNumberFormat="1" applyFont="1" applyBorder="1"/>
    <xf numFmtId="0" fontId="1" fillId="0" borderId="2" xfId="0" applyFont="1" applyBorder="1" applyAlignment="1">
      <alignment horizontal="left"/>
    </xf>
    <xf numFmtId="0" fontId="4" fillId="0" borderId="2" xfId="0" applyNumberFormat="1" applyFont="1" applyFill="1" applyBorder="1" applyAlignment="1" applyProtection="1">
      <alignment horizontal="right"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centerContinuous" wrapText="1"/>
    </xf>
    <xf numFmtId="164" fontId="1" fillId="0" borderId="0" xfId="1" applyNumberFormat="1" applyFont="1" applyBorder="1" applyAlignment="1">
      <alignment horizontal="right" wrapText="1"/>
    </xf>
    <xf numFmtId="0" fontId="2" fillId="0" borderId="0" xfId="0" applyFont="1" applyAlignment="1">
      <alignment horizontal="centerContinuous" wrapText="1"/>
    </xf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Continuous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9" fillId="0" borderId="0" xfId="0" applyFont="1" applyAlignment="1">
      <alignment horizontal="left" vertical="center"/>
    </xf>
    <xf numFmtId="164" fontId="2" fillId="0" borderId="0" xfId="1" applyNumberFormat="1" applyFont="1" applyBorder="1" applyAlignment="1">
      <alignment horizontal="right" wrapText="1"/>
    </xf>
    <xf numFmtId="164" fontId="2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gaich/Downloads/SRC_Rawdata_2014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%20Information%20on%20States/Finalised/Education/Copy%20of%20SRC_Rawdata_2014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15_1"/>
      <sheetName val="Sheet1"/>
      <sheetName val="2014-15_2"/>
      <sheetName val="2014-15_PY"/>
      <sheetName val="Sheet2"/>
    </sheetNames>
    <sheetDataSet>
      <sheetData sheetId="0">
        <row r="19">
          <cell r="U19" t="str">
            <v>Primary Only</v>
          </cell>
          <cell r="V19" t="str">
            <v>Primary with Upper Primary</v>
          </cell>
          <cell r="W19" t="str">
            <v>Primary with upper Primary Sec/H.Sec</v>
          </cell>
          <cell r="X19" t="str">
            <v>Upper Primary Only</v>
          </cell>
          <cell r="Y19" t="str">
            <v>Upper Primary with Sec./H.Sec</v>
          </cell>
          <cell r="Z19" t="str">
            <v>Primary with upper Primary Sec</v>
          </cell>
          <cell r="AA19" t="str">
            <v>Upper Primary with  Sec.</v>
          </cell>
          <cell r="AB19" t="str">
            <v>No Response</v>
          </cell>
          <cell r="AC19" t="str">
            <v>Total Schools</v>
          </cell>
          <cell r="AD19" t="str">
            <v>Primary Only</v>
          </cell>
          <cell r="AE19" t="str">
            <v>Primary with Upper Primary</v>
          </cell>
          <cell r="AF19" t="str">
            <v>Primary with upper Primary Sec/H.Sec</v>
          </cell>
          <cell r="AG19" t="str">
            <v>Upper Primary Only</v>
          </cell>
          <cell r="AH19" t="str">
            <v>Upper Primary with Sec./H.Sec</v>
          </cell>
          <cell r="AI19" t="str">
            <v>Primary with upper Primary Sec</v>
          </cell>
          <cell r="AJ19" t="str">
            <v>Upper Primary with  Sec.</v>
          </cell>
          <cell r="AK19" t="str">
            <v>No Response</v>
          </cell>
          <cell r="AL19" t="str">
            <v>Goverment Schools</v>
          </cell>
          <cell r="AM19" t="str">
            <v>Primary Only</v>
          </cell>
          <cell r="AN19" t="str">
            <v>Primary with Upper Primary</v>
          </cell>
          <cell r="AO19" t="str">
            <v>Primary with upper Primary Sec/H.Sec</v>
          </cell>
          <cell r="AP19" t="str">
            <v>Upper Primary Only</v>
          </cell>
          <cell r="AQ19" t="str">
            <v>Upper Primary with Sec./H.Sec</v>
          </cell>
          <cell r="AR19" t="str">
            <v>Primary with upper Primary Sec</v>
          </cell>
          <cell r="AS19" t="str">
            <v>Upper Primary with  Sec.</v>
          </cell>
          <cell r="AT19" t="str">
            <v>No Response</v>
          </cell>
          <cell r="AU19" t="str">
            <v>Private Schools</v>
          </cell>
          <cell r="AV19" t="str">
            <v>Primary Only</v>
          </cell>
          <cell r="AW19" t="str">
            <v>Primary with Upper Primary</v>
          </cell>
          <cell r="AX19" t="str">
            <v>Primary with upper Primary Sec/H.Sec</v>
          </cell>
          <cell r="AY19" t="str">
            <v>Upper Primary Only</v>
          </cell>
          <cell r="AZ19" t="str">
            <v>Upper Primary with Sec./H.Sec</v>
          </cell>
          <cell r="BA19" t="str">
            <v>Primary with upper Primary Sec</v>
          </cell>
          <cell r="BB19" t="str">
            <v>Upper Primary with  Sec.</v>
          </cell>
          <cell r="BC19" t="str">
            <v>No Response</v>
          </cell>
          <cell r="BD19" t="str">
            <v>Madarsas &amp; Unrecognised Schools</v>
          </cell>
          <cell r="BE19" t="str">
            <v>Primary Only</v>
          </cell>
          <cell r="BF19" t="str">
            <v>Primary with Upper Primary</v>
          </cell>
          <cell r="BG19" t="str">
            <v>Primary with upper Primary Sec/H.Sec</v>
          </cell>
          <cell r="BH19" t="str">
            <v>Upper Primary Only</v>
          </cell>
          <cell r="BI19" t="str">
            <v>Upper Primary with Sec./H.Sec</v>
          </cell>
          <cell r="BJ19" t="str">
            <v>Primary with upper Primary Sec</v>
          </cell>
          <cell r="BK19" t="str">
            <v>Upper Primary with  Sec.</v>
          </cell>
          <cell r="BL19" t="str">
            <v>No Response</v>
          </cell>
          <cell r="BM19" t="str">
            <v>Rural Government</v>
          </cell>
          <cell r="BN19" t="str">
            <v>Primary Only</v>
          </cell>
          <cell r="BO19" t="str">
            <v>Primary with Upper Primary</v>
          </cell>
          <cell r="BP19" t="str">
            <v>Primary with upper Primary Sec/H.Sec</v>
          </cell>
          <cell r="BQ19" t="str">
            <v>Upper Primary Only</v>
          </cell>
          <cell r="BR19" t="str">
            <v>Upper Primary with Sec./H.Sec</v>
          </cell>
          <cell r="BS19" t="str">
            <v>Primary with upper Primary Sec</v>
          </cell>
          <cell r="BT19" t="str">
            <v>Upper Primary with  Sec.</v>
          </cell>
          <cell r="BU19" t="str">
            <v>No Response</v>
          </cell>
          <cell r="BV19" t="str">
            <v>Total</v>
          </cell>
          <cell r="BW19" t="str">
            <v>Primary Only</v>
          </cell>
          <cell r="BX19" t="str">
            <v>Primary with Upper Primary</v>
          </cell>
          <cell r="BY19" t="str">
            <v>Primary with upper Primary Sec/H.Sec</v>
          </cell>
          <cell r="BZ19" t="str">
            <v>Upper Primary Only</v>
          </cell>
          <cell r="CA19" t="str">
            <v>Upper Primary with Sec./H.Sec</v>
          </cell>
          <cell r="CB19" t="str">
            <v>Primary with upper Primary Sec</v>
          </cell>
          <cell r="CC19" t="str">
            <v>Upper Primary with  Sec.</v>
          </cell>
          <cell r="CD19" t="str">
            <v>No Response</v>
          </cell>
          <cell r="CE19" t="str">
            <v>Rural Private</v>
          </cell>
        </row>
        <row r="21">
          <cell r="C21" t="str">
            <v>JAMMU &amp; KASHMIR</v>
          </cell>
          <cell r="U21">
            <v>14640</v>
          </cell>
          <cell r="V21">
            <v>10075</v>
          </cell>
          <cell r="W21">
            <v>499</v>
          </cell>
          <cell r="X21">
            <v>134</v>
          </cell>
          <cell r="Y21">
            <v>96</v>
          </cell>
          <cell r="Z21">
            <v>2693</v>
          </cell>
          <cell r="AA21">
            <v>406</v>
          </cell>
          <cell r="AB21">
            <v>0</v>
          </cell>
          <cell r="AC21">
            <v>28543</v>
          </cell>
          <cell r="AD21">
            <v>13255</v>
          </cell>
          <cell r="AE21">
            <v>7978</v>
          </cell>
          <cell r="AF21">
            <v>101</v>
          </cell>
          <cell r="AG21">
            <v>133</v>
          </cell>
          <cell r="AH21">
            <v>93</v>
          </cell>
          <cell r="AI21">
            <v>1413</v>
          </cell>
          <cell r="AJ21">
            <v>405</v>
          </cell>
          <cell r="AK21">
            <v>0</v>
          </cell>
          <cell r="AL21">
            <v>23378</v>
          </cell>
          <cell r="AM21">
            <v>1385</v>
          </cell>
          <cell r="AN21">
            <v>2097</v>
          </cell>
          <cell r="AO21">
            <v>398</v>
          </cell>
          <cell r="AP21">
            <v>1</v>
          </cell>
          <cell r="AQ21">
            <v>3</v>
          </cell>
          <cell r="AR21">
            <v>1280</v>
          </cell>
          <cell r="AS21">
            <v>1</v>
          </cell>
          <cell r="AT21">
            <v>0</v>
          </cell>
          <cell r="AU21">
            <v>5165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12507</v>
          </cell>
          <cell r="BF21">
            <v>7397</v>
          </cell>
          <cell r="BG21">
            <v>85</v>
          </cell>
          <cell r="BH21">
            <v>115</v>
          </cell>
          <cell r="BI21">
            <v>86</v>
          </cell>
          <cell r="BJ21">
            <v>1282</v>
          </cell>
          <cell r="BK21">
            <v>371</v>
          </cell>
          <cell r="BL21">
            <v>0</v>
          </cell>
          <cell r="BM21">
            <v>21843</v>
          </cell>
          <cell r="BN21">
            <v>13255</v>
          </cell>
          <cell r="BO21">
            <v>7978</v>
          </cell>
          <cell r="BP21">
            <v>101</v>
          </cell>
          <cell r="BQ21">
            <v>133</v>
          </cell>
          <cell r="BR21">
            <v>93</v>
          </cell>
          <cell r="BS21">
            <v>1413</v>
          </cell>
          <cell r="BT21">
            <v>405</v>
          </cell>
          <cell r="BU21">
            <v>0</v>
          </cell>
          <cell r="BV21">
            <v>23378</v>
          </cell>
          <cell r="BW21">
            <v>1174</v>
          </cell>
          <cell r="BX21">
            <v>1597</v>
          </cell>
          <cell r="BY21">
            <v>183</v>
          </cell>
          <cell r="BZ21">
            <v>1</v>
          </cell>
          <cell r="CA21">
            <v>2</v>
          </cell>
          <cell r="CB21">
            <v>731</v>
          </cell>
          <cell r="CC21">
            <v>0</v>
          </cell>
          <cell r="CD21">
            <v>0</v>
          </cell>
          <cell r="CE21">
            <v>3688</v>
          </cell>
        </row>
        <row r="22">
          <cell r="C22" t="str">
            <v>HIMACHAL PRADESH</v>
          </cell>
          <cell r="U22">
            <v>11340</v>
          </cell>
          <cell r="V22">
            <v>780</v>
          </cell>
          <cell r="W22">
            <v>565</v>
          </cell>
          <cell r="X22">
            <v>2202</v>
          </cell>
          <cell r="Y22">
            <v>1565</v>
          </cell>
          <cell r="Z22">
            <v>654</v>
          </cell>
          <cell r="AA22">
            <v>850</v>
          </cell>
          <cell r="AB22">
            <v>0</v>
          </cell>
          <cell r="AC22">
            <v>17956</v>
          </cell>
          <cell r="AD22">
            <v>10717</v>
          </cell>
          <cell r="AE22">
            <v>4</v>
          </cell>
          <cell r="AF22">
            <v>26</v>
          </cell>
          <cell r="AG22">
            <v>2202</v>
          </cell>
          <cell r="AH22">
            <v>1555</v>
          </cell>
          <cell r="AI22">
            <v>4</v>
          </cell>
          <cell r="AJ22">
            <v>847</v>
          </cell>
          <cell r="AK22">
            <v>0</v>
          </cell>
          <cell r="AL22">
            <v>15355</v>
          </cell>
          <cell r="AM22">
            <v>621</v>
          </cell>
          <cell r="AN22">
            <v>776</v>
          </cell>
          <cell r="AO22">
            <v>539</v>
          </cell>
          <cell r="AP22">
            <v>0</v>
          </cell>
          <cell r="AQ22">
            <v>10</v>
          </cell>
          <cell r="AR22">
            <v>650</v>
          </cell>
          <cell r="AS22">
            <v>3</v>
          </cell>
          <cell r="AT22">
            <v>0</v>
          </cell>
          <cell r="AU22">
            <v>2599</v>
          </cell>
          <cell r="AV22">
            <v>2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2</v>
          </cell>
          <cell r="BE22">
            <v>10498</v>
          </cell>
          <cell r="BF22">
            <v>1</v>
          </cell>
          <cell r="BG22">
            <v>16</v>
          </cell>
          <cell r="BH22">
            <v>2161</v>
          </cell>
          <cell r="BI22">
            <v>1472</v>
          </cell>
          <cell r="BJ22">
            <v>2</v>
          </cell>
          <cell r="BK22">
            <v>831</v>
          </cell>
          <cell r="BL22">
            <v>0</v>
          </cell>
          <cell r="BM22">
            <v>14981</v>
          </cell>
          <cell r="BN22">
            <v>10717</v>
          </cell>
          <cell r="BO22">
            <v>4</v>
          </cell>
          <cell r="BP22">
            <v>26</v>
          </cell>
          <cell r="BQ22">
            <v>2202</v>
          </cell>
          <cell r="BR22">
            <v>1555</v>
          </cell>
          <cell r="BS22">
            <v>4</v>
          </cell>
          <cell r="BT22">
            <v>847</v>
          </cell>
          <cell r="BU22">
            <v>0</v>
          </cell>
          <cell r="BV22">
            <v>15355</v>
          </cell>
          <cell r="BW22">
            <v>564</v>
          </cell>
          <cell r="BX22">
            <v>710</v>
          </cell>
          <cell r="BY22">
            <v>403</v>
          </cell>
          <cell r="BZ22">
            <v>0</v>
          </cell>
          <cell r="CA22">
            <v>7</v>
          </cell>
          <cell r="CB22">
            <v>536</v>
          </cell>
          <cell r="CC22">
            <v>3</v>
          </cell>
          <cell r="CD22">
            <v>0</v>
          </cell>
          <cell r="CE22">
            <v>2223</v>
          </cell>
        </row>
        <row r="23">
          <cell r="C23" t="str">
            <v>PUNJAB</v>
          </cell>
          <cell r="U23">
            <v>14641</v>
          </cell>
          <cell r="V23">
            <v>2711</v>
          </cell>
          <cell r="W23">
            <v>2476</v>
          </cell>
          <cell r="X23">
            <v>2890</v>
          </cell>
          <cell r="Y23">
            <v>1734</v>
          </cell>
          <cell r="Z23">
            <v>2710</v>
          </cell>
          <cell r="AA23">
            <v>1861</v>
          </cell>
          <cell r="AB23">
            <v>0</v>
          </cell>
          <cell r="AC23">
            <v>29023</v>
          </cell>
          <cell r="AD23">
            <v>13456</v>
          </cell>
          <cell r="AE23">
            <v>393</v>
          </cell>
          <cell r="AF23">
            <v>259</v>
          </cell>
          <cell r="AG23">
            <v>2883</v>
          </cell>
          <cell r="AH23">
            <v>1614</v>
          </cell>
          <cell r="AI23">
            <v>319</v>
          </cell>
          <cell r="AJ23">
            <v>1817</v>
          </cell>
          <cell r="AK23">
            <v>0</v>
          </cell>
          <cell r="AL23">
            <v>20741</v>
          </cell>
          <cell r="AM23">
            <v>1043</v>
          </cell>
          <cell r="AN23">
            <v>2162</v>
          </cell>
          <cell r="AO23">
            <v>2136</v>
          </cell>
          <cell r="AP23">
            <v>7</v>
          </cell>
          <cell r="AQ23">
            <v>120</v>
          </cell>
          <cell r="AR23">
            <v>2257</v>
          </cell>
          <cell r="AS23">
            <v>44</v>
          </cell>
          <cell r="AT23">
            <v>0</v>
          </cell>
          <cell r="AU23">
            <v>7769</v>
          </cell>
          <cell r="AV23">
            <v>142</v>
          </cell>
          <cell r="AW23">
            <v>156</v>
          </cell>
          <cell r="AX23">
            <v>81</v>
          </cell>
          <cell r="AY23">
            <v>0</v>
          </cell>
          <cell r="AZ23">
            <v>0</v>
          </cell>
          <cell r="BA23">
            <v>134</v>
          </cell>
          <cell r="BB23">
            <v>0</v>
          </cell>
          <cell r="BC23">
            <v>0</v>
          </cell>
          <cell r="BD23">
            <v>513</v>
          </cell>
          <cell r="BE23">
            <v>12169</v>
          </cell>
          <cell r="BF23">
            <v>170</v>
          </cell>
          <cell r="BG23">
            <v>126</v>
          </cell>
          <cell r="BH23">
            <v>2712</v>
          </cell>
          <cell r="BI23">
            <v>1345</v>
          </cell>
          <cell r="BJ23">
            <v>129</v>
          </cell>
          <cell r="BK23">
            <v>1694</v>
          </cell>
          <cell r="BL23">
            <v>0</v>
          </cell>
          <cell r="BM23">
            <v>18345</v>
          </cell>
          <cell r="BN23">
            <v>13522</v>
          </cell>
          <cell r="BO23">
            <v>424</v>
          </cell>
          <cell r="BP23">
            <v>427</v>
          </cell>
          <cell r="BQ23">
            <v>2888</v>
          </cell>
          <cell r="BR23">
            <v>1715</v>
          </cell>
          <cell r="BS23">
            <v>380</v>
          </cell>
          <cell r="BT23">
            <v>1854</v>
          </cell>
          <cell r="BU23">
            <v>0</v>
          </cell>
          <cell r="BV23">
            <v>21210</v>
          </cell>
          <cell r="BW23">
            <v>618</v>
          </cell>
          <cell r="BX23">
            <v>1279</v>
          </cell>
          <cell r="BY23">
            <v>1143</v>
          </cell>
          <cell r="BZ23">
            <v>4</v>
          </cell>
          <cell r="CA23">
            <v>45</v>
          </cell>
          <cell r="CB23">
            <v>1157</v>
          </cell>
          <cell r="CC23">
            <v>27</v>
          </cell>
          <cell r="CD23">
            <v>0</v>
          </cell>
          <cell r="CE23">
            <v>4273</v>
          </cell>
        </row>
        <row r="24">
          <cell r="C24" t="str">
            <v>CHANDIGARH</v>
          </cell>
          <cell r="U24">
            <v>11</v>
          </cell>
          <cell r="V24">
            <v>29</v>
          </cell>
          <cell r="W24">
            <v>83</v>
          </cell>
          <cell r="X24">
            <v>0</v>
          </cell>
          <cell r="Y24">
            <v>5</v>
          </cell>
          <cell r="Z24">
            <v>69</v>
          </cell>
          <cell r="AA24">
            <v>0</v>
          </cell>
          <cell r="AB24">
            <v>0</v>
          </cell>
          <cell r="AC24">
            <v>197</v>
          </cell>
          <cell r="AD24">
            <v>7</v>
          </cell>
          <cell r="AE24">
            <v>13</v>
          </cell>
          <cell r="AF24">
            <v>42</v>
          </cell>
          <cell r="AG24">
            <v>0</v>
          </cell>
          <cell r="AH24">
            <v>2</v>
          </cell>
          <cell r="AI24">
            <v>49</v>
          </cell>
          <cell r="AJ24">
            <v>0</v>
          </cell>
          <cell r="AK24">
            <v>0</v>
          </cell>
          <cell r="AL24">
            <v>113</v>
          </cell>
          <cell r="AM24">
            <v>3</v>
          </cell>
          <cell r="AN24">
            <v>13</v>
          </cell>
          <cell r="AO24">
            <v>41</v>
          </cell>
          <cell r="AP24">
            <v>0</v>
          </cell>
          <cell r="AQ24">
            <v>3</v>
          </cell>
          <cell r="AR24">
            <v>20</v>
          </cell>
          <cell r="AS24">
            <v>0</v>
          </cell>
          <cell r="AT24">
            <v>0</v>
          </cell>
          <cell r="AU24">
            <v>80</v>
          </cell>
          <cell r="AV24">
            <v>1</v>
          </cell>
          <cell r="AW24">
            <v>3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4</v>
          </cell>
          <cell r="BE24">
            <v>0</v>
          </cell>
          <cell r="BF24">
            <v>3</v>
          </cell>
          <cell r="BG24">
            <v>8</v>
          </cell>
          <cell r="BH24">
            <v>0</v>
          </cell>
          <cell r="BI24">
            <v>0</v>
          </cell>
          <cell r="BJ24">
            <v>6</v>
          </cell>
          <cell r="BK24">
            <v>0</v>
          </cell>
          <cell r="BL24">
            <v>0</v>
          </cell>
          <cell r="BM24">
            <v>17</v>
          </cell>
          <cell r="BN24">
            <v>7</v>
          </cell>
          <cell r="BO24">
            <v>13</v>
          </cell>
          <cell r="BP24">
            <v>47</v>
          </cell>
          <cell r="BQ24">
            <v>0</v>
          </cell>
          <cell r="BR24">
            <v>3</v>
          </cell>
          <cell r="BS24">
            <v>50</v>
          </cell>
          <cell r="BT24">
            <v>0</v>
          </cell>
          <cell r="BU24">
            <v>0</v>
          </cell>
          <cell r="BV24">
            <v>120</v>
          </cell>
          <cell r="BW24">
            <v>0</v>
          </cell>
          <cell r="BX24">
            <v>0</v>
          </cell>
          <cell r="BY24">
            <v>1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1</v>
          </cell>
        </row>
        <row r="25">
          <cell r="C25" t="str">
            <v>UTTARAKHAND</v>
          </cell>
          <cell r="U25">
            <v>15690</v>
          </cell>
          <cell r="V25">
            <v>1377</v>
          </cell>
          <cell r="W25">
            <v>460</v>
          </cell>
          <cell r="X25">
            <v>3523</v>
          </cell>
          <cell r="Y25">
            <v>1568</v>
          </cell>
          <cell r="Z25">
            <v>151</v>
          </cell>
          <cell r="AA25">
            <v>896</v>
          </cell>
          <cell r="AB25">
            <v>0</v>
          </cell>
          <cell r="AC25">
            <v>23665</v>
          </cell>
          <cell r="AD25">
            <v>12606</v>
          </cell>
          <cell r="AE25">
            <v>18</v>
          </cell>
          <cell r="AF25">
            <v>45</v>
          </cell>
          <cell r="AG25">
            <v>2829</v>
          </cell>
          <cell r="AH25">
            <v>1214</v>
          </cell>
          <cell r="AI25">
            <v>12</v>
          </cell>
          <cell r="AJ25">
            <v>781</v>
          </cell>
          <cell r="AK25">
            <v>0</v>
          </cell>
          <cell r="AL25">
            <v>17505</v>
          </cell>
          <cell r="AM25">
            <v>2829</v>
          </cell>
          <cell r="AN25">
            <v>1292</v>
          </cell>
          <cell r="AO25">
            <v>415</v>
          </cell>
          <cell r="AP25">
            <v>678</v>
          </cell>
          <cell r="AQ25">
            <v>354</v>
          </cell>
          <cell r="AR25">
            <v>136</v>
          </cell>
          <cell r="AS25">
            <v>113</v>
          </cell>
          <cell r="AT25">
            <v>0</v>
          </cell>
          <cell r="AU25">
            <v>5817</v>
          </cell>
          <cell r="AV25">
            <v>255</v>
          </cell>
          <cell r="AW25">
            <v>67</v>
          </cell>
          <cell r="AX25">
            <v>0</v>
          </cell>
          <cell r="AY25">
            <v>16</v>
          </cell>
          <cell r="AZ25">
            <v>0</v>
          </cell>
          <cell r="BA25">
            <v>3</v>
          </cell>
          <cell r="BB25">
            <v>2</v>
          </cell>
          <cell r="BC25">
            <v>0</v>
          </cell>
          <cell r="BD25">
            <v>343</v>
          </cell>
          <cell r="BE25">
            <v>12217</v>
          </cell>
          <cell r="BF25">
            <v>12</v>
          </cell>
          <cell r="BG25">
            <v>21</v>
          </cell>
          <cell r="BH25">
            <v>2733</v>
          </cell>
          <cell r="BI25">
            <v>1125</v>
          </cell>
          <cell r="BJ25">
            <v>8</v>
          </cell>
          <cell r="BK25">
            <v>760</v>
          </cell>
          <cell r="BL25">
            <v>0</v>
          </cell>
          <cell r="BM25">
            <v>16876</v>
          </cell>
          <cell r="BN25">
            <v>12610</v>
          </cell>
          <cell r="BO25">
            <v>29</v>
          </cell>
          <cell r="BP25">
            <v>77</v>
          </cell>
          <cell r="BQ25">
            <v>3013</v>
          </cell>
          <cell r="BR25">
            <v>1461</v>
          </cell>
          <cell r="BS25">
            <v>18</v>
          </cell>
          <cell r="BT25">
            <v>835</v>
          </cell>
          <cell r="BU25">
            <v>0</v>
          </cell>
          <cell r="BV25">
            <v>18043</v>
          </cell>
          <cell r="BW25">
            <v>2171</v>
          </cell>
          <cell r="BX25">
            <v>930</v>
          </cell>
          <cell r="BY25">
            <v>235</v>
          </cell>
          <cell r="BZ25">
            <v>529</v>
          </cell>
          <cell r="CA25">
            <v>243</v>
          </cell>
          <cell r="CB25">
            <v>87</v>
          </cell>
          <cell r="CC25">
            <v>95</v>
          </cell>
          <cell r="CD25">
            <v>0</v>
          </cell>
          <cell r="CE25">
            <v>4290</v>
          </cell>
        </row>
        <row r="26">
          <cell r="C26" t="str">
            <v>HARYANA</v>
          </cell>
          <cell r="U26">
            <v>9849</v>
          </cell>
          <cell r="V26">
            <v>2003</v>
          </cell>
          <cell r="W26">
            <v>2228</v>
          </cell>
          <cell r="X26">
            <v>2417</v>
          </cell>
          <cell r="Y26">
            <v>1933</v>
          </cell>
          <cell r="Z26">
            <v>1922</v>
          </cell>
          <cell r="AA26">
            <v>1439</v>
          </cell>
          <cell r="AB26">
            <v>0</v>
          </cell>
          <cell r="AC26">
            <v>21791</v>
          </cell>
          <cell r="AD26">
            <v>8900</v>
          </cell>
          <cell r="AE26">
            <v>3</v>
          </cell>
          <cell r="AF26">
            <v>34</v>
          </cell>
          <cell r="AG26">
            <v>2411</v>
          </cell>
          <cell r="AH26">
            <v>1854</v>
          </cell>
          <cell r="AI26">
            <v>2</v>
          </cell>
          <cell r="AJ26">
            <v>1383</v>
          </cell>
          <cell r="AK26">
            <v>0</v>
          </cell>
          <cell r="AL26">
            <v>14587</v>
          </cell>
          <cell r="AM26">
            <v>718</v>
          </cell>
          <cell r="AN26">
            <v>1705</v>
          </cell>
          <cell r="AO26">
            <v>2182</v>
          </cell>
          <cell r="AP26">
            <v>6</v>
          </cell>
          <cell r="AQ26">
            <v>79</v>
          </cell>
          <cell r="AR26">
            <v>1892</v>
          </cell>
          <cell r="AS26">
            <v>56</v>
          </cell>
          <cell r="AT26">
            <v>0</v>
          </cell>
          <cell r="AU26">
            <v>6638</v>
          </cell>
          <cell r="AV26">
            <v>231</v>
          </cell>
          <cell r="AW26">
            <v>295</v>
          </cell>
          <cell r="AX26">
            <v>12</v>
          </cell>
          <cell r="AY26">
            <v>0</v>
          </cell>
          <cell r="AZ26">
            <v>0</v>
          </cell>
          <cell r="BA26">
            <v>28</v>
          </cell>
          <cell r="BB26">
            <v>0</v>
          </cell>
          <cell r="BC26">
            <v>0</v>
          </cell>
          <cell r="BD26">
            <v>566</v>
          </cell>
          <cell r="BE26">
            <v>8025</v>
          </cell>
          <cell r="BF26">
            <v>0</v>
          </cell>
          <cell r="BG26">
            <v>14</v>
          </cell>
          <cell r="BH26">
            <v>2245</v>
          </cell>
          <cell r="BI26">
            <v>1620</v>
          </cell>
          <cell r="BJ26">
            <v>0</v>
          </cell>
          <cell r="BK26">
            <v>1309</v>
          </cell>
          <cell r="BL26">
            <v>0</v>
          </cell>
          <cell r="BM26">
            <v>13213</v>
          </cell>
          <cell r="BN26">
            <v>8926</v>
          </cell>
          <cell r="BO26">
            <v>4</v>
          </cell>
          <cell r="BP26">
            <v>134</v>
          </cell>
          <cell r="BQ26">
            <v>2412</v>
          </cell>
          <cell r="BR26">
            <v>1907</v>
          </cell>
          <cell r="BS26">
            <v>38</v>
          </cell>
          <cell r="BT26">
            <v>1395</v>
          </cell>
          <cell r="BU26">
            <v>0</v>
          </cell>
          <cell r="BV26">
            <v>14816</v>
          </cell>
          <cell r="BW26">
            <v>421</v>
          </cell>
          <cell r="BX26">
            <v>1033</v>
          </cell>
          <cell r="BY26">
            <v>1278</v>
          </cell>
          <cell r="BZ26">
            <v>4</v>
          </cell>
          <cell r="CA26">
            <v>18</v>
          </cell>
          <cell r="CB26">
            <v>1157</v>
          </cell>
          <cell r="CC26">
            <v>30</v>
          </cell>
          <cell r="CD26">
            <v>0</v>
          </cell>
          <cell r="CE26">
            <v>3941</v>
          </cell>
        </row>
        <row r="27">
          <cell r="C27" t="str">
            <v>DELHI</v>
          </cell>
          <cell r="U27">
            <v>2776</v>
          </cell>
          <cell r="V27">
            <v>883</v>
          </cell>
          <cell r="W27">
            <v>1120</v>
          </cell>
          <cell r="X27">
            <v>38</v>
          </cell>
          <cell r="Y27">
            <v>538</v>
          </cell>
          <cell r="Z27">
            <v>267</v>
          </cell>
          <cell r="AA27">
            <v>117</v>
          </cell>
          <cell r="AB27">
            <v>0</v>
          </cell>
          <cell r="AC27">
            <v>5739</v>
          </cell>
          <cell r="AD27">
            <v>1757</v>
          </cell>
          <cell r="AE27">
            <v>5</v>
          </cell>
          <cell r="AF27">
            <v>473</v>
          </cell>
          <cell r="AG27">
            <v>19</v>
          </cell>
          <cell r="AH27">
            <v>461</v>
          </cell>
          <cell r="AI27">
            <v>30</v>
          </cell>
          <cell r="AJ27">
            <v>97</v>
          </cell>
          <cell r="AK27">
            <v>0</v>
          </cell>
          <cell r="AL27">
            <v>2842</v>
          </cell>
          <cell r="AM27">
            <v>1019</v>
          </cell>
          <cell r="AN27">
            <v>878</v>
          </cell>
          <cell r="AO27">
            <v>647</v>
          </cell>
          <cell r="AP27">
            <v>19</v>
          </cell>
          <cell r="AQ27">
            <v>77</v>
          </cell>
          <cell r="AR27">
            <v>237</v>
          </cell>
          <cell r="AS27">
            <v>20</v>
          </cell>
          <cell r="AT27">
            <v>0</v>
          </cell>
          <cell r="AU27">
            <v>2897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95</v>
          </cell>
          <cell r="BF27">
            <v>0</v>
          </cell>
          <cell r="BG27">
            <v>14</v>
          </cell>
          <cell r="BH27">
            <v>1</v>
          </cell>
          <cell r="BI27">
            <v>34</v>
          </cell>
          <cell r="BJ27">
            <v>0</v>
          </cell>
          <cell r="BK27">
            <v>2</v>
          </cell>
          <cell r="BL27">
            <v>0</v>
          </cell>
          <cell r="BM27">
            <v>146</v>
          </cell>
          <cell r="BN27">
            <v>1805</v>
          </cell>
          <cell r="BO27">
            <v>16</v>
          </cell>
          <cell r="BP27">
            <v>565</v>
          </cell>
          <cell r="BQ27">
            <v>31</v>
          </cell>
          <cell r="BR27">
            <v>529</v>
          </cell>
          <cell r="BS27">
            <v>41</v>
          </cell>
          <cell r="BT27">
            <v>111</v>
          </cell>
          <cell r="BU27">
            <v>0</v>
          </cell>
          <cell r="BV27">
            <v>3098</v>
          </cell>
          <cell r="BW27">
            <v>22</v>
          </cell>
          <cell r="BX27">
            <v>29</v>
          </cell>
          <cell r="BY27">
            <v>7</v>
          </cell>
          <cell r="BZ27">
            <v>0</v>
          </cell>
          <cell r="CA27">
            <v>2</v>
          </cell>
          <cell r="CB27">
            <v>11</v>
          </cell>
          <cell r="CC27">
            <v>0</v>
          </cell>
          <cell r="CD27">
            <v>0</v>
          </cell>
          <cell r="CE27">
            <v>71</v>
          </cell>
        </row>
        <row r="28">
          <cell r="C28" t="str">
            <v>RAJASTHAN</v>
          </cell>
          <cell r="U28">
            <v>41544</v>
          </cell>
          <cell r="V28">
            <v>37346</v>
          </cell>
          <cell r="W28">
            <v>10996</v>
          </cell>
          <cell r="X28">
            <v>217</v>
          </cell>
          <cell r="Y28">
            <v>1173</v>
          </cell>
          <cell r="Z28">
            <v>14424</v>
          </cell>
          <cell r="AA28">
            <v>554</v>
          </cell>
          <cell r="AB28">
            <v>0</v>
          </cell>
          <cell r="AC28">
            <v>106254</v>
          </cell>
          <cell r="AD28">
            <v>35046</v>
          </cell>
          <cell r="AE28">
            <v>21177</v>
          </cell>
          <cell r="AF28">
            <v>4919</v>
          </cell>
          <cell r="AG28">
            <v>195</v>
          </cell>
          <cell r="AH28">
            <v>669</v>
          </cell>
          <cell r="AI28">
            <v>7595</v>
          </cell>
          <cell r="AJ28">
            <v>346</v>
          </cell>
          <cell r="AK28">
            <v>0</v>
          </cell>
          <cell r="AL28">
            <v>69947</v>
          </cell>
          <cell r="AM28">
            <v>4388</v>
          </cell>
          <cell r="AN28">
            <v>15895</v>
          </cell>
          <cell r="AO28">
            <v>6069</v>
          </cell>
          <cell r="AP28">
            <v>22</v>
          </cell>
          <cell r="AQ28">
            <v>504</v>
          </cell>
          <cell r="AR28">
            <v>6806</v>
          </cell>
          <cell r="AS28">
            <v>205</v>
          </cell>
          <cell r="AT28">
            <v>0</v>
          </cell>
          <cell r="AU28">
            <v>33889</v>
          </cell>
          <cell r="AV28">
            <v>2110</v>
          </cell>
          <cell r="AW28">
            <v>274</v>
          </cell>
          <cell r="AX28">
            <v>8</v>
          </cell>
          <cell r="AY28">
            <v>0</v>
          </cell>
          <cell r="AZ28">
            <v>0</v>
          </cell>
          <cell r="BA28">
            <v>23</v>
          </cell>
          <cell r="BB28">
            <v>3</v>
          </cell>
          <cell r="BC28">
            <v>0</v>
          </cell>
          <cell r="BD28">
            <v>2418</v>
          </cell>
          <cell r="BE28">
            <v>34031</v>
          </cell>
          <cell r="BF28">
            <v>19788</v>
          </cell>
          <cell r="BG28">
            <v>4461</v>
          </cell>
          <cell r="BH28">
            <v>166</v>
          </cell>
          <cell r="BI28">
            <v>500</v>
          </cell>
          <cell r="BJ28">
            <v>7241</v>
          </cell>
          <cell r="BK28">
            <v>286</v>
          </cell>
          <cell r="BL28">
            <v>0</v>
          </cell>
          <cell r="BM28">
            <v>66473</v>
          </cell>
          <cell r="BN28">
            <v>35046</v>
          </cell>
          <cell r="BO28">
            <v>21177</v>
          </cell>
          <cell r="BP28">
            <v>4919</v>
          </cell>
          <cell r="BQ28">
            <v>195</v>
          </cell>
          <cell r="BR28">
            <v>669</v>
          </cell>
          <cell r="BS28">
            <v>7595</v>
          </cell>
          <cell r="BT28">
            <v>346</v>
          </cell>
          <cell r="BU28">
            <v>0</v>
          </cell>
          <cell r="BV28">
            <v>69947</v>
          </cell>
          <cell r="BW28">
            <v>2953</v>
          </cell>
          <cell r="BX28">
            <v>10534</v>
          </cell>
          <cell r="BY28">
            <v>3398</v>
          </cell>
          <cell r="BZ28">
            <v>4</v>
          </cell>
          <cell r="CA28">
            <v>159</v>
          </cell>
          <cell r="CB28">
            <v>4117</v>
          </cell>
          <cell r="CC28">
            <v>76</v>
          </cell>
          <cell r="CD28">
            <v>0</v>
          </cell>
          <cell r="CE28">
            <v>21241</v>
          </cell>
        </row>
        <row r="29">
          <cell r="C29" t="str">
            <v>UTTAR PRADESH</v>
          </cell>
          <cell r="U29">
            <v>154982</v>
          </cell>
          <cell r="V29">
            <v>11348</v>
          </cell>
          <cell r="W29">
            <v>2566</v>
          </cell>
          <cell r="X29">
            <v>62878</v>
          </cell>
          <cell r="Y29">
            <v>7661</v>
          </cell>
          <cell r="Z29">
            <v>901</v>
          </cell>
          <cell r="AA29">
            <v>2675</v>
          </cell>
          <cell r="AB29">
            <v>3</v>
          </cell>
          <cell r="AC29">
            <v>243014</v>
          </cell>
          <cell r="AD29">
            <v>113556</v>
          </cell>
          <cell r="AE29">
            <v>186</v>
          </cell>
          <cell r="AF29">
            <v>186</v>
          </cell>
          <cell r="AG29">
            <v>46443</v>
          </cell>
          <cell r="AH29">
            <v>457</v>
          </cell>
          <cell r="AI29">
            <v>14</v>
          </cell>
          <cell r="AJ29">
            <v>100</v>
          </cell>
          <cell r="AK29">
            <v>0</v>
          </cell>
          <cell r="AL29">
            <v>160942</v>
          </cell>
          <cell r="AM29">
            <v>39046</v>
          </cell>
          <cell r="AN29">
            <v>9914</v>
          </cell>
          <cell r="AO29">
            <v>2294</v>
          </cell>
          <cell r="AP29">
            <v>16290</v>
          </cell>
          <cell r="AQ29">
            <v>7198</v>
          </cell>
          <cell r="AR29">
            <v>786</v>
          </cell>
          <cell r="AS29">
            <v>2563</v>
          </cell>
          <cell r="AT29">
            <v>3</v>
          </cell>
          <cell r="AU29">
            <v>78094</v>
          </cell>
          <cell r="AV29">
            <v>2380</v>
          </cell>
          <cell r="AW29">
            <v>1248</v>
          </cell>
          <cell r="AX29">
            <v>86</v>
          </cell>
          <cell r="AY29">
            <v>145</v>
          </cell>
          <cell r="AZ29">
            <v>6</v>
          </cell>
          <cell r="BA29">
            <v>101</v>
          </cell>
          <cell r="BB29">
            <v>12</v>
          </cell>
          <cell r="BC29">
            <v>0</v>
          </cell>
          <cell r="BD29">
            <v>3978</v>
          </cell>
          <cell r="BE29">
            <v>108972</v>
          </cell>
          <cell r="BF29">
            <v>119</v>
          </cell>
          <cell r="BG29">
            <v>116</v>
          </cell>
          <cell r="BH29">
            <v>45140</v>
          </cell>
          <cell r="BI29">
            <v>302</v>
          </cell>
          <cell r="BJ29">
            <v>7</v>
          </cell>
          <cell r="BK29">
            <v>98</v>
          </cell>
          <cell r="BL29">
            <v>0</v>
          </cell>
          <cell r="BM29">
            <v>154754</v>
          </cell>
          <cell r="BN29">
            <v>114961</v>
          </cell>
          <cell r="BO29">
            <v>700</v>
          </cell>
          <cell r="BP29">
            <v>753</v>
          </cell>
          <cell r="BQ29">
            <v>49043</v>
          </cell>
          <cell r="BR29">
            <v>3816</v>
          </cell>
          <cell r="BS29">
            <v>75</v>
          </cell>
          <cell r="BT29">
            <v>509</v>
          </cell>
          <cell r="BU29">
            <v>0</v>
          </cell>
          <cell r="BV29">
            <v>169857</v>
          </cell>
          <cell r="BW29">
            <v>29327</v>
          </cell>
          <cell r="BX29">
            <v>5972</v>
          </cell>
          <cell r="BY29">
            <v>1338</v>
          </cell>
          <cell r="BZ29">
            <v>13107</v>
          </cell>
          <cell r="CA29">
            <v>5899</v>
          </cell>
          <cell r="CB29">
            <v>516</v>
          </cell>
          <cell r="CC29">
            <v>2263</v>
          </cell>
          <cell r="CD29">
            <v>0</v>
          </cell>
          <cell r="CE29">
            <v>58422</v>
          </cell>
        </row>
        <row r="30">
          <cell r="C30" t="str">
            <v>BIHAR</v>
          </cell>
          <cell r="U30">
            <v>43223</v>
          </cell>
          <cell r="V30">
            <v>32307</v>
          </cell>
          <cell r="W30">
            <v>806</v>
          </cell>
          <cell r="X30">
            <v>266</v>
          </cell>
          <cell r="Y30">
            <v>88</v>
          </cell>
          <cell r="Z30">
            <v>2255</v>
          </cell>
          <cell r="AA30">
            <v>251</v>
          </cell>
          <cell r="AB30">
            <v>0</v>
          </cell>
          <cell r="AC30">
            <v>79196</v>
          </cell>
          <cell r="AD30">
            <v>41503</v>
          </cell>
          <cell r="AE30">
            <v>26907</v>
          </cell>
          <cell r="AF30">
            <v>374</v>
          </cell>
          <cell r="AG30">
            <v>247</v>
          </cell>
          <cell r="AH30">
            <v>50</v>
          </cell>
          <cell r="AI30">
            <v>1901</v>
          </cell>
          <cell r="AJ30">
            <v>158</v>
          </cell>
          <cell r="AK30">
            <v>0</v>
          </cell>
          <cell r="AL30">
            <v>71140</v>
          </cell>
          <cell r="AM30">
            <v>716</v>
          </cell>
          <cell r="AN30">
            <v>1687</v>
          </cell>
          <cell r="AO30">
            <v>201</v>
          </cell>
          <cell r="AP30">
            <v>18</v>
          </cell>
          <cell r="AQ30">
            <v>30</v>
          </cell>
          <cell r="AR30">
            <v>156</v>
          </cell>
          <cell r="AS30">
            <v>91</v>
          </cell>
          <cell r="AT30">
            <v>0</v>
          </cell>
          <cell r="AU30">
            <v>2899</v>
          </cell>
          <cell r="AV30">
            <v>1004</v>
          </cell>
          <cell r="AW30">
            <v>3713</v>
          </cell>
          <cell r="AX30">
            <v>231</v>
          </cell>
          <cell r="AY30">
            <v>1</v>
          </cell>
          <cell r="AZ30">
            <v>8</v>
          </cell>
          <cell r="BA30">
            <v>198</v>
          </cell>
          <cell r="BB30">
            <v>2</v>
          </cell>
          <cell r="BC30">
            <v>0</v>
          </cell>
          <cell r="BD30">
            <v>5157</v>
          </cell>
          <cell r="BE30">
            <v>39185</v>
          </cell>
          <cell r="BF30">
            <v>25401</v>
          </cell>
          <cell r="BG30">
            <v>352</v>
          </cell>
          <cell r="BH30">
            <v>217</v>
          </cell>
          <cell r="BI30">
            <v>42</v>
          </cell>
          <cell r="BJ30">
            <v>1868</v>
          </cell>
          <cell r="BK30">
            <v>126</v>
          </cell>
          <cell r="BL30">
            <v>0</v>
          </cell>
          <cell r="BM30">
            <v>67191</v>
          </cell>
          <cell r="BN30">
            <v>41529</v>
          </cell>
          <cell r="BO30">
            <v>26985</v>
          </cell>
          <cell r="BP30">
            <v>387</v>
          </cell>
          <cell r="BQ30">
            <v>263</v>
          </cell>
          <cell r="BR30">
            <v>72</v>
          </cell>
          <cell r="BS30">
            <v>1904</v>
          </cell>
          <cell r="BT30">
            <v>179</v>
          </cell>
          <cell r="BU30">
            <v>0</v>
          </cell>
          <cell r="BV30">
            <v>71319</v>
          </cell>
          <cell r="BW30">
            <v>587</v>
          </cell>
          <cell r="BX30">
            <v>1085</v>
          </cell>
          <cell r="BY30">
            <v>118</v>
          </cell>
          <cell r="BZ30">
            <v>9</v>
          </cell>
          <cell r="CA30">
            <v>11</v>
          </cell>
          <cell r="CB30">
            <v>97</v>
          </cell>
          <cell r="CC30">
            <v>60</v>
          </cell>
          <cell r="CD30">
            <v>0</v>
          </cell>
          <cell r="CE30">
            <v>1967</v>
          </cell>
        </row>
        <row r="31">
          <cell r="C31" t="str">
            <v>SIKKIM</v>
          </cell>
          <cell r="U31">
            <v>715</v>
          </cell>
          <cell r="V31">
            <v>333</v>
          </cell>
          <cell r="W31">
            <v>81</v>
          </cell>
          <cell r="X31">
            <v>2</v>
          </cell>
          <cell r="Y31">
            <v>6</v>
          </cell>
          <cell r="Z31">
            <v>135</v>
          </cell>
          <cell r="AA31">
            <v>2</v>
          </cell>
          <cell r="AB31">
            <v>0</v>
          </cell>
          <cell r="AC31">
            <v>1274</v>
          </cell>
          <cell r="AD31">
            <v>490</v>
          </cell>
          <cell r="AE31">
            <v>186</v>
          </cell>
          <cell r="AF31">
            <v>68</v>
          </cell>
          <cell r="AG31">
            <v>2</v>
          </cell>
          <cell r="AH31">
            <v>6</v>
          </cell>
          <cell r="AI31">
            <v>114</v>
          </cell>
          <cell r="AJ31">
            <v>2</v>
          </cell>
          <cell r="AK31">
            <v>0</v>
          </cell>
          <cell r="AL31">
            <v>868</v>
          </cell>
          <cell r="AM31">
            <v>225</v>
          </cell>
          <cell r="AN31">
            <v>147</v>
          </cell>
          <cell r="AO31">
            <v>13</v>
          </cell>
          <cell r="AP31">
            <v>0</v>
          </cell>
          <cell r="AQ31">
            <v>0</v>
          </cell>
          <cell r="AR31">
            <v>21</v>
          </cell>
          <cell r="AS31">
            <v>0</v>
          </cell>
          <cell r="AT31">
            <v>0</v>
          </cell>
          <cell r="AU31">
            <v>406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482</v>
          </cell>
          <cell r="BF31">
            <v>181</v>
          </cell>
          <cell r="BG31">
            <v>59</v>
          </cell>
          <cell r="BH31">
            <v>2</v>
          </cell>
          <cell r="BI31">
            <v>6</v>
          </cell>
          <cell r="BJ31">
            <v>109</v>
          </cell>
          <cell r="BK31">
            <v>2</v>
          </cell>
          <cell r="BL31">
            <v>0</v>
          </cell>
          <cell r="BM31">
            <v>841</v>
          </cell>
          <cell r="BN31">
            <v>490</v>
          </cell>
          <cell r="BO31">
            <v>186</v>
          </cell>
          <cell r="BP31">
            <v>70</v>
          </cell>
          <cell r="BQ31">
            <v>2</v>
          </cell>
          <cell r="BR31">
            <v>6</v>
          </cell>
          <cell r="BS31">
            <v>115</v>
          </cell>
          <cell r="BT31">
            <v>2</v>
          </cell>
          <cell r="BU31">
            <v>0</v>
          </cell>
          <cell r="BV31">
            <v>871</v>
          </cell>
          <cell r="BW31">
            <v>193</v>
          </cell>
          <cell r="BX31">
            <v>125</v>
          </cell>
          <cell r="BY31">
            <v>7</v>
          </cell>
          <cell r="BZ31">
            <v>0</v>
          </cell>
          <cell r="CA31">
            <v>0</v>
          </cell>
          <cell r="CB31">
            <v>13</v>
          </cell>
          <cell r="CC31">
            <v>0</v>
          </cell>
          <cell r="CD31">
            <v>0</v>
          </cell>
          <cell r="CE31">
            <v>338</v>
          </cell>
        </row>
        <row r="32">
          <cell r="C32" t="str">
            <v>ARUNACHAL PRADESH</v>
          </cell>
          <cell r="U32">
            <v>2341</v>
          </cell>
          <cell r="V32">
            <v>1159</v>
          </cell>
          <cell r="W32">
            <v>63</v>
          </cell>
          <cell r="X32">
            <v>41</v>
          </cell>
          <cell r="Y32">
            <v>49</v>
          </cell>
          <cell r="Z32">
            <v>212</v>
          </cell>
          <cell r="AA32">
            <v>38</v>
          </cell>
          <cell r="AB32">
            <v>0</v>
          </cell>
          <cell r="AC32">
            <v>3903</v>
          </cell>
          <cell r="AD32">
            <v>2180</v>
          </cell>
          <cell r="AE32">
            <v>912</v>
          </cell>
          <cell r="AF32">
            <v>34</v>
          </cell>
          <cell r="AG32">
            <v>41</v>
          </cell>
          <cell r="AH32">
            <v>47</v>
          </cell>
          <cell r="AI32">
            <v>130</v>
          </cell>
          <cell r="AJ32">
            <v>38</v>
          </cell>
          <cell r="AK32">
            <v>0</v>
          </cell>
          <cell r="AL32">
            <v>3382</v>
          </cell>
          <cell r="AM32">
            <v>148</v>
          </cell>
          <cell r="AN32">
            <v>241</v>
          </cell>
          <cell r="AO32">
            <v>29</v>
          </cell>
          <cell r="AP32">
            <v>0</v>
          </cell>
          <cell r="AQ32">
            <v>2</v>
          </cell>
          <cell r="AR32">
            <v>82</v>
          </cell>
          <cell r="AS32">
            <v>0</v>
          </cell>
          <cell r="AT32">
            <v>0</v>
          </cell>
          <cell r="AU32">
            <v>502</v>
          </cell>
          <cell r="AV32">
            <v>13</v>
          </cell>
          <cell r="AW32">
            <v>6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19</v>
          </cell>
          <cell r="BE32">
            <v>2097</v>
          </cell>
          <cell r="BF32">
            <v>833</v>
          </cell>
          <cell r="BG32">
            <v>25</v>
          </cell>
          <cell r="BH32">
            <v>41</v>
          </cell>
          <cell r="BI32">
            <v>34</v>
          </cell>
          <cell r="BJ32">
            <v>107</v>
          </cell>
          <cell r="BK32">
            <v>35</v>
          </cell>
          <cell r="BL32">
            <v>0</v>
          </cell>
          <cell r="BM32">
            <v>3172</v>
          </cell>
          <cell r="BN32">
            <v>2188</v>
          </cell>
          <cell r="BO32">
            <v>931</v>
          </cell>
          <cell r="BP32">
            <v>43</v>
          </cell>
          <cell r="BQ32">
            <v>41</v>
          </cell>
          <cell r="BR32">
            <v>47</v>
          </cell>
          <cell r="BS32">
            <v>150</v>
          </cell>
          <cell r="BT32">
            <v>38</v>
          </cell>
          <cell r="BU32">
            <v>0</v>
          </cell>
          <cell r="BV32">
            <v>3438</v>
          </cell>
          <cell r="BW32">
            <v>108</v>
          </cell>
          <cell r="BX32">
            <v>167</v>
          </cell>
          <cell r="BY32">
            <v>7</v>
          </cell>
          <cell r="BZ32">
            <v>0</v>
          </cell>
          <cell r="CA32">
            <v>1</v>
          </cell>
          <cell r="CB32">
            <v>47</v>
          </cell>
          <cell r="CC32">
            <v>0</v>
          </cell>
          <cell r="CD32">
            <v>0</v>
          </cell>
          <cell r="CE32">
            <v>330</v>
          </cell>
        </row>
        <row r="33">
          <cell r="C33" t="str">
            <v>NAGALAND</v>
          </cell>
          <cell r="U33">
            <v>1428</v>
          </cell>
          <cell r="V33">
            <v>708</v>
          </cell>
          <cell r="W33">
            <v>98</v>
          </cell>
          <cell r="X33">
            <v>154</v>
          </cell>
          <cell r="Y33">
            <v>44</v>
          </cell>
          <cell r="Z33">
            <v>317</v>
          </cell>
          <cell r="AA33">
            <v>214</v>
          </cell>
          <cell r="AB33">
            <v>0</v>
          </cell>
          <cell r="AC33">
            <v>2963</v>
          </cell>
          <cell r="AD33">
            <v>1305</v>
          </cell>
          <cell r="AE33">
            <v>504</v>
          </cell>
          <cell r="AF33">
            <v>8</v>
          </cell>
          <cell r="AG33">
            <v>154</v>
          </cell>
          <cell r="AH33">
            <v>42</v>
          </cell>
          <cell r="AI33">
            <v>34</v>
          </cell>
          <cell r="AJ33">
            <v>212</v>
          </cell>
          <cell r="AK33">
            <v>0</v>
          </cell>
          <cell r="AL33">
            <v>2259</v>
          </cell>
          <cell r="AM33">
            <v>123</v>
          </cell>
          <cell r="AN33">
            <v>204</v>
          </cell>
          <cell r="AO33">
            <v>90</v>
          </cell>
          <cell r="AP33">
            <v>0</v>
          </cell>
          <cell r="AQ33">
            <v>2</v>
          </cell>
          <cell r="AR33">
            <v>283</v>
          </cell>
          <cell r="AS33">
            <v>2</v>
          </cell>
          <cell r="AT33">
            <v>0</v>
          </cell>
          <cell r="AU33">
            <v>704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1218</v>
          </cell>
          <cell r="BF33">
            <v>430</v>
          </cell>
          <cell r="BG33">
            <v>5</v>
          </cell>
          <cell r="BH33">
            <v>150</v>
          </cell>
          <cell r="BI33">
            <v>26</v>
          </cell>
          <cell r="BJ33">
            <v>23</v>
          </cell>
          <cell r="BK33">
            <v>201</v>
          </cell>
          <cell r="BL33">
            <v>0</v>
          </cell>
          <cell r="BM33">
            <v>2053</v>
          </cell>
          <cell r="BN33">
            <v>1305</v>
          </cell>
          <cell r="BO33">
            <v>504</v>
          </cell>
          <cell r="BP33">
            <v>8</v>
          </cell>
          <cell r="BQ33">
            <v>154</v>
          </cell>
          <cell r="BR33">
            <v>42</v>
          </cell>
          <cell r="BS33">
            <v>34</v>
          </cell>
          <cell r="BT33">
            <v>212</v>
          </cell>
          <cell r="BU33">
            <v>0</v>
          </cell>
          <cell r="BV33">
            <v>2259</v>
          </cell>
          <cell r="BW33">
            <v>109</v>
          </cell>
          <cell r="BX33">
            <v>160</v>
          </cell>
          <cell r="BY33">
            <v>24</v>
          </cell>
          <cell r="BZ33">
            <v>0</v>
          </cell>
          <cell r="CA33">
            <v>2</v>
          </cell>
          <cell r="CB33">
            <v>147</v>
          </cell>
          <cell r="CC33">
            <v>0</v>
          </cell>
          <cell r="CD33">
            <v>0</v>
          </cell>
          <cell r="CE33">
            <v>442</v>
          </cell>
        </row>
        <row r="34">
          <cell r="C34" t="str">
            <v>MANIPUR</v>
          </cell>
          <cell r="U34">
            <v>2971</v>
          </cell>
          <cell r="V34">
            <v>858</v>
          </cell>
          <cell r="W34">
            <v>94</v>
          </cell>
          <cell r="X34">
            <v>61</v>
          </cell>
          <cell r="Y34">
            <v>23</v>
          </cell>
          <cell r="Z34">
            <v>699</v>
          </cell>
          <cell r="AA34">
            <v>152</v>
          </cell>
          <cell r="AB34">
            <v>0</v>
          </cell>
          <cell r="AC34">
            <v>4858</v>
          </cell>
          <cell r="AD34">
            <v>2475</v>
          </cell>
          <cell r="AE34">
            <v>444</v>
          </cell>
          <cell r="AF34">
            <v>22</v>
          </cell>
          <cell r="AG34">
            <v>23</v>
          </cell>
          <cell r="AH34">
            <v>17</v>
          </cell>
          <cell r="AI34">
            <v>221</v>
          </cell>
          <cell r="AJ34">
            <v>100</v>
          </cell>
          <cell r="AK34">
            <v>0</v>
          </cell>
          <cell r="AL34">
            <v>3302</v>
          </cell>
          <cell r="AM34">
            <v>452</v>
          </cell>
          <cell r="AN34">
            <v>347</v>
          </cell>
          <cell r="AO34">
            <v>72</v>
          </cell>
          <cell r="AP34">
            <v>34</v>
          </cell>
          <cell r="AQ34">
            <v>6</v>
          </cell>
          <cell r="AR34">
            <v>461</v>
          </cell>
          <cell r="AS34">
            <v>52</v>
          </cell>
          <cell r="AT34">
            <v>0</v>
          </cell>
          <cell r="AU34">
            <v>1424</v>
          </cell>
          <cell r="AV34">
            <v>44</v>
          </cell>
          <cell r="AW34">
            <v>67</v>
          </cell>
          <cell r="AX34">
            <v>0</v>
          </cell>
          <cell r="AY34">
            <v>4</v>
          </cell>
          <cell r="AZ34">
            <v>0</v>
          </cell>
          <cell r="BA34">
            <v>17</v>
          </cell>
          <cell r="BB34">
            <v>0</v>
          </cell>
          <cell r="BC34">
            <v>0</v>
          </cell>
          <cell r="BD34">
            <v>132</v>
          </cell>
          <cell r="BE34">
            <v>2313</v>
          </cell>
          <cell r="BF34">
            <v>349</v>
          </cell>
          <cell r="BG34">
            <v>20</v>
          </cell>
          <cell r="BH34">
            <v>22</v>
          </cell>
          <cell r="BI34">
            <v>10</v>
          </cell>
          <cell r="BJ34">
            <v>207</v>
          </cell>
          <cell r="BK34">
            <v>59</v>
          </cell>
          <cell r="BL34">
            <v>0</v>
          </cell>
          <cell r="BM34">
            <v>2980</v>
          </cell>
          <cell r="BN34">
            <v>2876</v>
          </cell>
          <cell r="BO34">
            <v>515</v>
          </cell>
          <cell r="BP34">
            <v>22</v>
          </cell>
          <cell r="BQ34">
            <v>50</v>
          </cell>
          <cell r="BR34">
            <v>17</v>
          </cell>
          <cell r="BS34">
            <v>254</v>
          </cell>
          <cell r="BT34">
            <v>140</v>
          </cell>
          <cell r="BU34">
            <v>0</v>
          </cell>
          <cell r="BV34">
            <v>3874</v>
          </cell>
          <cell r="BW34">
            <v>384</v>
          </cell>
          <cell r="BX34">
            <v>291</v>
          </cell>
          <cell r="BY34">
            <v>51</v>
          </cell>
          <cell r="BZ34">
            <v>28</v>
          </cell>
          <cell r="CA34">
            <v>4</v>
          </cell>
          <cell r="CB34">
            <v>321</v>
          </cell>
          <cell r="CC34">
            <v>33</v>
          </cell>
          <cell r="CD34">
            <v>0</v>
          </cell>
          <cell r="CE34">
            <v>1112</v>
          </cell>
        </row>
        <row r="35">
          <cell r="C35" t="str">
            <v>MIZORAM</v>
          </cell>
          <cell r="U35">
            <v>1553</v>
          </cell>
          <cell r="V35">
            <v>393</v>
          </cell>
          <cell r="W35">
            <v>0</v>
          </cell>
          <cell r="X35">
            <v>1121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3067</v>
          </cell>
          <cell r="AD35">
            <v>1328</v>
          </cell>
          <cell r="AE35">
            <v>4</v>
          </cell>
          <cell r="AF35">
            <v>0</v>
          </cell>
          <cell r="AG35">
            <v>946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2278</v>
          </cell>
          <cell r="AM35">
            <v>223</v>
          </cell>
          <cell r="AN35">
            <v>387</v>
          </cell>
          <cell r="AO35">
            <v>0</v>
          </cell>
          <cell r="AP35">
            <v>174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784</v>
          </cell>
          <cell r="AV35">
            <v>2</v>
          </cell>
          <cell r="AW35">
            <v>2</v>
          </cell>
          <cell r="AX35">
            <v>0</v>
          </cell>
          <cell r="AY35">
            <v>1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5</v>
          </cell>
          <cell r="BE35">
            <v>992</v>
          </cell>
          <cell r="BF35">
            <v>0</v>
          </cell>
          <cell r="BG35">
            <v>0</v>
          </cell>
          <cell r="BH35">
            <v>702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1694</v>
          </cell>
          <cell r="BN35">
            <v>1335</v>
          </cell>
          <cell r="BO35">
            <v>4</v>
          </cell>
          <cell r="BP35">
            <v>0</v>
          </cell>
          <cell r="BQ35">
            <v>1029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2368</v>
          </cell>
          <cell r="BW35">
            <v>168</v>
          </cell>
          <cell r="BX35">
            <v>202</v>
          </cell>
          <cell r="BY35">
            <v>0</v>
          </cell>
          <cell r="BZ35">
            <v>97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467</v>
          </cell>
        </row>
        <row r="36">
          <cell r="C36" t="str">
            <v>TRIPURA</v>
          </cell>
          <cell r="U36">
            <v>2569</v>
          </cell>
          <cell r="V36">
            <v>1264</v>
          </cell>
          <cell r="W36">
            <v>328</v>
          </cell>
          <cell r="X36">
            <v>1</v>
          </cell>
          <cell r="Y36">
            <v>68</v>
          </cell>
          <cell r="Z36">
            <v>578</v>
          </cell>
          <cell r="AA36">
            <v>10</v>
          </cell>
          <cell r="AB36">
            <v>0</v>
          </cell>
          <cell r="AC36">
            <v>4818</v>
          </cell>
          <cell r="AD36">
            <v>2263</v>
          </cell>
          <cell r="AE36">
            <v>1182</v>
          </cell>
          <cell r="AF36">
            <v>285</v>
          </cell>
          <cell r="AG36">
            <v>1</v>
          </cell>
          <cell r="AH36">
            <v>59</v>
          </cell>
          <cell r="AI36">
            <v>527</v>
          </cell>
          <cell r="AJ36">
            <v>9</v>
          </cell>
          <cell r="AK36">
            <v>0</v>
          </cell>
          <cell r="AL36">
            <v>4326</v>
          </cell>
          <cell r="AM36">
            <v>131</v>
          </cell>
          <cell r="AN36">
            <v>70</v>
          </cell>
          <cell r="AO36">
            <v>40</v>
          </cell>
          <cell r="AP36">
            <v>0</v>
          </cell>
          <cell r="AQ36">
            <v>9</v>
          </cell>
          <cell r="AR36">
            <v>49</v>
          </cell>
          <cell r="AS36">
            <v>1</v>
          </cell>
          <cell r="AT36">
            <v>0</v>
          </cell>
          <cell r="AU36">
            <v>300</v>
          </cell>
          <cell r="AV36">
            <v>175</v>
          </cell>
          <cell r="AW36">
            <v>12</v>
          </cell>
          <cell r="AX36">
            <v>3</v>
          </cell>
          <cell r="AY36">
            <v>0</v>
          </cell>
          <cell r="AZ36">
            <v>0</v>
          </cell>
          <cell r="BA36">
            <v>2</v>
          </cell>
          <cell r="BB36">
            <v>0</v>
          </cell>
          <cell r="BC36">
            <v>0</v>
          </cell>
          <cell r="BD36">
            <v>192</v>
          </cell>
          <cell r="BE36">
            <v>2173</v>
          </cell>
          <cell r="BF36">
            <v>1136</v>
          </cell>
          <cell r="BG36">
            <v>223</v>
          </cell>
          <cell r="BH36">
            <v>1</v>
          </cell>
          <cell r="BI36">
            <v>41</v>
          </cell>
          <cell r="BJ36">
            <v>480</v>
          </cell>
          <cell r="BK36">
            <v>7</v>
          </cell>
          <cell r="BL36">
            <v>0</v>
          </cell>
          <cell r="BM36">
            <v>4061</v>
          </cell>
          <cell r="BN36">
            <v>2274</v>
          </cell>
          <cell r="BO36">
            <v>1185</v>
          </cell>
          <cell r="BP36">
            <v>304</v>
          </cell>
          <cell r="BQ36">
            <v>1</v>
          </cell>
          <cell r="BR36">
            <v>68</v>
          </cell>
          <cell r="BS36">
            <v>533</v>
          </cell>
          <cell r="BT36">
            <v>9</v>
          </cell>
          <cell r="BU36">
            <v>0</v>
          </cell>
          <cell r="BV36">
            <v>4374</v>
          </cell>
          <cell r="BW36">
            <v>95</v>
          </cell>
          <cell r="BX36">
            <v>56</v>
          </cell>
          <cell r="BY36">
            <v>16</v>
          </cell>
          <cell r="BZ36">
            <v>0</v>
          </cell>
          <cell r="CA36">
            <v>4</v>
          </cell>
          <cell r="CB36">
            <v>33</v>
          </cell>
          <cell r="CC36">
            <v>0</v>
          </cell>
          <cell r="CD36">
            <v>0</v>
          </cell>
          <cell r="CE36">
            <v>204</v>
          </cell>
        </row>
        <row r="37">
          <cell r="C37" t="str">
            <v>MEGHALAYA</v>
          </cell>
          <cell r="U37">
            <v>9323</v>
          </cell>
          <cell r="V37">
            <v>152</v>
          </cell>
          <cell r="W37">
            <v>23</v>
          </cell>
          <cell r="X37">
            <v>3388</v>
          </cell>
          <cell r="Y37">
            <v>48</v>
          </cell>
          <cell r="Z37">
            <v>95</v>
          </cell>
          <cell r="AA37">
            <v>146</v>
          </cell>
          <cell r="AB37">
            <v>0</v>
          </cell>
          <cell r="AC37">
            <v>13175</v>
          </cell>
          <cell r="AD37">
            <v>5425</v>
          </cell>
          <cell r="AE37">
            <v>7</v>
          </cell>
          <cell r="AF37">
            <v>10</v>
          </cell>
          <cell r="AG37">
            <v>2263</v>
          </cell>
          <cell r="AH37">
            <v>20</v>
          </cell>
          <cell r="AI37">
            <v>9</v>
          </cell>
          <cell r="AJ37">
            <v>21</v>
          </cell>
          <cell r="AK37">
            <v>0</v>
          </cell>
          <cell r="AL37">
            <v>7755</v>
          </cell>
          <cell r="AM37">
            <v>3785</v>
          </cell>
          <cell r="AN37">
            <v>137</v>
          </cell>
          <cell r="AO37">
            <v>13</v>
          </cell>
          <cell r="AP37">
            <v>1113</v>
          </cell>
          <cell r="AQ37">
            <v>28</v>
          </cell>
          <cell r="AR37">
            <v>83</v>
          </cell>
          <cell r="AS37">
            <v>125</v>
          </cell>
          <cell r="AT37">
            <v>0</v>
          </cell>
          <cell r="AU37">
            <v>5284</v>
          </cell>
          <cell r="AV37">
            <v>113</v>
          </cell>
          <cell r="AW37">
            <v>8</v>
          </cell>
          <cell r="AX37">
            <v>0</v>
          </cell>
          <cell r="AY37">
            <v>12</v>
          </cell>
          <cell r="AZ37">
            <v>0</v>
          </cell>
          <cell r="BA37">
            <v>3</v>
          </cell>
          <cell r="BB37">
            <v>0</v>
          </cell>
          <cell r="BC37">
            <v>0</v>
          </cell>
          <cell r="BD37">
            <v>136</v>
          </cell>
          <cell r="BE37">
            <v>5235</v>
          </cell>
          <cell r="BF37">
            <v>5</v>
          </cell>
          <cell r="BG37">
            <v>6</v>
          </cell>
          <cell r="BH37">
            <v>2142</v>
          </cell>
          <cell r="BI37">
            <v>11</v>
          </cell>
          <cell r="BJ37">
            <v>5</v>
          </cell>
          <cell r="BK37">
            <v>19</v>
          </cell>
          <cell r="BL37">
            <v>0</v>
          </cell>
          <cell r="BM37">
            <v>7423</v>
          </cell>
          <cell r="BN37">
            <v>7875</v>
          </cell>
          <cell r="BO37">
            <v>19</v>
          </cell>
          <cell r="BP37">
            <v>12</v>
          </cell>
          <cell r="BQ37">
            <v>3169</v>
          </cell>
          <cell r="BR37">
            <v>47</v>
          </cell>
          <cell r="BS37">
            <v>13</v>
          </cell>
          <cell r="BT37">
            <v>120</v>
          </cell>
          <cell r="BU37">
            <v>0</v>
          </cell>
          <cell r="BV37">
            <v>11255</v>
          </cell>
          <cell r="BW37">
            <v>3549</v>
          </cell>
          <cell r="BX37">
            <v>115</v>
          </cell>
          <cell r="BY37">
            <v>4</v>
          </cell>
          <cell r="BZ37">
            <v>998</v>
          </cell>
          <cell r="CA37">
            <v>19</v>
          </cell>
          <cell r="CB37">
            <v>57</v>
          </cell>
          <cell r="CC37">
            <v>94</v>
          </cell>
          <cell r="CD37">
            <v>0</v>
          </cell>
          <cell r="CE37">
            <v>4836</v>
          </cell>
        </row>
        <row r="38">
          <cell r="C38" t="str">
            <v>ASSAM</v>
          </cell>
          <cell r="U38">
            <v>48478</v>
          </cell>
          <cell r="V38">
            <v>1886</v>
          </cell>
          <cell r="W38">
            <v>132</v>
          </cell>
          <cell r="X38">
            <v>11383</v>
          </cell>
          <cell r="Y38">
            <v>662</v>
          </cell>
          <cell r="Z38">
            <v>1297</v>
          </cell>
          <cell r="AA38">
            <v>1303</v>
          </cell>
          <cell r="AB38">
            <v>0</v>
          </cell>
          <cell r="AC38">
            <v>65141</v>
          </cell>
          <cell r="AD38">
            <v>40500</v>
          </cell>
          <cell r="AE38">
            <v>949</v>
          </cell>
          <cell r="AF38">
            <v>31</v>
          </cell>
          <cell r="AG38">
            <v>6892</v>
          </cell>
          <cell r="AH38">
            <v>622</v>
          </cell>
          <cell r="AI38">
            <v>13</v>
          </cell>
          <cell r="AJ38">
            <v>1063</v>
          </cell>
          <cell r="AK38">
            <v>0</v>
          </cell>
          <cell r="AL38">
            <v>50070</v>
          </cell>
          <cell r="AM38">
            <v>878</v>
          </cell>
          <cell r="AN38">
            <v>878</v>
          </cell>
          <cell r="AO38">
            <v>94</v>
          </cell>
          <cell r="AP38">
            <v>3779</v>
          </cell>
          <cell r="AQ38">
            <v>28</v>
          </cell>
          <cell r="AR38">
            <v>1218</v>
          </cell>
          <cell r="AS38">
            <v>162</v>
          </cell>
          <cell r="AT38">
            <v>0</v>
          </cell>
          <cell r="AU38">
            <v>7037</v>
          </cell>
          <cell r="AV38">
            <v>7100</v>
          </cell>
          <cell r="AW38">
            <v>59</v>
          </cell>
          <cell r="AX38">
            <v>7</v>
          </cell>
          <cell r="AY38">
            <v>712</v>
          </cell>
          <cell r="AZ38">
            <v>12</v>
          </cell>
          <cell r="BA38">
            <v>66</v>
          </cell>
          <cell r="BB38">
            <v>78</v>
          </cell>
          <cell r="BC38">
            <v>0</v>
          </cell>
          <cell r="BD38">
            <v>8034</v>
          </cell>
          <cell r="BE38">
            <v>38974</v>
          </cell>
          <cell r="BF38">
            <v>882</v>
          </cell>
          <cell r="BG38">
            <v>17</v>
          </cell>
          <cell r="BH38">
            <v>6469</v>
          </cell>
          <cell r="BI38">
            <v>469</v>
          </cell>
          <cell r="BJ38">
            <v>7</v>
          </cell>
          <cell r="BK38">
            <v>863</v>
          </cell>
          <cell r="BL38">
            <v>0</v>
          </cell>
          <cell r="BM38">
            <v>47681</v>
          </cell>
          <cell r="BN38">
            <v>40500</v>
          </cell>
          <cell r="BO38">
            <v>952</v>
          </cell>
          <cell r="BP38">
            <v>36</v>
          </cell>
          <cell r="BQ38">
            <v>10574</v>
          </cell>
          <cell r="BR38">
            <v>642</v>
          </cell>
          <cell r="BS38">
            <v>30</v>
          </cell>
          <cell r="BT38">
            <v>1172</v>
          </cell>
          <cell r="BU38">
            <v>0</v>
          </cell>
          <cell r="BV38">
            <v>53906</v>
          </cell>
          <cell r="BW38">
            <v>820</v>
          </cell>
          <cell r="BX38">
            <v>814</v>
          </cell>
          <cell r="BY38">
            <v>46</v>
          </cell>
          <cell r="BZ38">
            <v>3669</v>
          </cell>
          <cell r="CA38">
            <v>25</v>
          </cell>
          <cell r="CB38">
            <v>864</v>
          </cell>
          <cell r="CC38">
            <v>133</v>
          </cell>
          <cell r="CD38">
            <v>0</v>
          </cell>
          <cell r="CE38">
            <v>6371</v>
          </cell>
        </row>
        <row r="39">
          <cell r="C39" t="str">
            <v>WEST BENGAL</v>
          </cell>
          <cell r="U39">
            <v>77029</v>
          </cell>
          <cell r="V39">
            <v>1342</v>
          </cell>
          <cell r="W39">
            <v>573</v>
          </cell>
          <cell r="X39">
            <v>7179</v>
          </cell>
          <cell r="Y39">
            <v>6072</v>
          </cell>
          <cell r="Z39">
            <v>297</v>
          </cell>
          <cell r="AA39">
            <v>3071</v>
          </cell>
          <cell r="AB39">
            <v>9</v>
          </cell>
          <cell r="AC39">
            <v>95572</v>
          </cell>
          <cell r="AD39">
            <v>66964</v>
          </cell>
          <cell r="AE39">
            <v>120</v>
          </cell>
          <cell r="AF39">
            <v>113</v>
          </cell>
          <cell r="AG39">
            <v>6691</v>
          </cell>
          <cell r="AH39">
            <v>5715</v>
          </cell>
          <cell r="AI39">
            <v>34</v>
          </cell>
          <cell r="AJ39">
            <v>2807</v>
          </cell>
          <cell r="AK39">
            <v>0</v>
          </cell>
          <cell r="AL39">
            <v>82444</v>
          </cell>
          <cell r="AM39">
            <v>7845</v>
          </cell>
          <cell r="AN39">
            <v>940</v>
          </cell>
          <cell r="AO39">
            <v>339</v>
          </cell>
          <cell r="AP39">
            <v>233</v>
          </cell>
          <cell r="AQ39">
            <v>100</v>
          </cell>
          <cell r="AR39">
            <v>182</v>
          </cell>
          <cell r="AS39">
            <v>86</v>
          </cell>
          <cell r="AT39">
            <v>0</v>
          </cell>
          <cell r="AU39">
            <v>9725</v>
          </cell>
          <cell r="AV39">
            <v>2220</v>
          </cell>
          <cell r="AW39">
            <v>282</v>
          </cell>
          <cell r="AX39">
            <v>121</v>
          </cell>
          <cell r="AY39">
            <v>255</v>
          </cell>
          <cell r="AZ39">
            <v>257</v>
          </cell>
          <cell r="BA39">
            <v>81</v>
          </cell>
          <cell r="BB39">
            <v>178</v>
          </cell>
          <cell r="BC39">
            <v>9</v>
          </cell>
          <cell r="BD39">
            <v>3403</v>
          </cell>
          <cell r="BE39">
            <v>59798</v>
          </cell>
          <cell r="BF39">
            <v>85</v>
          </cell>
          <cell r="BG39">
            <v>31</v>
          </cell>
          <cell r="BH39">
            <v>6466</v>
          </cell>
          <cell r="BI39">
            <v>4325</v>
          </cell>
          <cell r="BJ39">
            <v>10</v>
          </cell>
          <cell r="BK39">
            <v>2061</v>
          </cell>
          <cell r="BL39">
            <v>0</v>
          </cell>
          <cell r="BM39">
            <v>72776</v>
          </cell>
          <cell r="BN39">
            <v>67268</v>
          </cell>
          <cell r="BO39">
            <v>148</v>
          </cell>
          <cell r="BP39">
            <v>130</v>
          </cell>
          <cell r="BQ39">
            <v>6699</v>
          </cell>
          <cell r="BR39">
            <v>5750</v>
          </cell>
          <cell r="BS39">
            <v>42</v>
          </cell>
          <cell r="BT39">
            <v>2816</v>
          </cell>
          <cell r="BU39">
            <v>0</v>
          </cell>
          <cell r="BV39">
            <v>82853</v>
          </cell>
          <cell r="BW39">
            <v>5965</v>
          </cell>
          <cell r="BX39">
            <v>609</v>
          </cell>
          <cell r="BY39">
            <v>92</v>
          </cell>
          <cell r="BZ39">
            <v>163</v>
          </cell>
          <cell r="CA39">
            <v>33</v>
          </cell>
          <cell r="CB39">
            <v>112</v>
          </cell>
          <cell r="CC39">
            <v>61</v>
          </cell>
          <cell r="CD39">
            <v>0</v>
          </cell>
          <cell r="CE39">
            <v>7035</v>
          </cell>
        </row>
        <row r="40">
          <cell r="C40" t="str">
            <v>JHARKHAND</v>
          </cell>
          <cell r="U40">
            <v>27845</v>
          </cell>
          <cell r="V40">
            <v>15374</v>
          </cell>
          <cell r="W40">
            <v>363</v>
          </cell>
          <cell r="X40">
            <v>95</v>
          </cell>
          <cell r="Y40">
            <v>397</v>
          </cell>
          <cell r="Z40">
            <v>2070</v>
          </cell>
          <cell r="AA40">
            <v>629</v>
          </cell>
          <cell r="AB40">
            <v>0</v>
          </cell>
          <cell r="AC40">
            <v>46773</v>
          </cell>
          <cell r="AD40">
            <v>26028</v>
          </cell>
          <cell r="AE40">
            <v>12643</v>
          </cell>
          <cell r="AF40">
            <v>44</v>
          </cell>
          <cell r="AG40">
            <v>16</v>
          </cell>
          <cell r="AH40">
            <v>368</v>
          </cell>
          <cell r="AI40">
            <v>1372</v>
          </cell>
          <cell r="AJ40">
            <v>132</v>
          </cell>
          <cell r="AK40">
            <v>0</v>
          </cell>
          <cell r="AL40">
            <v>40603</v>
          </cell>
          <cell r="AM40">
            <v>567</v>
          </cell>
          <cell r="AN40">
            <v>643</v>
          </cell>
          <cell r="AO40">
            <v>284</v>
          </cell>
          <cell r="AP40">
            <v>60</v>
          </cell>
          <cell r="AQ40">
            <v>26</v>
          </cell>
          <cell r="AR40">
            <v>358</v>
          </cell>
          <cell r="AS40">
            <v>416</v>
          </cell>
          <cell r="AT40">
            <v>0</v>
          </cell>
          <cell r="AU40">
            <v>2354</v>
          </cell>
          <cell r="AV40">
            <v>1250</v>
          </cell>
          <cell r="AW40">
            <v>2088</v>
          </cell>
          <cell r="AX40">
            <v>35</v>
          </cell>
          <cell r="AY40">
            <v>19</v>
          </cell>
          <cell r="AZ40">
            <v>3</v>
          </cell>
          <cell r="BA40">
            <v>340</v>
          </cell>
          <cell r="BB40">
            <v>81</v>
          </cell>
          <cell r="BC40">
            <v>0</v>
          </cell>
          <cell r="BD40">
            <v>3816</v>
          </cell>
          <cell r="BE40">
            <v>25072</v>
          </cell>
          <cell r="BF40">
            <v>11975</v>
          </cell>
          <cell r="BG40">
            <v>23</v>
          </cell>
          <cell r="BH40">
            <v>15</v>
          </cell>
          <cell r="BI40">
            <v>322</v>
          </cell>
          <cell r="BJ40">
            <v>1334</v>
          </cell>
          <cell r="BK40">
            <v>88</v>
          </cell>
          <cell r="BL40">
            <v>0</v>
          </cell>
          <cell r="BM40">
            <v>38829</v>
          </cell>
          <cell r="BN40">
            <v>26531</v>
          </cell>
          <cell r="BO40">
            <v>13120</v>
          </cell>
          <cell r="BP40">
            <v>59</v>
          </cell>
          <cell r="BQ40">
            <v>31</v>
          </cell>
          <cell r="BR40">
            <v>373</v>
          </cell>
          <cell r="BS40">
            <v>1387</v>
          </cell>
          <cell r="BT40">
            <v>250</v>
          </cell>
          <cell r="BU40">
            <v>0</v>
          </cell>
          <cell r="BV40">
            <v>41751</v>
          </cell>
          <cell r="BW40">
            <v>523</v>
          </cell>
          <cell r="BX40">
            <v>456</v>
          </cell>
          <cell r="BY40">
            <v>109</v>
          </cell>
          <cell r="BZ40">
            <v>36</v>
          </cell>
          <cell r="CA40">
            <v>13</v>
          </cell>
          <cell r="CB40">
            <v>211</v>
          </cell>
          <cell r="CC40">
            <v>327</v>
          </cell>
          <cell r="CD40">
            <v>0</v>
          </cell>
          <cell r="CE40">
            <v>1675</v>
          </cell>
        </row>
        <row r="41">
          <cell r="C41" t="str">
            <v>ODISHA</v>
          </cell>
          <cell r="U41">
            <v>36550</v>
          </cell>
          <cell r="V41">
            <v>18470</v>
          </cell>
          <cell r="W41">
            <v>113</v>
          </cell>
          <cell r="X41">
            <v>4027</v>
          </cell>
          <cell r="Y41">
            <v>53</v>
          </cell>
          <cell r="Z41">
            <v>1782</v>
          </cell>
          <cell r="AA41">
            <v>7310</v>
          </cell>
          <cell r="AB41">
            <v>0</v>
          </cell>
          <cell r="AC41">
            <v>68305</v>
          </cell>
          <cell r="AD41">
            <v>34860</v>
          </cell>
          <cell r="AE41">
            <v>16334</v>
          </cell>
          <cell r="AF41">
            <v>33</v>
          </cell>
          <cell r="AG41">
            <v>2326</v>
          </cell>
          <cell r="AH41">
            <v>48</v>
          </cell>
          <cell r="AI41">
            <v>1290</v>
          </cell>
          <cell r="AJ41">
            <v>3682</v>
          </cell>
          <cell r="AK41">
            <v>0</v>
          </cell>
          <cell r="AL41">
            <v>58573</v>
          </cell>
          <cell r="AM41">
            <v>939</v>
          </cell>
          <cell r="AN41">
            <v>1383</v>
          </cell>
          <cell r="AO41">
            <v>72</v>
          </cell>
          <cell r="AP41">
            <v>1652</v>
          </cell>
          <cell r="AQ41">
            <v>4</v>
          </cell>
          <cell r="AR41">
            <v>395</v>
          </cell>
          <cell r="AS41">
            <v>3550</v>
          </cell>
          <cell r="AT41">
            <v>0</v>
          </cell>
          <cell r="AU41">
            <v>7995</v>
          </cell>
          <cell r="AV41">
            <v>751</v>
          </cell>
          <cell r="AW41">
            <v>753</v>
          </cell>
          <cell r="AX41">
            <v>8</v>
          </cell>
          <cell r="AY41">
            <v>49</v>
          </cell>
          <cell r="AZ41">
            <v>1</v>
          </cell>
          <cell r="BA41">
            <v>97</v>
          </cell>
          <cell r="BB41">
            <v>78</v>
          </cell>
          <cell r="BC41">
            <v>0</v>
          </cell>
          <cell r="BD41">
            <v>1737</v>
          </cell>
          <cell r="BE41">
            <v>33169</v>
          </cell>
          <cell r="BF41">
            <v>15537</v>
          </cell>
          <cell r="BG41">
            <v>11</v>
          </cell>
          <cell r="BH41">
            <v>2185</v>
          </cell>
          <cell r="BI41">
            <v>37</v>
          </cell>
          <cell r="BJ41">
            <v>1252</v>
          </cell>
          <cell r="BK41">
            <v>3220</v>
          </cell>
          <cell r="BL41">
            <v>0</v>
          </cell>
          <cell r="BM41">
            <v>55411</v>
          </cell>
          <cell r="BN41">
            <v>35158</v>
          </cell>
          <cell r="BO41">
            <v>16373</v>
          </cell>
          <cell r="BP41">
            <v>33</v>
          </cell>
          <cell r="BQ41">
            <v>3846</v>
          </cell>
          <cell r="BR41">
            <v>48</v>
          </cell>
          <cell r="BS41">
            <v>1304</v>
          </cell>
          <cell r="BT41">
            <v>6483</v>
          </cell>
          <cell r="BU41">
            <v>0</v>
          </cell>
          <cell r="BV41">
            <v>63245</v>
          </cell>
          <cell r="BW41">
            <v>756</v>
          </cell>
          <cell r="BX41">
            <v>982</v>
          </cell>
          <cell r="BY41">
            <v>22</v>
          </cell>
          <cell r="BZ41">
            <v>1567</v>
          </cell>
          <cell r="CA41">
            <v>2</v>
          </cell>
          <cell r="CB41">
            <v>158</v>
          </cell>
          <cell r="CC41">
            <v>3356</v>
          </cell>
          <cell r="CD41">
            <v>0</v>
          </cell>
          <cell r="CE41">
            <v>6843</v>
          </cell>
        </row>
        <row r="42">
          <cell r="C42" t="str">
            <v>CHHATTISGARH</v>
          </cell>
          <cell r="U42">
            <v>35149</v>
          </cell>
          <cell r="V42">
            <v>2418</v>
          </cell>
          <cell r="W42">
            <v>1022</v>
          </cell>
          <cell r="X42">
            <v>12601</v>
          </cell>
          <cell r="Y42">
            <v>268</v>
          </cell>
          <cell r="Z42">
            <v>528</v>
          </cell>
          <cell r="AA42">
            <v>1312</v>
          </cell>
          <cell r="AB42">
            <v>1</v>
          </cell>
          <cell r="AC42">
            <v>53299</v>
          </cell>
          <cell r="AD42">
            <v>33238</v>
          </cell>
          <cell r="AE42">
            <v>184</v>
          </cell>
          <cell r="AF42">
            <v>26</v>
          </cell>
          <cell r="AG42">
            <v>12356</v>
          </cell>
          <cell r="AH42">
            <v>167</v>
          </cell>
          <cell r="AI42">
            <v>8</v>
          </cell>
          <cell r="AJ42">
            <v>1284</v>
          </cell>
          <cell r="AK42">
            <v>1</v>
          </cell>
          <cell r="AL42">
            <v>47264</v>
          </cell>
          <cell r="AM42">
            <v>1774</v>
          </cell>
          <cell r="AN42">
            <v>2208</v>
          </cell>
          <cell r="AO42">
            <v>996</v>
          </cell>
          <cell r="AP42">
            <v>212</v>
          </cell>
          <cell r="AQ42">
            <v>101</v>
          </cell>
          <cell r="AR42">
            <v>520</v>
          </cell>
          <cell r="AS42">
            <v>28</v>
          </cell>
          <cell r="AT42">
            <v>0</v>
          </cell>
          <cell r="AU42">
            <v>5839</v>
          </cell>
          <cell r="AV42">
            <v>137</v>
          </cell>
          <cell r="AW42">
            <v>26</v>
          </cell>
          <cell r="AX42">
            <v>0</v>
          </cell>
          <cell r="AY42">
            <v>33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196</v>
          </cell>
          <cell r="BE42">
            <v>31394</v>
          </cell>
          <cell r="BF42">
            <v>164</v>
          </cell>
          <cell r="BG42">
            <v>4</v>
          </cell>
          <cell r="BH42">
            <v>11357</v>
          </cell>
          <cell r="BI42">
            <v>148</v>
          </cell>
          <cell r="BJ42">
            <v>6</v>
          </cell>
          <cell r="BK42">
            <v>1240</v>
          </cell>
          <cell r="BL42">
            <v>0</v>
          </cell>
          <cell r="BM42">
            <v>44313</v>
          </cell>
          <cell r="BN42">
            <v>33454</v>
          </cell>
          <cell r="BO42">
            <v>225</v>
          </cell>
          <cell r="BP42">
            <v>47</v>
          </cell>
          <cell r="BQ42">
            <v>12428</v>
          </cell>
          <cell r="BR42">
            <v>207</v>
          </cell>
          <cell r="BS42">
            <v>10</v>
          </cell>
          <cell r="BT42">
            <v>1287</v>
          </cell>
          <cell r="BU42">
            <v>1</v>
          </cell>
          <cell r="BV42">
            <v>47658</v>
          </cell>
          <cell r="BW42">
            <v>1360</v>
          </cell>
          <cell r="BX42">
            <v>1279</v>
          </cell>
          <cell r="BY42">
            <v>324</v>
          </cell>
          <cell r="BZ42">
            <v>174</v>
          </cell>
          <cell r="CA42">
            <v>46</v>
          </cell>
          <cell r="CB42">
            <v>218</v>
          </cell>
          <cell r="CC42">
            <v>18</v>
          </cell>
          <cell r="CD42">
            <v>0</v>
          </cell>
          <cell r="CE42">
            <v>3419</v>
          </cell>
        </row>
        <row r="43">
          <cell r="C43" t="str">
            <v>MADHYA PRADESH</v>
          </cell>
          <cell r="U43">
            <v>89119</v>
          </cell>
          <cell r="V43">
            <v>16417</v>
          </cell>
          <cell r="W43">
            <v>3552</v>
          </cell>
          <cell r="X43">
            <v>30630</v>
          </cell>
          <cell r="Y43">
            <v>229</v>
          </cell>
          <cell r="Z43">
            <v>2516</v>
          </cell>
          <cell r="AA43">
            <v>49</v>
          </cell>
          <cell r="AB43">
            <v>0</v>
          </cell>
          <cell r="AC43">
            <v>142512</v>
          </cell>
          <cell r="AD43">
            <v>83864</v>
          </cell>
          <cell r="AE43">
            <v>44</v>
          </cell>
          <cell r="AF43">
            <v>77</v>
          </cell>
          <cell r="AG43">
            <v>30367</v>
          </cell>
          <cell r="AH43">
            <v>49</v>
          </cell>
          <cell r="AI43">
            <v>18</v>
          </cell>
          <cell r="AJ43">
            <v>1</v>
          </cell>
          <cell r="AK43">
            <v>0</v>
          </cell>
          <cell r="AL43">
            <v>114420</v>
          </cell>
          <cell r="AM43">
            <v>4340</v>
          </cell>
          <cell r="AN43">
            <v>15583</v>
          </cell>
          <cell r="AO43">
            <v>3474</v>
          </cell>
          <cell r="AP43">
            <v>247</v>
          </cell>
          <cell r="AQ43">
            <v>180</v>
          </cell>
          <cell r="AR43">
            <v>2495</v>
          </cell>
          <cell r="AS43">
            <v>48</v>
          </cell>
          <cell r="AT43">
            <v>0</v>
          </cell>
          <cell r="AU43">
            <v>26367</v>
          </cell>
          <cell r="AV43">
            <v>915</v>
          </cell>
          <cell r="AW43">
            <v>790</v>
          </cell>
          <cell r="AX43">
            <v>1</v>
          </cell>
          <cell r="AY43">
            <v>16</v>
          </cell>
          <cell r="AZ43">
            <v>0</v>
          </cell>
          <cell r="BA43">
            <v>3</v>
          </cell>
          <cell r="BB43">
            <v>0</v>
          </cell>
          <cell r="BC43">
            <v>0</v>
          </cell>
          <cell r="BD43">
            <v>1725</v>
          </cell>
          <cell r="BE43">
            <v>79505</v>
          </cell>
          <cell r="BF43">
            <v>11</v>
          </cell>
          <cell r="BG43">
            <v>13</v>
          </cell>
          <cell r="BH43">
            <v>28114</v>
          </cell>
          <cell r="BI43">
            <v>36</v>
          </cell>
          <cell r="BJ43">
            <v>3</v>
          </cell>
          <cell r="BK43">
            <v>0</v>
          </cell>
          <cell r="BL43">
            <v>0</v>
          </cell>
          <cell r="BM43">
            <v>107682</v>
          </cell>
          <cell r="BN43">
            <v>84429</v>
          </cell>
          <cell r="BO43">
            <v>227</v>
          </cell>
          <cell r="BP43">
            <v>158</v>
          </cell>
          <cell r="BQ43">
            <v>30435</v>
          </cell>
          <cell r="BR43">
            <v>115</v>
          </cell>
          <cell r="BS43">
            <v>30</v>
          </cell>
          <cell r="BT43">
            <v>7</v>
          </cell>
          <cell r="BU43">
            <v>0</v>
          </cell>
          <cell r="BV43">
            <v>115401</v>
          </cell>
          <cell r="BW43">
            <v>3007</v>
          </cell>
          <cell r="BX43">
            <v>8388</v>
          </cell>
          <cell r="BY43">
            <v>931</v>
          </cell>
          <cell r="BZ43">
            <v>116</v>
          </cell>
          <cell r="CA43">
            <v>51</v>
          </cell>
          <cell r="CB43">
            <v>947</v>
          </cell>
          <cell r="CC43">
            <v>21</v>
          </cell>
          <cell r="CD43">
            <v>0</v>
          </cell>
          <cell r="CE43">
            <v>13461</v>
          </cell>
        </row>
        <row r="44">
          <cell r="C44" t="str">
            <v>GUJARAT</v>
          </cell>
          <cell r="U44">
            <v>11689</v>
          </cell>
          <cell r="V44">
            <v>28699</v>
          </cell>
          <cell r="W44">
            <v>1441</v>
          </cell>
          <cell r="X44">
            <v>765</v>
          </cell>
          <cell r="Y44">
            <v>207</v>
          </cell>
          <cell r="Z44">
            <v>687</v>
          </cell>
          <cell r="AA44">
            <v>150</v>
          </cell>
          <cell r="AB44">
            <v>0</v>
          </cell>
          <cell r="AC44">
            <v>43638</v>
          </cell>
          <cell r="AD44">
            <v>10509</v>
          </cell>
          <cell r="AE44">
            <v>22720</v>
          </cell>
          <cell r="AF44">
            <v>51</v>
          </cell>
          <cell r="AG44">
            <v>297</v>
          </cell>
          <cell r="AH44">
            <v>42</v>
          </cell>
          <cell r="AI44">
            <v>20</v>
          </cell>
          <cell r="AJ44">
            <v>116</v>
          </cell>
          <cell r="AK44">
            <v>0</v>
          </cell>
          <cell r="AL44">
            <v>33755</v>
          </cell>
          <cell r="AM44">
            <v>1180</v>
          </cell>
          <cell r="AN44">
            <v>5979</v>
          </cell>
          <cell r="AO44">
            <v>1388</v>
          </cell>
          <cell r="AP44">
            <v>468</v>
          </cell>
          <cell r="AQ44">
            <v>165</v>
          </cell>
          <cell r="AR44">
            <v>666</v>
          </cell>
          <cell r="AS44">
            <v>34</v>
          </cell>
          <cell r="AT44">
            <v>0</v>
          </cell>
          <cell r="AU44">
            <v>9880</v>
          </cell>
          <cell r="AV44">
            <v>0</v>
          </cell>
          <cell r="AW44">
            <v>0</v>
          </cell>
          <cell r="AX44">
            <v>2</v>
          </cell>
          <cell r="AY44">
            <v>0</v>
          </cell>
          <cell r="AZ44">
            <v>0</v>
          </cell>
          <cell r="BA44">
            <v>1</v>
          </cell>
          <cell r="BB44">
            <v>0</v>
          </cell>
          <cell r="BC44">
            <v>0</v>
          </cell>
          <cell r="BD44">
            <v>3</v>
          </cell>
          <cell r="BE44">
            <v>9916</v>
          </cell>
          <cell r="BF44">
            <v>20528</v>
          </cell>
          <cell r="BG44">
            <v>15</v>
          </cell>
          <cell r="BH44">
            <v>99</v>
          </cell>
          <cell r="BI44">
            <v>32</v>
          </cell>
          <cell r="BJ44">
            <v>12</v>
          </cell>
          <cell r="BK44">
            <v>94</v>
          </cell>
          <cell r="BL44">
            <v>0</v>
          </cell>
          <cell r="BM44">
            <v>30696</v>
          </cell>
          <cell r="BN44">
            <v>10586</v>
          </cell>
          <cell r="BO44">
            <v>22945</v>
          </cell>
          <cell r="BP44">
            <v>144</v>
          </cell>
          <cell r="BQ44">
            <v>520</v>
          </cell>
          <cell r="BR44">
            <v>147</v>
          </cell>
          <cell r="BS44">
            <v>35</v>
          </cell>
          <cell r="BT44">
            <v>134</v>
          </cell>
          <cell r="BU44">
            <v>0</v>
          </cell>
          <cell r="BV44">
            <v>34511</v>
          </cell>
          <cell r="BW44">
            <v>648</v>
          </cell>
          <cell r="BX44">
            <v>2412</v>
          </cell>
          <cell r="BY44">
            <v>546</v>
          </cell>
          <cell r="BZ44">
            <v>305</v>
          </cell>
          <cell r="CA44">
            <v>115</v>
          </cell>
          <cell r="CB44">
            <v>286</v>
          </cell>
          <cell r="CC44">
            <v>24</v>
          </cell>
          <cell r="CD44">
            <v>0</v>
          </cell>
          <cell r="CE44">
            <v>4336</v>
          </cell>
        </row>
        <row r="45">
          <cell r="C45" t="str">
            <v>DAMAN &amp; DIU</v>
          </cell>
          <cell r="U45">
            <v>60</v>
          </cell>
          <cell r="V45">
            <v>5</v>
          </cell>
          <cell r="W45">
            <v>8</v>
          </cell>
          <cell r="X45">
            <v>38</v>
          </cell>
          <cell r="Y45">
            <v>3</v>
          </cell>
          <cell r="Z45">
            <v>6</v>
          </cell>
          <cell r="AA45">
            <v>0</v>
          </cell>
          <cell r="AB45">
            <v>0</v>
          </cell>
          <cell r="AC45">
            <v>120</v>
          </cell>
          <cell r="AD45">
            <v>53</v>
          </cell>
          <cell r="AE45">
            <v>0</v>
          </cell>
          <cell r="AF45">
            <v>0</v>
          </cell>
          <cell r="AG45">
            <v>38</v>
          </cell>
          <cell r="AH45">
            <v>2</v>
          </cell>
          <cell r="AI45">
            <v>1</v>
          </cell>
          <cell r="AJ45">
            <v>0</v>
          </cell>
          <cell r="AK45">
            <v>0</v>
          </cell>
          <cell r="AL45">
            <v>94</v>
          </cell>
          <cell r="AM45">
            <v>7</v>
          </cell>
          <cell r="AN45">
            <v>5</v>
          </cell>
          <cell r="AO45">
            <v>8</v>
          </cell>
          <cell r="AP45">
            <v>0</v>
          </cell>
          <cell r="AQ45">
            <v>1</v>
          </cell>
          <cell r="AR45">
            <v>5</v>
          </cell>
          <cell r="AS45">
            <v>0</v>
          </cell>
          <cell r="AT45">
            <v>0</v>
          </cell>
          <cell r="AU45">
            <v>26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40</v>
          </cell>
          <cell r="BF45">
            <v>0</v>
          </cell>
          <cell r="BG45">
            <v>0</v>
          </cell>
          <cell r="BH45">
            <v>30</v>
          </cell>
          <cell r="BI45">
            <v>2</v>
          </cell>
          <cell r="BJ45">
            <v>0</v>
          </cell>
          <cell r="BK45">
            <v>0</v>
          </cell>
          <cell r="BL45">
            <v>0</v>
          </cell>
          <cell r="BM45">
            <v>72</v>
          </cell>
          <cell r="BN45">
            <v>53</v>
          </cell>
          <cell r="BO45">
            <v>0</v>
          </cell>
          <cell r="BP45">
            <v>2</v>
          </cell>
          <cell r="BQ45">
            <v>38</v>
          </cell>
          <cell r="BR45">
            <v>3</v>
          </cell>
          <cell r="BS45">
            <v>2</v>
          </cell>
          <cell r="BT45">
            <v>0</v>
          </cell>
          <cell r="BU45">
            <v>0</v>
          </cell>
          <cell r="BV45">
            <v>98</v>
          </cell>
          <cell r="BW45">
            <v>3</v>
          </cell>
          <cell r="BX45">
            <v>2</v>
          </cell>
          <cell r="BY45">
            <v>4</v>
          </cell>
          <cell r="BZ45">
            <v>0</v>
          </cell>
          <cell r="CA45">
            <v>0</v>
          </cell>
          <cell r="CB45">
            <v>2</v>
          </cell>
          <cell r="CC45">
            <v>0</v>
          </cell>
          <cell r="CD45">
            <v>0</v>
          </cell>
          <cell r="CE45">
            <v>11</v>
          </cell>
        </row>
        <row r="46">
          <cell r="C46" t="str">
            <v>DADRA &amp; NAGAR HAVELI</v>
          </cell>
          <cell r="U46">
            <v>176</v>
          </cell>
          <cell r="V46">
            <v>127</v>
          </cell>
          <cell r="W46">
            <v>6</v>
          </cell>
          <cell r="X46">
            <v>1</v>
          </cell>
          <cell r="Y46">
            <v>1</v>
          </cell>
          <cell r="Z46">
            <v>9</v>
          </cell>
          <cell r="AA46">
            <v>0</v>
          </cell>
          <cell r="AB46">
            <v>0</v>
          </cell>
          <cell r="AC46">
            <v>320</v>
          </cell>
          <cell r="AD46">
            <v>157</v>
          </cell>
          <cell r="AE46">
            <v>114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0</v>
          </cell>
          <cell r="AK46">
            <v>0</v>
          </cell>
          <cell r="AL46">
            <v>275</v>
          </cell>
          <cell r="AM46">
            <v>18</v>
          </cell>
          <cell r="AN46">
            <v>13</v>
          </cell>
          <cell r="AO46">
            <v>5</v>
          </cell>
          <cell r="AP46">
            <v>0</v>
          </cell>
          <cell r="AQ46">
            <v>0</v>
          </cell>
          <cell r="AR46">
            <v>8</v>
          </cell>
          <cell r="AS46">
            <v>0</v>
          </cell>
          <cell r="AT46">
            <v>0</v>
          </cell>
          <cell r="AU46">
            <v>44</v>
          </cell>
          <cell r="AV46">
            <v>1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</v>
          </cell>
          <cell r="BE46">
            <v>149</v>
          </cell>
          <cell r="BF46">
            <v>106</v>
          </cell>
          <cell r="BG46">
            <v>0</v>
          </cell>
          <cell r="BH46">
            <v>1</v>
          </cell>
          <cell r="BI46">
            <v>1</v>
          </cell>
          <cell r="BJ46">
            <v>0</v>
          </cell>
          <cell r="BK46">
            <v>0</v>
          </cell>
          <cell r="BL46">
            <v>0</v>
          </cell>
          <cell r="BM46">
            <v>257</v>
          </cell>
          <cell r="BN46">
            <v>165</v>
          </cell>
          <cell r="BO46">
            <v>114</v>
          </cell>
          <cell r="BP46">
            <v>1</v>
          </cell>
          <cell r="BQ46">
            <v>1</v>
          </cell>
          <cell r="BR46">
            <v>1</v>
          </cell>
          <cell r="BS46">
            <v>5</v>
          </cell>
          <cell r="BT46">
            <v>0</v>
          </cell>
          <cell r="BU46">
            <v>0</v>
          </cell>
          <cell r="BV46">
            <v>287</v>
          </cell>
          <cell r="BW46">
            <v>14</v>
          </cell>
          <cell r="BX46">
            <v>8</v>
          </cell>
          <cell r="BY46">
            <v>2</v>
          </cell>
          <cell r="BZ46">
            <v>0</v>
          </cell>
          <cell r="CA46">
            <v>0</v>
          </cell>
          <cell r="CB46">
            <v>8</v>
          </cell>
          <cell r="CC46">
            <v>0</v>
          </cell>
          <cell r="CD46">
            <v>0</v>
          </cell>
          <cell r="CE46">
            <v>32</v>
          </cell>
        </row>
        <row r="47">
          <cell r="C47" t="str">
            <v>MAHARASHTRA</v>
          </cell>
          <cell r="U47">
            <v>53243</v>
          </cell>
          <cell r="V47">
            <v>28644</v>
          </cell>
          <cell r="W47">
            <v>707</v>
          </cell>
          <cell r="X47">
            <v>111</v>
          </cell>
          <cell r="Y47">
            <v>4739</v>
          </cell>
          <cell r="Z47">
            <v>1774</v>
          </cell>
          <cell r="AA47">
            <v>7866</v>
          </cell>
          <cell r="AB47">
            <v>0</v>
          </cell>
          <cell r="AC47">
            <v>97084</v>
          </cell>
          <cell r="AD47">
            <v>45007</v>
          </cell>
          <cell r="AE47">
            <v>20933</v>
          </cell>
          <cell r="AF47">
            <v>185</v>
          </cell>
          <cell r="AG47">
            <v>62</v>
          </cell>
          <cell r="AH47">
            <v>193</v>
          </cell>
          <cell r="AI47">
            <v>459</v>
          </cell>
          <cell r="AJ47">
            <v>543</v>
          </cell>
          <cell r="AK47">
            <v>0</v>
          </cell>
          <cell r="AL47">
            <v>67382</v>
          </cell>
          <cell r="AM47">
            <v>7848</v>
          </cell>
          <cell r="AN47">
            <v>7573</v>
          </cell>
          <cell r="AO47">
            <v>512</v>
          </cell>
          <cell r="AP47">
            <v>42</v>
          </cell>
          <cell r="AQ47">
            <v>4544</v>
          </cell>
          <cell r="AR47">
            <v>1298</v>
          </cell>
          <cell r="AS47">
            <v>7309</v>
          </cell>
          <cell r="AT47">
            <v>0</v>
          </cell>
          <cell r="AU47">
            <v>29126</v>
          </cell>
          <cell r="AV47">
            <v>388</v>
          </cell>
          <cell r="AW47">
            <v>138</v>
          </cell>
          <cell r="AX47">
            <v>10</v>
          </cell>
          <cell r="AY47">
            <v>7</v>
          </cell>
          <cell r="AZ47">
            <v>2</v>
          </cell>
          <cell r="BA47">
            <v>17</v>
          </cell>
          <cell r="BB47">
            <v>14</v>
          </cell>
          <cell r="BC47">
            <v>0</v>
          </cell>
          <cell r="BD47">
            <v>576</v>
          </cell>
          <cell r="BE47">
            <v>43091</v>
          </cell>
          <cell r="BF47">
            <v>17710</v>
          </cell>
          <cell r="BG47">
            <v>144</v>
          </cell>
          <cell r="BH47">
            <v>38</v>
          </cell>
          <cell r="BI47">
            <v>105</v>
          </cell>
          <cell r="BJ47">
            <v>411</v>
          </cell>
          <cell r="BK47">
            <v>322</v>
          </cell>
          <cell r="BL47">
            <v>0</v>
          </cell>
          <cell r="BM47">
            <v>61821</v>
          </cell>
          <cell r="BN47">
            <v>48109</v>
          </cell>
          <cell r="BO47">
            <v>24800</v>
          </cell>
          <cell r="BP47">
            <v>307</v>
          </cell>
          <cell r="BQ47">
            <v>70</v>
          </cell>
          <cell r="BR47">
            <v>4439</v>
          </cell>
          <cell r="BS47">
            <v>701</v>
          </cell>
          <cell r="BT47">
            <v>6721</v>
          </cell>
          <cell r="BU47">
            <v>0</v>
          </cell>
          <cell r="BV47">
            <v>85147</v>
          </cell>
          <cell r="BW47">
            <v>3373</v>
          </cell>
          <cell r="BX47">
            <v>2943</v>
          </cell>
          <cell r="BY47">
            <v>281</v>
          </cell>
          <cell r="BZ47">
            <v>28</v>
          </cell>
          <cell r="CA47">
            <v>3183</v>
          </cell>
          <cell r="CB47">
            <v>712</v>
          </cell>
          <cell r="CC47">
            <v>4830</v>
          </cell>
          <cell r="CD47">
            <v>0</v>
          </cell>
          <cell r="CE47">
            <v>15350</v>
          </cell>
        </row>
        <row r="48">
          <cell r="C48" t="str">
            <v>ANDHRA PRADESH</v>
          </cell>
          <cell r="U48">
            <v>40703</v>
          </cell>
          <cell r="V48">
            <v>10096</v>
          </cell>
          <cell r="W48">
            <v>182</v>
          </cell>
          <cell r="X48">
            <v>4</v>
          </cell>
          <cell r="Y48">
            <v>180</v>
          </cell>
          <cell r="Z48">
            <v>1126</v>
          </cell>
          <cell r="AA48">
            <v>9624</v>
          </cell>
          <cell r="AB48">
            <v>0</v>
          </cell>
          <cell r="AC48">
            <v>61915</v>
          </cell>
          <cell r="AD48">
            <v>34862</v>
          </cell>
          <cell r="AE48">
            <v>5193</v>
          </cell>
          <cell r="AF48">
            <v>149</v>
          </cell>
          <cell r="AG48">
            <v>0</v>
          </cell>
          <cell r="AH48">
            <v>172</v>
          </cell>
          <cell r="AI48">
            <v>418</v>
          </cell>
          <cell r="AJ48">
            <v>5370</v>
          </cell>
          <cell r="AK48">
            <v>0</v>
          </cell>
          <cell r="AL48">
            <v>46164</v>
          </cell>
          <cell r="AM48">
            <v>5491</v>
          </cell>
          <cell r="AN48">
            <v>4625</v>
          </cell>
          <cell r="AO48">
            <v>31</v>
          </cell>
          <cell r="AP48">
            <v>4</v>
          </cell>
          <cell r="AQ48">
            <v>7</v>
          </cell>
          <cell r="AR48">
            <v>597</v>
          </cell>
          <cell r="AS48">
            <v>4204</v>
          </cell>
          <cell r="AT48">
            <v>0</v>
          </cell>
          <cell r="AU48">
            <v>14959</v>
          </cell>
          <cell r="AV48">
            <v>350</v>
          </cell>
          <cell r="AW48">
            <v>278</v>
          </cell>
          <cell r="AX48">
            <v>2</v>
          </cell>
          <cell r="AY48">
            <v>0</v>
          </cell>
          <cell r="AZ48">
            <v>1</v>
          </cell>
          <cell r="BA48">
            <v>111</v>
          </cell>
          <cell r="BB48">
            <v>50</v>
          </cell>
          <cell r="BC48">
            <v>0</v>
          </cell>
          <cell r="BD48">
            <v>792</v>
          </cell>
          <cell r="BE48">
            <v>31860</v>
          </cell>
          <cell r="BF48">
            <v>4912</v>
          </cell>
          <cell r="BG48">
            <v>108</v>
          </cell>
          <cell r="BH48">
            <v>0</v>
          </cell>
          <cell r="BI48">
            <v>160</v>
          </cell>
          <cell r="BJ48">
            <v>374</v>
          </cell>
          <cell r="BK48">
            <v>4690</v>
          </cell>
          <cell r="BL48">
            <v>0</v>
          </cell>
          <cell r="BM48">
            <v>42104</v>
          </cell>
          <cell r="BN48">
            <v>36403</v>
          </cell>
          <cell r="BO48">
            <v>5479</v>
          </cell>
          <cell r="BP48">
            <v>149</v>
          </cell>
          <cell r="BQ48">
            <v>1</v>
          </cell>
          <cell r="BR48">
            <v>175</v>
          </cell>
          <cell r="BS48">
            <v>422</v>
          </cell>
          <cell r="BT48">
            <v>5836</v>
          </cell>
          <cell r="BU48">
            <v>0</v>
          </cell>
          <cell r="BV48">
            <v>48465</v>
          </cell>
          <cell r="BW48">
            <v>3095</v>
          </cell>
          <cell r="BX48">
            <v>2819</v>
          </cell>
          <cell r="BY48">
            <v>14</v>
          </cell>
          <cell r="BZ48">
            <v>3</v>
          </cell>
          <cell r="CA48">
            <v>4</v>
          </cell>
          <cell r="CB48">
            <v>280</v>
          </cell>
          <cell r="CC48">
            <v>1934</v>
          </cell>
          <cell r="CD48">
            <v>0</v>
          </cell>
          <cell r="CE48">
            <v>8149</v>
          </cell>
        </row>
        <row r="49">
          <cell r="C49" t="str">
            <v>KARNATAKA</v>
          </cell>
          <cell r="U49">
            <v>26909</v>
          </cell>
          <cell r="V49">
            <v>30115</v>
          </cell>
          <cell r="W49">
            <v>899</v>
          </cell>
          <cell r="X49">
            <v>425</v>
          </cell>
          <cell r="Y49">
            <v>57</v>
          </cell>
          <cell r="Z49">
            <v>2501</v>
          </cell>
          <cell r="AA49">
            <v>718</v>
          </cell>
          <cell r="AB49">
            <v>4</v>
          </cell>
          <cell r="AC49">
            <v>61628</v>
          </cell>
          <cell r="AD49">
            <v>22447</v>
          </cell>
          <cell r="AE49">
            <v>21989</v>
          </cell>
          <cell r="AF49">
            <v>29</v>
          </cell>
          <cell r="AG49">
            <v>136</v>
          </cell>
          <cell r="AH49">
            <v>35</v>
          </cell>
          <cell r="AI49">
            <v>432</v>
          </cell>
          <cell r="AJ49">
            <v>584</v>
          </cell>
          <cell r="AK49">
            <v>2</v>
          </cell>
          <cell r="AL49">
            <v>45654</v>
          </cell>
          <cell r="AM49">
            <v>4440</v>
          </cell>
          <cell r="AN49">
            <v>8113</v>
          </cell>
          <cell r="AO49">
            <v>867</v>
          </cell>
          <cell r="AP49">
            <v>289</v>
          </cell>
          <cell r="AQ49">
            <v>22</v>
          </cell>
          <cell r="AR49">
            <v>2065</v>
          </cell>
          <cell r="AS49">
            <v>133</v>
          </cell>
          <cell r="AT49">
            <v>0</v>
          </cell>
          <cell r="AU49">
            <v>15929</v>
          </cell>
          <cell r="AV49">
            <v>22</v>
          </cell>
          <cell r="AW49">
            <v>13</v>
          </cell>
          <cell r="AX49">
            <v>3</v>
          </cell>
          <cell r="AY49">
            <v>0</v>
          </cell>
          <cell r="AZ49">
            <v>0</v>
          </cell>
          <cell r="BA49">
            <v>4</v>
          </cell>
          <cell r="BB49">
            <v>1</v>
          </cell>
          <cell r="BC49">
            <v>2</v>
          </cell>
          <cell r="BD49">
            <v>45</v>
          </cell>
          <cell r="BE49">
            <v>20724</v>
          </cell>
          <cell r="BF49">
            <v>18847</v>
          </cell>
          <cell r="BG49">
            <v>9</v>
          </cell>
          <cell r="BH49">
            <v>91</v>
          </cell>
          <cell r="BI49">
            <v>28</v>
          </cell>
          <cell r="BJ49">
            <v>356</v>
          </cell>
          <cell r="BK49">
            <v>402</v>
          </cell>
          <cell r="BL49">
            <v>0</v>
          </cell>
          <cell r="BM49">
            <v>40457</v>
          </cell>
          <cell r="BN49">
            <v>22688</v>
          </cell>
          <cell r="BO49">
            <v>24599</v>
          </cell>
          <cell r="BP49">
            <v>38</v>
          </cell>
          <cell r="BQ49">
            <v>209</v>
          </cell>
          <cell r="BR49">
            <v>48</v>
          </cell>
          <cell r="BS49">
            <v>502</v>
          </cell>
          <cell r="BT49">
            <v>624</v>
          </cell>
          <cell r="BU49">
            <v>2</v>
          </cell>
          <cell r="BV49">
            <v>48708</v>
          </cell>
          <cell r="BW49">
            <v>2509</v>
          </cell>
          <cell r="BX49">
            <v>3623</v>
          </cell>
          <cell r="BY49">
            <v>95</v>
          </cell>
          <cell r="BZ49">
            <v>131</v>
          </cell>
          <cell r="CA49">
            <v>7</v>
          </cell>
          <cell r="CB49">
            <v>568</v>
          </cell>
          <cell r="CC49">
            <v>59</v>
          </cell>
          <cell r="CD49">
            <v>0</v>
          </cell>
          <cell r="CE49">
            <v>6992</v>
          </cell>
        </row>
        <row r="50">
          <cell r="C50" t="str">
            <v>GOA</v>
          </cell>
          <cell r="U50">
            <v>988</v>
          </cell>
          <cell r="V50">
            <v>66</v>
          </cell>
          <cell r="W50">
            <v>13</v>
          </cell>
          <cell r="X50">
            <v>12</v>
          </cell>
          <cell r="Y50">
            <v>5</v>
          </cell>
          <cell r="Z50">
            <v>168</v>
          </cell>
          <cell r="AA50">
            <v>216</v>
          </cell>
          <cell r="AB50">
            <v>10</v>
          </cell>
          <cell r="AC50">
            <v>1478</v>
          </cell>
          <cell r="AD50">
            <v>774</v>
          </cell>
          <cell r="AE50">
            <v>46</v>
          </cell>
          <cell r="AF50">
            <v>6</v>
          </cell>
          <cell r="AG50">
            <v>0</v>
          </cell>
          <cell r="AH50">
            <v>5</v>
          </cell>
          <cell r="AI50">
            <v>2</v>
          </cell>
          <cell r="AJ50">
            <v>73</v>
          </cell>
          <cell r="AK50">
            <v>10</v>
          </cell>
          <cell r="AL50">
            <v>916</v>
          </cell>
          <cell r="AM50">
            <v>214</v>
          </cell>
          <cell r="AN50">
            <v>20</v>
          </cell>
          <cell r="AO50">
            <v>7</v>
          </cell>
          <cell r="AP50">
            <v>12</v>
          </cell>
          <cell r="AQ50">
            <v>0</v>
          </cell>
          <cell r="AR50">
            <v>166</v>
          </cell>
          <cell r="AS50">
            <v>143</v>
          </cell>
          <cell r="AT50">
            <v>0</v>
          </cell>
          <cell r="AU50">
            <v>562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676</v>
          </cell>
          <cell r="BF50">
            <v>36</v>
          </cell>
          <cell r="BG50">
            <v>3</v>
          </cell>
          <cell r="BH50">
            <v>0</v>
          </cell>
          <cell r="BI50">
            <v>0</v>
          </cell>
          <cell r="BJ50">
            <v>1</v>
          </cell>
          <cell r="BK50">
            <v>64</v>
          </cell>
          <cell r="BL50">
            <v>0</v>
          </cell>
          <cell r="BM50">
            <v>780</v>
          </cell>
          <cell r="BN50">
            <v>876</v>
          </cell>
          <cell r="BO50">
            <v>57</v>
          </cell>
          <cell r="BP50">
            <v>8</v>
          </cell>
          <cell r="BQ50">
            <v>10</v>
          </cell>
          <cell r="BR50">
            <v>5</v>
          </cell>
          <cell r="BS50">
            <v>158</v>
          </cell>
          <cell r="BT50">
            <v>214</v>
          </cell>
          <cell r="BU50">
            <v>10</v>
          </cell>
          <cell r="BV50">
            <v>1338</v>
          </cell>
          <cell r="BW50">
            <v>133</v>
          </cell>
          <cell r="BX50">
            <v>10</v>
          </cell>
          <cell r="BY50">
            <v>3</v>
          </cell>
          <cell r="BZ50">
            <v>10</v>
          </cell>
          <cell r="CA50">
            <v>0</v>
          </cell>
          <cell r="CB50">
            <v>116</v>
          </cell>
          <cell r="CC50">
            <v>102</v>
          </cell>
          <cell r="CD50">
            <v>0</v>
          </cell>
          <cell r="CE50">
            <v>374</v>
          </cell>
        </row>
        <row r="51">
          <cell r="C51" t="str">
            <v>LAKSHADWEEP</v>
          </cell>
          <cell r="U51">
            <v>18</v>
          </cell>
          <cell r="V51">
            <v>12</v>
          </cell>
          <cell r="W51">
            <v>4</v>
          </cell>
          <cell r="X51">
            <v>2</v>
          </cell>
          <cell r="Y51">
            <v>7</v>
          </cell>
          <cell r="Z51">
            <v>0</v>
          </cell>
          <cell r="AA51">
            <v>0</v>
          </cell>
          <cell r="AB51">
            <v>0</v>
          </cell>
          <cell r="AC51">
            <v>43</v>
          </cell>
          <cell r="AD51">
            <v>18</v>
          </cell>
          <cell r="AE51">
            <v>12</v>
          </cell>
          <cell r="AF51">
            <v>4</v>
          </cell>
          <cell r="AG51">
            <v>2</v>
          </cell>
          <cell r="AH51">
            <v>7</v>
          </cell>
          <cell r="AI51">
            <v>0</v>
          </cell>
          <cell r="AJ51">
            <v>0</v>
          </cell>
          <cell r="AK51">
            <v>0</v>
          </cell>
          <cell r="AL51">
            <v>43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14</v>
          </cell>
          <cell r="BF51">
            <v>9</v>
          </cell>
          <cell r="BG51">
            <v>4</v>
          </cell>
          <cell r="BH51">
            <v>1</v>
          </cell>
          <cell r="BI51">
            <v>5</v>
          </cell>
          <cell r="BJ51">
            <v>0</v>
          </cell>
          <cell r="BK51">
            <v>0</v>
          </cell>
          <cell r="BL51">
            <v>0</v>
          </cell>
          <cell r="BM51">
            <v>33</v>
          </cell>
          <cell r="BN51">
            <v>18</v>
          </cell>
          <cell r="BO51">
            <v>12</v>
          </cell>
          <cell r="BP51">
            <v>4</v>
          </cell>
          <cell r="BQ51">
            <v>2</v>
          </cell>
          <cell r="BR51">
            <v>7</v>
          </cell>
          <cell r="BS51">
            <v>0</v>
          </cell>
          <cell r="BT51">
            <v>0</v>
          </cell>
          <cell r="BU51">
            <v>0</v>
          </cell>
          <cell r="BV51">
            <v>43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</row>
        <row r="52">
          <cell r="C52" t="str">
            <v>KERALA</v>
          </cell>
          <cell r="U52">
            <v>8462</v>
          </cell>
          <cell r="V52">
            <v>3405</v>
          </cell>
          <cell r="W52">
            <v>1408</v>
          </cell>
          <cell r="X52">
            <v>657</v>
          </cell>
          <cell r="Y52">
            <v>1017</v>
          </cell>
          <cell r="Z52">
            <v>1083</v>
          </cell>
          <cell r="AA52">
            <v>387</v>
          </cell>
          <cell r="AB52">
            <v>0</v>
          </cell>
          <cell r="AC52">
            <v>16419</v>
          </cell>
          <cell r="AD52">
            <v>2944</v>
          </cell>
          <cell r="AE52">
            <v>814</v>
          </cell>
          <cell r="AF52">
            <v>407</v>
          </cell>
          <cell r="AG52">
            <v>59</v>
          </cell>
          <cell r="AH52">
            <v>403</v>
          </cell>
          <cell r="AI52">
            <v>206</v>
          </cell>
          <cell r="AJ52">
            <v>55</v>
          </cell>
          <cell r="AK52">
            <v>0</v>
          </cell>
          <cell r="AL52">
            <v>4888</v>
          </cell>
          <cell r="AM52">
            <v>4561</v>
          </cell>
          <cell r="AN52">
            <v>1972</v>
          </cell>
          <cell r="AO52">
            <v>968</v>
          </cell>
          <cell r="AP52">
            <v>593</v>
          </cell>
          <cell r="AQ52">
            <v>610</v>
          </cell>
          <cell r="AR52">
            <v>756</v>
          </cell>
          <cell r="AS52">
            <v>328</v>
          </cell>
          <cell r="AT52">
            <v>0</v>
          </cell>
          <cell r="AU52">
            <v>9788</v>
          </cell>
          <cell r="AV52">
            <v>957</v>
          </cell>
          <cell r="AW52">
            <v>619</v>
          </cell>
          <cell r="AX52">
            <v>33</v>
          </cell>
          <cell r="AY52">
            <v>5</v>
          </cell>
          <cell r="AZ52">
            <v>4</v>
          </cell>
          <cell r="BA52">
            <v>121</v>
          </cell>
          <cell r="BB52">
            <v>4</v>
          </cell>
          <cell r="BC52">
            <v>0</v>
          </cell>
          <cell r="BD52">
            <v>1743</v>
          </cell>
          <cell r="BE52">
            <v>2591</v>
          </cell>
          <cell r="BF52">
            <v>646</v>
          </cell>
          <cell r="BG52">
            <v>331</v>
          </cell>
          <cell r="BH52">
            <v>50</v>
          </cell>
          <cell r="BI52">
            <v>289</v>
          </cell>
          <cell r="BJ52">
            <v>183</v>
          </cell>
          <cell r="BK52">
            <v>44</v>
          </cell>
          <cell r="BL52">
            <v>0</v>
          </cell>
          <cell r="BM52">
            <v>4134</v>
          </cell>
          <cell r="BN52">
            <v>6860</v>
          </cell>
          <cell r="BO52">
            <v>2109</v>
          </cell>
          <cell r="BP52">
            <v>520</v>
          </cell>
          <cell r="BQ52">
            <v>632</v>
          </cell>
          <cell r="BR52">
            <v>968</v>
          </cell>
          <cell r="BS52">
            <v>304</v>
          </cell>
          <cell r="BT52">
            <v>361</v>
          </cell>
          <cell r="BU52">
            <v>0</v>
          </cell>
          <cell r="BV52">
            <v>11754</v>
          </cell>
          <cell r="BW52">
            <v>3869</v>
          </cell>
          <cell r="BX52">
            <v>1641</v>
          </cell>
          <cell r="BY52">
            <v>649</v>
          </cell>
          <cell r="BZ52">
            <v>547</v>
          </cell>
          <cell r="CA52">
            <v>458</v>
          </cell>
          <cell r="CB52">
            <v>622</v>
          </cell>
          <cell r="CC52">
            <v>256</v>
          </cell>
          <cell r="CD52">
            <v>0</v>
          </cell>
          <cell r="CE52">
            <v>8042</v>
          </cell>
        </row>
        <row r="53">
          <cell r="C53" t="str">
            <v>TAMIL NADU</v>
          </cell>
          <cell r="U53">
            <v>35307</v>
          </cell>
          <cell r="V53">
            <v>9473</v>
          </cell>
          <cell r="W53">
            <v>4290</v>
          </cell>
          <cell r="X53">
            <v>115</v>
          </cell>
          <cell r="Y53">
            <v>7968</v>
          </cell>
          <cell r="Z53">
            <v>0</v>
          </cell>
          <cell r="AA53">
            <v>0</v>
          </cell>
          <cell r="AB53">
            <v>0</v>
          </cell>
          <cell r="AC53">
            <v>57153</v>
          </cell>
          <cell r="AD53">
            <v>24104</v>
          </cell>
          <cell r="AE53">
            <v>7374</v>
          </cell>
          <cell r="AF53">
            <v>525</v>
          </cell>
          <cell r="AG53">
            <v>70</v>
          </cell>
          <cell r="AH53">
            <v>5829</v>
          </cell>
          <cell r="AI53">
            <v>0</v>
          </cell>
          <cell r="AJ53">
            <v>0</v>
          </cell>
          <cell r="AK53">
            <v>0</v>
          </cell>
          <cell r="AL53">
            <v>37902</v>
          </cell>
          <cell r="AM53">
            <v>11139</v>
          </cell>
          <cell r="AN53">
            <v>2079</v>
          </cell>
          <cell r="AO53">
            <v>3761</v>
          </cell>
          <cell r="AP53">
            <v>45</v>
          </cell>
          <cell r="AQ53">
            <v>2137</v>
          </cell>
          <cell r="AR53">
            <v>0</v>
          </cell>
          <cell r="AS53">
            <v>0</v>
          </cell>
          <cell r="AT53">
            <v>0</v>
          </cell>
          <cell r="AU53">
            <v>19161</v>
          </cell>
          <cell r="AV53">
            <v>64</v>
          </cell>
          <cell r="AW53">
            <v>20</v>
          </cell>
          <cell r="AX53">
            <v>4</v>
          </cell>
          <cell r="AY53">
            <v>0</v>
          </cell>
          <cell r="AZ53">
            <v>2</v>
          </cell>
          <cell r="BA53">
            <v>0</v>
          </cell>
          <cell r="BB53">
            <v>0</v>
          </cell>
          <cell r="BC53">
            <v>0</v>
          </cell>
          <cell r="BD53">
            <v>90</v>
          </cell>
          <cell r="BE53">
            <v>21486</v>
          </cell>
          <cell r="BF53">
            <v>6252</v>
          </cell>
          <cell r="BG53">
            <v>268</v>
          </cell>
          <cell r="BH53">
            <v>65</v>
          </cell>
          <cell r="BI53">
            <v>4728</v>
          </cell>
          <cell r="BJ53">
            <v>0</v>
          </cell>
          <cell r="BK53">
            <v>0</v>
          </cell>
          <cell r="BL53">
            <v>0</v>
          </cell>
          <cell r="BM53">
            <v>32799</v>
          </cell>
          <cell r="BN53">
            <v>29163</v>
          </cell>
          <cell r="BO53">
            <v>8889</v>
          </cell>
          <cell r="BP53">
            <v>640</v>
          </cell>
          <cell r="BQ53">
            <v>103</v>
          </cell>
          <cell r="BR53">
            <v>7504</v>
          </cell>
          <cell r="BS53">
            <v>0</v>
          </cell>
          <cell r="BT53">
            <v>0</v>
          </cell>
          <cell r="BU53">
            <v>0</v>
          </cell>
          <cell r="BV53">
            <v>46299</v>
          </cell>
          <cell r="BW53">
            <v>6616</v>
          </cell>
          <cell r="BX53">
            <v>1198</v>
          </cell>
          <cell r="BY53">
            <v>1708</v>
          </cell>
          <cell r="BZ53">
            <v>36</v>
          </cell>
          <cell r="CA53">
            <v>1031</v>
          </cell>
          <cell r="CB53">
            <v>0</v>
          </cell>
          <cell r="CC53">
            <v>0</v>
          </cell>
          <cell r="CD53">
            <v>0</v>
          </cell>
          <cell r="CE53">
            <v>10589</v>
          </cell>
        </row>
        <row r="54">
          <cell r="C54" t="str">
            <v>PUDUCHERRY</v>
          </cell>
          <cell r="U54">
            <v>285</v>
          </cell>
          <cell r="V54">
            <v>95</v>
          </cell>
          <cell r="W54">
            <v>91</v>
          </cell>
          <cell r="X54">
            <v>1</v>
          </cell>
          <cell r="Y54">
            <v>52</v>
          </cell>
          <cell r="Z54">
            <v>161</v>
          </cell>
          <cell r="AA54">
            <v>37</v>
          </cell>
          <cell r="AB54">
            <v>0</v>
          </cell>
          <cell r="AC54">
            <v>722</v>
          </cell>
          <cell r="AD54">
            <v>244</v>
          </cell>
          <cell r="AE54">
            <v>50</v>
          </cell>
          <cell r="AF54">
            <v>4</v>
          </cell>
          <cell r="AG54">
            <v>1</v>
          </cell>
          <cell r="AH54">
            <v>52</v>
          </cell>
          <cell r="AI54">
            <v>40</v>
          </cell>
          <cell r="AJ54">
            <v>37</v>
          </cell>
          <cell r="AK54">
            <v>0</v>
          </cell>
          <cell r="AL54">
            <v>428</v>
          </cell>
          <cell r="AM54">
            <v>41</v>
          </cell>
          <cell r="AN54">
            <v>45</v>
          </cell>
          <cell r="AO54">
            <v>87</v>
          </cell>
          <cell r="AP54">
            <v>0</v>
          </cell>
          <cell r="AQ54">
            <v>0</v>
          </cell>
          <cell r="AR54">
            <v>121</v>
          </cell>
          <cell r="AS54">
            <v>0</v>
          </cell>
          <cell r="AT54">
            <v>0</v>
          </cell>
          <cell r="AU54">
            <v>294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142</v>
          </cell>
          <cell r="BF54">
            <v>32</v>
          </cell>
          <cell r="BG54">
            <v>2</v>
          </cell>
          <cell r="BH54">
            <v>0</v>
          </cell>
          <cell r="BI54">
            <v>27</v>
          </cell>
          <cell r="BJ54">
            <v>23</v>
          </cell>
          <cell r="BK54">
            <v>12</v>
          </cell>
          <cell r="BL54">
            <v>0</v>
          </cell>
          <cell r="BM54">
            <v>238</v>
          </cell>
          <cell r="BN54">
            <v>247</v>
          </cell>
          <cell r="BO54">
            <v>51</v>
          </cell>
          <cell r="BP54">
            <v>15</v>
          </cell>
          <cell r="BQ54">
            <v>1</v>
          </cell>
          <cell r="BR54">
            <v>52</v>
          </cell>
          <cell r="BS54">
            <v>58</v>
          </cell>
          <cell r="BT54">
            <v>37</v>
          </cell>
          <cell r="BU54">
            <v>0</v>
          </cell>
          <cell r="BV54">
            <v>461</v>
          </cell>
          <cell r="BW54">
            <v>17</v>
          </cell>
          <cell r="BX54">
            <v>24</v>
          </cell>
          <cell r="BY54">
            <v>32</v>
          </cell>
          <cell r="BZ54">
            <v>0</v>
          </cell>
          <cell r="CA54">
            <v>0</v>
          </cell>
          <cell r="CB54">
            <v>66</v>
          </cell>
          <cell r="CC54">
            <v>0</v>
          </cell>
          <cell r="CD54">
            <v>0</v>
          </cell>
          <cell r="CE54">
            <v>139</v>
          </cell>
        </row>
        <row r="55">
          <cell r="C55" t="str">
            <v>A &amp; N ISLANDS</v>
          </cell>
          <cell r="U55">
            <v>223</v>
          </cell>
          <cell r="V55">
            <v>81</v>
          </cell>
          <cell r="W55">
            <v>38</v>
          </cell>
          <cell r="X55">
            <v>1</v>
          </cell>
          <cell r="Y55">
            <v>19</v>
          </cell>
          <cell r="Z55">
            <v>48</v>
          </cell>
          <cell r="AA55">
            <v>0</v>
          </cell>
          <cell r="AB55">
            <v>0</v>
          </cell>
          <cell r="AC55">
            <v>410</v>
          </cell>
          <cell r="AD55">
            <v>185</v>
          </cell>
          <cell r="AE55">
            <v>63</v>
          </cell>
          <cell r="AF55">
            <v>30</v>
          </cell>
          <cell r="AG55">
            <v>1</v>
          </cell>
          <cell r="AH55">
            <v>19</v>
          </cell>
          <cell r="AI55">
            <v>42</v>
          </cell>
          <cell r="AJ55">
            <v>0</v>
          </cell>
          <cell r="AK55">
            <v>0</v>
          </cell>
          <cell r="AL55">
            <v>340</v>
          </cell>
          <cell r="AM55">
            <v>38</v>
          </cell>
          <cell r="AN55">
            <v>18</v>
          </cell>
          <cell r="AO55">
            <v>8</v>
          </cell>
          <cell r="AP55">
            <v>0</v>
          </cell>
          <cell r="AQ55">
            <v>0</v>
          </cell>
          <cell r="AR55">
            <v>6</v>
          </cell>
          <cell r="AS55">
            <v>0</v>
          </cell>
          <cell r="AT55">
            <v>0</v>
          </cell>
          <cell r="AU55">
            <v>70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179</v>
          </cell>
          <cell r="BF55">
            <v>59</v>
          </cell>
          <cell r="BG55">
            <v>21</v>
          </cell>
          <cell r="BH55">
            <v>0</v>
          </cell>
          <cell r="BI55">
            <v>17</v>
          </cell>
          <cell r="BJ55">
            <v>37</v>
          </cell>
          <cell r="BK55">
            <v>0</v>
          </cell>
          <cell r="BL55">
            <v>0</v>
          </cell>
          <cell r="BM55">
            <v>313</v>
          </cell>
          <cell r="BN55">
            <v>185</v>
          </cell>
          <cell r="BO55">
            <v>63</v>
          </cell>
          <cell r="BP55">
            <v>32</v>
          </cell>
          <cell r="BQ55">
            <v>1</v>
          </cell>
          <cell r="BR55">
            <v>19</v>
          </cell>
          <cell r="BS55">
            <v>42</v>
          </cell>
          <cell r="BT55">
            <v>0</v>
          </cell>
          <cell r="BU55">
            <v>0</v>
          </cell>
          <cell r="BV55">
            <v>342</v>
          </cell>
          <cell r="BW55">
            <v>34</v>
          </cell>
          <cell r="BX55">
            <v>13</v>
          </cell>
          <cell r="BY55">
            <v>2</v>
          </cell>
          <cell r="BZ55">
            <v>0</v>
          </cell>
          <cell r="CA55">
            <v>0</v>
          </cell>
          <cell r="CB55">
            <v>5</v>
          </cell>
          <cell r="CC55">
            <v>0</v>
          </cell>
          <cell r="CD55">
            <v>0</v>
          </cell>
          <cell r="CE55">
            <v>54</v>
          </cell>
        </row>
        <row r="56">
          <cell r="C56" t="str">
            <v>TELANGANA</v>
          </cell>
          <cell r="U56">
            <v>25289</v>
          </cell>
          <cell r="V56">
            <v>7255</v>
          </cell>
          <cell r="W56">
            <v>132</v>
          </cell>
          <cell r="X56">
            <v>8</v>
          </cell>
          <cell r="Y56">
            <v>199</v>
          </cell>
          <cell r="Z56">
            <v>1008</v>
          </cell>
          <cell r="AA56">
            <v>9948</v>
          </cell>
          <cell r="AB56">
            <v>0</v>
          </cell>
          <cell r="AC56">
            <v>43839</v>
          </cell>
          <cell r="AD56">
            <v>19844</v>
          </cell>
          <cell r="AE56">
            <v>3366</v>
          </cell>
          <cell r="AF56">
            <v>116</v>
          </cell>
          <cell r="AG56">
            <v>1</v>
          </cell>
          <cell r="AH56">
            <v>191</v>
          </cell>
          <cell r="AI56">
            <v>303</v>
          </cell>
          <cell r="AJ56">
            <v>5001</v>
          </cell>
          <cell r="AK56">
            <v>0</v>
          </cell>
          <cell r="AL56">
            <v>28822</v>
          </cell>
          <cell r="AM56">
            <v>5073</v>
          </cell>
          <cell r="AN56">
            <v>3717</v>
          </cell>
          <cell r="AO56">
            <v>16</v>
          </cell>
          <cell r="AP56">
            <v>7</v>
          </cell>
          <cell r="AQ56">
            <v>8</v>
          </cell>
          <cell r="AR56">
            <v>691</v>
          </cell>
          <cell r="AS56">
            <v>4926</v>
          </cell>
          <cell r="AT56">
            <v>0</v>
          </cell>
          <cell r="AU56">
            <v>14438</v>
          </cell>
          <cell r="AV56">
            <v>372</v>
          </cell>
          <cell r="AW56">
            <v>172</v>
          </cell>
          <cell r="AX56">
            <v>0</v>
          </cell>
          <cell r="AY56">
            <v>0</v>
          </cell>
          <cell r="AZ56">
            <v>0</v>
          </cell>
          <cell r="BA56">
            <v>14</v>
          </cell>
          <cell r="BB56">
            <v>21</v>
          </cell>
          <cell r="BC56">
            <v>0</v>
          </cell>
          <cell r="BD56">
            <v>579</v>
          </cell>
          <cell r="BE56">
            <v>17913</v>
          </cell>
          <cell r="BF56">
            <v>3201</v>
          </cell>
          <cell r="BG56">
            <v>89</v>
          </cell>
          <cell r="BH56">
            <v>1</v>
          </cell>
          <cell r="BI56">
            <v>183</v>
          </cell>
          <cell r="BJ56">
            <v>256</v>
          </cell>
          <cell r="BK56">
            <v>4354</v>
          </cell>
          <cell r="BL56">
            <v>0</v>
          </cell>
          <cell r="BM56">
            <v>25997</v>
          </cell>
          <cell r="BN56">
            <v>20214</v>
          </cell>
          <cell r="BO56">
            <v>3483</v>
          </cell>
          <cell r="BP56">
            <v>116</v>
          </cell>
          <cell r="BQ56">
            <v>1</v>
          </cell>
          <cell r="BR56">
            <v>191</v>
          </cell>
          <cell r="BS56">
            <v>306</v>
          </cell>
          <cell r="BT56">
            <v>5289</v>
          </cell>
          <cell r="BU56">
            <v>0</v>
          </cell>
          <cell r="BV56">
            <v>29600</v>
          </cell>
          <cell r="BW56">
            <v>1905</v>
          </cell>
          <cell r="BX56">
            <v>2156</v>
          </cell>
          <cell r="BY56">
            <v>6</v>
          </cell>
          <cell r="BZ56">
            <v>1</v>
          </cell>
          <cell r="CA56">
            <v>6</v>
          </cell>
          <cell r="CB56">
            <v>311</v>
          </cell>
          <cell r="CC56">
            <v>1773</v>
          </cell>
          <cell r="CD56">
            <v>0</v>
          </cell>
          <cell r="CE56">
            <v>6158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15_1"/>
      <sheetName val="Sheet1"/>
      <sheetName val="2014-15_2"/>
      <sheetName val="2014-15_PY"/>
      <sheetName val="Sheet2"/>
    </sheetNames>
    <sheetDataSet>
      <sheetData sheetId="0">
        <row r="19">
          <cell r="EZ19" t="str">
            <v>Primary Only</v>
          </cell>
          <cell r="FA19" t="str">
            <v>Primary with Upper Primary</v>
          </cell>
          <cell r="FB19" t="str">
            <v>Primary with upper Primary Sec/H.Sec</v>
          </cell>
          <cell r="FC19" t="str">
            <v>Upper Primary Only</v>
          </cell>
          <cell r="FD19" t="str">
            <v>Upper Primary with Sec./H.Sec</v>
          </cell>
          <cell r="FE19" t="str">
            <v>Primary with upper Primary Sec</v>
          </cell>
          <cell r="FF19" t="str">
            <v>Upper Primary with  Sec.</v>
          </cell>
          <cell r="FG19" t="str">
            <v>No Response</v>
          </cell>
          <cell r="FH19" t="str">
            <v>Teachers in Goverment Schools</v>
          </cell>
          <cell r="FI19" t="str">
            <v>Primary Only</v>
          </cell>
          <cell r="FJ19" t="str">
            <v>Primary with Upper Primary</v>
          </cell>
          <cell r="FK19" t="str">
            <v>Primary with upper Primary Sec/H.Sec</v>
          </cell>
          <cell r="FL19" t="str">
            <v>Upper Primary Only</v>
          </cell>
          <cell r="FM19" t="str">
            <v>Upper Primary with Sec./H.Sec</v>
          </cell>
          <cell r="FN19" t="str">
            <v>Primary with upper Primary Sec</v>
          </cell>
          <cell r="FO19" t="str">
            <v>Upper Primary with  Sec.</v>
          </cell>
          <cell r="FP19" t="str">
            <v>No Response</v>
          </cell>
          <cell r="FQ19" t="str">
            <v>Teachers in Private Schools</v>
          </cell>
          <cell r="FR19" t="str">
            <v>Primary Only</v>
          </cell>
          <cell r="FS19" t="str">
            <v>Primary with Upper Primary</v>
          </cell>
          <cell r="FT19" t="str">
            <v>Primary with upper Primary Sec/H.Sec</v>
          </cell>
          <cell r="FU19" t="str">
            <v>Upper Primary Only</v>
          </cell>
          <cell r="FV19" t="str">
            <v>Upper Primary with Sec./H.Sec</v>
          </cell>
          <cell r="FW19" t="str">
            <v>Primary with upper Primary Sec</v>
          </cell>
          <cell r="FX19" t="str">
            <v>Upper Primary with  Sec.</v>
          </cell>
          <cell r="FY19" t="str">
            <v>No Response</v>
          </cell>
          <cell r="FZ19" t="str">
            <v>Teachers in Madarsas &amp; Unrecog.</v>
          </cell>
          <cell r="GA19" t="str">
            <v>Primary Only</v>
          </cell>
          <cell r="GB19" t="str">
            <v>Primary with Upper Primary</v>
          </cell>
          <cell r="GC19" t="str">
            <v>Primary with upper Primary Sec/H.Sec</v>
          </cell>
          <cell r="GD19" t="str">
            <v>Upper Primary Only</v>
          </cell>
          <cell r="GE19" t="str">
            <v>Upper Primary with Sec./H.Sec</v>
          </cell>
          <cell r="GF19" t="str">
            <v>Primary with upper Primary Sec</v>
          </cell>
          <cell r="GG19" t="str">
            <v>Upper Primary with  Sec.</v>
          </cell>
          <cell r="GH19" t="str">
            <v>Single-Classroom Schools</v>
          </cell>
          <cell r="GI19" t="str">
            <v>Primary Only</v>
          </cell>
          <cell r="GJ19" t="str">
            <v>Primary with Upper Primary</v>
          </cell>
          <cell r="GK19" t="str">
            <v>Primary with upper Primary Sec/H.Sec</v>
          </cell>
          <cell r="GL19" t="str">
            <v>Upper Primary Only</v>
          </cell>
          <cell r="GM19" t="str">
            <v>Upper Primary with Sec./H.Sec</v>
          </cell>
          <cell r="GN19" t="str">
            <v>Primary with upper Primary Sec</v>
          </cell>
          <cell r="GO19" t="str">
            <v>Upper Primary with  Sec.</v>
          </cell>
          <cell r="GP19" t="str">
            <v>Single-Teacher Schools</v>
          </cell>
          <cell r="GQ19" t="str">
            <v>Primary Only</v>
          </cell>
          <cell r="GR19" t="str">
            <v>Primary with Upper Primary</v>
          </cell>
          <cell r="GS19" t="str">
            <v>Primary with upper Primary Sec/H.Sec</v>
          </cell>
          <cell r="GT19" t="str">
            <v>Upper Primary Only</v>
          </cell>
          <cell r="GU19" t="str">
            <v>Upper Primary with Sec./H.Sec</v>
          </cell>
          <cell r="GV19" t="str">
            <v>Primary with upper Primary Sec</v>
          </cell>
          <cell r="GW19" t="str">
            <v>Upper Primary with  Sec.</v>
          </cell>
          <cell r="GX19" t="str">
            <v>Schools Approachable by All Weather Road</v>
          </cell>
          <cell r="GY19" t="str">
            <v>Primary Only</v>
          </cell>
          <cell r="GZ19" t="str">
            <v>Primary with Upper Primary</v>
          </cell>
          <cell r="HA19" t="str">
            <v>Primary with upper Primary Sec/H.Sec</v>
          </cell>
          <cell r="HB19" t="str">
            <v>Upper Primary Only</v>
          </cell>
          <cell r="HC19" t="str">
            <v>Upper Primary with Sec./H.Sec</v>
          </cell>
          <cell r="HD19" t="str">
            <v>Primary with upper Primary Sec</v>
          </cell>
          <cell r="HE19" t="str">
            <v>Upper Primary with  Sec.</v>
          </cell>
          <cell r="HF19" t="str">
            <v>Schools with Playground Facility</v>
          </cell>
          <cell r="HG19" t="str">
            <v>Primary Only</v>
          </cell>
          <cell r="HH19" t="str">
            <v>Primary with Upper Primary</v>
          </cell>
          <cell r="HI19" t="str">
            <v>Primary with upper Primary Sec/H.Sec</v>
          </cell>
          <cell r="HJ19" t="str">
            <v>Upper Primary Only</v>
          </cell>
          <cell r="HK19" t="str">
            <v>Upper Primary with Sec./H.Sec</v>
          </cell>
          <cell r="HL19" t="str">
            <v>Primary with upper Primary Sec</v>
          </cell>
          <cell r="HM19" t="str">
            <v>Upper Primary with  Sec.</v>
          </cell>
          <cell r="HN19" t="str">
            <v>Schools with Boundary wall</v>
          </cell>
          <cell r="HO19" t="str">
            <v>Primary Only</v>
          </cell>
          <cell r="HP19" t="str">
            <v>Primary with Upper Primary</v>
          </cell>
          <cell r="HQ19" t="str">
            <v>Primary with upper Primary Sec/H.Sec</v>
          </cell>
          <cell r="HR19" t="str">
            <v>Upper Primary Only</v>
          </cell>
          <cell r="HS19" t="str">
            <v>Upper Primary with Sec./H.Sec</v>
          </cell>
          <cell r="HT19" t="str">
            <v>Primary with upper Primary Sec</v>
          </cell>
          <cell r="HU19" t="str">
            <v>Upper Primary with  Sec.</v>
          </cell>
          <cell r="HV19" t="str">
            <v>Schools with Girls' Toilet</v>
          </cell>
          <cell r="HW19" t="str">
            <v>Primary Only</v>
          </cell>
          <cell r="HX19" t="str">
            <v>Primary with Upper Primary</v>
          </cell>
          <cell r="HY19" t="str">
            <v>Primary with upper Primary Sec/H.Sec</v>
          </cell>
          <cell r="HZ19" t="str">
            <v>Upper Primary Only</v>
          </cell>
          <cell r="IA19" t="str">
            <v>Upper Primary with Sec./H.Sec</v>
          </cell>
          <cell r="IB19" t="str">
            <v>Primary with upper Primary Sec</v>
          </cell>
          <cell r="IC19" t="str">
            <v>Upper Primary with  Sec.</v>
          </cell>
          <cell r="ID19" t="str">
            <v>Schools with Boys' Toilet</v>
          </cell>
          <cell r="IE19" t="str">
            <v>Primary Only</v>
          </cell>
          <cell r="IF19" t="str">
            <v>Primary with Upper Primary</v>
          </cell>
          <cell r="IG19" t="str">
            <v>Primary with upper Primary Sec/H.Sec</v>
          </cell>
          <cell r="IH19" t="str">
            <v>Upper Primary Only</v>
          </cell>
          <cell r="II19" t="str">
            <v>Upper Primary with Sec./H.Sec</v>
          </cell>
          <cell r="IJ19" t="str">
            <v>Primary with upper Primary Sec</v>
          </cell>
          <cell r="IK19" t="str">
            <v>Upper Primary with  Sec.</v>
          </cell>
          <cell r="IL19" t="str">
            <v>Schools with Drinking Water</v>
          </cell>
          <cell r="IM19" t="str">
            <v>Primary Only</v>
          </cell>
          <cell r="IN19" t="str">
            <v>Primary with Upper Primary</v>
          </cell>
          <cell r="IO19" t="str">
            <v>Primary with upper Primary Sec/H.Sec</v>
          </cell>
          <cell r="IP19" t="str">
            <v>Upper Primary Only</v>
          </cell>
          <cell r="IQ19" t="str">
            <v>Upper Primary with Sec./H.Sec</v>
          </cell>
          <cell r="IR19" t="str">
            <v>Primary with upper Primary Sec</v>
          </cell>
          <cell r="IS19" t="str">
            <v>Upper Primary with  Sec.</v>
          </cell>
          <cell r="IT19" t="str">
            <v>Schools with Electricity</v>
          </cell>
          <cell r="IU19" t="str">
            <v>Primary Only</v>
          </cell>
          <cell r="IV19" t="str">
            <v>Primary with Upper Primary</v>
          </cell>
          <cell r="IW19" t="str">
            <v>Primary with upper Primary Sec/H.Sec</v>
          </cell>
          <cell r="IX19" t="str">
            <v>Upper Primary Only</v>
          </cell>
          <cell r="IY19" t="str">
            <v>Upper Primary with Sec./H.Sec</v>
          </cell>
          <cell r="IZ19" t="str">
            <v>Primary with upper Primary Sec</v>
          </cell>
          <cell r="JA19" t="str">
            <v>Upper Primary with  Sec.</v>
          </cell>
          <cell r="JB19" t="str">
            <v>Schools with Computer</v>
          </cell>
          <cell r="JC19" t="str">
            <v>Primary Only</v>
          </cell>
          <cell r="JD19" t="str">
            <v>Primary with Upper Primary</v>
          </cell>
          <cell r="JE19" t="str">
            <v>Primary with upper Primary Sec/H.Sec</v>
          </cell>
          <cell r="JF19" t="str">
            <v>Upper Primary Only</v>
          </cell>
          <cell r="JG19" t="str">
            <v>Upper Primary with Sec./H.Sec</v>
          </cell>
          <cell r="JH19" t="str">
            <v>Primary with upper Primary Sec</v>
          </cell>
          <cell r="JI19" t="str">
            <v>Upper Primary with  Sec.</v>
          </cell>
          <cell r="JJ19" t="str">
            <v>Schools with Ramp, if needed</v>
          </cell>
          <cell r="JK19" t="str">
            <v>Primary Only</v>
          </cell>
          <cell r="JL19" t="str">
            <v>Primary with Upper Primary</v>
          </cell>
          <cell r="JM19" t="str">
            <v>Primary with upper Primary Sec/H.Sec</v>
          </cell>
          <cell r="JN19" t="str">
            <v>Upper Primary Only</v>
          </cell>
          <cell r="JO19" t="str">
            <v>Upper Primary with Sec./H.Sec</v>
          </cell>
          <cell r="JP19" t="str">
            <v>Primary with upper Primary Sec</v>
          </cell>
          <cell r="JQ19" t="str">
            <v>Upper Primary with  Sec.</v>
          </cell>
          <cell r="JR19" t="str">
            <v>Total</v>
          </cell>
          <cell r="JS19" t="str">
            <v>Primary Only</v>
          </cell>
          <cell r="JT19" t="str">
            <v>Primary with Upper Primary</v>
          </cell>
          <cell r="JU19" t="str">
            <v>Primary with upper Primary Sec/H.Sec</v>
          </cell>
          <cell r="JV19" t="str">
            <v>Upper Primary Only</v>
          </cell>
          <cell r="JW19" t="str">
            <v>Upper Primary with Sec./H.Sec</v>
          </cell>
          <cell r="JX19" t="str">
            <v>Primary with upper Primary Sec</v>
          </cell>
          <cell r="JY19" t="str">
            <v>Upper Primary with  Sec.</v>
          </cell>
          <cell r="JZ19" t="str">
            <v>Schools Established Since 2001</v>
          </cell>
          <cell r="KA19" t="str">
            <v>Primary Only</v>
          </cell>
          <cell r="KB19" t="str">
            <v>Primary with Upper Primary</v>
          </cell>
          <cell r="KC19" t="str">
            <v>Primary with upper Primary Sec/H.Sec</v>
          </cell>
          <cell r="KD19" t="str">
            <v>Upper Primary Only</v>
          </cell>
          <cell r="KE19" t="str">
            <v>Upper Primary with Sec./H.Sec</v>
          </cell>
          <cell r="KF19" t="str">
            <v>Primary with upper Primary Sec</v>
          </cell>
          <cell r="KG19" t="str">
            <v>Upper Primary with  Sec.</v>
          </cell>
          <cell r="KH19" t="str">
            <v>Schools Provided MDM</v>
          </cell>
          <cell r="KI19" t="str">
            <v>Primary Only</v>
          </cell>
          <cell r="KJ19" t="str">
            <v>Primary with Upper Primary</v>
          </cell>
          <cell r="KK19" t="str">
            <v>Primary with upper Primary Sec/H.Sec</v>
          </cell>
          <cell r="KL19" t="str">
            <v>Upper Primary Only</v>
          </cell>
          <cell r="KM19" t="str">
            <v>Upper Primary with Sec./H.Sec</v>
          </cell>
          <cell r="KN19" t="str">
            <v>Primary with upper Primary Sec</v>
          </cell>
          <cell r="KO19" t="str">
            <v>Upper Primary with  Sec.</v>
          </cell>
          <cell r="KP19" t="str">
            <v>Schools with Kitchen-shed</v>
          </cell>
          <cell r="KQ19" t="str">
            <v>Primary Only</v>
          </cell>
          <cell r="KR19" t="str">
            <v>Primary with Upper Primary</v>
          </cell>
          <cell r="KS19" t="str">
            <v>Primary with upper Primary Sec/H.Sec</v>
          </cell>
          <cell r="KT19" t="str">
            <v>Upper Primary Only</v>
          </cell>
          <cell r="KU19" t="str">
            <v>Upper Primary with Sec./H.Sec</v>
          </cell>
          <cell r="KV19" t="str">
            <v>Primary with upper Primary Sec</v>
          </cell>
          <cell r="KW19" t="str">
            <v>Upper Primary with  Sec.</v>
          </cell>
          <cell r="KX19" t="str">
            <v>Total</v>
          </cell>
          <cell r="KY19" t="str">
            <v>Primary Only</v>
          </cell>
          <cell r="KZ19" t="str">
            <v>Primary with Upper Primary</v>
          </cell>
          <cell r="LA19" t="str">
            <v>Primary with upper Primary Sec/H.Sec</v>
          </cell>
          <cell r="LB19" t="str">
            <v>Upper Primary Only</v>
          </cell>
          <cell r="LC19" t="str">
            <v>Upper Primary with Sec./H.Sec</v>
          </cell>
          <cell r="LD19" t="str">
            <v>Primary with upper Primary Sec</v>
          </cell>
          <cell r="LE19" t="str">
            <v>Upper Primary with  Sec.</v>
          </cell>
          <cell r="LF19" t="str">
            <v>Schools with Enrolment &lt;=50</v>
          </cell>
          <cell r="LG19" t="str">
            <v>Primary Only</v>
          </cell>
          <cell r="LH19" t="str">
            <v>Primary with Upper Primary</v>
          </cell>
          <cell r="LI19" t="str">
            <v>Primary with upper Primary Sec/H.Sec</v>
          </cell>
          <cell r="LJ19" t="str">
            <v>Upper Primary Only</v>
          </cell>
          <cell r="LK19" t="str">
            <v>Upper Primary with Sec./H.Sec</v>
          </cell>
          <cell r="LL19" t="str">
            <v>Primary with upper Primary Sec</v>
          </cell>
          <cell r="LM19" t="str">
            <v>Upper Primary with  Sec.</v>
          </cell>
          <cell r="LN19" t="str">
            <v>Schools with SMC</v>
          </cell>
        </row>
        <row r="21">
          <cell r="C21" t="str">
            <v>JAMMU &amp; KASHMIR</v>
          </cell>
          <cell r="EZ21">
            <v>27631</v>
          </cell>
          <cell r="FA21">
            <v>45200</v>
          </cell>
          <cell r="FB21">
            <v>1971</v>
          </cell>
          <cell r="FC21">
            <v>839</v>
          </cell>
          <cell r="FD21">
            <v>1839</v>
          </cell>
          <cell r="FE21">
            <v>15535</v>
          </cell>
          <cell r="FF21">
            <v>4806</v>
          </cell>
          <cell r="FG21">
            <v>0</v>
          </cell>
          <cell r="FH21">
            <v>97821</v>
          </cell>
          <cell r="FI21">
            <v>8039</v>
          </cell>
          <cell r="FJ21">
            <v>20606</v>
          </cell>
          <cell r="FK21">
            <v>8791</v>
          </cell>
          <cell r="FL21">
            <v>5</v>
          </cell>
          <cell r="FM21">
            <v>28</v>
          </cell>
          <cell r="FN21">
            <v>19986</v>
          </cell>
          <cell r="FO21">
            <v>6</v>
          </cell>
          <cell r="FP21">
            <v>0</v>
          </cell>
          <cell r="FQ21">
            <v>57461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2220</v>
          </cell>
          <cell r="GB21">
            <v>133</v>
          </cell>
          <cell r="GC21">
            <v>2</v>
          </cell>
          <cell r="GD21">
            <v>3</v>
          </cell>
          <cell r="GE21">
            <v>11</v>
          </cell>
          <cell r="GF21">
            <v>15</v>
          </cell>
          <cell r="GG21">
            <v>6</v>
          </cell>
          <cell r="GH21">
            <v>2390</v>
          </cell>
          <cell r="GI21">
            <v>1424</v>
          </cell>
          <cell r="GJ21">
            <v>21</v>
          </cell>
          <cell r="GK21">
            <v>0</v>
          </cell>
          <cell r="GL21">
            <v>1</v>
          </cell>
          <cell r="GM21">
            <v>0</v>
          </cell>
          <cell r="GN21">
            <v>0</v>
          </cell>
          <cell r="GO21">
            <v>0</v>
          </cell>
          <cell r="GP21">
            <v>1446</v>
          </cell>
          <cell r="GQ21">
            <v>10933</v>
          </cell>
          <cell r="GR21">
            <v>8423</v>
          </cell>
          <cell r="GS21">
            <v>482</v>
          </cell>
          <cell r="GT21">
            <v>125</v>
          </cell>
          <cell r="GU21">
            <v>89</v>
          </cell>
          <cell r="GV21">
            <v>2394</v>
          </cell>
          <cell r="GW21">
            <v>387</v>
          </cell>
          <cell r="GX21">
            <v>22833</v>
          </cell>
          <cell r="GY21">
            <v>3066</v>
          </cell>
          <cell r="GZ21">
            <v>4430</v>
          </cell>
          <cell r="HA21">
            <v>460</v>
          </cell>
          <cell r="HB21">
            <v>43</v>
          </cell>
          <cell r="HC21">
            <v>77</v>
          </cell>
          <cell r="HD21">
            <v>2070</v>
          </cell>
          <cell r="HE21">
            <v>236</v>
          </cell>
          <cell r="HF21">
            <v>10382</v>
          </cell>
          <cell r="HG21">
            <v>2911</v>
          </cell>
          <cell r="HH21">
            <v>3813</v>
          </cell>
          <cell r="HI21">
            <v>444</v>
          </cell>
          <cell r="HJ21">
            <v>55</v>
          </cell>
          <cell r="HK21">
            <v>66</v>
          </cell>
          <cell r="HL21">
            <v>1779</v>
          </cell>
          <cell r="HM21">
            <v>261</v>
          </cell>
          <cell r="HN21">
            <v>9329</v>
          </cell>
          <cell r="HO21">
            <v>7747</v>
          </cell>
          <cell r="HP21">
            <v>7712</v>
          </cell>
          <cell r="HQ21">
            <v>479</v>
          </cell>
          <cell r="HR21">
            <v>103</v>
          </cell>
          <cell r="HS21">
            <v>91</v>
          </cell>
          <cell r="HT21">
            <v>2466</v>
          </cell>
          <cell r="HU21">
            <v>363</v>
          </cell>
          <cell r="HV21">
            <v>18961</v>
          </cell>
          <cell r="HW21">
            <v>10808</v>
          </cell>
          <cell r="HX21">
            <v>9157</v>
          </cell>
          <cell r="HY21">
            <v>488</v>
          </cell>
          <cell r="HZ21">
            <v>32</v>
          </cell>
          <cell r="IA21">
            <v>92</v>
          </cell>
          <cell r="IB21">
            <v>2586</v>
          </cell>
          <cell r="IC21">
            <v>366</v>
          </cell>
          <cell r="ID21">
            <v>23529</v>
          </cell>
          <cell r="IE21">
            <v>12761</v>
          </cell>
          <cell r="IF21">
            <v>9364</v>
          </cell>
          <cell r="IG21">
            <v>498</v>
          </cell>
          <cell r="IH21">
            <v>126</v>
          </cell>
          <cell r="II21">
            <v>95</v>
          </cell>
          <cell r="IJ21">
            <v>2648</v>
          </cell>
          <cell r="IK21">
            <v>396</v>
          </cell>
          <cell r="IL21">
            <v>25888</v>
          </cell>
          <cell r="IM21">
            <v>1573</v>
          </cell>
          <cell r="IN21">
            <v>2420</v>
          </cell>
          <cell r="IO21">
            <v>481</v>
          </cell>
          <cell r="IP21">
            <v>55</v>
          </cell>
          <cell r="IQ21">
            <v>82</v>
          </cell>
          <cell r="IR21">
            <v>1981</v>
          </cell>
          <cell r="IS21">
            <v>261</v>
          </cell>
          <cell r="IT21">
            <v>6853</v>
          </cell>
          <cell r="IU21">
            <v>547</v>
          </cell>
          <cell r="IV21">
            <v>1995</v>
          </cell>
          <cell r="IW21">
            <v>446</v>
          </cell>
          <cell r="IX21">
            <v>15</v>
          </cell>
          <cell r="IY21">
            <v>75</v>
          </cell>
          <cell r="IZ21">
            <v>1495</v>
          </cell>
          <cell r="JA21">
            <v>143</v>
          </cell>
          <cell r="JB21">
            <v>4716</v>
          </cell>
          <cell r="JC21">
            <v>941</v>
          </cell>
          <cell r="JD21">
            <v>1770</v>
          </cell>
          <cell r="JE21">
            <v>67</v>
          </cell>
          <cell r="JF21">
            <v>16</v>
          </cell>
          <cell r="JG21">
            <v>33</v>
          </cell>
          <cell r="JH21">
            <v>550</v>
          </cell>
          <cell r="JI21">
            <v>153</v>
          </cell>
          <cell r="JJ21">
            <v>3530</v>
          </cell>
          <cell r="JK21">
            <v>4785</v>
          </cell>
          <cell r="JL21">
            <v>4352</v>
          </cell>
          <cell r="JM21">
            <v>154</v>
          </cell>
          <cell r="JN21">
            <v>49</v>
          </cell>
          <cell r="JO21">
            <v>48</v>
          </cell>
          <cell r="JP21">
            <v>1243</v>
          </cell>
          <cell r="JQ21">
            <v>241</v>
          </cell>
          <cell r="JR21">
            <v>10872</v>
          </cell>
          <cell r="JS21">
            <v>10629</v>
          </cell>
          <cell r="JT21">
            <v>2061</v>
          </cell>
          <cell r="JU21">
            <v>60</v>
          </cell>
          <cell r="JV21">
            <v>111</v>
          </cell>
          <cell r="JW21">
            <v>4</v>
          </cell>
          <cell r="JX21">
            <v>199</v>
          </cell>
          <cell r="JY21">
            <v>5</v>
          </cell>
          <cell r="JZ21">
            <v>13069</v>
          </cell>
          <cell r="KA21">
            <v>13228</v>
          </cell>
          <cell r="KB21">
            <v>7958</v>
          </cell>
          <cell r="KC21">
            <v>80</v>
          </cell>
          <cell r="KD21">
            <v>105</v>
          </cell>
          <cell r="KE21">
            <v>78</v>
          </cell>
          <cell r="KF21">
            <v>1404</v>
          </cell>
          <cell r="KG21">
            <v>394</v>
          </cell>
          <cell r="KH21">
            <v>23247</v>
          </cell>
          <cell r="KI21">
            <v>6347</v>
          </cell>
          <cell r="KJ21">
            <v>5488</v>
          </cell>
          <cell r="KK21">
            <v>67</v>
          </cell>
          <cell r="KL21">
            <v>51</v>
          </cell>
          <cell r="KM21">
            <v>58</v>
          </cell>
          <cell r="KN21">
            <v>1152</v>
          </cell>
          <cell r="KO21">
            <v>259</v>
          </cell>
          <cell r="KP21">
            <v>13422</v>
          </cell>
          <cell r="KQ21">
            <v>11867</v>
          </cell>
          <cell r="KR21">
            <v>7672</v>
          </cell>
          <cell r="KS21">
            <v>80</v>
          </cell>
          <cell r="KT21">
            <v>94</v>
          </cell>
          <cell r="KU21">
            <v>76</v>
          </cell>
          <cell r="KV21">
            <v>1383</v>
          </cell>
          <cell r="KW21">
            <v>384</v>
          </cell>
          <cell r="KX21">
            <v>21556</v>
          </cell>
          <cell r="KY21">
            <v>13215</v>
          </cell>
          <cell r="KZ21">
            <v>3495</v>
          </cell>
          <cell r="LA21">
            <v>28</v>
          </cell>
          <cell r="LB21">
            <v>109</v>
          </cell>
          <cell r="LC21">
            <v>54</v>
          </cell>
          <cell r="LD21">
            <v>347</v>
          </cell>
          <cell r="LE21">
            <v>280</v>
          </cell>
          <cell r="LF21">
            <v>17528</v>
          </cell>
          <cell r="LG21">
            <v>12781</v>
          </cell>
          <cell r="LH21">
            <v>7773</v>
          </cell>
          <cell r="LI21">
            <v>85</v>
          </cell>
          <cell r="LJ21">
            <v>130</v>
          </cell>
          <cell r="LK21">
            <v>79</v>
          </cell>
          <cell r="LL21">
            <v>1366</v>
          </cell>
          <cell r="LM21">
            <v>400</v>
          </cell>
          <cell r="LN21">
            <v>22614</v>
          </cell>
        </row>
        <row r="22">
          <cell r="C22" t="str">
            <v>HIMACHAL PRADESH</v>
          </cell>
          <cell r="EZ22">
            <v>25848</v>
          </cell>
          <cell r="FA22">
            <v>35</v>
          </cell>
          <cell r="FB22">
            <v>647</v>
          </cell>
          <cell r="FC22">
            <v>8075</v>
          </cell>
          <cell r="FD22">
            <v>25314</v>
          </cell>
          <cell r="FE22">
            <v>54</v>
          </cell>
          <cell r="FF22">
            <v>5768</v>
          </cell>
          <cell r="FG22">
            <v>0</v>
          </cell>
          <cell r="FH22">
            <v>65741</v>
          </cell>
          <cell r="FI22">
            <v>2822</v>
          </cell>
          <cell r="FJ22">
            <v>6747</v>
          </cell>
          <cell r="FK22">
            <v>9942</v>
          </cell>
          <cell r="FL22">
            <v>0</v>
          </cell>
          <cell r="FM22">
            <v>169</v>
          </cell>
          <cell r="FN22">
            <v>7670</v>
          </cell>
          <cell r="FO22">
            <v>31</v>
          </cell>
          <cell r="FP22">
            <v>0</v>
          </cell>
          <cell r="FQ22">
            <v>27381</v>
          </cell>
          <cell r="FR22">
            <v>7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7</v>
          </cell>
          <cell r="GA22">
            <v>327</v>
          </cell>
          <cell r="GB22">
            <v>2</v>
          </cell>
          <cell r="GC22">
            <v>1</v>
          </cell>
          <cell r="GD22">
            <v>183</v>
          </cell>
          <cell r="GE22">
            <v>10</v>
          </cell>
          <cell r="GF22">
            <v>1</v>
          </cell>
          <cell r="GG22">
            <v>23</v>
          </cell>
          <cell r="GH22">
            <v>547</v>
          </cell>
          <cell r="GI22">
            <v>950</v>
          </cell>
          <cell r="GJ22">
            <v>1</v>
          </cell>
          <cell r="GK22">
            <v>0</v>
          </cell>
          <cell r="GL22">
            <v>172</v>
          </cell>
          <cell r="GM22">
            <v>0</v>
          </cell>
          <cell r="GN22">
            <v>0</v>
          </cell>
          <cell r="GO22">
            <v>2</v>
          </cell>
          <cell r="GP22">
            <v>1125</v>
          </cell>
          <cell r="GQ22">
            <v>8941</v>
          </cell>
          <cell r="GR22">
            <v>756</v>
          </cell>
          <cell r="GS22">
            <v>562</v>
          </cell>
          <cell r="GT22">
            <v>1782</v>
          </cell>
          <cell r="GU22">
            <v>1421</v>
          </cell>
          <cell r="GV22">
            <v>637</v>
          </cell>
          <cell r="GW22">
            <v>723</v>
          </cell>
          <cell r="GX22">
            <v>14822</v>
          </cell>
          <cell r="GY22">
            <v>9255</v>
          </cell>
          <cell r="GZ22">
            <v>752</v>
          </cell>
          <cell r="HA22">
            <v>549</v>
          </cell>
          <cell r="HB22">
            <v>1697</v>
          </cell>
          <cell r="HC22">
            <v>1490</v>
          </cell>
          <cell r="HD22">
            <v>640</v>
          </cell>
          <cell r="HE22">
            <v>766</v>
          </cell>
          <cell r="HF22">
            <v>15149</v>
          </cell>
          <cell r="HG22">
            <v>7423</v>
          </cell>
          <cell r="HH22">
            <v>550</v>
          </cell>
          <cell r="HI22">
            <v>483</v>
          </cell>
          <cell r="HJ22">
            <v>1415</v>
          </cell>
          <cell r="HK22">
            <v>1173</v>
          </cell>
          <cell r="HL22">
            <v>505</v>
          </cell>
          <cell r="HM22">
            <v>596</v>
          </cell>
          <cell r="HN22">
            <v>12145</v>
          </cell>
          <cell r="HO22">
            <v>10752</v>
          </cell>
          <cell r="HP22">
            <v>772</v>
          </cell>
          <cell r="HQ22">
            <v>562</v>
          </cell>
          <cell r="HR22">
            <v>2034</v>
          </cell>
          <cell r="HS22">
            <v>1527</v>
          </cell>
          <cell r="HT22">
            <v>651</v>
          </cell>
          <cell r="HU22">
            <v>835</v>
          </cell>
          <cell r="HV22">
            <v>17133</v>
          </cell>
          <cell r="HW22">
            <v>11082</v>
          </cell>
          <cell r="HX22">
            <v>779</v>
          </cell>
          <cell r="HY22">
            <v>562</v>
          </cell>
          <cell r="HZ22">
            <v>2065</v>
          </cell>
          <cell r="IA22">
            <v>1520</v>
          </cell>
          <cell r="IB22">
            <v>653</v>
          </cell>
          <cell r="IC22">
            <v>835</v>
          </cell>
          <cell r="ID22">
            <v>17496</v>
          </cell>
          <cell r="IE22">
            <v>11221</v>
          </cell>
          <cell r="IF22">
            <v>779</v>
          </cell>
          <cell r="IG22">
            <v>565</v>
          </cell>
          <cell r="IH22">
            <v>2159</v>
          </cell>
          <cell r="II22">
            <v>1565</v>
          </cell>
          <cell r="IJ22">
            <v>654</v>
          </cell>
          <cell r="IK22">
            <v>848</v>
          </cell>
          <cell r="IL22">
            <v>17791</v>
          </cell>
          <cell r="IM22">
            <v>9658</v>
          </cell>
          <cell r="IN22">
            <v>761</v>
          </cell>
          <cell r="IO22">
            <v>564</v>
          </cell>
          <cell r="IP22">
            <v>1743</v>
          </cell>
          <cell r="IQ22">
            <v>1547</v>
          </cell>
          <cell r="IR22">
            <v>651</v>
          </cell>
          <cell r="IS22">
            <v>812</v>
          </cell>
          <cell r="IT22">
            <v>15736</v>
          </cell>
          <cell r="IU22">
            <v>488</v>
          </cell>
          <cell r="IV22">
            <v>628</v>
          </cell>
          <cell r="IW22">
            <v>540</v>
          </cell>
          <cell r="IX22">
            <v>349</v>
          </cell>
          <cell r="IY22">
            <v>1292</v>
          </cell>
          <cell r="IZ22">
            <v>614</v>
          </cell>
          <cell r="JA22">
            <v>364</v>
          </cell>
          <cell r="JB22">
            <v>4275</v>
          </cell>
          <cell r="JC22">
            <v>6841</v>
          </cell>
          <cell r="JD22">
            <v>76</v>
          </cell>
          <cell r="JE22">
            <v>64</v>
          </cell>
          <cell r="JF22">
            <v>1185</v>
          </cell>
          <cell r="JG22">
            <v>1028</v>
          </cell>
          <cell r="JH22">
            <v>68</v>
          </cell>
          <cell r="JI22">
            <v>562</v>
          </cell>
          <cell r="JJ22">
            <v>9824</v>
          </cell>
          <cell r="JK22">
            <v>7731</v>
          </cell>
          <cell r="JL22">
            <v>275</v>
          </cell>
          <cell r="JM22">
            <v>181</v>
          </cell>
          <cell r="JN22">
            <v>1419</v>
          </cell>
          <cell r="JO22">
            <v>1121</v>
          </cell>
          <cell r="JP22">
            <v>223</v>
          </cell>
          <cell r="JQ22">
            <v>635</v>
          </cell>
          <cell r="JR22">
            <v>11585</v>
          </cell>
          <cell r="JS22">
            <v>958</v>
          </cell>
          <cell r="JT22">
            <v>597</v>
          </cell>
          <cell r="JU22">
            <v>204</v>
          </cell>
          <cell r="JV22">
            <v>1242</v>
          </cell>
          <cell r="JW22">
            <v>77</v>
          </cell>
          <cell r="JX22">
            <v>324</v>
          </cell>
          <cell r="JY22">
            <v>147</v>
          </cell>
          <cell r="JZ22">
            <v>3549</v>
          </cell>
          <cell r="KA22">
            <v>10705</v>
          </cell>
          <cell r="KB22">
            <v>0</v>
          </cell>
          <cell r="KC22">
            <v>2</v>
          </cell>
          <cell r="KD22">
            <v>2195</v>
          </cell>
          <cell r="KE22">
            <v>1545</v>
          </cell>
          <cell r="KF22">
            <v>0</v>
          </cell>
          <cell r="KG22">
            <v>845</v>
          </cell>
          <cell r="KH22">
            <v>15292</v>
          </cell>
          <cell r="KI22">
            <v>9995</v>
          </cell>
          <cell r="KJ22">
            <v>0</v>
          </cell>
          <cell r="KK22">
            <v>1</v>
          </cell>
          <cell r="KL22">
            <v>1846</v>
          </cell>
          <cell r="KM22">
            <v>1463</v>
          </cell>
          <cell r="KN22">
            <v>0</v>
          </cell>
          <cell r="KO22">
            <v>804</v>
          </cell>
          <cell r="KP22">
            <v>14109</v>
          </cell>
          <cell r="KQ22">
            <v>10629</v>
          </cell>
          <cell r="KR22">
            <v>0</v>
          </cell>
          <cell r="KS22">
            <v>1</v>
          </cell>
          <cell r="KT22">
            <v>2098</v>
          </cell>
          <cell r="KU22">
            <v>1531</v>
          </cell>
          <cell r="KV22">
            <v>0</v>
          </cell>
          <cell r="KW22">
            <v>834</v>
          </cell>
          <cell r="KX22">
            <v>15093</v>
          </cell>
          <cell r="KY22">
            <v>9555</v>
          </cell>
          <cell r="KZ22">
            <v>239</v>
          </cell>
          <cell r="LA22">
            <v>32</v>
          </cell>
          <cell r="LB22">
            <v>1858</v>
          </cell>
          <cell r="LC22">
            <v>373</v>
          </cell>
          <cell r="LD22">
            <v>58</v>
          </cell>
          <cell r="LE22">
            <v>440</v>
          </cell>
          <cell r="LF22">
            <v>12555</v>
          </cell>
          <cell r="LG22">
            <v>10705</v>
          </cell>
          <cell r="LH22">
            <v>1</v>
          </cell>
          <cell r="LI22">
            <v>15</v>
          </cell>
          <cell r="LJ22">
            <v>2184</v>
          </cell>
          <cell r="LK22">
            <v>1547</v>
          </cell>
          <cell r="LL22">
            <v>2</v>
          </cell>
          <cell r="LM22">
            <v>847</v>
          </cell>
          <cell r="LN22">
            <v>15301</v>
          </cell>
        </row>
        <row r="23">
          <cell r="C23" t="str">
            <v>PUNJAB</v>
          </cell>
          <cell r="EZ23">
            <v>43051</v>
          </cell>
          <cell r="FA23">
            <v>3729</v>
          </cell>
          <cell r="FB23">
            <v>7458</v>
          </cell>
          <cell r="FC23">
            <v>12454</v>
          </cell>
          <cell r="FD23">
            <v>34964</v>
          </cell>
          <cell r="FE23">
            <v>4884</v>
          </cell>
          <cell r="FF23">
            <v>19879</v>
          </cell>
          <cell r="FG23">
            <v>0</v>
          </cell>
          <cell r="FH23">
            <v>126419</v>
          </cell>
          <cell r="FI23">
            <v>5747</v>
          </cell>
          <cell r="FJ23">
            <v>19631</v>
          </cell>
          <cell r="FK23">
            <v>51964</v>
          </cell>
          <cell r="FL23">
            <v>24</v>
          </cell>
          <cell r="FM23">
            <v>1558</v>
          </cell>
          <cell r="FN23">
            <v>30618</v>
          </cell>
          <cell r="FO23">
            <v>241</v>
          </cell>
          <cell r="FP23">
            <v>0</v>
          </cell>
          <cell r="FQ23">
            <v>109783</v>
          </cell>
          <cell r="FR23">
            <v>799</v>
          </cell>
          <cell r="FS23">
            <v>1339</v>
          </cell>
          <cell r="FT23">
            <v>2104</v>
          </cell>
          <cell r="FU23">
            <v>0</v>
          </cell>
          <cell r="FV23">
            <v>0</v>
          </cell>
          <cell r="FW23">
            <v>1931</v>
          </cell>
          <cell r="FX23">
            <v>0</v>
          </cell>
          <cell r="FY23">
            <v>0</v>
          </cell>
          <cell r="FZ23">
            <v>6173</v>
          </cell>
          <cell r="GA23">
            <v>443</v>
          </cell>
          <cell r="GB23">
            <v>8</v>
          </cell>
          <cell r="GC23">
            <v>1</v>
          </cell>
          <cell r="GD23">
            <v>46</v>
          </cell>
          <cell r="GE23">
            <v>33</v>
          </cell>
          <cell r="GF23">
            <v>3</v>
          </cell>
          <cell r="GG23">
            <v>44</v>
          </cell>
          <cell r="GH23">
            <v>578</v>
          </cell>
          <cell r="GI23">
            <v>1196</v>
          </cell>
          <cell r="GJ23">
            <v>2</v>
          </cell>
          <cell r="GK23">
            <v>0</v>
          </cell>
          <cell r="GL23">
            <v>173</v>
          </cell>
          <cell r="GM23">
            <v>1</v>
          </cell>
          <cell r="GN23">
            <v>1</v>
          </cell>
          <cell r="GO23">
            <v>9</v>
          </cell>
          <cell r="GP23">
            <v>1382</v>
          </cell>
          <cell r="GQ23">
            <v>14551</v>
          </cell>
          <cell r="GR23">
            <v>2679</v>
          </cell>
          <cell r="GS23">
            <v>2465</v>
          </cell>
          <cell r="GT23">
            <v>2872</v>
          </cell>
          <cell r="GU23">
            <v>1730</v>
          </cell>
          <cell r="GV23">
            <v>2689</v>
          </cell>
          <cell r="GW23">
            <v>1853</v>
          </cell>
          <cell r="GX23">
            <v>28839</v>
          </cell>
          <cell r="GY23">
            <v>14116</v>
          </cell>
          <cell r="GZ23">
            <v>2327</v>
          </cell>
          <cell r="HA23">
            <v>2389</v>
          </cell>
          <cell r="HB23">
            <v>2854</v>
          </cell>
          <cell r="HC23">
            <v>1724</v>
          </cell>
          <cell r="HD23">
            <v>2444</v>
          </cell>
          <cell r="HE23">
            <v>1830</v>
          </cell>
          <cell r="HF23">
            <v>27684</v>
          </cell>
          <cell r="HG23">
            <v>14369</v>
          </cell>
          <cell r="HH23">
            <v>2650</v>
          </cell>
          <cell r="HI23">
            <v>2456</v>
          </cell>
          <cell r="HJ23">
            <v>2825</v>
          </cell>
          <cell r="HK23">
            <v>1707</v>
          </cell>
          <cell r="HL23">
            <v>2670</v>
          </cell>
          <cell r="HM23">
            <v>1816</v>
          </cell>
          <cell r="HN23">
            <v>28493</v>
          </cell>
          <cell r="HO23">
            <v>13921</v>
          </cell>
          <cell r="HP23">
            <v>2665</v>
          </cell>
          <cell r="HQ23">
            <v>2467</v>
          </cell>
          <cell r="HR23">
            <v>2788</v>
          </cell>
          <cell r="HS23">
            <v>1618</v>
          </cell>
          <cell r="HT23">
            <v>2698</v>
          </cell>
          <cell r="HU23">
            <v>1806</v>
          </cell>
          <cell r="HV23">
            <v>27963</v>
          </cell>
          <cell r="HW23">
            <v>14459</v>
          </cell>
          <cell r="HX23">
            <v>2692</v>
          </cell>
          <cell r="HY23">
            <v>2458</v>
          </cell>
          <cell r="HZ23">
            <v>2851</v>
          </cell>
          <cell r="IA23">
            <v>1533</v>
          </cell>
          <cell r="IB23">
            <v>2704</v>
          </cell>
          <cell r="IC23">
            <v>1776</v>
          </cell>
          <cell r="ID23">
            <v>28473</v>
          </cell>
          <cell r="IE23">
            <v>14633</v>
          </cell>
          <cell r="IF23">
            <v>2711</v>
          </cell>
          <cell r="IG23">
            <v>2476</v>
          </cell>
          <cell r="IH23">
            <v>2890</v>
          </cell>
          <cell r="II23">
            <v>1734</v>
          </cell>
          <cell r="IJ23">
            <v>2709</v>
          </cell>
          <cell r="IK23">
            <v>1861</v>
          </cell>
          <cell r="IL23">
            <v>29014</v>
          </cell>
          <cell r="IM23">
            <v>14619</v>
          </cell>
          <cell r="IN23">
            <v>2706</v>
          </cell>
          <cell r="IO23">
            <v>2475</v>
          </cell>
          <cell r="IP23">
            <v>2881</v>
          </cell>
          <cell r="IQ23">
            <v>1734</v>
          </cell>
          <cell r="IR23">
            <v>2709</v>
          </cell>
          <cell r="IS23">
            <v>1861</v>
          </cell>
          <cell r="IT23">
            <v>28985</v>
          </cell>
          <cell r="IU23">
            <v>1506</v>
          </cell>
          <cell r="IV23">
            <v>2301</v>
          </cell>
          <cell r="IW23">
            <v>2428</v>
          </cell>
          <cell r="IX23">
            <v>2756</v>
          </cell>
          <cell r="IY23">
            <v>1731</v>
          </cell>
          <cell r="IZ23">
            <v>2616</v>
          </cell>
          <cell r="JA23">
            <v>1858</v>
          </cell>
          <cell r="JB23">
            <v>15196</v>
          </cell>
          <cell r="JC23">
            <v>2057</v>
          </cell>
          <cell r="JD23">
            <v>259</v>
          </cell>
          <cell r="JE23">
            <v>284</v>
          </cell>
          <cell r="JF23">
            <v>474</v>
          </cell>
          <cell r="JG23">
            <v>366</v>
          </cell>
          <cell r="JH23">
            <v>297</v>
          </cell>
          <cell r="JI23">
            <v>391</v>
          </cell>
          <cell r="JJ23">
            <v>4128</v>
          </cell>
          <cell r="JK23">
            <v>2301</v>
          </cell>
          <cell r="JL23">
            <v>362</v>
          </cell>
          <cell r="JM23">
            <v>391</v>
          </cell>
          <cell r="JN23">
            <v>524</v>
          </cell>
          <cell r="JO23">
            <v>397</v>
          </cell>
          <cell r="JP23">
            <v>432</v>
          </cell>
          <cell r="JQ23">
            <v>421</v>
          </cell>
          <cell r="JR23">
            <v>4828</v>
          </cell>
          <cell r="JS23">
            <v>1115</v>
          </cell>
          <cell r="JT23">
            <v>1437</v>
          </cell>
          <cell r="JU23">
            <v>844</v>
          </cell>
          <cell r="JV23">
            <v>1156</v>
          </cell>
          <cell r="JW23">
            <v>60</v>
          </cell>
          <cell r="JX23">
            <v>1045</v>
          </cell>
          <cell r="JY23">
            <v>113</v>
          </cell>
          <cell r="JZ23">
            <v>5770</v>
          </cell>
          <cell r="KA23">
            <v>13346</v>
          </cell>
          <cell r="KB23">
            <v>38</v>
          </cell>
          <cell r="KC23">
            <v>153</v>
          </cell>
          <cell r="KD23">
            <v>2886</v>
          </cell>
          <cell r="KE23">
            <v>1666</v>
          </cell>
          <cell r="KF23">
            <v>68</v>
          </cell>
          <cell r="KG23">
            <v>1845</v>
          </cell>
          <cell r="KH23">
            <v>20002</v>
          </cell>
          <cell r="KI23">
            <v>11998</v>
          </cell>
          <cell r="KJ23">
            <v>24</v>
          </cell>
          <cell r="KK23">
            <v>77</v>
          </cell>
          <cell r="KL23">
            <v>2566</v>
          </cell>
          <cell r="KM23">
            <v>1504</v>
          </cell>
          <cell r="KN23">
            <v>38</v>
          </cell>
          <cell r="KO23">
            <v>1682</v>
          </cell>
          <cell r="KP23">
            <v>17889</v>
          </cell>
          <cell r="KQ23">
            <v>12403</v>
          </cell>
          <cell r="KR23">
            <v>28</v>
          </cell>
          <cell r="KS23">
            <v>112</v>
          </cell>
          <cell r="KT23">
            <v>2655</v>
          </cell>
          <cell r="KU23">
            <v>1541</v>
          </cell>
          <cell r="KV23">
            <v>56</v>
          </cell>
          <cell r="KW23">
            <v>1708</v>
          </cell>
          <cell r="KX23">
            <v>18503</v>
          </cell>
          <cell r="KY23">
            <v>6378</v>
          </cell>
          <cell r="KZ23">
            <v>471</v>
          </cell>
          <cell r="LA23">
            <v>51</v>
          </cell>
          <cell r="LB23">
            <v>942</v>
          </cell>
          <cell r="LC23">
            <v>38</v>
          </cell>
          <cell r="LD23">
            <v>114</v>
          </cell>
          <cell r="LE23">
            <v>108</v>
          </cell>
          <cell r="LF23">
            <v>8102</v>
          </cell>
          <cell r="LG23">
            <v>13288</v>
          </cell>
          <cell r="LH23">
            <v>102</v>
          </cell>
          <cell r="LI23">
            <v>247</v>
          </cell>
          <cell r="LJ23">
            <v>2886</v>
          </cell>
          <cell r="LK23">
            <v>1704</v>
          </cell>
          <cell r="LL23">
            <v>130</v>
          </cell>
          <cell r="LM23">
            <v>1849</v>
          </cell>
          <cell r="LN23">
            <v>20206</v>
          </cell>
        </row>
        <row r="24">
          <cell r="C24" t="str">
            <v>CHANDIGARH</v>
          </cell>
          <cell r="EZ24">
            <v>88</v>
          </cell>
          <cell r="FA24">
            <v>304</v>
          </cell>
          <cell r="FB24">
            <v>2612</v>
          </cell>
          <cell r="FC24">
            <v>0</v>
          </cell>
          <cell r="FD24">
            <v>56</v>
          </cell>
          <cell r="FE24">
            <v>1715</v>
          </cell>
          <cell r="FF24">
            <v>0</v>
          </cell>
          <cell r="FG24">
            <v>0</v>
          </cell>
          <cell r="FH24">
            <v>4775</v>
          </cell>
          <cell r="FI24">
            <v>94</v>
          </cell>
          <cell r="FJ24">
            <v>241</v>
          </cell>
          <cell r="FK24">
            <v>2426</v>
          </cell>
          <cell r="FL24">
            <v>0</v>
          </cell>
          <cell r="FM24">
            <v>149</v>
          </cell>
          <cell r="FN24">
            <v>830</v>
          </cell>
          <cell r="FO24">
            <v>0</v>
          </cell>
          <cell r="FP24">
            <v>0</v>
          </cell>
          <cell r="FQ24">
            <v>3740</v>
          </cell>
          <cell r="FR24">
            <v>8</v>
          </cell>
          <cell r="FS24">
            <v>30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38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1</v>
          </cell>
          <cell r="GF24">
            <v>0</v>
          </cell>
          <cell r="GG24">
            <v>0</v>
          </cell>
          <cell r="GH24">
            <v>1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11</v>
          </cell>
          <cell r="GR24">
            <v>29</v>
          </cell>
          <cell r="GS24">
            <v>83</v>
          </cell>
          <cell r="GT24">
            <v>0</v>
          </cell>
          <cell r="GU24">
            <v>5</v>
          </cell>
          <cell r="GV24">
            <v>69</v>
          </cell>
          <cell r="GW24">
            <v>0</v>
          </cell>
          <cell r="GX24">
            <v>197</v>
          </cell>
          <cell r="GY24">
            <v>7</v>
          </cell>
          <cell r="GZ24">
            <v>24</v>
          </cell>
          <cell r="HA24">
            <v>81</v>
          </cell>
          <cell r="HB24">
            <v>0</v>
          </cell>
          <cell r="HC24">
            <v>5</v>
          </cell>
          <cell r="HD24">
            <v>66</v>
          </cell>
          <cell r="HE24">
            <v>0</v>
          </cell>
          <cell r="HF24">
            <v>183</v>
          </cell>
          <cell r="HG24">
            <v>11</v>
          </cell>
          <cell r="HH24">
            <v>29</v>
          </cell>
          <cell r="HI24">
            <v>83</v>
          </cell>
          <cell r="HJ24">
            <v>0</v>
          </cell>
          <cell r="HK24">
            <v>5</v>
          </cell>
          <cell r="HL24">
            <v>69</v>
          </cell>
          <cell r="HM24">
            <v>0</v>
          </cell>
          <cell r="HN24">
            <v>197</v>
          </cell>
          <cell r="HO24">
            <v>11</v>
          </cell>
          <cell r="HP24">
            <v>29</v>
          </cell>
          <cell r="HQ24">
            <v>82</v>
          </cell>
          <cell r="HR24">
            <v>0</v>
          </cell>
          <cell r="HS24">
            <v>5</v>
          </cell>
          <cell r="HT24">
            <v>69</v>
          </cell>
          <cell r="HU24">
            <v>0</v>
          </cell>
          <cell r="HV24">
            <v>196</v>
          </cell>
          <cell r="HW24">
            <v>11</v>
          </cell>
          <cell r="HX24">
            <v>29</v>
          </cell>
          <cell r="HY24">
            <v>80</v>
          </cell>
          <cell r="HZ24">
            <v>0</v>
          </cell>
          <cell r="IA24">
            <v>5</v>
          </cell>
          <cell r="IB24">
            <v>69</v>
          </cell>
          <cell r="IC24">
            <v>0</v>
          </cell>
          <cell r="ID24">
            <v>194</v>
          </cell>
          <cell r="IE24">
            <v>11</v>
          </cell>
          <cell r="IF24">
            <v>29</v>
          </cell>
          <cell r="IG24">
            <v>83</v>
          </cell>
          <cell r="IH24">
            <v>0</v>
          </cell>
          <cell r="II24">
            <v>5</v>
          </cell>
          <cell r="IJ24">
            <v>69</v>
          </cell>
          <cell r="IK24">
            <v>0</v>
          </cell>
          <cell r="IL24">
            <v>197</v>
          </cell>
          <cell r="IM24">
            <v>11</v>
          </cell>
          <cell r="IN24">
            <v>29</v>
          </cell>
          <cell r="IO24">
            <v>83</v>
          </cell>
          <cell r="IP24">
            <v>0</v>
          </cell>
          <cell r="IQ24">
            <v>5</v>
          </cell>
          <cell r="IR24">
            <v>69</v>
          </cell>
          <cell r="IS24">
            <v>0</v>
          </cell>
          <cell r="IT24">
            <v>197</v>
          </cell>
          <cell r="IU24">
            <v>5</v>
          </cell>
          <cell r="IV24">
            <v>27</v>
          </cell>
          <cell r="IW24">
            <v>83</v>
          </cell>
          <cell r="IX24">
            <v>0</v>
          </cell>
          <cell r="IY24">
            <v>5</v>
          </cell>
          <cell r="IZ24">
            <v>68</v>
          </cell>
          <cell r="JA24">
            <v>0</v>
          </cell>
          <cell r="JB24">
            <v>188</v>
          </cell>
          <cell r="JC24">
            <v>3</v>
          </cell>
          <cell r="JD24">
            <v>7</v>
          </cell>
          <cell r="JE24">
            <v>35</v>
          </cell>
          <cell r="JF24">
            <v>0</v>
          </cell>
          <cell r="JG24">
            <v>2</v>
          </cell>
          <cell r="JH24">
            <v>31</v>
          </cell>
          <cell r="JI24">
            <v>0</v>
          </cell>
          <cell r="JJ24">
            <v>78</v>
          </cell>
          <cell r="JK24">
            <v>3</v>
          </cell>
          <cell r="JL24">
            <v>8</v>
          </cell>
          <cell r="JM24">
            <v>38</v>
          </cell>
          <cell r="JN24">
            <v>0</v>
          </cell>
          <cell r="JO24">
            <v>2</v>
          </cell>
          <cell r="JP24">
            <v>38</v>
          </cell>
          <cell r="JQ24">
            <v>0</v>
          </cell>
          <cell r="JR24">
            <v>89</v>
          </cell>
          <cell r="JS24">
            <v>2</v>
          </cell>
          <cell r="JT24">
            <v>9</v>
          </cell>
          <cell r="JU24">
            <v>9</v>
          </cell>
          <cell r="JV24">
            <v>0</v>
          </cell>
          <cell r="JW24">
            <v>1</v>
          </cell>
          <cell r="JX24">
            <v>14</v>
          </cell>
          <cell r="JY24">
            <v>0</v>
          </cell>
          <cell r="JZ24">
            <v>35</v>
          </cell>
          <cell r="KA24">
            <v>7</v>
          </cell>
          <cell r="KB24">
            <v>13</v>
          </cell>
          <cell r="KC24">
            <v>43</v>
          </cell>
          <cell r="KD24">
            <v>0</v>
          </cell>
          <cell r="KE24">
            <v>2</v>
          </cell>
          <cell r="KF24">
            <v>49</v>
          </cell>
          <cell r="KG24">
            <v>0</v>
          </cell>
          <cell r="KH24">
            <v>114</v>
          </cell>
          <cell r="KI24">
            <v>0</v>
          </cell>
          <cell r="KJ24">
            <v>0</v>
          </cell>
          <cell r="KK24">
            <v>5</v>
          </cell>
          <cell r="KL24">
            <v>0</v>
          </cell>
          <cell r="KM24">
            <v>0</v>
          </cell>
          <cell r="KN24">
            <v>2</v>
          </cell>
          <cell r="KO24">
            <v>0</v>
          </cell>
          <cell r="KP24">
            <v>7</v>
          </cell>
          <cell r="KQ24">
            <v>0</v>
          </cell>
          <cell r="KR24">
            <v>0</v>
          </cell>
          <cell r="KS24">
            <v>5</v>
          </cell>
          <cell r="KT24">
            <v>0</v>
          </cell>
          <cell r="KU24">
            <v>0</v>
          </cell>
          <cell r="KV24">
            <v>2</v>
          </cell>
          <cell r="KW24">
            <v>0</v>
          </cell>
          <cell r="KX24">
            <v>7</v>
          </cell>
          <cell r="KY24">
            <v>1</v>
          </cell>
          <cell r="KZ24">
            <v>1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2</v>
          </cell>
          <cell r="LG24">
            <v>7</v>
          </cell>
          <cell r="LH24">
            <v>13</v>
          </cell>
          <cell r="LI24">
            <v>46</v>
          </cell>
          <cell r="LJ24">
            <v>0</v>
          </cell>
          <cell r="LK24">
            <v>3</v>
          </cell>
          <cell r="LL24">
            <v>50</v>
          </cell>
          <cell r="LM24">
            <v>0</v>
          </cell>
          <cell r="LN24">
            <v>119</v>
          </cell>
        </row>
        <row r="25">
          <cell r="C25" t="str">
            <v>UTTARAKHAND</v>
          </cell>
          <cell r="EZ25">
            <v>27913</v>
          </cell>
          <cell r="FA25">
            <v>96</v>
          </cell>
          <cell r="FB25">
            <v>675</v>
          </cell>
          <cell r="FC25">
            <v>9550</v>
          </cell>
          <cell r="FD25">
            <v>18045</v>
          </cell>
          <cell r="FE25">
            <v>132</v>
          </cell>
          <cell r="FF25">
            <v>5334</v>
          </cell>
          <cell r="FG25">
            <v>0</v>
          </cell>
          <cell r="FH25">
            <v>61745</v>
          </cell>
          <cell r="FI25">
            <v>13876</v>
          </cell>
          <cell r="FJ25">
            <v>9924</v>
          </cell>
          <cell r="FK25">
            <v>5971</v>
          </cell>
          <cell r="FL25">
            <v>3136</v>
          </cell>
          <cell r="FM25">
            <v>3562</v>
          </cell>
          <cell r="FN25">
            <v>1398</v>
          </cell>
          <cell r="FO25">
            <v>720</v>
          </cell>
          <cell r="FP25">
            <v>0</v>
          </cell>
          <cell r="FQ25">
            <v>38587</v>
          </cell>
          <cell r="FR25">
            <v>943</v>
          </cell>
          <cell r="FS25">
            <v>464</v>
          </cell>
          <cell r="FT25">
            <v>0</v>
          </cell>
          <cell r="FU25">
            <v>70</v>
          </cell>
          <cell r="FV25">
            <v>0</v>
          </cell>
          <cell r="FW25">
            <v>23</v>
          </cell>
          <cell r="FX25">
            <v>15</v>
          </cell>
          <cell r="FY25">
            <v>0</v>
          </cell>
          <cell r="FZ25">
            <v>1515</v>
          </cell>
          <cell r="GA25">
            <v>216</v>
          </cell>
          <cell r="GB25">
            <v>5</v>
          </cell>
          <cell r="GC25">
            <v>0</v>
          </cell>
          <cell r="GD25">
            <v>15</v>
          </cell>
          <cell r="GE25">
            <v>23</v>
          </cell>
          <cell r="GF25">
            <v>0</v>
          </cell>
          <cell r="GG25">
            <v>15</v>
          </cell>
          <cell r="GH25">
            <v>274</v>
          </cell>
          <cell r="GI25">
            <v>1691</v>
          </cell>
          <cell r="GJ25">
            <v>25</v>
          </cell>
          <cell r="GK25">
            <v>4</v>
          </cell>
          <cell r="GL25">
            <v>153</v>
          </cell>
          <cell r="GM25">
            <v>2</v>
          </cell>
          <cell r="GN25">
            <v>1</v>
          </cell>
          <cell r="GO25">
            <v>2</v>
          </cell>
          <cell r="GP25">
            <v>1878</v>
          </cell>
          <cell r="GQ25">
            <v>11869</v>
          </cell>
          <cell r="GR25">
            <v>1319</v>
          </cell>
          <cell r="GS25">
            <v>451</v>
          </cell>
          <cell r="GT25">
            <v>2684</v>
          </cell>
          <cell r="GU25">
            <v>1299</v>
          </cell>
          <cell r="GV25">
            <v>149</v>
          </cell>
          <cell r="GW25">
            <v>633</v>
          </cell>
          <cell r="GX25">
            <v>18404</v>
          </cell>
          <cell r="GY25">
            <v>8850</v>
          </cell>
          <cell r="GZ25">
            <v>1160</v>
          </cell>
          <cell r="HA25">
            <v>430</v>
          </cell>
          <cell r="HB25">
            <v>1963</v>
          </cell>
          <cell r="HC25">
            <v>911</v>
          </cell>
          <cell r="HD25">
            <v>130</v>
          </cell>
          <cell r="HE25">
            <v>424</v>
          </cell>
          <cell r="HF25">
            <v>13868</v>
          </cell>
          <cell r="HG25">
            <v>12880</v>
          </cell>
          <cell r="HH25">
            <v>1193</v>
          </cell>
          <cell r="HI25">
            <v>449</v>
          </cell>
          <cell r="HJ25">
            <v>2844</v>
          </cell>
          <cell r="HK25">
            <v>978</v>
          </cell>
          <cell r="HL25">
            <v>145</v>
          </cell>
          <cell r="HM25">
            <v>658</v>
          </cell>
          <cell r="HN25">
            <v>19147</v>
          </cell>
          <cell r="HO25">
            <v>14607</v>
          </cell>
          <cell r="HP25">
            <v>1337</v>
          </cell>
          <cell r="HQ25">
            <v>455</v>
          </cell>
          <cell r="HR25">
            <v>3333</v>
          </cell>
          <cell r="HS25">
            <v>1447</v>
          </cell>
          <cell r="HT25">
            <v>146</v>
          </cell>
          <cell r="HU25">
            <v>852</v>
          </cell>
          <cell r="HV25">
            <v>22177</v>
          </cell>
          <cell r="HW25">
            <v>15503</v>
          </cell>
          <cell r="HX25">
            <v>1370</v>
          </cell>
          <cell r="HY25">
            <v>440</v>
          </cell>
          <cell r="HZ25">
            <v>3387</v>
          </cell>
          <cell r="IA25">
            <v>1431</v>
          </cell>
          <cell r="IB25">
            <v>146</v>
          </cell>
          <cell r="IC25">
            <v>829</v>
          </cell>
          <cell r="ID25">
            <v>23106</v>
          </cell>
          <cell r="IE25">
            <v>14950</v>
          </cell>
          <cell r="IF25">
            <v>1365</v>
          </cell>
          <cell r="IG25">
            <v>459</v>
          </cell>
          <cell r="IH25">
            <v>3308</v>
          </cell>
          <cell r="II25">
            <v>1507</v>
          </cell>
          <cell r="IJ25">
            <v>151</v>
          </cell>
          <cell r="IK25">
            <v>838</v>
          </cell>
          <cell r="IL25">
            <v>22578</v>
          </cell>
          <cell r="IM25">
            <v>9524</v>
          </cell>
          <cell r="IN25">
            <v>1224</v>
          </cell>
          <cell r="IO25">
            <v>453</v>
          </cell>
          <cell r="IP25">
            <v>2611</v>
          </cell>
          <cell r="IQ25">
            <v>1488</v>
          </cell>
          <cell r="IR25">
            <v>148</v>
          </cell>
          <cell r="IS25">
            <v>723</v>
          </cell>
          <cell r="IT25">
            <v>16171</v>
          </cell>
          <cell r="IU25">
            <v>2066</v>
          </cell>
          <cell r="IV25">
            <v>1057</v>
          </cell>
          <cell r="IW25">
            <v>436</v>
          </cell>
          <cell r="IX25">
            <v>2020</v>
          </cell>
          <cell r="IY25">
            <v>1480</v>
          </cell>
          <cell r="IZ25">
            <v>140</v>
          </cell>
          <cell r="JA25">
            <v>601</v>
          </cell>
          <cell r="JB25">
            <v>7800</v>
          </cell>
          <cell r="JC25">
            <v>2788</v>
          </cell>
          <cell r="JD25">
            <v>103</v>
          </cell>
          <cell r="JE25">
            <v>51</v>
          </cell>
          <cell r="JF25">
            <v>562</v>
          </cell>
          <cell r="JG25">
            <v>212</v>
          </cell>
          <cell r="JH25">
            <v>11</v>
          </cell>
          <cell r="JI25">
            <v>141</v>
          </cell>
          <cell r="JJ25">
            <v>3868</v>
          </cell>
          <cell r="JK25">
            <v>3204</v>
          </cell>
          <cell r="JL25">
            <v>132</v>
          </cell>
          <cell r="JM25">
            <v>69</v>
          </cell>
          <cell r="JN25">
            <v>701</v>
          </cell>
          <cell r="JO25">
            <v>269</v>
          </cell>
          <cell r="JP25">
            <v>18</v>
          </cell>
          <cell r="JQ25">
            <v>180</v>
          </cell>
          <cell r="JR25">
            <v>4573</v>
          </cell>
          <cell r="JS25">
            <v>3286</v>
          </cell>
          <cell r="JT25">
            <v>597</v>
          </cell>
          <cell r="JU25">
            <v>103</v>
          </cell>
          <cell r="JV25">
            <v>1516</v>
          </cell>
          <cell r="JW25">
            <v>80</v>
          </cell>
          <cell r="JX25">
            <v>52</v>
          </cell>
          <cell r="JY25">
            <v>161</v>
          </cell>
          <cell r="JZ25">
            <v>5795</v>
          </cell>
          <cell r="KA25">
            <v>12457</v>
          </cell>
          <cell r="KB25">
            <v>22</v>
          </cell>
          <cell r="KC25">
            <v>38</v>
          </cell>
          <cell r="KD25">
            <v>2933</v>
          </cell>
          <cell r="KE25">
            <v>1416</v>
          </cell>
          <cell r="KF25">
            <v>8</v>
          </cell>
          <cell r="KG25">
            <v>818</v>
          </cell>
          <cell r="KH25">
            <v>17692</v>
          </cell>
          <cell r="KI25">
            <v>9949</v>
          </cell>
          <cell r="KJ25">
            <v>14</v>
          </cell>
          <cell r="KK25">
            <v>24</v>
          </cell>
          <cell r="KL25">
            <v>2139</v>
          </cell>
          <cell r="KM25">
            <v>1107</v>
          </cell>
          <cell r="KN25">
            <v>4</v>
          </cell>
          <cell r="KO25">
            <v>617</v>
          </cell>
          <cell r="KP25">
            <v>13854</v>
          </cell>
          <cell r="KQ25">
            <v>12435</v>
          </cell>
          <cell r="KR25">
            <v>22</v>
          </cell>
          <cell r="KS25">
            <v>36</v>
          </cell>
          <cell r="KT25">
            <v>2923</v>
          </cell>
          <cell r="KU25">
            <v>1413</v>
          </cell>
          <cell r="KV25">
            <v>8</v>
          </cell>
          <cell r="KW25">
            <v>815</v>
          </cell>
          <cell r="KX25">
            <v>17652</v>
          </cell>
          <cell r="KY25">
            <v>11459</v>
          </cell>
          <cell r="KZ25">
            <v>130</v>
          </cell>
          <cell r="LA25">
            <v>12</v>
          </cell>
          <cell r="LB25">
            <v>2385</v>
          </cell>
          <cell r="LC25">
            <v>401</v>
          </cell>
          <cell r="LD25">
            <v>8</v>
          </cell>
          <cell r="LE25">
            <v>408</v>
          </cell>
          <cell r="LF25">
            <v>14803</v>
          </cell>
          <cell r="LG25">
            <v>12475</v>
          </cell>
          <cell r="LH25">
            <v>21</v>
          </cell>
          <cell r="LI25">
            <v>60</v>
          </cell>
          <cell r="LJ25">
            <v>2943</v>
          </cell>
          <cell r="LK25">
            <v>1418</v>
          </cell>
          <cell r="LL25">
            <v>14</v>
          </cell>
          <cell r="LM25">
            <v>816</v>
          </cell>
          <cell r="LN25">
            <v>17747</v>
          </cell>
        </row>
        <row r="26">
          <cell r="C26" t="str">
            <v>HARYANA</v>
          </cell>
          <cell r="EZ26">
            <v>35391</v>
          </cell>
          <cell r="FA26">
            <v>40</v>
          </cell>
          <cell r="FB26">
            <v>1139</v>
          </cell>
          <cell r="FC26">
            <v>9127</v>
          </cell>
          <cell r="FD26">
            <v>39089</v>
          </cell>
          <cell r="FE26">
            <v>27</v>
          </cell>
          <cell r="FF26">
            <v>14358</v>
          </cell>
          <cell r="FG26">
            <v>0</v>
          </cell>
          <cell r="FH26">
            <v>99171</v>
          </cell>
          <cell r="FI26">
            <v>4434</v>
          </cell>
          <cell r="FJ26">
            <v>16531</v>
          </cell>
          <cell r="FK26">
            <v>51305</v>
          </cell>
          <cell r="FL26">
            <v>29</v>
          </cell>
          <cell r="FM26">
            <v>1117</v>
          </cell>
          <cell r="FN26">
            <v>23940</v>
          </cell>
          <cell r="FO26">
            <v>447</v>
          </cell>
          <cell r="FP26">
            <v>0</v>
          </cell>
          <cell r="FQ26">
            <v>97803</v>
          </cell>
          <cell r="FR26">
            <v>1313</v>
          </cell>
          <cell r="FS26">
            <v>2633</v>
          </cell>
          <cell r="FT26">
            <v>184</v>
          </cell>
          <cell r="FU26">
            <v>0</v>
          </cell>
          <cell r="FV26">
            <v>0</v>
          </cell>
          <cell r="FW26">
            <v>300</v>
          </cell>
          <cell r="FX26">
            <v>0</v>
          </cell>
          <cell r="FY26">
            <v>0</v>
          </cell>
          <cell r="FZ26">
            <v>4430</v>
          </cell>
          <cell r="GA26">
            <v>149</v>
          </cell>
          <cell r="GB26">
            <v>0</v>
          </cell>
          <cell r="GC26">
            <v>0</v>
          </cell>
          <cell r="GD26">
            <v>47</v>
          </cell>
          <cell r="GE26">
            <v>17</v>
          </cell>
          <cell r="GF26">
            <v>1</v>
          </cell>
          <cell r="GG26">
            <v>8</v>
          </cell>
          <cell r="GH26">
            <v>222</v>
          </cell>
          <cell r="GI26">
            <v>669</v>
          </cell>
          <cell r="GJ26">
            <v>1</v>
          </cell>
          <cell r="GK26">
            <v>0</v>
          </cell>
          <cell r="GL26">
            <v>222</v>
          </cell>
          <cell r="GM26">
            <v>1</v>
          </cell>
          <cell r="GN26">
            <v>0</v>
          </cell>
          <cell r="GO26">
            <v>1</v>
          </cell>
          <cell r="GP26">
            <v>894</v>
          </cell>
          <cell r="GQ26">
            <v>9612</v>
          </cell>
          <cell r="GR26">
            <v>1967</v>
          </cell>
          <cell r="GS26">
            <v>2203</v>
          </cell>
          <cell r="GT26">
            <v>2360</v>
          </cell>
          <cell r="GU26">
            <v>1915</v>
          </cell>
          <cell r="GV26">
            <v>1897</v>
          </cell>
          <cell r="GW26">
            <v>1423</v>
          </cell>
          <cell r="GX26">
            <v>21377</v>
          </cell>
          <cell r="GY26">
            <v>7711</v>
          </cell>
          <cell r="GZ26">
            <v>1747</v>
          </cell>
          <cell r="HA26">
            <v>2154</v>
          </cell>
          <cell r="HB26">
            <v>1899</v>
          </cell>
          <cell r="HC26">
            <v>1708</v>
          </cell>
          <cell r="HD26">
            <v>1744</v>
          </cell>
          <cell r="HE26">
            <v>1209</v>
          </cell>
          <cell r="HF26">
            <v>18172</v>
          </cell>
          <cell r="HG26">
            <v>9465</v>
          </cell>
          <cell r="HH26">
            <v>1973</v>
          </cell>
          <cell r="HI26">
            <v>2225</v>
          </cell>
          <cell r="HJ26">
            <v>2264</v>
          </cell>
          <cell r="HK26">
            <v>1905</v>
          </cell>
          <cell r="HL26">
            <v>1909</v>
          </cell>
          <cell r="HM26">
            <v>1415</v>
          </cell>
          <cell r="HN26">
            <v>21156</v>
          </cell>
          <cell r="HO26">
            <v>8835</v>
          </cell>
          <cell r="HP26">
            <v>1996</v>
          </cell>
          <cell r="HQ26">
            <v>2223</v>
          </cell>
          <cell r="HR26">
            <v>2165</v>
          </cell>
          <cell r="HS26">
            <v>1745</v>
          </cell>
          <cell r="HT26">
            <v>1917</v>
          </cell>
          <cell r="HU26">
            <v>1327</v>
          </cell>
          <cell r="HV26">
            <v>20208</v>
          </cell>
          <cell r="HW26">
            <v>9060</v>
          </cell>
          <cell r="HX26">
            <v>2000</v>
          </cell>
          <cell r="HY26">
            <v>2212</v>
          </cell>
          <cell r="HZ26">
            <v>2063</v>
          </cell>
          <cell r="IA26">
            <v>1622</v>
          </cell>
          <cell r="IB26">
            <v>1918</v>
          </cell>
          <cell r="IC26">
            <v>1264</v>
          </cell>
          <cell r="ID26">
            <v>20139</v>
          </cell>
          <cell r="IE26">
            <v>9813</v>
          </cell>
          <cell r="IF26">
            <v>2003</v>
          </cell>
          <cell r="IG26">
            <v>2228</v>
          </cell>
          <cell r="IH26">
            <v>2405</v>
          </cell>
          <cell r="II26">
            <v>1933</v>
          </cell>
          <cell r="IJ26">
            <v>1922</v>
          </cell>
          <cell r="IK26">
            <v>1437</v>
          </cell>
          <cell r="IL26">
            <v>21741</v>
          </cell>
          <cell r="IM26">
            <v>9472</v>
          </cell>
          <cell r="IN26">
            <v>1994</v>
          </cell>
          <cell r="IO26">
            <v>2226</v>
          </cell>
          <cell r="IP26">
            <v>2212</v>
          </cell>
          <cell r="IQ26">
            <v>1917</v>
          </cell>
          <cell r="IR26">
            <v>1917</v>
          </cell>
          <cell r="IS26">
            <v>1419</v>
          </cell>
          <cell r="IT26">
            <v>21157</v>
          </cell>
          <cell r="IU26">
            <v>736</v>
          </cell>
          <cell r="IV26">
            <v>1543</v>
          </cell>
          <cell r="IW26">
            <v>2133</v>
          </cell>
          <cell r="IX26">
            <v>695</v>
          </cell>
          <cell r="IY26">
            <v>1873</v>
          </cell>
          <cell r="IZ26">
            <v>1690</v>
          </cell>
          <cell r="JA26">
            <v>1367</v>
          </cell>
          <cell r="JB26">
            <v>10037</v>
          </cell>
          <cell r="JC26">
            <v>3058</v>
          </cell>
          <cell r="JD26">
            <v>442</v>
          </cell>
          <cell r="JE26">
            <v>629</v>
          </cell>
          <cell r="JF26">
            <v>779</v>
          </cell>
          <cell r="JG26">
            <v>857</v>
          </cell>
          <cell r="JH26">
            <v>406</v>
          </cell>
          <cell r="JI26">
            <v>520</v>
          </cell>
          <cell r="JJ26">
            <v>6691</v>
          </cell>
          <cell r="JK26">
            <v>3372</v>
          </cell>
          <cell r="JL26">
            <v>499</v>
          </cell>
          <cell r="JM26">
            <v>680</v>
          </cell>
          <cell r="JN26">
            <v>895</v>
          </cell>
          <cell r="JO26">
            <v>925</v>
          </cell>
          <cell r="JP26">
            <v>454</v>
          </cell>
          <cell r="JQ26">
            <v>598</v>
          </cell>
          <cell r="JR26">
            <v>7423</v>
          </cell>
          <cell r="JS26">
            <v>847</v>
          </cell>
          <cell r="JT26">
            <v>983</v>
          </cell>
          <cell r="JU26">
            <v>861</v>
          </cell>
          <cell r="JV26">
            <v>229</v>
          </cell>
          <cell r="JW26">
            <v>24</v>
          </cell>
          <cell r="JX26">
            <v>595</v>
          </cell>
          <cell r="JY26">
            <v>13</v>
          </cell>
          <cell r="JZ26">
            <v>3552</v>
          </cell>
          <cell r="KA26">
            <v>8911</v>
          </cell>
          <cell r="KB26">
            <v>0</v>
          </cell>
          <cell r="KC26">
            <v>49</v>
          </cell>
          <cell r="KD26">
            <v>2408</v>
          </cell>
          <cell r="KE26">
            <v>1855</v>
          </cell>
          <cell r="KF26">
            <v>19</v>
          </cell>
          <cell r="KG26">
            <v>1388</v>
          </cell>
          <cell r="KH26">
            <v>14630</v>
          </cell>
          <cell r="KI26">
            <v>5083</v>
          </cell>
          <cell r="KJ26">
            <v>0</v>
          </cell>
          <cell r="KK26">
            <v>24</v>
          </cell>
          <cell r="KL26">
            <v>1545</v>
          </cell>
          <cell r="KM26">
            <v>1419</v>
          </cell>
          <cell r="KN26">
            <v>7</v>
          </cell>
          <cell r="KO26">
            <v>991</v>
          </cell>
          <cell r="KP26">
            <v>9069</v>
          </cell>
          <cell r="KQ26">
            <v>7684</v>
          </cell>
          <cell r="KR26">
            <v>0</v>
          </cell>
          <cell r="KS26">
            <v>47</v>
          </cell>
          <cell r="KT26">
            <v>2057</v>
          </cell>
          <cell r="KU26">
            <v>1638</v>
          </cell>
          <cell r="KV26">
            <v>18</v>
          </cell>
          <cell r="KW26">
            <v>1224</v>
          </cell>
          <cell r="KX26">
            <v>12668</v>
          </cell>
          <cell r="KY26">
            <v>2420</v>
          </cell>
          <cell r="KZ26">
            <v>110</v>
          </cell>
          <cell r="LA26">
            <v>21</v>
          </cell>
          <cell r="LB26">
            <v>651</v>
          </cell>
          <cell r="LC26">
            <v>67</v>
          </cell>
          <cell r="LD26">
            <v>52</v>
          </cell>
          <cell r="LE26">
            <v>123</v>
          </cell>
          <cell r="LF26">
            <v>3444</v>
          </cell>
          <cell r="LG26">
            <v>8911</v>
          </cell>
          <cell r="LH26">
            <v>1</v>
          </cell>
          <cell r="LI26">
            <v>44</v>
          </cell>
          <cell r="LJ26">
            <v>2407</v>
          </cell>
          <cell r="LK26">
            <v>1855</v>
          </cell>
          <cell r="LL26">
            <v>18</v>
          </cell>
          <cell r="LM26">
            <v>1390</v>
          </cell>
          <cell r="LN26">
            <v>14626</v>
          </cell>
        </row>
        <row r="27">
          <cell r="C27" t="str">
            <v>DELHI</v>
          </cell>
          <cell r="EZ27">
            <v>21375</v>
          </cell>
          <cell r="FA27">
            <v>146</v>
          </cell>
          <cell r="FB27">
            <v>26996</v>
          </cell>
          <cell r="FC27">
            <v>330</v>
          </cell>
          <cell r="FD27">
            <v>19679</v>
          </cell>
          <cell r="FE27">
            <v>697</v>
          </cell>
          <cell r="FF27">
            <v>2818</v>
          </cell>
          <cell r="FG27">
            <v>0</v>
          </cell>
          <cell r="FH27">
            <v>72041</v>
          </cell>
          <cell r="FI27">
            <v>6384</v>
          </cell>
          <cell r="FJ27">
            <v>10397</v>
          </cell>
          <cell r="FK27">
            <v>36594</v>
          </cell>
          <cell r="FL27">
            <v>105</v>
          </cell>
          <cell r="FM27">
            <v>1793</v>
          </cell>
          <cell r="FN27">
            <v>5081</v>
          </cell>
          <cell r="FO27">
            <v>236</v>
          </cell>
          <cell r="FP27">
            <v>0</v>
          </cell>
          <cell r="FQ27">
            <v>60590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1</v>
          </cell>
          <cell r="GB27">
            <v>0</v>
          </cell>
          <cell r="GC27">
            <v>0</v>
          </cell>
          <cell r="GD27">
            <v>0</v>
          </cell>
          <cell r="GE27">
            <v>1</v>
          </cell>
          <cell r="GF27">
            <v>0</v>
          </cell>
          <cell r="GG27">
            <v>0</v>
          </cell>
          <cell r="GH27">
            <v>2</v>
          </cell>
          <cell r="GI27">
            <v>14</v>
          </cell>
          <cell r="GJ27">
            <v>2</v>
          </cell>
          <cell r="GK27">
            <v>1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17</v>
          </cell>
          <cell r="GQ27">
            <v>2776</v>
          </cell>
          <cell r="GR27">
            <v>883</v>
          </cell>
          <cell r="GS27">
            <v>1120</v>
          </cell>
          <cell r="GT27">
            <v>38</v>
          </cell>
          <cell r="GU27">
            <v>538</v>
          </cell>
          <cell r="GV27">
            <v>267</v>
          </cell>
          <cell r="GW27">
            <v>117</v>
          </cell>
          <cell r="GX27">
            <v>5739</v>
          </cell>
          <cell r="GY27">
            <v>2240</v>
          </cell>
          <cell r="GZ27">
            <v>777</v>
          </cell>
          <cell r="HA27">
            <v>1062</v>
          </cell>
          <cell r="HB27">
            <v>26</v>
          </cell>
          <cell r="HC27">
            <v>491</v>
          </cell>
          <cell r="HD27">
            <v>244</v>
          </cell>
          <cell r="HE27">
            <v>84</v>
          </cell>
          <cell r="HF27">
            <v>4924</v>
          </cell>
          <cell r="HG27">
            <v>2751</v>
          </cell>
          <cell r="HH27">
            <v>883</v>
          </cell>
          <cell r="HI27">
            <v>1114</v>
          </cell>
          <cell r="HJ27">
            <v>38</v>
          </cell>
          <cell r="HK27">
            <v>535</v>
          </cell>
          <cell r="HL27">
            <v>266</v>
          </cell>
          <cell r="HM27">
            <v>117</v>
          </cell>
          <cell r="HN27">
            <v>5704</v>
          </cell>
          <cell r="HO27">
            <v>2193</v>
          </cell>
          <cell r="HP27">
            <v>878</v>
          </cell>
          <cell r="HQ27">
            <v>1022</v>
          </cell>
          <cell r="HR27">
            <v>30</v>
          </cell>
          <cell r="HS27">
            <v>266</v>
          </cell>
          <cell r="HT27">
            <v>258</v>
          </cell>
          <cell r="HU27">
            <v>73</v>
          </cell>
          <cell r="HV27">
            <v>4720</v>
          </cell>
          <cell r="HW27">
            <v>2536</v>
          </cell>
          <cell r="HX27">
            <v>881</v>
          </cell>
          <cell r="HY27">
            <v>994</v>
          </cell>
          <cell r="HZ27">
            <v>29</v>
          </cell>
          <cell r="IA27">
            <v>361</v>
          </cell>
          <cell r="IB27">
            <v>261</v>
          </cell>
          <cell r="IC27">
            <v>83</v>
          </cell>
          <cell r="ID27">
            <v>5145</v>
          </cell>
          <cell r="IE27">
            <v>2776</v>
          </cell>
          <cell r="IF27">
            <v>883</v>
          </cell>
          <cell r="IG27">
            <v>1120</v>
          </cell>
          <cell r="IH27">
            <v>38</v>
          </cell>
          <cell r="II27">
            <v>538</v>
          </cell>
          <cell r="IJ27">
            <v>267</v>
          </cell>
          <cell r="IK27">
            <v>117</v>
          </cell>
          <cell r="IL27">
            <v>5739</v>
          </cell>
          <cell r="IM27">
            <v>2776</v>
          </cell>
          <cell r="IN27">
            <v>881</v>
          </cell>
          <cell r="IO27">
            <v>1120</v>
          </cell>
          <cell r="IP27">
            <v>37</v>
          </cell>
          <cell r="IQ27">
            <v>538</v>
          </cell>
          <cell r="IR27">
            <v>267</v>
          </cell>
          <cell r="IS27">
            <v>117</v>
          </cell>
          <cell r="IT27">
            <v>5736</v>
          </cell>
          <cell r="IU27">
            <v>2211</v>
          </cell>
          <cell r="IV27">
            <v>816</v>
          </cell>
          <cell r="IW27">
            <v>951</v>
          </cell>
          <cell r="IX27">
            <v>16</v>
          </cell>
          <cell r="IY27">
            <v>344</v>
          </cell>
          <cell r="IZ27">
            <v>252</v>
          </cell>
          <cell r="JA27">
            <v>60</v>
          </cell>
          <cell r="JB27">
            <v>4650</v>
          </cell>
          <cell r="JC27">
            <v>1979</v>
          </cell>
          <cell r="JD27">
            <v>537</v>
          </cell>
          <cell r="JE27">
            <v>870</v>
          </cell>
          <cell r="JF27">
            <v>23</v>
          </cell>
          <cell r="JG27">
            <v>485</v>
          </cell>
          <cell r="JH27">
            <v>178</v>
          </cell>
          <cell r="JI27">
            <v>102</v>
          </cell>
          <cell r="JJ27">
            <v>4174</v>
          </cell>
          <cell r="JK27">
            <v>1979</v>
          </cell>
          <cell r="JL27">
            <v>537</v>
          </cell>
          <cell r="JM27">
            <v>870</v>
          </cell>
          <cell r="JN27">
            <v>23</v>
          </cell>
          <cell r="JO27">
            <v>485</v>
          </cell>
          <cell r="JP27">
            <v>178</v>
          </cell>
          <cell r="JQ27">
            <v>102</v>
          </cell>
          <cell r="JR27">
            <v>4174</v>
          </cell>
          <cell r="JS27">
            <v>596</v>
          </cell>
          <cell r="JT27">
            <v>390</v>
          </cell>
          <cell r="JU27">
            <v>135</v>
          </cell>
          <cell r="JV27">
            <v>10</v>
          </cell>
          <cell r="JW27">
            <v>94</v>
          </cell>
          <cell r="JX27">
            <v>55</v>
          </cell>
          <cell r="JY27">
            <v>34</v>
          </cell>
          <cell r="JZ27">
            <v>1314</v>
          </cell>
          <cell r="KA27">
            <v>1795</v>
          </cell>
          <cell r="KB27">
            <v>13</v>
          </cell>
          <cell r="KC27">
            <v>524</v>
          </cell>
          <cell r="KD27">
            <v>31</v>
          </cell>
          <cell r="KE27">
            <v>526</v>
          </cell>
          <cell r="KF27">
            <v>36</v>
          </cell>
          <cell r="KG27">
            <v>111</v>
          </cell>
          <cell r="KH27">
            <v>3036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58</v>
          </cell>
          <cell r="KZ27">
            <v>12</v>
          </cell>
          <cell r="LA27">
            <v>1</v>
          </cell>
          <cell r="LB27">
            <v>3</v>
          </cell>
          <cell r="LC27">
            <v>10</v>
          </cell>
          <cell r="LD27">
            <v>1</v>
          </cell>
          <cell r="LE27">
            <v>3</v>
          </cell>
          <cell r="LF27">
            <v>88</v>
          </cell>
          <cell r="LG27">
            <v>1712</v>
          </cell>
          <cell r="LH27">
            <v>12</v>
          </cell>
          <cell r="LI27">
            <v>545</v>
          </cell>
          <cell r="LJ27">
            <v>28</v>
          </cell>
          <cell r="LK27">
            <v>525</v>
          </cell>
          <cell r="LL27">
            <v>39</v>
          </cell>
          <cell r="LM27">
            <v>111</v>
          </cell>
          <cell r="LN27">
            <v>2972</v>
          </cell>
        </row>
        <row r="28">
          <cell r="C28" t="str">
            <v>RAJASTHAN</v>
          </cell>
          <cell r="EZ28">
            <v>62336</v>
          </cell>
          <cell r="FA28">
            <v>117749</v>
          </cell>
          <cell r="FB28">
            <v>59118</v>
          </cell>
          <cell r="FC28">
            <v>914</v>
          </cell>
          <cell r="FD28">
            <v>6728</v>
          </cell>
          <cell r="FE28">
            <v>68525</v>
          </cell>
          <cell r="FF28">
            <v>2446</v>
          </cell>
          <cell r="FG28">
            <v>0</v>
          </cell>
          <cell r="FH28">
            <v>317816</v>
          </cell>
          <cell r="FI28">
            <v>22009</v>
          </cell>
          <cell r="FJ28">
            <v>116026</v>
          </cell>
          <cell r="FK28">
            <v>85478</v>
          </cell>
          <cell r="FL28">
            <v>105</v>
          </cell>
          <cell r="FM28">
            <v>6582</v>
          </cell>
          <cell r="FN28">
            <v>70137</v>
          </cell>
          <cell r="FO28">
            <v>1661</v>
          </cell>
          <cell r="FP28">
            <v>0</v>
          </cell>
          <cell r="FQ28">
            <v>301998</v>
          </cell>
          <cell r="FR28">
            <v>5146</v>
          </cell>
          <cell r="FS28">
            <v>1724</v>
          </cell>
          <cell r="FT28">
            <v>98</v>
          </cell>
          <cell r="FU28">
            <v>0</v>
          </cell>
          <cell r="FV28">
            <v>0</v>
          </cell>
          <cell r="FW28">
            <v>248</v>
          </cell>
          <cell r="FX28">
            <v>15</v>
          </cell>
          <cell r="FY28">
            <v>0</v>
          </cell>
          <cell r="FZ28">
            <v>7231</v>
          </cell>
          <cell r="GA28">
            <v>2486</v>
          </cell>
          <cell r="GB28">
            <v>126</v>
          </cell>
          <cell r="GC28">
            <v>29</v>
          </cell>
          <cell r="GD28">
            <v>2</v>
          </cell>
          <cell r="GE28">
            <v>35</v>
          </cell>
          <cell r="GF28">
            <v>41</v>
          </cell>
          <cell r="GG28">
            <v>19</v>
          </cell>
          <cell r="GH28">
            <v>2738</v>
          </cell>
          <cell r="GI28">
            <v>13876</v>
          </cell>
          <cell r="GJ28">
            <v>461</v>
          </cell>
          <cell r="GK28">
            <v>9</v>
          </cell>
          <cell r="GL28">
            <v>7</v>
          </cell>
          <cell r="GM28">
            <v>11</v>
          </cell>
          <cell r="GN28">
            <v>20</v>
          </cell>
          <cell r="GO28">
            <v>2</v>
          </cell>
          <cell r="GP28">
            <v>14386</v>
          </cell>
          <cell r="GQ28">
            <v>25848</v>
          </cell>
          <cell r="GR28">
            <v>31646</v>
          </cell>
          <cell r="GS28">
            <v>10189</v>
          </cell>
          <cell r="GT28">
            <v>179</v>
          </cell>
          <cell r="GU28">
            <v>1086</v>
          </cell>
          <cell r="GV28">
            <v>12964</v>
          </cell>
          <cell r="GW28">
            <v>509</v>
          </cell>
          <cell r="GX28">
            <v>82421</v>
          </cell>
          <cell r="GY28">
            <v>14552</v>
          </cell>
          <cell r="GZ28">
            <v>21268</v>
          </cell>
          <cell r="HA28">
            <v>8418</v>
          </cell>
          <cell r="HB28">
            <v>144</v>
          </cell>
          <cell r="HC28">
            <v>870</v>
          </cell>
          <cell r="HD28">
            <v>9447</v>
          </cell>
          <cell r="HE28">
            <v>309</v>
          </cell>
          <cell r="HF28">
            <v>55008</v>
          </cell>
          <cell r="HG28">
            <v>27922</v>
          </cell>
          <cell r="HH28">
            <v>34650</v>
          </cell>
          <cell r="HI28">
            <v>10586</v>
          </cell>
          <cell r="HJ28">
            <v>203</v>
          </cell>
          <cell r="HK28">
            <v>1126</v>
          </cell>
          <cell r="HL28">
            <v>13562</v>
          </cell>
          <cell r="HM28">
            <v>521</v>
          </cell>
          <cell r="HN28">
            <v>88570</v>
          </cell>
          <cell r="HO28">
            <v>39241</v>
          </cell>
          <cell r="HP28">
            <v>36931</v>
          </cell>
          <cell r="HQ28">
            <v>10848</v>
          </cell>
          <cell r="HR28">
            <v>211</v>
          </cell>
          <cell r="HS28">
            <v>1106</v>
          </cell>
          <cell r="HT28">
            <v>14182</v>
          </cell>
          <cell r="HU28">
            <v>528</v>
          </cell>
          <cell r="HV28">
            <v>103047</v>
          </cell>
          <cell r="HW28">
            <v>39737</v>
          </cell>
          <cell r="HX28">
            <v>36454</v>
          </cell>
          <cell r="HY28">
            <v>10808</v>
          </cell>
          <cell r="HZ28">
            <v>41</v>
          </cell>
          <cell r="IA28">
            <v>968</v>
          </cell>
          <cell r="IB28">
            <v>14233</v>
          </cell>
          <cell r="IC28">
            <v>462</v>
          </cell>
          <cell r="ID28">
            <v>102703</v>
          </cell>
          <cell r="IE28">
            <v>39229</v>
          </cell>
          <cell r="IF28">
            <v>36855</v>
          </cell>
          <cell r="IG28">
            <v>10929</v>
          </cell>
          <cell r="IH28">
            <v>216</v>
          </cell>
          <cell r="II28">
            <v>1161</v>
          </cell>
          <cell r="IJ28">
            <v>14207</v>
          </cell>
          <cell r="IK28">
            <v>543</v>
          </cell>
          <cell r="IL28">
            <v>103140</v>
          </cell>
          <cell r="IM28">
            <v>7500</v>
          </cell>
          <cell r="IN28">
            <v>25376</v>
          </cell>
          <cell r="IO28">
            <v>10259</v>
          </cell>
          <cell r="IP28">
            <v>208</v>
          </cell>
          <cell r="IQ28">
            <v>1133</v>
          </cell>
          <cell r="IR28">
            <v>12128</v>
          </cell>
          <cell r="IS28">
            <v>498</v>
          </cell>
          <cell r="IT28">
            <v>57102</v>
          </cell>
          <cell r="IU28">
            <v>2199</v>
          </cell>
          <cell r="IV28">
            <v>11583</v>
          </cell>
          <cell r="IW28">
            <v>7677</v>
          </cell>
          <cell r="IX28">
            <v>177</v>
          </cell>
          <cell r="IY28">
            <v>902</v>
          </cell>
          <cell r="IZ28">
            <v>7295</v>
          </cell>
          <cell r="JA28">
            <v>341</v>
          </cell>
          <cell r="JB28">
            <v>30174</v>
          </cell>
          <cell r="JC28">
            <v>12138</v>
          </cell>
          <cell r="JD28">
            <v>11664</v>
          </cell>
          <cell r="JE28">
            <v>3095</v>
          </cell>
          <cell r="JF28">
            <v>79</v>
          </cell>
          <cell r="JG28">
            <v>336</v>
          </cell>
          <cell r="JH28">
            <v>4084</v>
          </cell>
          <cell r="JI28">
            <v>153</v>
          </cell>
          <cell r="JJ28">
            <v>31549</v>
          </cell>
          <cell r="JK28">
            <v>19024</v>
          </cell>
          <cell r="JL28">
            <v>19007</v>
          </cell>
          <cell r="JM28">
            <v>5710</v>
          </cell>
          <cell r="JN28">
            <v>126</v>
          </cell>
          <cell r="JO28">
            <v>631</v>
          </cell>
          <cell r="JP28">
            <v>7263</v>
          </cell>
          <cell r="JQ28">
            <v>289</v>
          </cell>
          <cell r="JR28">
            <v>52050</v>
          </cell>
          <cell r="JS28">
            <v>19527</v>
          </cell>
          <cell r="JT28">
            <v>13280</v>
          </cell>
          <cell r="JU28">
            <v>2270</v>
          </cell>
          <cell r="JV28">
            <v>204</v>
          </cell>
          <cell r="JW28">
            <v>188</v>
          </cell>
          <cell r="JX28">
            <v>3452</v>
          </cell>
          <cell r="JY28">
            <v>72</v>
          </cell>
          <cell r="JZ28">
            <v>38993</v>
          </cell>
          <cell r="KA28">
            <v>34225</v>
          </cell>
          <cell r="KB28">
            <v>21027</v>
          </cell>
          <cell r="KC28">
            <v>4433</v>
          </cell>
          <cell r="KD28">
            <v>140</v>
          </cell>
          <cell r="KE28">
            <v>579</v>
          </cell>
          <cell r="KF28">
            <v>7466</v>
          </cell>
          <cell r="KG28">
            <v>328</v>
          </cell>
          <cell r="KH28">
            <v>68198</v>
          </cell>
          <cell r="KI28">
            <v>24994</v>
          </cell>
          <cell r="KJ28">
            <v>16623</v>
          </cell>
          <cell r="KK28">
            <v>3181</v>
          </cell>
          <cell r="KL28">
            <v>120</v>
          </cell>
          <cell r="KM28">
            <v>332</v>
          </cell>
          <cell r="KN28">
            <v>5574</v>
          </cell>
          <cell r="KO28">
            <v>192</v>
          </cell>
          <cell r="KP28">
            <v>51016</v>
          </cell>
          <cell r="KQ28">
            <v>31600</v>
          </cell>
          <cell r="KR28">
            <v>19489</v>
          </cell>
          <cell r="KS28">
            <v>4072</v>
          </cell>
          <cell r="KT28">
            <v>136</v>
          </cell>
          <cell r="KU28">
            <v>473</v>
          </cell>
          <cell r="KV28">
            <v>6983</v>
          </cell>
          <cell r="KW28">
            <v>282</v>
          </cell>
          <cell r="KX28">
            <v>63035</v>
          </cell>
          <cell r="KY28">
            <v>29030</v>
          </cell>
          <cell r="KZ28">
            <v>4029</v>
          </cell>
          <cell r="LA28">
            <v>483</v>
          </cell>
          <cell r="LB28">
            <v>25</v>
          </cell>
          <cell r="LC28">
            <v>372</v>
          </cell>
          <cell r="LD28">
            <v>544</v>
          </cell>
          <cell r="LE28">
            <v>202</v>
          </cell>
          <cell r="LF28">
            <v>34685</v>
          </cell>
          <cell r="LG28">
            <v>34302</v>
          </cell>
          <cell r="LH28">
            <v>21049</v>
          </cell>
          <cell r="LI28">
            <v>3198</v>
          </cell>
          <cell r="LJ28">
            <v>178</v>
          </cell>
          <cell r="LK28">
            <v>401</v>
          </cell>
          <cell r="LL28">
            <v>5688</v>
          </cell>
          <cell r="LM28">
            <v>224</v>
          </cell>
          <cell r="LN28">
            <v>65040</v>
          </cell>
        </row>
        <row r="29">
          <cell r="C29" t="str">
            <v>UTTAR PRADESH</v>
          </cell>
          <cell r="EZ29">
            <v>383356</v>
          </cell>
          <cell r="FA29">
            <v>898</v>
          </cell>
          <cell r="FB29">
            <v>2902</v>
          </cell>
          <cell r="FC29">
            <v>144611</v>
          </cell>
          <cell r="FD29">
            <v>6171</v>
          </cell>
          <cell r="FE29">
            <v>107</v>
          </cell>
          <cell r="FF29">
            <v>486</v>
          </cell>
          <cell r="FG29">
            <v>0</v>
          </cell>
          <cell r="FH29">
            <v>538531</v>
          </cell>
          <cell r="FI29">
            <v>177970</v>
          </cell>
          <cell r="FJ29">
            <v>64700</v>
          </cell>
          <cell r="FK29">
            <v>28685</v>
          </cell>
          <cell r="FL29">
            <v>75679</v>
          </cell>
          <cell r="FM29">
            <v>81324</v>
          </cell>
          <cell r="FN29">
            <v>6221</v>
          </cell>
          <cell r="FO29">
            <v>17055</v>
          </cell>
          <cell r="FP29">
            <v>3</v>
          </cell>
          <cell r="FQ29">
            <v>451637</v>
          </cell>
          <cell r="FR29">
            <v>9348</v>
          </cell>
          <cell r="FS29">
            <v>7190</v>
          </cell>
          <cell r="FT29">
            <v>1027</v>
          </cell>
          <cell r="FU29">
            <v>579</v>
          </cell>
          <cell r="FV29">
            <v>37</v>
          </cell>
          <cell r="FW29">
            <v>923</v>
          </cell>
          <cell r="FX29">
            <v>61</v>
          </cell>
          <cell r="FY29">
            <v>0</v>
          </cell>
          <cell r="FZ29">
            <v>19165</v>
          </cell>
          <cell r="GA29">
            <v>916</v>
          </cell>
          <cell r="GB29">
            <v>45</v>
          </cell>
          <cell r="GC29">
            <v>110</v>
          </cell>
          <cell r="GD29">
            <v>208</v>
          </cell>
          <cell r="GE29">
            <v>345</v>
          </cell>
          <cell r="GF29">
            <v>23</v>
          </cell>
          <cell r="GG29">
            <v>143</v>
          </cell>
          <cell r="GH29">
            <v>1791</v>
          </cell>
          <cell r="GI29">
            <v>10835</v>
          </cell>
          <cell r="GJ29">
            <v>370</v>
          </cell>
          <cell r="GK29">
            <v>84</v>
          </cell>
          <cell r="GL29">
            <v>10453</v>
          </cell>
          <cell r="GM29">
            <v>295</v>
          </cell>
          <cell r="GN29">
            <v>32</v>
          </cell>
          <cell r="GO29">
            <v>154</v>
          </cell>
          <cell r="GP29">
            <v>22223</v>
          </cell>
          <cell r="GQ29">
            <v>149001</v>
          </cell>
          <cell r="GR29">
            <v>11005</v>
          </cell>
          <cell r="GS29">
            <v>2417</v>
          </cell>
          <cell r="GT29">
            <v>60962</v>
          </cell>
          <cell r="GU29">
            <v>7304</v>
          </cell>
          <cell r="GV29">
            <v>842</v>
          </cell>
          <cell r="GW29">
            <v>2469</v>
          </cell>
          <cell r="GX29">
            <v>234000</v>
          </cell>
          <cell r="GY29">
            <v>108281</v>
          </cell>
          <cell r="GZ29">
            <v>8863</v>
          </cell>
          <cell r="HA29">
            <v>1730</v>
          </cell>
          <cell r="HB29">
            <v>46208</v>
          </cell>
          <cell r="HC29">
            <v>5112</v>
          </cell>
          <cell r="HD29">
            <v>618</v>
          </cell>
          <cell r="HE29">
            <v>1709</v>
          </cell>
          <cell r="HF29">
            <v>172522</v>
          </cell>
          <cell r="HG29">
            <v>107907</v>
          </cell>
          <cell r="HH29">
            <v>10124</v>
          </cell>
          <cell r="HI29">
            <v>2468</v>
          </cell>
          <cell r="HJ29">
            <v>40169</v>
          </cell>
          <cell r="HK29">
            <v>7411</v>
          </cell>
          <cell r="HL29">
            <v>862</v>
          </cell>
          <cell r="HM29">
            <v>2537</v>
          </cell>
          <cell r="HN29">
            <v>171479</v>
          </cell>
          <cell r="HO29">
            <v>151171</v>
          </cell>
          <cell r="HP29">
            <v>11212</v>
          </cell>
          <cell r="HQ29">
            <v>2463</v>
          </cell>
          <cell r="HR29">
            <v>61307</v>
          </cell>
          <cell r="HS29">
            <v>7191</v>
          </cell>
          <cell r="HT29">
            <v>886</v>
          </cell>
          <cell r="HU29">
            <v>2638</v>
          </cell>
          <cell r="HV29">
            <v>236868</v>
          </cell>
          <cell r="HW29">
            <v>153290</v>
          </cell>
          <cell r="HX29">
            <v>11201</v>
          </cell>
          <cell r="HY29">
            <v>2261</v>
          </cell>
          <cell r="HZ29">
            <v>60193</v>
          </cell>
          <cell r="IA29">
            <v>6886</v>
          </cell>
          <cell r="IB29">
            <v>874</v>
          </cell>
          <cell r="IC29">
            <v>2560</v>
          </cell>
          <cell r="ID29">
            <v>237266</v>
          </cell>
          <cell r="IE29">
            <v>153199</v>
          </cell>
          <cell r="IF29">
            <v>11325</v>
          </cell>
          <cell r="IG29">
            <v>2561</v>
          </cell>
          <cell r="IH29">
            <v>61216</v>
          </cell>
          <cell r="II29">
            <v>7658</v>
          </cell>
          <cell r="IJ29">
            <v>900</v>
          </cell>
          <cell r="IK29">
            <v>2670</v>
          </cell>
          <cell r="IL29">
            <v>239530</v>
          </cell>
          <cell r="IM29">
            <v>55838</v>
          </cell>
          <cell r="IN29">
            <v>8066</v>
          </cell>
          <cell r="IO29">
            <v>2173</v>
          </cell>
          <cell r="IP29">
            <v>22666</v>
          </cell>
          <cell r="IQ29">
            <v>6186</v>
          </cell>
          <cell r="IR29">
            <v>671</v>
          </cell>
          <cell r="IS29">
            <v>1886</v>
          </cell>
          <cell r="IT29">
            <v>97486</v>
          </cell>
          <cell r="IU29">
            <v>9969</v>
          </cell>
          <cell r="IV29">
            <v>3144</v>
          </cell>
          <cell r="IW29">
            <v>1436</v>
          </cell>
          <cell r="IX29">
            <v>10466</v>
          </cell>
          <cell r="IY29">
            <v>4303</v>
          </cell>
          <cell r="IZ29">
            <v>326</v>
          </cell>
          <cell r="JA29">
            <v>676</v>
          </cell>
          <cell r="JB29">
            <v>30320</v>
          </cell>
          <cell r="JC29">
            <v>50826</v>
          </cell>
          <cell r="JD29">
            <v>1939</v>
          </cell>
          <cell r="JE29">
            <v>1031</v>
          </cell>
          <cell r="JF29">
            <v>18320</v>
          </cell>
          <cell r="JG29">
            <v>3290</v>
          </cell>
          <cell r="JH29">
            <v>275</v>
          </cell>
          <cell r="JI29">
            <v>1134</v>
          </cell>
          <cell r="JJ29">
            <v>76815</v>
          </cell>
          <cell r="JK29">
            <v>58598</v>
          </cell>
          <cell r="JL29">
            <v>2564</v>
          </cell>
          <cell r="JM29">
            <v>1196</v>
          </cell>
          <cell r="JN29">
            <v>22756</v>
          </cell>
          <cell r="JO29">
            <v>3928</v>
          </cell>
          <cell r="JP29">
            <v>321</v>
          </cell>
          <cell r="JQ29">
            <v>1347</v>
          </cell>
          <cell r="JR29">
            <v>90710</v>
          </cell>
          <cell r="JS29">
            <v>52431</v>
          </cell>
          <cell r="JT29">
            <v>4856</v>
          </cell>
          <cell r="JU29">
            <v>807</v>
          </cell>
          <cell r="JV29">
            <v>38707</v>
          </cell>
          <cell r="JW29">
            <v>1732</v>
          </cell>
          <cell r="JX29">
            <v>408</v>
          </cell>
          <cell r="JY29">
            <v>1335</v>
          </cell>
          <cell r="JZ29">
            <v>100276</v>
          </cell>
          <cell r="KA29">
            <v>109400</v>
          </cell>
          <cell r="KB29">
            <v>357</v>
          </cell>
          <cell r="KC29">
            <v>407</v>
          </cell>
          <cell r="KD29">
            <v>46225</v>
          </cell>
          <cell r="KE29">
            <v>2222</v>
          </cell>
          <cell r="KF29">
            <v>34</v>
          </cell>
          <cell r="KG29">
            <v>312</v>
          </cell>
          <cell r="KH29">
            <v>158957</v>
          </cell>
          <cell r="KI29">
            <v>103455</v>
          </cell>
          <cell r="KJ29">
            <v>266</v>
          </cell>
          <cell r="KK29">
            <v>242</v>
          </cell>
          <cell r="KL29">
            <v>42383</v>
          </cell>
          <cell r="KM29">
            <v>1318</v>
          </cell>
          <cell r="KN29">
            <v>21</v>
          </cell>
          <cell r="KO29">
            <v>209</v>
          </cell>
          <cell r="KP29">
            <v>147894</v>
          </cell>
          <cell r="KQ29">
            <v>104290</v>
          </cell>
          <cell r="KR29">
            <v>311</v>
          </cell>
          <cell r="KS29">
            <v>319</v>
          </cell>
          <cell r="KT29">
            <v>43597</v>
          </cell>
          <cell r="KU29">
            <v>1868</v>
          </cell>
          <cell r="KV29">
            <v>27</v>
          </cell>
          <cell r="KW29">
            <v>284</v>
          </cell>
          <cell r="KX29">
            <v>150696</v>
          </cell>
          <cell r="KY29">
            <v>18576</v>
          </cell>
          <cell r="KZ29">
            <v>276</v>
          </cell>
          <cell r="LA29">
            <v>148</v>
          </cell>
          <cell r="LB29">
            <v>17899</v>
          </cell>
          <cell r="LC29">
            <v>978</v>
          </cell>
          <cell r="LD29">
            <v>47</v>
          </cell>
          <cell r="LE29">
            <v>369</v>
          </cell>
          <cell r="LF29">
            <v>38295</v>
          </cell>
          <cell r="LG29">
            <v>112369</v>
          </cell>
          <cell r="LH29">
            <v>365</v>
          </cell>
          <cell r="LI29">
            <v>403</v>
          </cell>
          <cell r="LJ29">
            <v>47318</v>
          </cell>
          <cell r="LK29">
            <v>1944</v>
          </cell>
          <cell r="LL29">
            <v>43</v>
          </cell>
          <cell r="LM29">
            <v>285</v>
          </cell>
          <cell r="LN29">
            <v>162727</v>
          </cell>
        </row>
        <row r="30">
          <cell r="C30" t="str">
            <v>BIHAR</v>
          </cell>
          <cell r="EZ30">
            <v>136407</v>
          </cell>
          <cell r="FA30">
            <v>225018</v>
          </cell>
          <cell r="FB30">
            <v>4053</v>
          </cell>
          <cell r="FC30">
            <v>2126</v>
          </cell>
          <cell r="FD30">
            <v>817</v>
          </cell>
          <cell r="FE30">
            <v>20864</v>
          </cell>
          <cell r="FF30">
            <v>1002</v>
          </cell>
          <cell r="FG30">
            <v>0</v>
          </cell>
          <cell r="FH30">
            <v>390287</v>
          </cell>
          <cell r="FI30">
            <v>2965</v>
          </cell>
          <cell r="FJ30">
            <v>12409</v>
          </cell>
          <cell r="FK30">
            <v>5646</v>
          </cell>
          <cell r="FL30">
            <v>73</v>
          </cell>
          <cell r="FM30">
            <v>480</v>
          </cell>
          <cell r="FN30">
            <v>2814</v>
          </cell>
          <cell r="FO30">
            <v>896</v>
          </cell>
          <cell r="FP30">
            <v>0</v>
          </cell>
          <cell r="FQ30">
            <v>25283</v>
          </cell>
          <cell r="FR30">
            <v>5020</v>
          </cell>
          <cell r="FS30">
            <v>26009</v>
          </cell>
          <cell r="FT30">
            <v>2855</v>
          </cell>
          <cell r="FU30">
            <v>14</v>
          </cell>
          <cell r="FV30">
            <v>111</v>
          </cell>
          <cell r="FW30">
            <v>1882</v>
          </cell>
          <cell r="FX30">
            <v>24</v>
          </cell>
          <cell r="FY30">
            <v>0</v>
          </cell>
          <cell r="FZ30">
            <v>35915</v>
          </cell>
          <cell r="GA30">
            <v>1501</v>
          </cell>
          <cell r="GB30">
            <v>170</v>
          </cell>
          <cell r="GC30">
            <v>3</v>
          </cell>
          <cell r="GD30">
            <v>1</v>
          </cell>
          <cell r="GE30">
            <v>7</v>
          </cell>
          <cell r="GF30">
            <v>6</v>
          </cell>
          <cell r="GG30">
            <v>15</v>
          </cell>
          <cell r="GH30">
            <v>1703</v>
          </cell>
          <cell r="GI30">
            <v>3856</v>
          </cell>
          <cell r="GJ30">
            <v>122</v>
          </cell>
          <cell r="GK30">
            <v>13</v>
          </cell>
          <cell r="GL30">
            <v>7</v>
          </cell>
          <cell r="GM30">
            <v>0</v>
          </cell>
          <cell r="GN30">
            <v>5</v>
          </cell>
          <cell r="GO30">
            <v>6</v>
          </cell>
          <cell r="GP30">
            <v>4009</v>
          </cell>
          <cell r="GQ30">
            <v>35816</v>
          </cell>
          <cell r="GR30">
            <v>28684</v>
          </cell>
          <cell r="GS30">
            <v>722</v>
          </cell>
          <cell r="GT30">
            <v>245</v>
          </cell>
          <cell r="GU30">
            <v>85</v>
          </cell>
          <cell r="GV30">
            <v>2020</v>
          </cell>
          <cell r="GW30">
            <v>234</v>
          </cell>
          <cell r="GX30">
            <v>67806</v>
          </cell>
          <cell r="GY30">
            <v>10693</v>
          </cell>
          <cell r="GZ30">
            <v>14554</v>
          </cell>
          <cell r="HA30">
            <v>572</v>
          </cell>
          <cell r="HB30">
            <v>147</v>
          </cell>
          <cell r="HC30">
            <v>66</v>
          </cell>
          <cell r="HD30">
            <v>1526</v>
          </cell>
          <cell r="HE30">
            <v>159</v>
          </cell>
          <cell r="HF30">
            <v>27717</v>
          </cell>
          <cell r="HG30">
            <v>16810</v>
          </cell>
          <cell r="HH30">
            <v>22374</v>
          </cell>
          <cell r="HI30">
            <v>654</v>
          </cell>
          <cell r="HJ30">
            <v>198</v>
          </cell>
          <cell r="HK30">
            <v>79</v>
          </cell>
          <cell r="HL30">
            <v>1739</v>
          </cell>
          <cell r="HM30">
            <v>174</v>
          </cell>
          <cell r="HN30">
            <v>42028</v>
          </cell>
          <cell r="HO30">
            <v>25216</v>
          </cell>
          <cell r="HP30">
            <v>27929</v>
          </cell>
          <cell r="HQ30">
            <v>707</v>
          </cell>
          <cell r="HR30">
            <v>220</v>
          </cell>
          <cell r="HS30">
            <v>78</v>
          </cell>
          <cell r="HT30">
            <v>2000</v>
          </cell>
          <cell r="HU30">
            <v>183</v>
          </cell>
          <cell r="HV30">
            <v>56333</v>
          </cell>
          <cell r="HW30">
            <v>29393</v>
          </cell>
          <cell r="HX30">
            <v>30140</v>
          </cell>
          <cell r="HY30">
            <v>746</v>
          </cell>
          <cell r="HZ30">
            <v>241</v>
          </cell>
          <cell r="IA30">
            <v>68</v>
          </cell>
          <cell r="IB30">
            <v>2113</v>
          </cell>
          <cell r="IC30">
            <v>164</v>
          </cell>
          <cell r="ID30">
            <v>62865</v>
          </cell>
          <cell r="IE30">
            <v>37836</v>
          </cell>
          <cell r="IF30">
            <v>31771</v>
          </cell>
          <cell r="IG30">
            <v>793</v>
          </cell>
          <cell r="IH30">
            <v>264</v>
          </cell>
          <cell r="II30">
            <v>86</v>
          </cell>
          <cell r="IJ30">
            <v>2234</v>
          </cell>
          <cell r="IK30">
            <v>246</v>
          </cell>
          <cell r="IL30">
            <v>73230</v>
          </cell>
          <cell r="IM30">
            <v>5513</v>
          </cell>
          <cell r="IN30">
            <v>10981</v>
          </cell>
          <cell r="IO30">
            <v>401</v>
          </cell>
          <cell r="IP30">
            <v>79</v>
          </cell>
          <cell r="IQ30">
            <v>72</v>
          </cell>
          <cell r="IR30">
            <v>785</v>
          </cell>
          <cell r="IS30">
            <v>80</v>
          </cell>
          <cell r="IT30">
            <v>17911</v>
          </cell>
          <cell r="IU30">
            <v>991</v>
          </cell>
          <cell r="IV30">
            <v>3601</v>
          </cell>
          <cell r="IW30">
            <v>233</v>
          </cell>
          <cell r="IX30">
            <v>31</v>
          </cell>
          <cell r="IY30">
            <v>55</v>
          </cell>
          <cell r="IZ30">
            <v>347</v>
          </cell>
          <cell r="JA30">
            <v>38</v>
          </cell>
          <cell r="JB30">
            <v>5296</v>
          </cell>
          <cell r="JC30">
            <v>10362</v>
          </cell>
          <cell r="JD30">
            <v>12246</v>
          </cell>
          <cell r="JE30">
            <v>268</v>
          </cell>
          <cell r="JF30">
            <v>131</v>
          </cell>
          <cell r="JG30">
            <v>20</v>
          </cell>
          <cell r="JH30">
            <v>895</v>
          </cell>
          <cell r="JI30">
            <v>51</v>
          </cell>
          <cell r="JJ30">
            <v>23973</v>
          </cell>
          <cell r="JK30">
            <v>18735</v>
          </cell>
          <cell r="JL30">
            <v>15637</v>
          </cell>
          <cell r="JM30">
            <v>406</v>
          </cell>
          <cell r="JN30">
            <v>146</v>
          </cell>
          <cell r="JO30">
            <v>42</v>
          </cell>
          <cell r="JP30">
            <v>1077</v>
          </cell>
          <cell r="JQ30">
            <v>100</v>
          </cell>
          <cell r="JR30">
            <v>36143</v>
          </cell>
          <cell r="JS30">
            <v>21591</v>
          </cell>
          <cell r="JT30">
            <v>3545</v>
          </cell>
          <cell r="JU30">
            <v>116</v>
          </cell>
          <cell r="JV30">
            <v>3</v>
          </cell>
          <cell r="JW30">
            <v>11</v>
          </cell>
          <cell r="JX30">
            <v>168</v>
          </cell>
          <cell r="JY30">
            <v>11</v>
          </cell>
          <cell r="JZ30">
            <v>25445</v>
          </cell>
          <cell r="KA30">
            <v>39513</v>
          </cell>
          <cell r="KB30">
            <v>26577</v>
          </cell>
          <cell r="KC30">
            <v>355</v>
          </cell>
          <cell r="KD30">
            <v>255</v>
          </cell>
          <cell r="KE30">
            <v>18</v>
          </cell>
          <cell r="KF30">
            <v>1839</v>
          </cell>
          <cell r="KG30">
            <v>78</v>
          </cell>
          <cell r="KH30">
            <v>68635</v>
          </cell>
          <cell r="KI30">
            <v>17976</v>
          </cell>
          <cell r="KJ30">
            <v>16879</v>
          </cell>
          <cell r="KK30">
            <v>239</v>
          </cell>
          <cell r="KL30">
            <v>167</v>
          </cell>
          <cell r="KM30">
            <v>9</v>
          </cell>
          <cell r="KN30">
            <v>1275</v>
          </cell>
          <cell r="KO30">
            <v>28</v>
          </cell>
          <cell r="KP30">
            <v>36573</v>
          </cell>
          <cell r="KQ30">
            <v>37333</v>
          </cell>
          <cell r="KR30">
            <v>25146</v>
          </cell>
          <cell r="KS30">
            <v>345</v>
          </cell>
          <cell r="KT30">
            <v>249</v>
          </cell>
          <cell r="KU30">
            <v>18</v>
          </cell>
          <cell r="KV30">
            <v>1772</v>
          </cell>
          <cell r="KW30">
            <v>72</v>
          </cell>
          <cell r="KX30">
            <v>64935</v>
          </cell>
          <cell r="KY30">
            <v>2007</v>
          </cell>
          <cell r="KZ30">
            <v>335</v>
          </cell>
          <cell r="LA30">
            <v>35</v>
          </cell>
          <cell r="LB30">
            <v>5</v>
          </cell>
          <cell r="LC30">
            <v>21</v>
          </cell>
          <cell r="LD30">
            <v>29</v>
          </cell>
          <cell r="LE30">
            <v>78</v>
          </cell>
          <cell r="LF30">
            <v>2510</v>
          </cell>
          <cell r="LG30">
            <v>39738</v>
          </cell>
          <cell r="LH30">
            <v>25901</v>
          </cell>
          <cell r="LI30">
            <v>347</v>
          </cell>
          <cell r="LJ30">
            <v>252</v>
          </cell>
          <cell r="LK30">
            <v>54</v>
          </cell>
          <cell r="LL30">
            <v>1800</v>
          </cell>
          <cell r="LM30">
            <v>132</v>
          </cell>
          <cell r="LN30">
            <v>68224</v>
          </cell>
        </row>
        <row r="31">
          <cell r="C31" t="str">
            <v>SIKKIM</v>
          </cell>
          <cell r="EZ31">
            <v>2564</v>
          </cell>
          <cell r="FA31">
            <v>2420</v>
          </cell>
          <cell r="FB31">
            <v>2516</v>
          </cell>
          <cell r="FC31">
            <v>14</v>
          </cell>
          <cell r="FD31">
            <v>84</v>
          </cell>
          <cell r="FE31">
            <v>2179</v>
          </cell>
          <cell r="FF31">
            <v>20</v>
          </cell>
          <cell r="FG31">
            <v>0</v>
          </cell>
          <cell r="FH31">
            <v>9797</v>
          </cell>
          <cell r="FI31">
            <v>1441</v>
          </cell>
          <cell r="FJ31">
            <v>1544</v>
          </cell>
          <cell r="FK31">
            <v>411</v>
          </cell>
          <cell r="FL31">
            <v>0</v>
          </cell>
          <cell r="FM31">
            <v>0</v>
          </cell>
          <cell r="FN31">
            <v>432</v>
          </cell>
          <cell r="FO31">
            <v>0</v>
          </cell>
          <cell r="FP31">
            <v>0</v>
          </cell>
          <cell r="FQ31">
            <v>3828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9</v>
          </cell>
          <cell r="GB31">
            <v>0</v>
          </cell>
          <cell r="GC31">
            <v>0</v>
          </cell>
          <cell r="GD31">
            <v>0</v>
          </cell>
          <cell r="GE31">
            <v>1</v>
          </cell>
          <cell r="GF31">
            <v>0</v>
          </cell>
          <cell r="GG31">
            <v>0</v>
          </cell>
          <cell r="GH31">
            <v>10</v>
          </cell>
          <cell r="GI31">
            <v>14</v>
          </cell>
          <cell r="GJ31">
            <v>1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15</v>
          </cell>
          <cell r="GQ31">
            <v>574</v>
          </cell>
          <cell r="GR31">
            <v>293</v>
          </cell>
          <cell r="GS31">
            <v>80</v>
          </cell>
          <cell r="GT31">
            <v>1</v>
          </cell>
          <cell r="GU31">
            <v>4</v>
          </cell>
          <cell r="GV31">
            <v>125</v>
          </cell>
          <cell r="GW31">
            <v>2</v>
          </cell>
          <cell r="GX31">
            <v>1079</v>
          </cell>
          <cell r="GY31">
            <v>406</v>
          </cell>
          <cell r="GZ31">
            <v>256</v>
          </cell>
          <cell r="HA31">
            <v>68</v>
          </cell>
          <cell r="HB31">
            <v>2</v>
          </cell>
          <cell r="HC31">
            <v>5</v>
          </cell>
          <cell r="HD31">
            <v>117</v>
          </cell>
          <cell r="HE31">
            <v>1</v>
          </cell>
          <cell r="HF31">
            <v>855</v>
          </cell>
          <cell r="HG31">
            <v>207</v>
          </cell>
          <cell r="HH31">
            <v>142</v>
          </cell>
          <cell r="HI31">
            <v>43</v>
          </cell>
          <cell r="HJ31">
            <v>1</v>
          </cell>
          <cell r="HK31">
            <v>4</v>
          </cell>
          <cell r="HL31">
            <v>56</v>
          </cell>
          <cell r="HM31">
            <v>1</v>
          </cell>
          <cell r="HN31">
            <v>454</v>
          </cell>
          <cell r="HO31">
            <v>614</v>
          </cell>
          <cell r="HP31">
            <v>326</v>
          </cell>
          <cell r="HQ31">
            <v>78</v>
          </cell>
          <cell r="HR31">
            <v>2</v>
          </cell>
          <cell r="HS31">
            <v>5</v>
          </cell>
          <cell r="HT31">
            <v>133</v>
          </cell>
          <cell r="HU31">
            <v>2</v>
          </cell>
          <cell r="HV31">
            <v>1160</v>
          </cell>
          <cell r="HW31">
            <v>713</v>
          </cell>
          <cell r="HX31">
            <v>333</v>
          </cell>
          <cell r="HY31">
            <v>78</v>
          </cell>
          <cell r="HZ31">
            <v>1</v>
          </cell>
          <cell r="IA31">
            <v>6</v>
          </cell>
          <cell r="IB31">
            <v>135</v>
          </cell>
          <cell r="IC31">
            <v>2</v>
          </cell>
          <cell r="ID31">
            <v>1268</v>
          </cell>
          <cell r="IE31">
            <v>688</v>
          </cell>
          <cell r="IF31">
            <v>328</v>
          </cell>
          <cell r="IG31">
            <v>80</v>
          </cell>
          <cell r="IH31">
            <v>2</v>
          </cell>
          <cell r="II31">
            <v>6</v>
          </cell>
          <cell r="IJ31">
            <v>132</v>
          </cell>
          <cell r="IK31">
            <v>2</v>
          </cell>
          <cell r="IL31">
            <v>1238</v>
          </cell>
          <cell r="IM31">
            <v>387</v>
          </cell>
          <cell r="IN31">
            <v>256</v>
          </cell>
          <cell r="IO31">
            <v>73</v>
          </cell>
          <cell r="IP31">
            <v>2</v>
          </cell>
          <cell r="IQ31">
            <v>4</v>
          </cell>
          <cell r="IR31">
            <v>112</v>
          </cell>
          <cell r="IS31">
            <v>1</v>
          </cell>
          <cell r="IT31">
            <v>835</v>
          </cell>
          <cell r="IU31">
            <v>257</v>
          </cell>
          <cell r="IV31">
            <v>274</v>
          </cell>
          <cell r="IW31">
            <v>80</v>
          </cell>
          <cell r="IX31">
            <v>1</v>
          </cell>
          <cell r="IY31">
            <v>5</v>
          </cell>
          <cell r="IZ31">
            <v>129</v>
          </cell>
          <cell r="JA31">
            <v>0</v>
          </cell>
          <cell r="JB31">
            <v>746</v>
          </cell>
          <cell r="JC31">
            <v>33</v>
          </cell>
          <cell r="JD31">
            <v>4</v>
          </cell>
          <cell r="JE31">
            <v>3</v>
          </cell>
          <cell r="JF31">
            <v>0</v>
          </cell>
          <cell r="JG31">
            <v>0</v>
          </cell>
          <cell r="JH31">
            <v>6</v>
          </cell>
          <cell r="JI31">
            <v>0</v>
          </cell>
          <cell r="JJ31">
            <v>46</v>
          </cell>
          <cell r="JK31">
            <v>98</v>
          </cell>
          <cell r="JL31">
            <v>46</v>
          </cell>
          <cell r="JM31">
            <v>16</v>
          </cell>
          <cell r="JN31">
            <v>0</v>
          </cell>
          <cell r="JO31">
            <v>0</v>
          </cell>
          <cell r="JP31">
            <v>14</v>
          </cell>
          <cell r="JQ31">
            <v>0</v>
          </cell>
          <cell r="JR31">
            <v>174</v>
          </cell>
          <cell r="JS31">
            <v>239</v>
          </cell>
          <cell r="JT31">
            <v>77</v>
          </cell>
          <cell r="JU31">
            <v>1</v>
          </cell>
          <cell r="JV31">
            <v>2</v>
          </cell>
          <cell r="JW31">
            <v>1</v>
          </cell>
          <cell r="JX31">
            <v>6</v>
          </cell>
          <cell r="JY31">
            <v>1</v>
          </cell>
          <cell r="JZ31">
            <v>327</v>
          </cell>
          <cell r="KA31">
            <v>487</v>
          </cell>
          <cell r="KB31">
            <v>186</v>
          </cell>
          <cell r="KC31">
            <v>65</v>
          </cell>
          <cell r="KD31">
            <v>1</v>
          </cell>
          <cell r="KE31">
            <v>3</v>
          </cell>
          <cell r="KF31">
            <v>113</v>
          </cell>
          <cell r="KG31">
            <v>1</v>
          </cell>
          <cell r="KH31">
            <v>856</v>
          </cell>
          <cell r="KI31">
            <v>454</v>
          </cell>
          <cell r="KJ31">
            <v>180</v>
          </cell>
          <cell r="KK31">
            <v>63</v>
          </cell>
          <cell r="KL31">
            <v>1</v>
          </cell>
          <cell r="KM31">
            <v>3</v>
          </cell>
          <cell r="KN31">
            <v>107</v>
          </cell>
          <cell r="KO31">
            <v>1</v>
          </cell>
          <cell r="KP31">
            <v>809</v>
          </cell>
          <cell r="KQ31">
            <v>478</v>
          </cell>
          <cell r="KR31">
            <v>185</v>
          </cell>
          <cell r="KS31">
            <v>64</v>
          </cell>
          <cell r="KT31">
            <v>1</v>
          </cell>
          <cell r="KU31">
            <v>3</v>
          </cell>
          <cell r="KV31">
            <v>112</v>
          </cell>
          <cell r="KW31">
            <v>1</v>
          </cell>
          <cell r="KX31">
            <v>844</v>
          </cell>
          <cell r="KY31">
            <v>635</v>
          </cell>
          <cell r="KZ31">
            <v>58</v>
          </cell>
          <cell r="LA31">
            <v>1</v>
          </cell>
          <cell r="LB31">
            <v>0</v>
          </cell>
          <cell r="LC31">
            <v>2</v>
          </cell>
          <cell r="LD31">
            <v>3</v>
          </cell>
          <cell r="LE31">
            <v>1</v>
          </cell>
          <cell r="LF31">
            <v>700</v>
          </cell>
          <cell r="LG31">
            <v>487</v>
          </cell>
          <cell r="LH31">
            <v>186</v>
          </cell>
          <cell r="LI31">
            <v>68</v>
          </cell>
          <cell r="LJ31">
            <v>2</v>
          </cell>
          <cell r="LK31">
            <v>6</v>
          </cell>
          <cell r="LL31">
            <v>113</v>
          </cell>
          <cell r="LM31">
            <v>2</v>
          </cell>
          <cell r="LN31">
            <v>864</v>
          </cell>
        </row>
        <row r="32">
          <cell r="C32" t="str">
            <v>ARUNACHAL PRADESH</v>
          </cell>
          <cell r="EZ32">
            <v>4297</v>
          </cell>
          <cell r="FA32">
            <v>6293</v>
          </cell>
          <cell r="FB32">
            <v>754</v>
          </cell>
          <cell r="FC32">
            <v>328</v>
          </cell>
          <cell r="FD32">
            <v>1090</v>
          </cell>
          <cell r="FE32">
            <v>1984</v>
          </cell>
          <cell r="FF32">
            <v>455</v>
          </cell>
          <cell r="FG32">
            <v>0</v>
          </cell>
          <cell r="FH32">
            <v>15201</v>
          </cell>
          <cell r="FI32">
            <v>1094</v>
          </cell>
          <cell r="FJ32">
            <v>2678</v>
          </cell>
          <cell r="FK32">
            <v>623</v>
          </cell>
          <cell r="FL32">
            <v>0</v>
          </cell>
          <cell r="FM32">
            <v>19</v>
          </cell>
          <cell r="FN32">
            <v>1323</v>
          </cell>
          <cell r="FO32">
            <v>0</v>
          </cell>
          <cell r="FP32">
            <v>0</v>
          </cell>
          <cell r="FQ32">
            <v>5737</v>
          </cell>
          <cell r="FR32">
            <v>84</v>
          </cell>
          <cell r="FS32">
            <v>63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147</v>
          </cell>
          <cell r="GA32">
            <v>174</v>
          </cell>
          <cell r="GB32">
            <v>5</v>
          </cell>
          <cell r="GC32">
            <v>0</v>
          </cell>
          <cell r="GD32">
            <v>0</v>
          </cell>
          <cell r="GE32">
            <v>3</v>
          </cell>
          <cell r="GF32">
            <v>0</v>
          </cell>
          <cell r="GG32">
            <v>0</v>
          </cell>
          <cell r="GH32">
            <v>182</v>
          </cell>
          <cell r="GI32">
            <v>991</v>
          </cell>
          <cell r="GJ32">
            <v>31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1022</v>
          </cell>
          <cell r="GQ32">
            <v>1393</v>
          </cell>
          <cell r="GR32">
            <v>875</v>
          </cell>
          <cell r="GS32">
            <v>57</v>
          </cell>
          <cell r="GT32">
            <v>28</v>
          </cell>
          <cell r="GU32">
            <v>45</v>
          </cell>
          <cell r="GV32">
            <v>187</v>
          </cell>
          <cell r="GW32">
            <v>35</v>
          </cell>
          <cell r="GX32">
            <v>2620</v>
          </cell>
          <cell r="GY32">
            <v>632</v>
          </cell>
          <cell r="GZ32">
            <v>601</v>
          </cell>
          <cell r="HA32">
            <v>54</v>
          </cell>
          <cell r="HB32">
            <v>14</v>
          </cell>
          <cell r="HC32">
            <v>39</v>
          </cell>
          <cell r="HD32">
            <v>164</v>
          </cell>
          <cell r="HE32">
            <v>23</v>
          </cell>
          <cell r="HF32">
            <v>1527</v>
          </cell>
          <cell r="HG32">
            <v>949</v>
          </cell>
          <cell r="HH32">
            <v>772</v>
          </cell>
          <cell r="HI32">
            <v>54</v>
          </cell>
          <cell r="HJ32">
            <v>29</v>
          </cell>
          <cell r="HK32">
            <v>44</v>
          </cell>
          <cell r="HL32">
            <v>162</v>
          </cell>
          <cell r="HM32">
            <v>27</v>
          </cell>
          <cell r="HN32">
            <v>2037</v>
          </cell>
          <cell r="HO32">
            <v>2202</v>
          </cell>
          <cell r="HP32">
            <v>1142</v>
          </cell>
          <cell r="HQ32">
            <v>62</v>
          </cell>
          <cell r="HR32">
            <v>41</v>
          </cell>
          <cell r="HS32">
            <v>49</v>
          </cell>
          <cell r="HT32">
            <v>211</v>
          </cell>
          <cell r="HU32">
            <v>37</v>
          </cell>
          <cell r="HV32">
            <v>3744</v>
          </cell>
          <cell r="HW32">
            <v>2217</v>
          </cell>
          <cell r="HX32">
            <v>1133</v>
          </cell>
          <cell r="HY32">
            <v>63</v>
          </cell>
          <cell r="HZ32">
            <v>1</v>
          </cell>
          <cell r="IA32">
            <v>49</v>
          </cell>
          <cell r="IB32">
            <v>207</v>
          </cell>
          <cell r="IC32">
            <v>28</v>
          </cell>
          <cell r="ID32">
            <v>3698</v>
          </cell>
          <cell r="IE32">
            <v>1717</v>
          </cell>
          <cell r="IF32">
            <v>1043</v>
          </cell>
          <cell r="IG32">
            <v>63</v>
          </cell>
          <cell r="IH32">
            <v>40</v>
          </cell>
          <cell r="II32">
            <v>44</v>
          </cell>
          <cell r="IJ32">
            <v>202</v>
          </cell>
          <cell r="IK32">
            <v>36</v>
          </cell>
          <cell r="IL32">
            <v>3145</v>
          </cell>
          <cell r="IM32">
            <v>429</v>
          </cell>
          <cell r="IN32">
            <v>574</v>
          </cell>
          <cell r="IO32">
            <v>58</v>
          </cell>
          <cell r="IP32">
            <v>33</v>
          </cell>
          <cell r="IQ32">
            <v>44</v>
          </cell>
          <cell r="IR32">
            <v>162</v>
          </cell>
          <cell r="IS32">
            <v>29</v>
          </cell>
          <cell r="IT32">
            <v>1329</v>
          </cell>
          <cell r="IU32">
            <v>95</v>
          </cell>
          <cell r="IV32">
            <v>508</v>
          </cell>
          <cell r="IW32">
            <v>60</v>
          </cell>
          <cell r="IX32">
            <v>20</v>
          </cell>
          <cell r="IY32">
            <v>49</v>
          </cell>
          <cell r="IZ32">
            <v>190</v>
          </cell>
          <cell r="JA32">
            <v>31</v>
          </cell>
          <cell r="JB32">
            <v>953</v>
          </cell>
          <cell r="JC32">
            <v>318</v>
          </cell>
          <cell r="JD32">
            <v>213</v>
          </cell>
          <cell r="JE32">
            <v>9</v>
          </cell>
          <cell r="JF32">
            <v>3</v>
          </cell>
          <cell r="JG32">
            <v>6</v>
          </cell>
          <cell r="JH32">
            <v>35</v>
          </cell>
          <cell r="JI32">
            <v>8</v>
          </cell>
          <cell r="JJ32">
            <v>592</v>
          </cell>
          <cell r="JK32">
            <v>408</v>
          </cell>
          <cell r="JL32">
            <v>275</v>
          </cell>
          <cell r="JM32">
            <v>12</v>
          </cell>
          <cell r="JN32">
            <v>6</v>
          </cell>
          <cell r="JO32">
            <v>9</v>
          </cell>
          <cell r="JP32">
            <v>45</v>
          </cell>
          <cell r="JQ32">
            <v>12</v>
          </cell>
          <cell r="JR32">
            <v>767</v>
          </cell>
          <cell r="JS32">
            <v>1459</v>
          </cell>
          <cell r="JT32">
            <v>384</v>
          </cell>
          <cell r="JU32">
            <v>12</v>
          </cell>
          <cell r="JV32">
            <v>40</v>
          </cell>
          <cell r="JW32">
            <v>2</v>
          </cell>
          <cell r="JX32">
            <v>35</v>
          </cell>
          <cell r="JY32">
            <v>20</v>
          </cell>
          <cell r="JZ32">
            <v>1952</v>
          </cell>
          <cell r="KA32">
            <v>2076</v>
          </cell>
          <cell r="KB32">
            <v>906</v>
          </cell>
          <cell r="KC32">
            <v>32</v>
          </cell>
          <cell r="KD32">
            <v>15</v>
          </cell>
          <cell r="KE32">
            <v>40</v>
          </cell>
          <cell r="KF32">
            <v>141</v>
          </cell>
          <cell r="KG32">
            <v>21</v>
          </cell>
          <cell r="KH32">
            <v>3231</v>
          </cell>
          <cell r="KI32">
            <v>1264</v>
          </cell>
          <cell r="KJ32">
            <v>653</v>
          </cell>
          <cell r="KK32">
            <v>25</v>
          </cell>
          <cell r="KL32">
            <v>8</v>
          </cell>
          <cell r="KM32">
            <v>21</v>
          </cell>
          <cell r="KN32">
            <v>113</v>
          </cell>
          <cell r="KO32">
            <v>14</v>
          </cell>
          <cell r="KP32">
            <v>2098</v>
          </cell>
          <cell r="KQ32">
            <v>2028</v>
          </cell>
          <cell r="KR32">
            <v>897</v>
          </cell>
          <cell r="KS32">
            <v>31</v>
          </cell>
          <cell r="KT32">
            <v>15</v>
          </cell>
          <cell r="KU32">
            <v>35</v>
          </cell>
          <cell r="KV32">
            <v>141</v>
          </cell>
          <cell r="KW32">
            <v>20</v>
          </cell>
          <cell r="KX32">
            <v>3167</v>
          </cell>
          <cell r="KY32">
            <v>1816</v>
          </cell>
          <cell r="KZ32">
            <v>244</v>
          </cell>
          <cell r="LA32">
            <v>2</v>
          </cell>
          <cell r="LB32">
            <v>1</v>
          </cell>
          <cell r="LC32">
            <v>6</v>
          </cell>
          <cell r="LD32">
            <v>8</v>
          </cell>
          <cell r="LE32">
            <v>6</v>
          </cell>
          <cell r="LF32">
            <v>2083</v>
          </cell>
          <cell r="LG32">
            <v>2022</v>
          </cell>
          <cell r="LH32">
            <v>913</v>
          </cell>
          <cell r="LI32">
            <v>36</v>
          </cell>
          <cell r="LJ32">
            <v>36</v>
          </cell>
          <cell r="LK32">
            <v>43</v>
          </cell>
          <cell r="LL32">
            <v>142</v>
          </cell>
          <cell r="LM32">
            <v>34</v>
          </cell>
          <cell r="LN32">
            <v>3226</v>
          </cell>
        </row>
        <row r="33">
          <cell r="C33" t="str">
            <v>NAGALAND</v>
          </cell>
          <cell r="EZ33">
            <v>7401</v>
          </cell>
          <cell r="FA33">
            <v>5649</v>
          </cell>
          <cell r="FB33">
            <v>120</v>
          </cell>
          <cell r="FC33">
            <v>855</v>
          </cell>
          <cell r="FD33">
            <v>1277</v>
          </cell>
          <cell r="FE33">
            <v>629</v>
          </cell>
          <cell r="FF33">
            <v>2751</v>
          </cell>
          <cell r="FG33">
            <v>0</v>
          </cell>
          <cell r="FH33">
            <v>18682</v>
          </cell>
          <cell r="FI33">
            <v>878</v>
          </cell>
          <cell r="FJ33">
            <v>2218</v>
          </cell>
          <cell r="FK33">
            <v>2756</v>
          </cell>
          <cell r="FL33">
            <v>0</v>
          </cell>
          <cell r="FM33">
            <v>15</v>
          </cell>
          <cell r="FN33">
            <v>4492</v>
          </cell>
          <cell r="FO33">
            <v>9</v>
          </cell>
          <cell r="FP33">
            <v>0</v>
          </cell>
          <cell r="FQ33">
            <v>10368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3</v>
          </cell>
          <cell r="GB33">
            <v>0</v>
          </cell>
          <cell r="GC33">
            <v>0</v>
          </cell>
          <cell r="GD33">
            <v>1</v>
          </cell>
          <cell r="GE33">
            <v>0</v>
          </cell>
          <cell r="GF33">
            <v>0</v>
          </cell>
          <cell r="GG33">
            <v>0</v>
          </cell>
          <cell r="GH33">
            <v>4</v>
          </cell>
          <cell r="GI33">
            <v>67</v>
          </cell>
          <cell r="GJ33">
            <v>0</v>
          </cell>
          <cell r="GK33">
            <v>0</v>
          </cell>
          <cell r="GL33">
            <v>16</v>
          </cell>
          <cell r="GM33">
            <v>0</v>
          </cell>
          <cell r="GN33">
            <v>0</v>
          </cell>
          <cell r="GO33">
            <v>0</v>
          </cell>
          <cell r="GP33">
            <v>83</v>
          </cell>
          <cell r="GQ33">
            <v>1119</v>
          </cell>
          <cell r="GR33">
            <v>589</v>
          </cell>
          <cell r="GS33">
            <v>96</v>
          </cell>
          <cell r="GT33">
            <v>115</v>
          </cell>
          <cell r="GU33">
            <v>38</v>
          </cell>
          <cell r="GV33">
            <v>296</v>
          </cell>
          <cell r="GW33">
            <v>183</v>
          </cell>
          <cell r="GX33">
            <v>2436</v>
          </cell>
          <cell r="GY33">
            <v>436</v>
          </cell>
          <cell r="GZ33">
            <v>316</v>
          </cell>
          <cell r="HA33">
            <v>78</v>
          </cell>
          <cell r="HB33">
            <v>45</v>
          </cell>
          <cell r="HC33">
            <v>24</v>
          </cell>
          <cell r="HD33">
            <v>207</v>
          </cell>
          <cell r="HE33">
            <v>100</v>
          </cell>
          <cell r="HF33">
            <v>1206</v>
          </cell>
          <cell r="HG33">
            <v>940</v>
          </cell>
          <cell r="HH33">
            <v>501</v>
          </cell>
          <cell r="HI33">
            <v>93</v>
          </cell>
          <cell r="HJ33">
            <v>82</v>
          </cell>
          <cell r="HK33">
            <v>33</v>
          </cell>
          <cell r="HL33">
            <v>261</v>
          </cell>
          <cell r="HM33">
            <v>149</v>
          </cell>
          <cell r="HN33">
            <v>2059</v>
          </cell>
          <cell r="HO33">
            <v>1322</v>
          </cell>
          <cell r="HP33">
            <v>697</v>
          </cell>
          <cell r="HQ33">
            <v>98</v>
          </cell>
          <cell r="HR33">
            <v>128</v>
          </cell>
          <cell r="HS33">
            <v>43</v>
          </cell>
          <cell r="HT33">
            <v>311</v>
          </cell>
          <cell r="HU33">
            <v>208</v>
          </cell>
          <cell r="HV33">
            <v>2807</v>
          </cell>
          <cell r="HW33">
            <v>1418</v>
          </cell>
          <cell r="HX33">
            <v>708</v>
          </cell>
          <cell r="HY33">
            <v>96</v>
          </cell>
          <cell r="HZ33">
            <v>152</v>
          </cell>
          <cell r="IA33">
            <v>44</v>
          </cell>
          <cell r="IB33">
            <v>316</v>
          </cell>
          <cell r="IC33">
            <v>214</v>
          </cell>
          <cell r="ID33">
            <v>2948</v>
          </cell>
          <cell r="IE33">
            <v>1032</v>
          </cell>
          <cell r="IF33">
            <v>594</v>
          </cell>
          <cell r="IG33">
            <v>90</v>
          </cell>
          <cell r="IH33">
            <v>99</v>
          </cell>
          <cell r="II33">
            <v>37</v>
          </cell>
          <cell r="IJ33">
            <v>290</v>
          </cell>
          <cell r="IK33">
            <v>173</v>
          </cell>
          <cell r="IL33">
            <v>2315</v>
          </cell>
          <cell r="IM33">
            <v>230</v>
          </cell>
          <cell r="IN33">
            <v>269</v>
          </cell>
          <cell r="IO33">
            <v>95</v>
          </cell>
          <cell r="IP33">
            <v>55</v>
          </cell>
          <cell r="IQ33">
            <v>36</v>
          </cell>
          <cell r="IR33">
            <v>281</v>
          </cell>
          <cell r="IS33">
            <v>139</v>
          </cell>
          <cell r="IT33">
            <v>1105</v>
          </cell>
          <cell r="IU33">
            <v>71</v>
          </cell>
          <cell r="IV33">
            <v>275</v>
          </cell>
          <cell r="IW33">
            <v>94</v>
          </cell>
          <cell r="IX33">
            <v>106</v>
          </cell>
          <cell r="IY33">
            <v>36</v>
          </cell>
          <cell r="IZ33">
            <v>288</v>
          </cell>
          <cell r="JA33">
            <v>185</v>
          </cell>
          <cell r="JB33">
            <v>1055</v>
          </cell>
          <cell r="JC33">
            <v>194</v>
          </cell>
          <cell r="JD33">
            <v>149</v>
          </cell>
          <cell r="JE33">
            <v>4</v>
          </cell>
          <cell r="JF33">
            <v>23</v>
          </cell>
          <cell r="JG33">
            <v>5</v>
          </cell>
          <cell r="JH33">
            <v>14</v>
          </cell>
          <cell r="JI33">
            <v>20</v>
          </cell>
          <cell r="JJ33">
            <v>409</v>
          </cell>
          <cell r="JK33">
            <v>273</v>
          </cell>
          <cell r="JL33">
            <v>182</v>
          </cell>
          <cell r="JM33">
            <v>10</v>
          </cell>
          <cell r="JN33">
            <v>29</v>
          </cell>
          <cell r="JO33">
            <v>11</v>
          </cell>
          <cell r="JP33">
            <v>29</v>
          </cell>
          <cell r="JQ33">
            <v>37</v>
          </cell>
          <cell r="JR33">
            <v>571</v>
          </cell>
          <cell r="JS33">
            <v>434</v>
          </cell>
          <cell r="JT33">
            <v>105</v>
          </cell>
          <cell r="JU33">
            <v>5</v>
          </cell>
          <cell r="JV33">
            <v>42</v>
          </cell>
          <cell r="JW33">
            <v>6</v>
          </cell>
          <cell r="JX33">
            <v>44</v>
          </cell>
          <cell r="JY33">
            <v>16</v>
          </cell>
          <cell r="JZ33">
            <v>652</v>
          </cell>
          <cell r="KA33">
            <v>1152</v>
          </cell>
          <cell r="KB33">
            <v>489</v>
          </cell>
          <cell r="KC33">
            <v>1</v>
          </cell>
          <cell r="KD33">
            <v>111</v>
          </cell>
          <cell r="KE33">
            <v>33</v>
          </cell>
          <cell r="KF33">
            <v>22</v>
          </cell>
          <cell r="KG33">
            <v>191</v>
          </cell>
          <cell r="KH33">
            <v>1999</v>
          </cell>
          <cell r="KI33">
            <v>970</v>
          </cell>
          <cell r="KJ33">
            <v>439</v>
          </cell>
          <cell r="KK33">
            <v>1</v>
          </cell>
          <cell r="KL33">
            <v>93</v>
          </cell>
          <cell r="KM33">
            <v>30</v>
          </cell>
          <cell r="KN33">
            <v>17</v>
          </cell>
          <cell r="KO33">
            <v>171</v>
          </cell>
          <cell r="KP33">
            <v>1721</v>
          </cell>
          <cell r="KQ33">
            <v>1090</v>
          </cell>
          <cell r="KR33">
            <v>471</v>
          </cell>
          <cell r="KS33">
            <v>1</v>
          </cell>
          <cell r="KT33">
            <v>105</v>
          </cell>
          <cell r="KU33">
            <v>32</v>
          </cell>
          <cell r="KV33">
            <v>20</v>
          </cell>
          <cell r="KW33">
            <v>183</v>
          </cell>
          <cell r="KX33">
            <v>1902</v>
          </cell>
          <cell r="KY33">
            <v>773</v>
          </cell>
          <cell r="KZ33">
            <v>111</v>
          </cell>
          <cell r="LA33">
            <v>3</v>
          </cell>
          <cell r="LB33">
            <v>101</v>
          </cell>
          <cell r="LC33">
            <v>7</v>
          </cell>
          <cell r="LD33">
            <v>13</v>
          </cell>
          <cell r="LE33">
            <v>83</v>
          </cell>
          <cell r="LF33">
            <v>1091</v>
          </cell>
          <cell r="LG33">
            <v>1268</v>
          </cell>
          <cell r="LH33">
            <v>500</v>
          </cell>
          <cell r="LI33">
            <v>7</v>
          </cell>
          <cell r="LJ33">
            <v>141</v>
          </cell>
          <cell r="LK33">
            <v>40</v>
          </cell>
          <cell r="LL33">
            <v>29</v>
          </cell>
          <cell r="LM33">
            <v>206</v>
          </cell>
          <cell r="LN33">
            <v>2191</v>
          </cell>
        </row>
        <row r="34">
          <cell r="C34" t="str">
            <v>MANIPUR</v>
          </cell>
          <cell r="EZ34">
            <v>10520</v>
          </cell>
          <cell r="FA34">
            <v>3397</v>
          </cell>
          <cell r="FB34">
            <v>705</v>
          </cell>
          <cell r="FC34">
            <v>158</v>
          </cell>
          <cell r="FD34">
            <v>558</v>
          </cell>
          <cell r="FE34">
            <v>3184</v>
          </cell>
          <cell r="FF34">
            <v>1420</v>
          </cell>
          <cell r="FG34">
            <v>0</v>
          </cell>
          <cell r="FH34">
            <v>19942</v>
          </cell>
          <cell r="FI34">
            <v>1448</v>
          </cell>
          <cell r="FJ34">
            <v>3938</v>
          </cell>
          <cell r="FK34">
            <v>2170</v>
          </cell>
          <cell r="FL34">
            <v>183</v>
          </cell>
          <cell r="FM34">
            <v>139</v>
          </cell>
          <cell r="FN34">
            <v>8421</v>
          </cell>
          <cell r="FO34">
            <v>496</v>
          </cell>
          <cell r="FP34">
            <v>0</v>
          </cell>
          <cell r="FQ34">
            <v>16795</v>
          </cell>
          <cell r="FR34">
            <v>278</v>
          </cell>
          <cell r="FS34">
            <v>753</v>
          </cell>
          <cell r="FT34">
            <v>0</v>
          </cell>
          <cell r="FU34">
            <v>22</v>
          </cell>
          <cell r="FV34">
            <v>0</v>
          </cell>
          <cell r="FW34">
            <v>241</v>
          </cell>
          <cell r="FX34">
            <v>0</v>
          </cell>
          <cell r="FY34">
            <v>0</v>
          </cell>
          <cell r="FZ34">
            <v>1294</v>
          </cell>
          <cell r="GA34">
            <v>1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1</v>
          </cell>
          <cell r="GH34">
            <v>2</v>
          </cell>
          <cell r="GI34">
            <v>257</v>
          </cell>
          <cell r="GJ34">
            <v>3</v>
          </cell>
          <cell r="GK34">
            <v>0</v>
          </cell>
          <cell r="GL34">
            <v>0</v>
          </cell>
          <cell r="GM34">
            <v>0</v>
          </cell>
          <cell r="GN34">
            <v>1</v>
          </cell>
          <cell r="GO34">
            <v>0</v>
          </cell>
          <cell r="GP34">
            <v>261</v>
          </cell>
          <cell r="GQ34">
            <v>2353</v>
          </cell>
          <cell r="GR34">
            <v>791</v>
          </cell>
          <cell r="GS34">
            <v>94</v>
          </cell>
          <cell r="GT34">
            <v>59</v>
          </cell>
          <cell r="GU34">
            <v>23</v>
          </cell>
          <cell r="GV34">
            <v>657</v>
          </cell>
          <cell r="GW34">
            <v>145</v>
          </cell>
          <cell r="GX34">
            <v>4122</v>
          </cell>
          <cell r="GY34">
            <v>1301</v>
          </cell>
          <cell r="GZ34">
            <v>545</v>
          </cell>
          <cell r="HA34">
            <v>80</v>
          </cell>
          <cell r="HB34">
            <v>36</v>
          </cell>
          <cell r="HC34">
            <v>14</v>
          </cell>
          <cell r="HD34">
            <v>522</v>
          </cell>
          <cell r="HE34">
            <v>119</v>
          </cell>
          <cell r="HF34">
            <v>2617</v>
          </cell>
          <cell r="HG34">
            <v>461</v>
          </cell>
          <cell r="HH34">
            <v>368</v>
          </cell>
          <cell r="HI34">
            <v>72</v>
          </cell>
          <cell r="HJ34">
            <v>23</v>
          </cell>
          <cell r="HK34">
            <v>21</v>
          </cell>
          <cell r="HL34">
            <v>437</v>
          </cell>
          <cell r="HM34">
            <v>97</v>
          </cell>
          <cell r="HN34">
            <v>1479</v>
          </cell>
          <cell r="HO34">
            <v>2705</v>
          </cell>
          <cell r="HP34">
            <v>855</v>
          </cell>
          <cell r="HQ34">
            <v>94</v>
          </cell>
          <cell r="HR34">
            <v>61</v>
          </cell>
          <cell r="HS34">
            <v>22</v>
          </cell>
          <cell r="HT34">
            <v>696</v>
          </cell>
          <cell r="HU34">
            <v>150</v>
          </cell>
          <cell r="HV34">
            <v>4583</v>
          </cell>
          <cell r="HW34">
            <v>2768</v>
          </cell>
          <cell r="HX34">
            <v>854</v>
          </cell>
          <cell r="HY34">
            <v>93</v>
          </cell>
          <cell r="HZ34">
            <v>50</v>
          </cell>
          <cell r="IA34">
            <v>23</v>
          </cell>
          <cell r="IB34">
            <v>692</v>
          </cell>
          <cell r="IC34">
            <v>141</v>
          </cell>
          <cell r="ID34">
            <v>4621</v>
          </cell>
          <cell r="IE34">
            <v>2468</v>
          </cell>
          <cell r="IF34">
            <v>816</v>
          </cell>
          <cell r="IG34">
            <v>94</v>
          </cell>
          <cell r="IH34">
            <v>59</v>
          </cell>
          <cell r="II34">
            <v>22</v>
          </cell>
          <cell r="IJ34">
            <v>692</v>
          </cell>
          <cell r="IK34">
            <v>150</v>
          </cell>
          <cell r="IL34">
            <v>4301</v>
          </cell>
          <cell r="IM34">
            <v>237</v>
          </cell>
          <cell r="IN34">
            <v>337</v>
          </cell>
          <cell r="IO34">
            <v>90</v>
          </cell>
          <cell r="IP34">
            <v>24</v>
          </cell>
          <cell r="IQ34">
            <v>21</v>
          </cell>
          <cell r="IR34">
            <v>500</v>
          </cell>
          <cell r="IS34">
            <v>100</v>
          </cell>
          <cell r="IT34">
            <v>1309</v>
          </cell>
          <cell r="IU34">
            <v>54</v>
          </cell>
          <cell r="IV34">
            <v>314</v>
          </cell>
          <cell r="IW34">
            <v>91</v>
          </cell>
          <cell r="IX34">
            <v>15</v>
          </cell>
          <cell r="IY34">
            <v>21</v>
          </cell>
          <cell r="IZ34">
            <v>581</v>
          </cell>
          <cell r="JA34">
            <v>112</v>
          </cell>
          <cell r="JB34">
            <v>1188</v>
          </cell>
          <cell r="JC34">
            <v>1117</v>
          </cell>
          <cell r="JD34">
            <v>283</v>
          </cell>
          <cell r="JE34">
            <v>19</v>
          </cell>
          <cell r="JF34">
            <v>10</v>
          </cell>
          <cell r="JG34">
            <v>8</v>
          </cell>
          <cell r="JH34">
            <v>193</v>
          </cell>
          <cell r="JI34">
            <v>86</v>
          </cell>
          <cell r="JJ34">
            <v>1716</v>
          </cell>
          <cell r="JK34">
            <v>1185</v>
          </cell>
          <cell r="JL34">
            <v>303</v>
          </cell>
          <cell r="JM34">
            <v>19</v>
          </cell>
          <cell r="JN34">
            <v>13</v>
          </cell>
          <cell r="JO34">
            <v>8</v>
          </cell>
          <cell r="JP34">
            <v>211</v>
          </cell>
          <cell r="JQ34">
            <v>86</v>
          </cell>
          <cell r="JR34">
            <v>1825</v>
          </cell>
          <cell r="JS34">
            <v>959</v>
          </cell>
          <cell r="JT34">
            <v>127</v>
          </cell>
          <cell r="JU34">
            <v>13</v>
          </cell>
          <cell r="JV34">
            <v>24</v>
          </cell>
          <cell r="JW34">
            <v>3</v>
          </cell>
          <cell r="JX34">
            <v>99</v>
          </cell>
          <cell r="JY34">
            <v>1</v>
          </cell>
          <cell r="JZ34">
            <v>1226</v>
          </cell>
          <cell r="KA34">
            <v>2428</v>
          </cell>
          <cell r="KB34">
            <v>508</v>
          </cell>
          <cell r="KC34">
            <v>15</v>
          </cell>
          <cell r="KD34">
            <v>33</v>
          </cell>
          <cell r="KE34">
            <v>10</v>
          </cell>
          <cell r="KF34">
            <v>247</v>
          </cell>
          <cell r="KG34">
            <v>138</v>
          </cell>
          <cell r="KH34">
            <v>3379</v>
          </cell>
          <cell r="KI34">
            <v>1352</v>
          </cell>
          <cell r="KJ34">
            <v>326</v>
          </cell>
          <cell r="KK34">
            <v>12</v>
          </cell>
          <cell r="KL34">
            <v>14</v>
          </cell>
          <cell r="KM34">
            <v>6</v>
          </cell>
          <cell r="KN34">
            <v>146</v>
          </cell>
          <cell r="KO34">
            <v>82</v>
          </cell>
          <cell r="KP34">
            <v>1938</v>
          </cell>
          <cell r="KQ34">
            <v>2058</v>
          </cell>
          <cell r="KR34">
            <v>480</v>
          </cell>
          <cell r="KS34">
            <v>14</v>
          </cell>
          <cell r="KT34">
            <v>29</v>
          </cell>
          <cell r="KU34">
            <v>10</v>
          </cell>
          <cell r="KV34">
            <v>233</v>
          </cell>
          <cell r="KW34">
            <v>136</v>
          </cell>
          <cell r="KX34">
            <v>2960</v>
          </cell>
          <cell r="KY34">
            <v>2184</v>
          </cell>
          <cell r="KZ34">
            <v>213</v>
          </cell>
          <cell r="LA34">
            <v>2</v>
          </cell>
          <cell r="LB34">
            <v>18</v>
          </cell>
          <cell r="LC34">
            <v>4</v>
          </cell>
          <cell r="LD34">
            <v>30</v>
          </cell>
          <cell r="LE34">
            <v>61</v>
          </cell>
          <cell r="LF34">
            <v>2512</v>
          </cell>
          <cell r="LG34">
            <v>2876</v>
          </cell>
          <cell r="LH34">
            <v>512</v>
          </cell>
          <cell r="LI34">
            <v>19</v>
          </cell>
          <cell r="LJ34">
            <v>42</v>
          </cell>
          <cell r="LK34">
            <v>12</v>
          </cell>
          <cell r="LL34">
            <v>252</v>
          </cell>
          <cell r="LM34">
            <v>140</v>
          </cell>
          <cell r="LN34">
            <v>3853</v>
          </cell>
        </row>
        <row r="35">
          <cell r="C35" t="str">
            <v>MIZORAM</v>
          </cell>
          <cell r="EZ35">
            <v>4835</v>
          </cell>
          <cell r="FA35">
            <v>67</v>
          </cell>
          <cell r="FB35">
            <v>0</v>
          </cell>
          <cell r="FC35">
            <v>6834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11736</v>
          </cell>
          <cell r="FI35">
            <v>1282</v>
          </cell>
          <cell r="FJ35">
            <v>4443</v>
          </cell>
          <cell r="FK35">
            <v>0</v>
          </cell>
          <cell r="FL35">
            <v>1259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6984</v>
          </cell>
          <cell r="FR35">
            <v>10</v>
          </cell>
          <cell r="FS35">
            <v>9</v>
          </cell>
          <cell r="FT35">
            <v>0</v>
          </cell>
          <cell r="FU35">
            <v>8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27</v>
          </cell>
          <cell r="GA35">
            <v>9</v>
          </cell>
          <cell r="GB35">
            <v>0</v>
          </cell>
          <cell r="GC35">
            <v>0</v>
          </cell>
          <cell r="GD35">
            <v>2</v>
          </cell>
          <cell r="GE35">
            <v>0</v>
          </cell>
          <cell r="GF35">
            <v>0</v>
          </cell>
          <cell r="GG35">
            <v>0</v>
          </cell>
          <cell r="GH35">
            <v>11</v>
          </cell>
          <cell r="GI35">
            <v>71</v>
          </cell>
          <cell r="GJ35">
            <v>1</v>
          </cell>
          <cell r="GK35">
            <v>0</v>
          </cell>
          <cell r="GL35">
            <v>6</v>
          </cell>
          <cell r="GM35">
            <v>0</v>
          </cell>
          <cell r="GN35">
            <v>0</v>
          </cell>
          <cell r="GO35">
            <v>0</v>
          </cell>
          <cell r="GP35">
            <v>78</v>
          </cell>
          <cell r="GQ35">
            <v>1457</v>
          </cell>
          <cell r="GR35">
            <v>374</v>
          </cell>
          <cell r="GS35">
            <v>0</v>
          </cell>
          <cell r="GT35">
            <v>1033</v>
          </cell>
          <cell r="GU35">
            <v>0</v>
          </cell>
          <cell r="GV35">
            <v>0</v>
          </cell>
          <cell r="GW35">
            <v>0</v>
          </cell>
          <cell r="GX35">
            <v>2864</v>
          </cell>
          <cell r="GY35">
            <v>803</v>
          </cell>
          <cell r="GZ35">
            <v>206</v>
          </cell>
          <cell r="HA35">
            <v>0</v>
          </cell>
          <cell r="HB35">
            <v>683</v>
          </cell>
          <cell r="HC35">
            <v>0</v>
          </cell>
          <cell r="HD35">
            <v>0</v>
          </cell>
          <cell r="HE35">
            <v>0</v>
          </cell>
          <cell r="HF35">
            <v>1692</v>
          </cell>
          <cell r="HG35">
            <v>841</v>
          </cell>
          <cell r="HH35">
            <v>216</v>
          </cell>
          <cell r="HI35">
            <v>0</v>
          </cell>
          <cell r="HJ35">
            <v>677</v>
          </cell>
          <cell r="HK35">
            <v>0</v>
          </cell>
          <cell r="HL35">
            <v>0</v>
          </cell>
          <cell r="HM35">
            <v>0</v>
          </cell>
          <cell r="HN35">
            <v>1734</v>
          </cell>
          <cell r="HO35">
            <v>1510</v>
          </cell>
          <cell r="HP35">
            <v>351</v>
          </cell>
          <cell r="HQ35">
            <v>0</v>
          </cell>
          <cell r="HR35">
            <v>1111</v>
          </cell>
          <cell r="HS35">
            <v>0</v>
          </cell>
          <cell r="HT35">
            <v>0</v>
          </cell>
          <cell r="HU35">
            <v>0</v>
          </cell>
          <cell r="HV35">
            <v>2972</v>
          </cell>
          <cell r="HW35">
            <v>1552</v>
          </cell>
          <cell r="HX35">
            <v>393</v>
          </cell>
          <cell r="HY35">
            <v>0</v>
          </cell>
          <cell r="HZ35">
            <v>1117</v>
          </cell>
          <cell r="IA35">
            <v>0</v>
          </cell>
          <cell r="IB35">
            <v>0</v>
          </cell>
          <cell r="IC35">
            <v>0</v>
          </cell>
          <cell r="ID35">
            <v>3062</v>
          </cell>
          <cell r="IE35">
            <v>1410</v>
          </cell>
          <cell r="IF35">
            <v>360</v>
          </cell>
          <cell r="IG35">
            <v>0</v>
          </cell>
          <cell r="IH35">
            <v>1047</v>
          </cell>
          <cell r="II35">
            <v>0</v>
          </cell>
          <cell r="IJ35">
            <v>0</v>
          </cell>
          <cell r="IK35">
            <v>0</v>
          </cell>
          <cell r="IL35">
            <v>2817</v>
          </cell>
          <cell r="IM35">
            <v>723</v>
          </cell>
          <cell r="IN35">
            <v>302</v>
          </cell>
          <cell r="IO35">
            <v>0</v>
          </cell>
          <cell r="IP35">
            <v>745</v>
          </cell>
          <cell r="IQ35">
            <v>0</v>
          </cell>
          <cell r="IR35">
            <v>0</v>
          </cell>
          <cell r="IS35">
            <v>0</v>
          </cell>
          <cell r="IT35">
            <v>1770</v>
          </cell>
          <cell r="IU35">
            <v>129</v>
          </cell>
          <cell r="IV35">
            <v>196</v>
          </cell>
          <cell r="IW35">
            <v>0</v>
          </cell>
          <cell r="IX35">
            <v>581</v>
          </cell>
          <cell r="IY35">
            <v>0</v>
          </cell>
          <cell r="IZ35">
            <v>0</v>
          </cell>
          <cell r="JA35">
            <v>0</v>
          </cell>
          <cell r="JB35">
            <v>906</v>
          </cell>
          <cell r="JC35">
            <v>606</v>
          </cell>
          <cell r="JD35">
            <v>33</v>
          </cell>
          <cell r="JE35">
            <v>0</v>
          </cell>
          <cell r="JF35">
            <v>521</v>
          </cell>
          <cell r="JG35">
            <v>0</v>
          </cell>
          <cell r="JH35">
            <v>0</v>
          </cell>
          <cell r="JI35">
            <v>0</v>
          </cell>
          <cell r="JJ35">
            <v>1160</v>
          </cell>
          <cell r="JK35">
            <v>1115</v>
          </cell>
          <cell r="JL35">
            <v>265</v>
          </cell>
          <cell r="JM35">
            <v>0</v>
          </cell>
          <cell r="JN35">
            <v>813</v>
          </cell>
          <cell r="JO35">
            <v>0</v>
          </cell>
          <cell r="JP35">
            <v>0</v>
          </cell>
          <cell r="JQ35">
            <v>0</v>
          </cell>
          <cell r="JR35">
            <v>2193</v>
          </cell>
          <cell r="JS35">
            <v>338</v>
          </cell>
          <cell r="JT35">
            <v>258</v>
          </cell>
          <cell r="JU35">
            <v>0</v>
          </cell>
          <cell r="JV35">
            <v>352</v>
          </cell>
          <cell r="JW35">
            <v>0</v>
          </cell>
          <cell r="JX35">
            <v>0</v>
          </cell>
          <cell r="JY35">
            <v>0</v>
          </cell>
          <cell r="JZ35">
            <v>948</v>
          </cell>
          <cell r="KA35">
            <v>1334</v>
          </cell>
          <cell r="KB35">
            <v>1</v>
          </cell>
          <cell r="KC35">
            <v>0</v>
          </cell>
          <cell r="KD35">
            <v>1023</v>
          </cell>
          <cell r="KE35">
            <v>0</v>
          </cell>
          <cell r="KF35">
            <v>0</v>
          </cell>
          <cell r="KG35">
            <v>0</v>
          </cell>
          <cell r="KH35">
            <v>2358</v>
          </cell>
          <cell r="KI35">
            <v>1288</v>
          </cell>
          <cell r="KJ35">
            <v>1</v>
          </cell>
          <cell r="KK35">
            <v>0</v>
          </cell>
          <cell r="KL35">
            <v>983</v>
          </cell>
          <cell r="KM35">
            <v>0</v>
          </cell>
          <cell r="KN35">
            <v>0</v>
          </cell>
          <cell r="KO35">
            <v>0</v>
          </cell>
          <cell r="KP35">
            <v>2272</v>
          </cell>
          <cell r="KQ35">
            <v>1326</v>
          </cell>
          <cell r="KR35">
            <v>1</v>
          </cell>
          <cell r="KS35">
            <v>0</v>
          </cell>
          <cell r="KT35">
            <v>1021</v>
          </cell>
          <cell r="KU35">
            <v>0</v>
          </cell>
          <cell r="KV35">
            <v>0</v>
          </cell>
          <cell r="KW35">
            <v>0</v>
          </cell>
          <cell r="KX35">
            <v>2348</v>
          </cell>
          <cell r="KY35">
            <v>985</v>
          </cell>
          <cell r="KZ35">
            <v>53</v>
          </cell>
          <cell r="LA35">
            <v>0</v>
          </cell>
          <cell r="LB35">
            <v>624</v>
          </cell>
          <cell r="LC35">
            <v>0</v>
          </cell>
          <cell r="LD35">
            <v>0</v>
          </cell>
          <cell r="LE35">
            <v>0</v>
          </cell>
          <cell r="LF35">
            <v>1662</v>
          </cell>
          <cell r="LG35">
            <v>1332</v>
          </cell>
          <cell r="LH35">
            <v>3</v>
          </cell>
          <cell r="LI35">
            <v>0</v>
          </cell>
          <cell r="LJ35">
            <v>1015</v>
          </cell>
          <cell r="LK35">
            <v>0</v>
          </cell>
          <cell r="LL35">
            <v>0</v>
          </cell>
          <cell r="LM35">
            <v>0</v>
          </cell>
          <cell r="LN35">
            <v>2350</v>
          </cell>
        </row>
        <row r="36">
          <cell r="C36" t="str">
            <v>TRIPURA</v>
          </cell>
          <cell r="EZ36">
            <v>8942</v>
          </cell>
          <cell r="FA36">
            <v>11832</v>
          </cell>
          <cell r="FB36">
            <v>9505</v>
          </cell>
          <cell r="FC36">
            <v>13</v>
          </cell>
          <cell r="FD36">
            <v>1492</v>
          </cell>
          <cell r="FE36">
            <v>9535</v>
          </cell>
          <cell r="FF36">
            <v>112</v>
          </cell>
          <cell r="FG36">
            <v>0</v>
          </cell>
          <cell r="FH36">
            <v>41431</v>
          </cell>
          <cell r="FI36">
            <v>1131</v>
          </cell>
          <cell r="FJ36">
            <v>927</v>
          </cell>
          <cell r="FK36">
            <v>1705</v>
          </cell>
          <cell r="FL36">
            <v>0</v>
          </cell>
          <cell r="FM36">
            <v>332</v>
          </cell>
          <cell r="FN36">
            <v>1056</v>
          </cell>
          <cell r="FO36">
            <v>11</v>
          </cell>
          <cell r="FP36">
            <v>0</v>
          </cell>
          <cell r="FQ36">
            <v>5162</v>
          </cell>
          <cell r="FR36">
            <v>535</v>
          </cell>
          <cell r="FS36">
            <v>82</v>
          </cell>
          <cell r="FT36">
            <v>35</v>
          </cell>
          <cell r="FU36">
            <v>0</v>
          </cell>
          <cell r="FV36">
            <v>0</v>
          </cell>
          <cell r="FW36">
            <v>10</v>
          </cell>
          <cell r="FX36">
            <v>0</v>
          </cell>
          <cell r="FY36">
            <v>0</v>
          </cell>
          <cell r="FZ36">
            <v>662</v>
          </cell>
          <cell r="GA36">
            <v>164</v>
          </cell>
          <cell r="GB36">
            <v>6</v>
          </cell>
          <cell r="GC36">
            <v>1</v>
          </cell>
          <cell r="GD36">
            <v>0</v>
          </cell>
          <cell r="GE36">
            <v>0</v>
          </cell>
          <cell r="GF36">
            <v>1</v>
          </cell>
          <cell r="GG36">
            <v>0</v>
          </cell>
          <cell r="GH36">
            <v>172</v>
          </cell>
          <cell r="GI36">
            <v>51</v>
          </cell>
          <cell r="GJ36">
            <v>1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52</v>
          </cell>
          <cell r="GQ36">
            <v>1906</v>
          </cell>
          <cell r="GR36">
            <v>988</v>
          </cell>
          <cell r="GS36">
            <v>318</v>
          </cell>
          <cell r="GT36">
            <v>1</v>
          </cell>
          <cell r="GU36">
            <v>65</v>
          </cell>
          <cell r="GV36">
            <v>534</v>
          </cell>
          <cell r="GW36">
            <v>10</v>
          </cell>
          <cell r="GX36">
            <v>3822</v>
          </cell>
          <cell r="GY36">
            <v>1315</v>
          </cell>
          <cell r="GZ36">
            <v>823</v>
          </cell>
          <cell r="HA36">
            <v>276</v>
          </cell>
          <cell r="HB36">
            <v>1</v>
          </cell>
          <cell r="HC36">
            <v>60</v>
          </cell>
          <cell r="HD36">
            <v>473</v>
          </cell>
          <cell r="HE36">
            <v>8</v>
          </cell>
          <cell r="HF36">
            <v>2956</v>
          </cell>
          <cell r="HG36">
            <v>258</v>
          </cell>
          <cell r="HH36">
            <v>204</v>
          </cell>
          <cell r="HI36">
            <v>218</v>
          </cell>
          <cell r="HJ36">
            <v>0</v>
          </cell>
          <cell r="HK36">
            <v>44</v>
          </cell>
          <cell r="HL36">
            <v>198</v>
          </cell>
          <cell r="HM36">
            <v>5</v>
          </cell>
          <cell r="HN36">
            <v>927</v>
          </cell>
          <cell r="HO36">
            <v>2545</v>
          </cell>
          <cell r="HP36">
            <v>1263</v>
          </cell>
          <cell r="HQ36">
            <v>322</v>
          </cell>
          <cell r="HR36">
            <v>1</v>
          </cell>
          <cell r="HS36">
            <v>63</v>
          </cell>
          <cell r="HT36">
            <v>577</v>
          </cell>
          <cell r="HU36">
            <v>10</v>
          </cell>
          <cell r="HV36">
            <v>4781</v>
          </cell>
          <cell r="HW36">
            <v>2564</v>
          </cell>
          <cell r="HX36">
            <v>1264</v>
          </cell>
          <cell r="HY36">
            <v>323</v>
          </cell>
          <cell r="HZ36">
            <v>1</v>
          </cell>
          <cell r="IA36">
            <v>60</v>
          </cell>
          <cell r="IB36">
            <v>577</v>
          </cell>
          <cell r="IC36">
            <v>6</v>
          </cell>
          <cell r="ID36">
            <v>4795</v>
          </cell>
          <cell r="IE36">
            <v>2177</v>
          </cell>
          <cell r="IF36">
            <v>1136</v>
          </cell>
          <cell r="IG36">
            <v>325</v>
          </cell>
          <cell r="IH36">
            <v>1</v>
          </cell>
          <cell r="II36">
            <v>68</v>
          </cell>
          <cell r="IJ36">
            <v>570</v>
          </cell>
          <cell r="IK36">
            <v>10</v>
          </cell>
          <cell r="IL36">
            <v>4287</v>
          </cell>
          <cell r="IM36">
            <v>305</v>
          </cell>
          <cell r="IN36">
            <v>146</v>
          </cell>
          <cell r="IO36">
            <v>325</v>
          </cell>
          <cell r="IP36">
            <v>1</v>
          </cell>
          <cell r="IQ36">
            <v>67</v>
          </cell>
          <cell r="IR36">
            <v>452</v>
          </cell>
          <cell r="IS36">
            <v>8</v>
          </cell>
          <cell r="IT36">
            <v>1304</v>
          </cell>
          <cell r="IU36">
            <v>112</v>
          </cell>
          <cell r="IV36">
            <v>64</v>
          </cell>
          <cell r="IW36">
            <v>276</v>
          </cell>
          <cell r="IX36">
            <v>1</v>
          </cell>
          <cell r="IY36">
            <v>62</v>
          </cell>
          <cell r="IZ36">
            <v>207</v>
          </cell>
          <cell r="JA36">
            <v>6</v>
          </cell>
          <cell r="JB36">
            <v>728</v>
          </cell>
          <cell r="JC36">
            <v>300</v>
          </cell>
          <cell r="JD36">
            <v>221</v>
          </cell>
          <cell r="JE36">
            <v>108</v>
          </cell>
          <cell r="JF36">
            <v>0</v>
          </cell>
          <cell r="JG36">
            <v>19</v>
          </cell>
          <cell r="JH36">
            <v>179</v>
          </cell>
          <cell r="JI36">
            <v>2</v>
          </cell>
          <cell r="JJ36">
            <v>829</v>
          </cell>
          <cell r="JK36">
            <v>615</v>
          </cell>
          <cell r="JL36">
            <v>361</v>
          </cell>
          <cell r="JM36">
            <v>132</v>
          </cell>
          <cell r="JN36">
            <v>1</v>
          </cell>
          <cell r="JO36">
            <v>24</v>
          </cell>
          <cell r="JP36">
            <v>231</v>
          </cell>
          <cell r="JQ36">
            <v>2</v>
          </cell>
          <cell r="JR36">
            <v>1366</v>
          </cell>
          <cell r="JS36">
            <v>1364</v>
          </cell>
          <cell r="JT36">
            <v>121</v>
          </cell>
          <cell r="JU36">
            <v>6</v>
          </cell>
          <cell r="JV36">
            <v>1</v>
          </cell>
          <cell r="JW36">
            <v>5</v>
          </cell>
          <cell r="JX36">
            <v>16</v>
          </cell>
          <cell r="JY36">
            <v>3</v>
          </cell>
          <cell r="JZ36">
            <v>1516</v>
          </cell>
          <cell r="KA36">
            <v>2260</v>
          </cell>
          <cell r="KB36">
            <v>1181</v>
          </cell>
          <cell r="KC36">
            <v>294</v>
          </cell>
          <cell r="KD36">
            <v>0</v>
          </cell>
          <cell r="KE36">
            <v>62</v>
          </cell>
          <cell r="KF36">
            <v>532</v>
          </cell>
          <cell r="KG36">
            <v>8</v>
          </cell>
          <cell r="KH36">
            <v>4337</v>
          </cell>
          <cell r="KI36">
            <v>1857</v>
          </cell>
          <cell r="KJ36">
            <v>1077</v>
          </cell>
          <cell r="KK36">
            <v>281</v>
          </cell>
          <cell r="KL36">
            <v>0</v>
          </cell>
          <cell r="KM36">
            <v>56</v>
          </cell>
          <cell r="KN36">
            <v>506</v>
          </cell>
          <cell r="KO36">
            <v>8</v>
          </cell>
          <cell r="KP36">
            <v>3785</v>
          </cell>
          <cell r="KQ36">
            <v>2202</v>
          </cell>
          <cell r="KR36">
            <v>1176</v>
          </cell>
          <cell r="KS36">
            <v>294</v>
          </cell>
          <cell r="KT36">
            <v>0</v>
          </cell>
          <cell r="KU36">
            <v>62</v>
          </cell>
          <cell r="KV36">
            <v>532</v>
          </cell>
          <cell r="KW36">
            <v>8</v>
          </cell>
          <cell r="KX36">
            <v>4274</v>
          </cell>
          <cell r="KY36">
            <v>1721</v>
          </cell>
          <cell r="KZ36">
            <v>161</v>
          </cell>
          <cell r="LA36">
            <v>2</v>
          </cell>
          <cell r="LB36">
            <v>0</v>
          </cell>
          <cell r="LC36">
            <v>2</v>
          </cell>
          <cell r="LD36">
            <v>8</v>
          </cell>
          <cell r="LE36">
            <v>3</v>
          </cell>
          <cell r="LF36">
            <v>1897</v>
          </cell>
          <cell r="LG36">
            <v>2263</v>
          </cell>
          <cell r="LH36">
            <v>1181</v>
          </cell>
          <cell r="LI36">
            <v>300</v>
          </cell>
          <cell r="LJ36">
            <v>0</v>
          </cell>
          <cell r="LK36">
            <v>63</v>
          </cell>
          <cell r="LL36">
            <v>530</v>
          </cell>
          <cell r="LM36">
            <v>8</v>
          </cell>
          <cell r="LN36">
            <v>4345</v>
          </cell>
        </row>
        <row r="37">
          <cell r="C37" t="str">
            <v>MEGHALAYA</v>
          </cell>
          <cell r="EZ37">
            <v>12518</v>
          </cell>
          <cell r="FA37">
            <v>74</v>
          </cell>
          <cell r="FB37">
            <v>347</v>
          </cell>
          <cell r="FC37">
            <v>8916</v>
          </cell>
          <cell r="FD37">
            <v>480</v>
          </cell>
          <cell r="FE37">
            <v>163</v>
          </cell>
          <cell r="FF37">
            <v>222</v>
          </cell>
          <cell r="FG37">
            <v>0</v>
          </cell>
          <cell r="FH37">
            <v>22720</v>
          </cell>
          <cell r="FI37">
            <v>10444</v>
          </cell>
          <cell r="FJ37">
            <v>1112</v>
          </cell>
          <cell r="FK37">
            <v>501</v>
          </cell>
          <cell r="FL37">
            <v>5037</v>
          </cell>
          <cell r="FM37">
            <v>549</v>
          </cell>
          <cell r="FN37">
            <v>1120</v>
          </cell>
          <cell r="FO37">
            <v>1274</v>
          </cell>
          <cell r="FP37">
            <v>0</v>
          </cell>
          <cell r="FQ37">
            <v>20037</v>
          </cell>
          <cell r="FR37">
            <v>272</v>
          </cell>
          <cell r="FS37">
            <v>73</v>
          </cell>
          <cell r="FT37">
            <v>0</v>
          </cell>
          <cell r="FU37">
            <v>25</v>
          </cell>
          <cell r="FV37">
            <v>0</v>
          </cell>
          <cell r="FW37">
            <v>43</v>
          </cell>
          <cell r="FX37">
            <v>0</v>
          </cell>
          <cell r="FY37">
            <v>0</v>
          </cell>
          <cell r="FZ37">
            <v>413</v>
          </cell>
          <cell r="GA37">
            <v>1909</v>
          </cell>
          <cell r="GB37">
            <v>1</v>
          </cell>
          <cell r="GC37">
            <v>0</v>
          </cell>
          <cell r="GD37">
            <v>210</v>
          </cell>
          <cell r="GE37">
            <v>2</v>
          </cell>
          <cell r="GF37">
            <v>0</v>
          </cell>
          <cell r="GG37">
            <v>6</v>
          </cell>
          <cell r="GH37">
            <v>2128</v>
          </cell>
          <cell r="GI37">
            <v>971</v>
          </cell>
          <cell r="GJ37">
            <v>2</v>
          </cell>
          <cell r="GK37">
            <v>0</v>
          </cell>
          <cell r="GL37">
            <v>20</v>
          </cell>
          <cell r="GM37">
            <v>0</v>
          </cell>
          <cell r="GN37">
            <v>0</v>
          </cell>
          <cell r="GO37">
            <v>0</v>
          </cell>
          <cell r="GP37">
            <v>993</v>
          </cell>
          <cell r="GQ37">
            <v>4906</v>
          </cell>
          <cell r="GR37">
            <v>119</v>
          </cell>
          <cell r="GS37">
            <v>22</v>
          </cell>
          <cell r="GT37">
            <v>2091</v>
          </cell>
          <cell r="GU37">
            <v>46</v>
          </cell>
          <cell r="GV37">
            <v>89</v>
          </cell>
          <cell r="GW37">
            <v>136</v>
          </cell>
          <cell r="GX37">
            <v>7409</v>
          </cell>
          <cell r="GY37">
            <v>2735</v>
          </cell>
          <cell r="GZ37">
            <v>81</v>
          </cell>
          <cell r="HA37">
            <v>19</v>
          </cell>
          <cell r="HB37">
            <v>1292</v>
          </cell>
          <cell r="HC37">
            <v>38</v>
          </cell>
          <cell r="HD37">
            <v>63</v>
          </cell>
          <cell r="HE37">
            <v>90</v>
          </cell>
          <cell r="HF37">
            <v>4318</v>
          </cell>
          <cell r="HG37">
            <v>1448</v>
          </cell>
          <cell r="HH37">
            <v>82</v>
          </cell>
          <cell r="HI37">
            <v>23</v>
          </cell>
          <cell r="HJ37">
            <v>680</v>
          </cell>
          <cell r="HK37">
            <v>26</v>
          </cell>
          <cell r="HL37">
            <v>72</v>
          </cell>
          <cell r="HM37">
            <v>84</v>
          </cell>
          <cell r="HN37">
            <v>2415</v>
          </cell>
          <cell r="HO37">
            <v>5580</v>
          </cell>
          <cell r="HP37">
            <v>106</v>
          </cell>
          <cell r="HQ37">
            <v>22</v>
          </cell>
          <cell r="HR37">
            <v>2001</v>
          </cell>
          <cell r="HS37">
            <v>46</v>
          </cell>
          <cell r="HT37">
            <v>82</v>
          </cell>
          <cell r="HU37">
            <v>121</v>
          </cell>
          <cell r="HV37">
            <v>7958</v>
          </cell>
          <cell r="HW37">
            <v>6238</v>
          </cell>
          <cell r="HX37">
            <v>113</v>
          </cell>
          <cell r="HY37">
            <v>20</v>
          </cell>
          <cell r="HZ37">
            <v>2339</v>
          </cell>
          <cell r="IA37">
            <v>44</v>
          </cell>
          <cell r="IB37">
            <v>86</v>
          </cell>
          <cell r="IC37">
            <v>126</v>
          </cell>
          <cell r="ID37">
            <v>8966</v>
          </cell>
          <cell r="IE37">
            <v>5835</v>
          </cell>
          <cell r="IF37">
            <v>96</v>
          </cell>
          <cell r="IG37">
            <v>23</v>
          </cell>
          <cell r="IH37">
            <v>2071</v>
          </cell>
          <cell r="II37">
            <v>47</v>
          </cell>
          <cell r="IJ37">
            <v>82</v>
          </cell>
          <cell r="IK37">
            <v>126</v>
          </cell>
          <cell r="IL37">
            <v>8280</v>
          </cell>
          <cell r="IM37">
            <v>1078</v>
          </cell>
          <cell r="IN37">
            <v>87</v>
          </cell>
          <cell r="IO37">
            <v>23</v>
          </cell>
          <cell r="IP37">
            <v>1145</v>
          </cell>
          <cell r="IQ37">
            <v>45</v>
          </cell>
          <cell r="IR37">
            <v>83</v>
          </cell>
          <cell r="IS37">
            <v>122</v>
          </cell>
          <cell r="IT37">
            <v>2583</v>
          </cell>
          <cell r="IU37">
            <v>301</v>
          </cell>
          <cell r="IV37">
            <v>55</v>
          </cell>
          <cell r="IW37">
            <v>22</v>
          </cell>
          <cell r="IX37">
            <v>614</v>
          </cell>
          <cell r="IY37">
            <v>42</v>
          </cell>
          <cell r="IZ37">
            <v>60</v>
          </cell>
          <cell r="JA37">
            <v>94</v>
          </cell>
          <cell r="JB37">
            <v>1188</v>
          </cell>
          <cell r="JC37">
            <v>1369</v>
          </cell>
          <cell r="JD37">
            <v>6</v>
          </cell>
          <cell r="JE37">
            <v>4</v>
          </cell>
          <cell r="JF37">
            <v>768</v>
          </cell>
          <cell r="JG37">
            <v>5</v>
          </cell>
          <cell r="JH37">
            <v>3</v>
          </cell>
          <cell r="JI37">
            <v>24</v>
          </cell>
          <cell r="JJ37">
            <v>2179</v>
          </cell>
          <cell r="JK37">
            <v>2018</v>
          </cell>
          <cell r="JL37">
            <v>17</v>
          </cell>
          <cell r="JM37">
            <v>7</v>
          </cell>
          <cell r="JN37">
            <v>1014</v>
          </cell>
          <cell r="JO37">
            <v>13</v>
          </cell>
          <cell r="JP37">
            <v>14</v>
          </cell>
          <cell r="JQ37">
            <v>37</v>
          </cell>
          <cell r="JR37">
            <v>3120</v>
          </cell>
          <cell r="JS37">
            <v>2818</v>
          </cell>
          <cell r="JT37">
            <v>85</v>
          </cell>
          <cell r="JU37">
            <v>1</v>
          </cell>
          <cell r="JV37">
            <v>1915</v>
          </cell>
          <cell r="JW37">
            <v>0</v>
          </cell>
          <cell r="JX37">
            <v>30</v>
          </cell>
          <cell r="JY37">
            <v>17</v>
          </cell>
          <cell r="JZ37">
            <v>4866</v>
          </cell>
          <cell r="KA37">
            <v>7839</v>
          </cell>
          <cell r="KB37">
            <v>18</v>
          </cell>
          <cell r="KC37">
            <v>2</v>
          </cell>
          <cell r="KD37">
            <v>3067</v>
          </cell>
          <cell r="KE37">
            <v>8</v>
          </cell>
          <cell r="KF37">
            <v>6</v>
          </cell>
          <cell r="KG37">
            <v>78</v>
          </cell>
          <cell r="KH37">
            <v>11018</v>
          </cell>
          <cell r="KI37">
            <v>6636</v>
          </cell>
          <cell r="KJ37">
            <v>15</v>
          </cell>
          <cell r="KK37">
            <v>2</v>
          </cell>
          <cell r="KL37">
            <v>2443</v>
          </cell>
          <cell r="KM37">
            <v>8</v>
          </cell>
          <cell r="KN37">
            <v>5</v>
          </cell>
          <cell r="KO37">
            <v>71</v>
          </cell>
          <cell r="KP37">
            <v>9180</v>
          </cell>
          <cell r="KQ37">
            <v>7632</v>
          </cell>
          <cell r="KR37">
            <v>18</v>
          </cell>
          <cell r="KS37">
            <v>2</v>
          </cell>
          <cell r="KT37">
            <v>2945</v>
          </cell>
          <cell r="KU37">
            <v>8</v>
          </cell>
          <cell r="KV37">
            <v>6</v>
          </cell>
          <cell r="KW37">
            <v>77</v>
          </cell>
          <cell r="KX37">
            <v>10688</v>
          </cell>
          <cell r="KY37">
            <v>6101</v>
          </cell>
          <cell r="KZ37">
            <v>17</v>
          </cell>
          <cell r="LA37">
            <v>0</v>
          </cell>
          <cell r="LB37">
            <v>2297</v>
          </cell>
          <cell r="LC37">
            <v>2</v>
          </cell>
          <cell r="LD37">
            <v>6</v>
          </cell>
          <cell r="LE37">
            <v>35</v>
          </cell>
          <cell r="LF37">
            <v>8458</v>
          </cell>
          <cell r="LG37">
            <v>7758</v>
          </cell>
          <cell r="LH37">
            <v>19</v>
          </cell>
          <cell r="LI37">
            <v>8</v>
          </cell>
          <cell r="LJ37">
            <v>3113</v>
          </cell>
          <cell r="LK37">
            <v>25</v>
          </cell>
          <cell r="LL37">
            <v>8</v>
          </cell>
          <cell r="LM37">
            <v>97</v>
          </cell>
          <cell r="LN37">
            <v>11028</v>
          </cell>
        </row>
        <row r="38">
          <cell r="C38" t="str">
            <v>ASSAM</v>
          </cell>
          <cell r="EZ38">
            <v>113123</v>
          </cell>
          <cell r="FA38">
            <v>9250</v>
          </cell>
          <cell r="FB38">
            <v>745</v>
          </cell>
          <cell r="FC38">
            <v>48717</v>
          </cell>
          <cell r="FD38">
            <v>17285</v>
          </cell>
          <cell r="FE38">
            <v>200</v>
          </cell>
          <cell r="FF38">
            <v>18422</v>
          </cell>
          <cell r="FG38">
            <v>0</v>
          </cell>
          <cell r="FH38">
            <v>207742</v>
          </cell>
          <cell r="FI38">
            <v>4994</v>
          </cell>
          <cell r="FJ38">
            <v>9224</v>
          </cell>
          <cell r="FK38">
            <v>2459</v>
          </cell>
          <cell r="FL38">
            <v>25279</v>
          </cell>
          <cell r="FM38">
            <v>518</v>
          </cell>
          <cell r="FN38">
            <v>19768</v>
          </cell>
          <cell r="FO38">
            <v>2150</v>
          </cell>
          <cell r="FP38">
            <v>0</v>
          </cell>
          <cell r="FQ38">
            <v>64392</v>
          </cell>
          <cell r="FR38">
            <v>16673</v>
          </cell>
          <cell r="FS38">
            <v>525</v>
          </cell>
          <cell r="FT38">
            <v>191</v>
          </cell>
          <cell r="FU38">
            <v>4893</v>
          </cell>
          <cell r="FV38">
            <v>186</v>
          </cell>
          <cell r="FW38">
            <v>1085</v>
          </cell>
          <cell r="FX38">
            <v>922</v>
          </cell>
          <cell r="FY38">
            <v>0</v>
          </cell>
          <cell r="FZ38">
            <v>24475</v>
          </cell>
          <cell r="GA38">
            <v>11875</v>
          </cell>
          <cell r="GB38">
            <v>46</v>
          </cell>
          <cell r="GC38">
            <v>1</v>
          </cell>
          <cell r="GD38">
            <v>605</v>
          </cell>
          <cell r="GE38">
            <v>12</v>
          </cell>
          <cell r="GF38">
            <v>26</v>
          </cell>
          <cell r="GG38">
            <v>29</v>
          </cell>
          <cell r="GH38">
            <v>12594</v>
          </cell>
          <cell r="GI38">
            <v>1325</v>
          </cell>
          <cell r="GJ38">
            <v>17</v>
          </cell>
          <cell r="GK38">
            <v>1</v>
          </cell>
          <cell r="GL38">
            <v>3</v>
          </cell>
          <cell r="GM38">
            <v>0</v>
          </cell>
          <cell r="GN38">
            <v>4</v>
          </cell>
          <cell r="GO38">
            <v>1</v>
          </cell>
          <cell r="GP38">
            <v>1351</v>
          </cell>
          <cell r="GQ38">
            <v>39210</v>
          </cell>
          <cell r="GR38">
            <v>1738</v>
          </cell>
          <cell r="GS38">
            <v>125</v>
          </cell>
          <cell r="GT38">
            <v>9824</v>
          </cell>
          <cell r="GU38">
            <v>622</v>
          </cell>
          <cell r="GV38">
            <v>1224</v>
          </cell>
          <cell r="GW38">
            <v>1210</v>
          </cell>
          <cell r="GX38">
            <v>53953</v>
          </cell>
          <cell r="GY38">
            <v>24514</v>
          </cell>
          <cell r="GZ38">
            <v>1006</v>
          </cell>
          <cell r="HA38">
            <v>108</v>
          </cell>
          <cell r="HB38">
            <v>7690</v>
          </cell>
          <cell r="HC38">
            <v>490</v>
          </cell>
          <cell r="HD38">
            <v>763</v>
          </cell>
          <cell r="HE38">
            <v>836</v>
          </cell>
          <cell r="HF38">
            <v>35407</v>
          </cell>
          <cell r="HG38">
            <v>12064</v>
          </cell>
          <cell r="HH38">
            <v>969</v>
          </cell>
          <cell r="HI38">
            <v>116</v>
          </cell>
          <cell r="HJ38">
            <v>2398</v>
          </cell>
          <cell r="HK38">
            <v>523</v>
          </cell>
          <cell r="HL38">
            <v>1003</v>
          </cell>
          <cell r="HM38">
            <v>758</v>
          </cell>
          <cell r="HN38">
            <v>17831</v>
          </cell>
          <cell r="HO38">
            <v>26090</v>
          </cell>
          <cell r="HP38">
            <v>1300</v>
          </cell>
          <cell r="HQ38">
            <v>122</v>
          </cell>
          <cell r="HR38">
            <v>5055</v>
          </cell>
          <cell r="HS38">
            <v>462</v>
          </cell>
          <cell r="HT38">
            <v>1098</v>
          </cell>
          <cell r="HU38">
            <v>872</v>
          </cell>
          <cell r="HV38">
            <v>34999</v>
          </cell>
          <cell r="HW38">
            <v>39350</v>
          </cell>
          <cell r="HX38">
            <v>1619</v>
          </cell>
          <cell r="HY38">
            <v>123</v>
          </cell>
          <cell r="HZ38">
            <v>7184</v>
          </cell>
          <cell r="IA38">
            <v>563</v>
          </cell>
          <cell r="IB38">
            <v>1202</v>
          </cell>
          <cell r="IC38">
            <v>848</v>
          </cell>
          <cell r="ID38">
            <v>50889</v>
          </cell>
          <cell r="IE38">
            <v>39636</v>
          </cell>
          <cell r="IF38">
            <v>1747</v>
          </cell>
          <cell r="IG38">
            <v>124</v>
          </cell>
          <cell r="IH38">
            <v>9457</v>
          </cell>
          <cell r="II38">
            <v>650</v>
          </cell>
          <cell r="IJ38">
            <v>1229</v>
          </cell>
          <cell r="IK38">
            <v>1227</v>
          </cell>
          <cell r="IL38">
            <v>54070</v>
          </cell>
          <cell r="IM38">
            <v>4666</v>
          </cell>
          <cell r="IN38">
            <v>999</v>
          </cell>
          <cell r="IO38">
            <v>120</v>
          </cell>
          <cell r="IP38">
            <v>3361</v>
          </cell>
          <cell r="IQ38">
            <v>567</v>
          </cell>
          <cell r="IR38">
            <v>985</v>
          </cell>
          <cell r="IS38">
            <v>946</v>
          </cell>
          <cell r="IT38">
            <v>11644</v>
          </cell>
          <cell r="IU38">
            <v>547</v>
          </cell>
          <cell r="IV38">
            <v>580</v>
          </cell>
          <cell r="IW38">
            <v>99</v>
          </cell>
          <cell r="IX38">
            <v>2060</v>
          </cell>
          <cell r="IY38">
            <v>544</v>
          </cell>
          <cell r="IZ38">
            <v>655</v>
          </cell>
          <cell r="JA38">
            <v>800</v>
          </cell>
          <cell r="JB38">
            <v>5285</v>
          </cell>
          <cell r="JC38">
            <v>20146</v>
          </cell>
          <cell r="JD38">
            <v>629</v>
          </cell>
          <cell r="JE38">
            <v>11</v>
          </cell>
          <cell r="JF38">
            <v>3132</v>
          </cell>
          <cell r="JG38">
            <v>57</v>
          </cell>
          <cell r="JH38">
            <v>33</v>
          </cell>
          <cell r="JI38">
            <v>125</v>
          </cell>
          <cell r="JJ38">
            <v>24133</v>
          </cell>
          <cell r="JK38">
            <v>21723</v>
          </cell>
          <cell r="JL38">
            <v>728</v>
          </cell>
          <cell r="JM38">
            <v>21</v>
          </cell>
          <cell r="JN38">
            <v>3729</v>
          </cell>
          <cell r="JO38">
            <v>102</v>
          </cell>
          <cell r="JP38">
            <v>143</v>
          </cell>
          <cell r="JQ38">
            <v>296</v>
          </cell>
          <cell r="JR38">
            <v>26742</v>
          </cell>
          <cell r="JS38">
            <v>5927</v>
          </cell>
          <cell r="JT38">
            <v>713</v>
          </cell>
          <cell r="JU38">
            <v>43</v>
          </cell>
          <cell r="JV38">
            <v>595</v>
          </cell>
          <cell r="JW38">
            <v>21</v>
          </cell>
          <cell r="JX38">
            <v>608</v>
          </cell>
          <cell r="JY38">
            <v>52</v>
          </cell>
          <cell r="JZ38">
            <v>7959</v>
          </cell>
          <cell r="KA38">
            <v>39903</v>
          </cell>
          <cell r="KB38">
            <v>944</v>
          </cell>
          <cell r="KC38">
            <v>1</v>
          </cell>
          <cell r="KD38">
            <v>10045</v>
          </cell>
          <cell r="KE38">
            <v>593</v>
          </cell>
          <cell r="KF38">
            <v>5</v>
          </cell>
          <cell r="KG38">
            <v>1090</v>
          </cell>
          <cell r="KH38">
            <v>52581</v>
          </cell>
          <cell r="KI38">
            <v>29591</v>
          </cell>
          <cell r="KJ38">
            <v>710</v>
          </cell>
          <cell r="KK38">
            <v>1</v>
          </cell>
          <cell r="KL38">
            <v>4257</v>
          </cell>
          <cell r="KM38">
            <v>390</v>
          </cell>
          <cell r="KN38">
            <v>4</v>
          </cell>
          <cell r="KO38">
            <v>670</v>
          </cell>
          <cell r="KP38">
            <v>35623</v>
          </cell>
          <cell r="KQ38">
            <v>38603</v>
          </cell>
          <cell r="KR38">
            <v>915</v>
          </cell>
          <cell r="KS38">
            <v>1</v>
          </cell>
          <cell r="KT38">
            <v>9626</v>
          </cell>
          <cell r="KU38">
            <v>584</v>
          </cell>
          <cell r="KV38">
            <v>5</v>
          </cell>
          <cell r="KW38">
            <v>1068</v>
          </cell>
          <cell r="KX38">
            <v>50802</v>
          </cell>
          <cell r="KY38">
            <v>21549</v>
          </cell>
          <cell r="KZ38">
            <v>220</v>
          </cell>
          <cell r="LA38">
            <v>2</v>
          </cell>
          <cell r="LB38">
            <v>2929</v>
          </cell>
          <cell r="LC38">
            <v>25</v>
          </cell>
          <cell r="LD38">
            <v>52</v>
          </cell>
          <cell r="LE38">
            <v>160</v>
          </cell>
          <cell r="LF38">
            <v>24937</v>
          </cell>
          <cell r="LG38">
            <v>40447</v>
          </cell>
          <cell r="LH38">
            <v>947</v>
          </cell>
          <cell r="LI38">
            <v>29</v>
          </cell>
          <cell r="LJ38">
            <v>10530</v>
          </cell>
          <cell r="LK38">
            <v>539</v>
          </cell>
          <cell r="LL38">
            <v>23</v>
          </cell>
          <cell r="LM38">
            <v>939</v>
          </cell>
          <cell r="LN38">
            <v>53454</v>
          </cell>
        </row>
        <row r="39">
          <cell r="C39" t="str">
            <v>WEST BENGAL</v>
          </cell>
          <cell r="EZ39">
            <v>238873</v>
          </cell>
          <cell r="FA39">
            <v>1057</v>
          </cell>
          <cell r="FB39">
            <v>3793</v>
          </cell>
          <cell r="FC39">
            <v>25314</v>
          </cell>
          <cell r="FD39">
            <v>153353</v>
          </cell>
          <cell r="FE39">
            <v>431</v>
          </cell>
          <cell r="FF39">
            <v>37613</v>
          </cell>
          <cell r="FG39">
            <v>0</v>
          </cell>
          <cell r="FH39">
            <v>460434</v>
          </cell>
          <cell r="FI39">
            <v>53667</v>
          </cell>
          <cell r="FJ39">
            <v>9433</v>
          </cell>
          <cell r="FK39">
            <v>9560</v>
          </cell>
          <cell r="FL39">
            <v>1490</v>
          </cell>
          <cell r="FM39">
            <v>2013</v>
          </cell>
          <cell r="FN39">
            <v>2799</v>
          </cell>
          <cell r="FO39">
            <v>911</v>
          </cell>
          <cell r="FP39">
            <v>0</v>
          </cell>
          <cell r="FQ39">
            <v>79873</v>
          </cell>
          <cell r="FR39">
            <v>11341</v>
          </cell>
          <cell r="FS39">
            <v>2539</v>
          </cell>
          <cell r="FT39">
            <v>1692</v>
          </cell>
          <cell r="FU39">
            <v>1695</v>
          </cell>
          <cell r="FV39">
            <v>5800</v>
          </cell>
          <cell r="FW39">
            <v>992</v>
          </cell>
          <cell r="FX39">
            <v>2118</v>
          </cell>
          <cell r="FY39">
            <v>0</v>
          </cell>
          <cell r="FZ39">
            <v>26177</v>
          </cell>
          <cell r="GA39">
            <v>5859</v>
          </cell>
          <cell r="GB39">
            <v>35</v>
          </cell>
          <cell r="GC39">
            <v>5</v>
          </cell>
          <cell r="GD39">
            <v>518</v>
          </cell>
          <cell r="GE39">
            <v>1</v>
          </cell>
          <cell r="GF39">
            <v>0</v>
          </cell>
          <cell r="GG39">
            <v>5</v>
          </cell>
          <cell r="GH39">
            <v>6423</v>
          </cell>
          <cell r="GI39">
            <v>2563</v>
          </cell>
          <cell r="GJ39">
            <v>8</v>
          </cell>
          <cell r="GK39">
            <v>3</v>
          </cell>
          <cell r="GL39">
            <v>413</v>
          </cell>
          <cell r="GM39">
            <v>0</v>
          </cell>
          <cell r="GN39">
            <v>0</v>
          </cell>
          <cell r="GO39">
            <v>4</v>
          </cell>
          <cell r="GP39">
            <v>2991</v>
          </cell>
          <cell r="GQ39">
            <v>67585</v>
          </cell>
          <cell r="GR39">
            <v>1224</v>
          </cell>
          <cell r="GS39">
            <v>548</v>
          </cell>
          <cell r="GT39">
            <v>6142</v>
          </cell>
          <cell r="GU39">
            <v>5666</v>
          </cell>
          <cell r="GV39">
            <v>260</v>
          </cell>
          <cell r="GW39">
            <v>2769</v>
          </cell>
          <cell r="GX39">
            <v>84194</v>
          </cell>
          <cell r="GY39">
            <v>26824</v>
          </cell>
          <cell r="GZ39">
            <v>608</v>
          </cell>
          <cell r="HA39">
            <v>344</v>
          </cell>
          <cell r="HB39">
            <v>2869</v>
          </cell>
          <cell r="HC39">
            <v>4153</v>
          </cell>
          <cell r="HD39">
            <v>190</v>
          </cell>
          <cell r="HE39">
            <v>1698</v>
          </cell>
          <cell r="HF39">
            <v>36686</v>
          </cell>
          <cell r="HG39">
            <v>29538</v>
          </cell>
          <cell r="HH39">
            <v>902</v>
          </cell>
          <cell r="HI39">
            <v>490</v>
          </cell>
          <cell r="HJ39">
            <v>2105</v>
          </cell>
          <cell r="HK39">
            <v>5030</v>
          </cell>
          <cell r="HL39">
            <v>230</v>
          </cell>
          <cell r="HM39">
            <v>2107</v>
          </cell>
          <cell r="HN39">
            <v>40402</v>
          </cell>
          <cell r="HO39">
            <v>65711</v>
          </cell>
          <cell r="HP39">
            <v>1033</v>
          </cell>
          <cell r="HQ39">
            <v>445</v>
          </cell>
          <cell r="HR39">
            <v>6180</v>
          </cell>
          <cell r="HS39">
            <v>5447</v>
          </cell>
          <cell r="HT39">
            <v>271</v>
          </cell>
          <cell r="HU39">
            <v>2809</v>
          </cell>
          <cell r="HV39">
            <v>81896</v>
          </cell>
          <cell r="HW39">
            <v>73901</v>
          </cell>
          <cell r="HX39">
            <v>1233</v>
          </cell>
          <cell r="HY39">
            <v>505</v>
          </cell>
          <cell r="HZ39">
            <v>6270</v>
          </cell>
          <cell r="IA39">
            <v>5099</v>
          </cell>
          <cell r="IB39">
            <v>281</v>
          </cell>
          <cell r="IC39">
            <v>2308</v>
          </cell>
          <cell r="ID39">
            <v>89597</v>
          </cell>
          <cell r="IE39">
            <v>75490</v>
          </cell>
          <cell r="IF39">
            <v>1291</v>
          </cell>
          <cell r="IG39">
            <v>562</v>
          </cell>
          <cell r="IH39">
            <v>6855</v>
          </cell>
          <cell r="II39">
            <v>6054</v>
          </cell>
          <cell r="IJ39">
            <v>294</v>
          </cell>
          <cell r="IK39">
            <v>3050</v>
          </cell>
          <cell r="IL39">
            <v>93596</v>
          </cell>
          <cell r="IM39">
            <v>39064</v>
          </cell>
          <cell r="IN39">
            <v>1038</v>
          </cell>
          <cell r="IO39">
            <v>532</v>
          </cell>
          <cell r="IP39">
            <v>3020</v>
          </cell>
          <cell r="IQ39">
            <v>5870</v>
          </cell>
          <cell r="IR39">
            <v>264</v>
          </cell>
          <cell r="IS39">
            <v>2814</v>
          </cell>
          <cell r="IT39">
            <v>52602</v>
          </cell>
          <cell r="IU39">
            <v>3507</v>
          </cell>
          <cell r="IV39">
            <v>534</v>
          </cell>
          <cell r="IW39">
            <v>409</v>
          </cell>
          <cell r="IX39">
            <v>669</v>
          </cell>
          <cell r="IY39">
            <v>4780</v>
          </cell>
          <cell r="IZ39">
            <v>182</v>
          </cell>
          <cell r="JA39">
            <v>1507</v>
          </cell>
          <cell r="JB39">
            <v>11588</v>
          </cell>
          <cell r="JC39">
            <v>20926</v>
          </cell>
          <cell r="JD39">
            <v>60</v>
          </cell>
          <cell r="JE39">
            <v>80</v>
          </cell>
          <cell r="JF39">
            <v>1511</v>
          </cell>
          <cell r="JG39">
            <v>2692</v>
          </cell>
          <cell r="JH39">
            <v>42</v>
          </cell>
          <cell r="JI39">
            <v>1198</v>
          </cell>
          <cell r="JJ39">
            <v>26509</v>
          </cell>
          <cell r="JK39">
            <v>22984</v>
          </cell>
          <cell r="JL39">
            <v>94</v>
          </cell>
          <cell r="JM39">
            <v>94</v>
          </cell>
          <cell r="JN39">
            <v>1974</v>
          </cell>
          <cell r="JO39">
            <v>2881</v>
          </cell>
          <cell r="JP39">
            <v>51</v>
          </cell>
          <cell r="JQ39">
            <v>1300</v>
          </cell>
          <cell r="JR39">
            <v>29378</v>
          </cell>
          <cell r="JS39">
            <v>16019</v>
          </cell>
          <cell r="JT39">
            <v>517</v>
          </cell>
          <cell r="JU39">
            <v>81</v>
          </cell>
          <cell r="JV39">
            <v>6206</v>
          </cell>
          <cell r="JW39">
            <v>85</v>
          </cell>
          <cell r="JX39">
            <v>99</v>
          </cell>
          <cell r="JY39">
            <v>113</v>
          </cell>
          <cell r="JZ39">
            <v>23120</v>
          </cell>
          <cell r="KA39">
            <v>66208</v>
          </cell>
          <cell r="KB39">
            <v>95</v>
          </cell>
          <cell r="KC39">
            <v>66</v>
          </cell>
          <cell r="KD39">
            <v>6085</v>
          </cell>
          <cell r="KE39">
            <v>5603</v>
          </cell>
          <cell r="KF39">
            <v>17</v>
          </cell>
          <cell r="KG39">
            <v>2728</v>
          </cell>
          <cell r="KH39">
            <v>80802</v>
          </cell>
          <cell r="KI39">
            <v>34484</v>
          </cell>
          <cell r="KJ39">
            <v>35</v>
          </cell>
          <cell r="KK39">
            <v>24</v>
          </cell>
          <cell r="KL39">
            <v>2623</v>
          </cell>
          <cell r="KM39">
            <v>2807</v>
          </cell>
          <cell r="KN39">
            <v>5</v>
          </cell>
          <cell r="KO39">
            <v>1103</v>
          </cell>
          <cell r="KP39">
            <v>41081</v>
          </cell>
          <cell r="KQ39">
            <v>63582</v>
          </cell>
          <cell r="KR39">
            <v>85</v>
          </cell>
          <cell r="KS39">
            <v>48</v>
          </cell>
          <cell r="KT39">
            <v>5645</v>
          </cell>
          <cell r="KU39">
            <v>5323</v>
          </cell>
          <cell r="KV39">
            <v>16</v>
          </cell>
          <cell r="KW39">
            <v>2512</v>
          </cell>
          <cell r="KX39">
            <v>77211</v>
          </cell>
          <cell r="KY39">
            <v>27848</v>
          </cell>
          <cell r="KZ39">
            <v>424</v>
          </cell>
          <cell r="LA39">
            <v>139</v>
          </cell>
          <cell r="LB39">
            <v>1418</v>
          </cell>
          <cell r="LC39">
            <v>54</v>
          </cell>
          <cell r="LD39">
            <v>73</v>
          </cell>
          <cell r="LE39">
            <v>159</v>
          </cell>
          <cell r="LF39">
            <v>30124</v>
          </cell>
          <cell r="LG39">
            <v>32054</v>
          </cell>
          <cell r="LH39">
            <v>103</v>
          </cell>
          <cell r="LI39">
            <v>62</v>
          </cell>
          <cell r="LJ39">
            <v>3955</v>
          </cell>
          <cell r="LK39">
            <v>4985</v>
          </cell>
          <cell r="LL39">
            <v>25</v>
          </cell>
          <cell r="LM39">
            <v>2415</v>
          </cell>
          <cell r="LN39">
            <v>43599</v>
          </cell>
        </row>
        <row r="40">
          <cell r="C40" t="str">
            <v>JHARKHAND</v>
          </cell>
          <cell r="EZ40">
            <v>48284</v>
          </cell>
          <cell r="FA40">
            <v>56574</v>
          </cell>
          <cell r="FB40">
            <v>814</v>
          </cell>
          <cell r="FC40">
            <v>80</v>
          </cell>
          <cell r="FD40">
            <v>2423</v>
          </cell>
          <cell r="FE40">
            <v>8544</v>
          </cell>
          <cell r="FF40">
            <v>881</v>
          </cell>
          <cell r="FG40">
            <v>0</v>
          </cell>
          <cell r="FH40">
            <v>117600</v>
          </cell>
          <cell r="FI40">
            <v>1383</v>
          </cell>
          <cell r="FJ40">
            <v>5034</v>
          </cell>
          <cell r="FK40">
            <v>8726</v>
          </cell>
          <cell r="FL40">
            <v>312</v>
          </cell>
          <cell r="FM40">
            <v>348</v>
          </cell>
          <cell r="FN40">
            <v>5591</v>
          </cell>
          <cell r="FO40">
            <v>3558</v>
          </cell>
          <cell r="FP40">
            <v>0</v>
          </cell>
          <cell r="FQ40">
            <v>24952</v>
          </cell>
          <cell r="FR40">
            <v>6417</v>
          </cell>
          <cell r="FS40">
            <v>17461</v>
          </cell>
          <cell r="FT40">
            <v>727</v>
          </cell>
          <cell r="FU40">
            <v>87</v>
          </cell>
          <cell r="FV40">
            <v>36</v>
          </cell>
          <cell r="FW40">
            <v>3689</v>
          </cell>
          <cell r="FX40">
            <v>604</v>
          </cell>
          <cell r="FY40">
            <v>0</v>
          </cell>
          <cell r="FZ40">
            <v>29021</v>
          </cell>
          <cell r="GA40">
            <v>316</v>
          </cell>
          <cell r="GB40">
            <v>41</v>
          </cell>
          <cell r="GC40">
            <v>3</v>
          </cell>
          <cell r="GD40">
            <v>6</v>
          </cell>
          <cell r="GE40">
            <v>10</v>
          </cell>
          <cell r="GF40">
            <v>9</v>
          </cell>
          <cell r="GG40">
            <v>29</v>
          </cell>
          <cell r="GH40">
            <v>414</v>
          </cell>
          <cell r="GI40">
            <v>7018</v>
          </cell>
          <cell r="GJ40">
            <v>570</v>
          </cell>
          <cell r="GK40">
            <v>5</v>
          </cell>
          <cell r="GL40">
            <v>12</v>
          </cell>
          <cell r="GM40">
            <v>13</v>
          </cell>
          <cell r="GN40">
            <v>27</v>
          </cell>
          <cell r="GO40">
            <v>8</v>
          </cell>
          <cell r="GP40">
            <v>7653</v>
          </cell>
          <cell r="GQ40">
            <v>11974</v>
          </cell>
          <cell r="GR40">
            <v>9667</v>
          </cell>
          <cell r="GS40">
            <v>330</v>
          </cell>
          <cell r="GT40">
            <v>80</v>
          </cell>
          <cell r="GU40">
            <v>342</v>
          </cell>
          <cell r="GV40">
            <v>1559</v>
          </cell>
          <cell r="GW40">
            <v>519</v>
          </cell>
          <cell r="GX40">
            <v>24471</v>
          </cell>
          <cell r="GY40">
            <v>8011</v>
          </cell>
          <cell r="GZ40">
            <v>5197</v>
          </cell>
          <cell r="HA40">
            <v>305</v>
          </cell>
          <cell r="HB40">
            <v>65</v>
          </cell>
          <cell r="HC40">
            <v>209</v>
          </cell>
          <cell r="HD40">
            <v>1034</v>
          </cell>
          <cell r="HE40">
            <v>473</v>
          </cell>
          <cell r="HF40">
            <v>15294</v>
          </cell>
          <cell r="HG40">
            <v>4739</v>
          </cell>
          <cell r="HH40">
            <v>5854</v>
          </cell>
          <cell r="HI40">
            <v>334</v>
          </cell>
          <cell r="HJ40">
            <v>63</v>
          </cell>
          <cell r="HK40">
            <v>293</v>
          </cell>
          <cell r="HL40">
            <v>1198</v>
          </cell>
          <cell r="HM40">
            <v>419</v>
          </cell>
          <cell r="HN40">
            <v>12900</v>
          </cell>
          <cell r="HO40">
            <v>22579</v>
          </cell>
          <cell r="HP40">
            <v>13444</v>
          </cell>
          <cell r="HQ40">
            <v>340</v>
          </cell>
          <cell r="HR40">
            <v>79</v>
          </cell>
          <cell r="HS40">
            <v>345</v>
          </cell>
          <cell r="HT40">
            <v>1871</v>
          </cell>
          <cell r="HU40">
            <v>526</v>
          </cell>
          <cell r="HV40">
            <v>39184</v>
          </cell>
          <cell r="HW40">
            <v>24330</v>
          </cell>
          <cell r="HX40">
            <v>14268</v>
          </cell>
          <cell r="HY40">
            <v>343</v>
          </cell>
          <cell r="HZ40">
            <v>75</v>
          </cell>
          <cell r="IA40">
            <v>145</v>
          </cell>
          <cell r="IB40">
            <v>1969</v>
          </cell>
          <cell r="IC40">
            <v>446</v>
          </cell>
          <cell r="ID40">
            <v>41576</v>
          </cell>
          <cell r="IE40">
            <v>24886</v>
          </cell>
          <cell r="IF40">
            <v>14623</v>
          </cell>
          <cell r="IG40">
            <v>360</v>
          </cell>
          <cell r="IH40">
            <v>91</v>
          </cell>
          <cell r="II40">
            <v>367</v>
          </cell>
          <cell r="IJ40">
            <v>2012</v>
          </cell>
          <cell r="IK40">
            <v>605</v>
          </cell>
          <cell r="IL40">
            <v>42944</v>
          </cell>
          <cell r="IM40">
            <v>1540</v>
          </cell>
          <cell r="IN40">
            <v>3092</v>
          </cell>
          <cell r="IO40">
            <v>315</v>
          </cell>
          <cell r="IP40">
            <v>48</v>
          </cell>
          <cell r="IQ40">
            <v>253</v>
          </cell>
          <cell r="IR40">
            <v>814</v>
          </cell>
          <cell r="IS40">
            <v>303</v>
          </cell>
          <cell r="IT40">
            <v>6365</v>
          </cell>
          <cell r="IU40">
            <v>904</v>
          </cell>
          <cell r="IV40">
            <v>1867</v>
          </cell>
          <cell r="IW40">
            <v>301</v>
          </cell>
          <cell r="IX40">
            <v>38</v>
          </cell>
          <cell r="IY40">
            <v>259</v>
          </cell>
          <cell r="IZ40">
            <v>654</v>
          </cell>
          <cell r="JA40">
            <v>303</v>
          </cell>
          <cell r="JB40">
            <v>4326</v>
          </cell>
          <cell r="JC40">
            <v>4646</v>
          </cell>
          <cell r="JD40">
            <v>3294</v>
          </cell>
          <cell r="JE40">
            <v>25</v>
          </cell>
          <cell r="JF40">
            <v>10</v>
          </cell>
          <cell r="JG40">
            <v>32</v>
          </cell>
          <cell r="JH40">
            <v>416</v>
          </cell>
          <cell r="JI40">
            <v>38</v>
          </cell>
          <cell r="JJ40">
            <v>8461</v>
          </cell>
          <cell r="JK40">
            <v>8566</v>
          </cell>
          <cell r="JL40">
            <v>4593</v>
          </cell>
          <cell r="JM40">
            <v>59</v>
          </cell>
          <cell r="JN40">
            <v>23</v>
          </cell>
          <cell r="JO40">
            <v>103</v>
          </cell>
          <cell r="JP40">
            <v>606</v>
          </cell>
          <cell r="JQ40">
            <v>134</v>
          </cell>
          <cell r="JR40">
            <v>14084</v>
          </cell>
          <cell r="JS40">
            <v>19459</v>
          </cell>
          <cell r="JT40">
            <v>2165</v>
          </cell>
          <cell r="JU40">
            <v>63</v>
          </cell>
          <cell r="JV40">
            <v>8</v>
          </cell>
          <cell r="JW40">
            <v>307</v>
          </cell>
          <cell r="JX40">
            <v>220</v>
          </cell>
          <cell r="JY40">
            <v>75</v>
          </cell>
          <cell r="JZ40">
            <v>22297</v>
          </cell>
          <cell r="KA40">
            <v>26225</v>
          </cell>
          <cell r="KB40">
            <v>13031</v>
          </cell>
          <cell r="KC40">
            <v>25</v>
          </cell>
          <cell r="KD40">
            <v>31</v>
          </cell>
          <cell r="KE40">
            <v>110</v>
          </cell>
          <cell r="KF40">
            <v>1336</v>
          </cell>
          <cell r="KG40">
            <v>160</v>
          </cell>
          <cell r="KH40">
            <v>40918</v>
          </cell>
          <cell r="KI40">
            <v>14856</v>
          </cell>
          <cell r="KJ40">
            <v>9809</v>
          </cell>
          <cell r="KK40">
            <v>15</v>
          </cell>
          <cell r="KL40">
            <v>18</v>
          </cell>
          <cell r="KM40">
            <v>63</v>
          </cell>
          <cell r="KN40">
            <v>1058</v>
          </cell>
          <cell r="KO40">
            <v>62</v>
          </cell>
          <cell r="KP40">
            <v>25881</v>
          </cell>
          <cell r="KQ40">
            <v>25860</v>
          </cell>
          <cell r="KR40">
            <v>12823</v>
          </cell>
          <cell r="KS40">
            <v>25</v>
          </cell>
          <cell r="KT40">
            <v>30</v>
          </cell>
          <cell r="KU40">
            <v>100</v>
          </cell>
          <cell r="KV40">
            <v>1321</v>
          </cell>
          <cell r="KW40">
            <v>143</v>
          </cell>
          <cell r="KX40">
            <v>40302</v>
          </cell>
          <cell r="KY40">
            <v>12922</v>
          </cell>
          <cell r="KZ40">
            <v>606</v>
          </cell>
          <cell r="LA40">
            <v>3</v>
          </cell>
          <cell r="LB40">
            <v>7</v>
          </cell>
          <cell r="LC40">
            <v>70</v>
          </cell>
          <cell r="LD40">
            <v>22</v>
          </cell>
          <cell r="LE40">
            <v>135</v>
          </cell>
          <cell r="LF40">
            <v>13765</v>
          </cell>
          <cell r="LG40">
            <v>26272</v>
          </cell>
          <cell r="LH40">
            <v>13036</v>
          </cell>
          <cell r="LI40">
            <v>42</v>
          </cell>
          <cell r="LJ40">
            <v>30</v>
          </cell>
          <cell r="LK40">
            <v>254</v>
          </cell>
          <cell r="LL40">
            <v>1348</v>
          </cell>
          <cell r="LM40">
            <v>193</v>
          </cell>
          <cell r="LN40">
            <v>41175</v>
          </cell>
        </row>
        <row r="41">
          <cell r="C41" t="str">
            <v>ODISHA</v>
          </cell>
          <cell r="EZ41">
            <v>83265</v>
          </cell>
          <cell r="FA41">
            <v>86721</v>
          </cell>
          <cell r="FB41">
            <v>801</v>
          </cell>
          <cell r="FC41">
            <v>8254</v>
          </cell>
          <cell r="FD41">
            <v>776</v>
          </cell>
          <cell r="FE41">
            <v>12113</v>
          </cell>
          <cell r="FF41">
            <v>28081</v>
          </cell>
          <cell r="FG41">
            <v>0</v>
          </cell>
          <cell r="FH41">
            <v>220011</v>
          </cell>
          <cell r="FI41">
            <v>5200</v>
          </cell>
          <cell r="FJ41">
            <v>17135</v>
          </cell>
          <cell r="FK41">
            <v>2729</v>
          </cell>
          <cell r="FL41">
            <v>3280</v>
          </cell>
          <cell r="FM41">
            <v>90</v>
          </cell>
          <cell r="FN41">
            <v>7550</v>
          </cell>
          <cell r="FO41">
            <v>26882</v>
          </cell>
          <cell r="FP41">
            <v>0</v>
          </cell>
          <cell r="FQ41">
            <v>62866</v>
          </cell>
          <cell r="FR41">
            <v>4759</v>
          </cell>
          <cell r="FS41">
            <v>9395</v>
          </cell>
          <cell r="FT41">
            <v>365</v>
          </cell>
          <cell r="FU41">
            <v>139</v>
          </cell>
          <cell r="FV41">
            <v>7</v>
          </cell>
          <cell r="FW41">
            <v>1816</v>
          </cell>
          <cell r="FX41">
            <v>623</v>
          </cell>
          <cell r="FY41">
            <v>0</v>
          </cell>
          <cell r="FZ41">
            <v>17104</v>
          </cell>
          <cell r="GA41">
            <v>2515</v>
          </cell>
          <cell r="GB41">
            <v>181</v>
          </cell>
          <cell r="GC41">
            <v>1</v>
          </cell>
          <cell r="GD41">
            <v>143</v>
          </cell>
          <cell r="GE41">
            <v>5</v>
          </cell>
          <cell r="GF41">
            <v>34</v>
          </cell>
          <cell r="GG41">
            <v>3472</v>
          </cell>
          <cell r="GH41">
            <v>6351</v>
          </cell>
          <cell r="GI41">
            <v>3665</v>
          </cell>
          <cell r="GJ41">
            <v>143</v>
          </cell>
          <cell r="GK41">
            <v>2</v>
          </cell>
          <cell r="GL41">
            <v>277</v>
          </cell>
          <cell r="GM41">
            <v>0</v>
          </cell>
          <cell r="GN41">
            <v>9</v>
          </cell>
          <cell r="GO41">
            <v>11</v>
          </cell>
          <cell r="GP41">
            <v>4107</v>
          </cell>
          <cell r="GQ41">
            <v>31737</v>
          </cell>
          <cell r="GR41">
            <v>17067</v>
          </cell>
          <cell r="GS41">
            <v>112</v>
          </cell>
          <cell r="GT41">
            <v>3807</v>
          </cell>
          <cell r="GU41">
            <v>51</v>
          </cell>
          <cell r="GV41">
            <v>1634</v>
          </cell>
          <cell r="GW41">
            <v>6999</v>
          </cell>
          <cell r="GX41">
            <v>61407</v>
          </cell>
          <cell r="GY41">
            <v>6596</v>
          </cell>
          <cell r="GZ41">
            <v>5466</v>
          </cell>
          <cell r="HA41">
            <v>98</v>
          </cell>
          <cell r="HB41">
            <v>1999</v>
          </cell>
          <cell r="HC41">
            <v>46</v>
          </cell>
          <cell r="HD41">
            <v>732</v>
          </cell>
          <cell r="HE41">
            <v>5267</v>
          </cell>
          <cell r="HF41">
            <v>20204</v>
          </cell>
          <cell r="HG41">
            <v>21496</v>
          </cell>
          <cell r="HH41">
            <v>14109</v>
          </cell>
          <cell r="HI41">
            <v>113</v>
          </cell>
          <cell r="HJ41">
            <v>2750</v>
          </cell>
          <cell r="HK41">
            <v>52</v>
          </cell>
          <cell r="HL41">
            <v>1483</v>
          </cell>
          <cell r="HM41">
            <v>5498</v>
          </cell>
          <cell r="HN41">
            <v>45501</v>
          </cell>
          <cell r="HO41">
            <v>27313</v>
          </cell>
          <cell r="HP41">
            <v>14961</v>
          </cell>
          <cell r="HQ41">
            <v>104</v>
          </cell>
          <cell r="HR41">
            <v>2889</v>
          </cell>
          <cell r="HS41">
            <v>47</v>
          </cell>
          <cell r="HT41">
            <v>1530</v>
          </cell>
          <cell r="HU41">
            <v>5447</v>
          </cell>
          <cell r="HV41">
            <v>52291</v>
          </cell>
          <cell r="HW41">
            <v>34246</v>
          </cell>
          <cell r="HX41">
            <v>17982</v>
          </cell>
          <cell r="HY41">
            <v>108</v>
          </cell>
          <cell r="HZ41">
            <v>3710</v>
          </cell>
          <cell r="IA41">
            <v>50</v>
          </cell>
          <cell r="IB41">
            <v>1677</v>
          </cell>
          <cell r="IC41">
            <v>6287</v>
          </cell>
          <cell r="ID41">
            <v>64060</v>
          </cell>
          <cell r="IE41">
            <v>35507</v>
          </cell>
          <cell r="IF41">
            <v>18275</v>
          </cell>
          <cell r="IG41">
            <v>113</v>
          </cell>
          <cell r="IH41">
            <v>3989</v>
          </cell>
          <cell r="II41">
            <v>53</v>
          </cell>
          <cell r="IJ41">
            <v>1763</v>
          </cell>
          <cell r="IK41">
            <v>7256</v>
          </cell>
          <cell r="IL41">
            <v>66956</v>
          </cell>
          <cell r="IM41">
            <v>4508</v>
          </cell>
          <cell r="IN41">
            <v>7198</v>
          </cell>
          <cell r="IO41">
            <v>111</v>
          </cell>
          <cell r="IP41">
            <v>1228</v>
          </cell>
          <cell r="IQ41">
            <v>52</v>
          </cell>
          <cell r="IR41">
            <v>1071</v>
          </cell>
          <cell r="IS41">
            <v>4846</v>
          </cell>
          <cell r="IT41">
            <v>19014</v>
          </cell>
          <cell r="IU41">
            <v>1309</v>
          </cell>
          <cell r="IV41">
            <v>3411</v>
          </cell>
          <cell r="IW41">
            <v>96</v>
          </cell>
          <cell r="IX41">
            <v>370</v>
          </cell>
          <cell r="IY41">
            <v>44</v>
          </cell>
          <cell r="IZ41">
            <v>823</v>
          </cell>
          <cell r="JA41">
            <v>3256</v>
          </cell>
          <cell r="JB41">
            <v>9309</v>
          </cell>
          <cell r="JC41">
            <v>12117</v>
          </cell>
          <cell r="JD41">
            <v>6758</v>
          </cell>
          <cell r="JE41">
            <v>21</v>
          </cell>
          <cell r="JF41">
            <v>1235</v>
          </cell>
          <cell r="JG41">
            <v>15</v>
          </cell>
          <cell r="JH41">
            <v>525</v>
          </cell>
          <cell r="JI41">
            <v>1556</v>
          </cell>
          <cell r="JJ41">
            <v>22227</v>
          </cell>
          <cell r="JK41">
            <v>15563</v>
          </cell>
          <cell r="JL41">
            <v>8058</v>
          </cell>
          <cell r="JM41">
            <v>33</v>
          </cell>
          <cell r="JN41">
            <v>1632</v>
          </cell>
          <cell r="JO41">
            <v>21</v>
          </cell>
          <cell r="JP41">
            <v>703</v>
          </cell>
          <cell r="JQ41">
            <v>2693</v>
          </cell>
          <cell r="JR41">
            <v>28703</v>
          </cell>
          <cell r="JS41">
            <v>11492</v>
          </cell>
          <cell r="JT41">
            <v>1780</v>
          </cell>
          <cell r="JU41">
            <v>26</v>
          </cell>
          <cell r="JV41">
            <v>60</v>
          </cell>
          <cell r="JW41">
            <v>22</v>
          </cell>
          <cell r="JX41">
            <v>111</v>
          </cell>
          <cell r="JY41">
            <v>206</v>
          </cell>
          <cell r="JZ41">
            <v>13697</v>
          </cell>
          <cell r="KA41">
            <v>34714</v>
          </cell>
          <cell r="KB41">
            <v>16244</v>
          </cell>
          <cell r="KC41">
            <v>7</v>
          </cell>
          <cell r="KD41">
            <v>3791</v>
          </cell>
          <cell r="KE41">
            <v>23</v>
          </cell>
          <cell r="KF41">
            <v>1271</v>
          </cell>
          <cell r="KG41">
            <v>6167</v>
          </cell>
          <cell r="KH41">
            <v>62217</v>
          </cell>
          <cell r="KI41">
            <v>21387</v>
          </cell>
          <cell r="KJ41">
            <v>11780</v>
          </cell>
          <cell r="KK41">
            <v>4</v>
          </cell>
          <cell r="KL41">
            <v>2271</v>
          </cell>
          <cell r="KM41">
            <v>17</v>
          </cell>
          <cell r="KN41">
            <v>922</v>
          </cell>
          <cell r="KO41">
            <v>3244</v>
          </cell>
          <cell r="KP41">
            <v>39625</v>
          </cell>
          <cell r="KQ41">
            <v>32508</v>
          </cell>
          <cell r="KR41">
            <v>15539</v>
          </cell>
          <cell r="KS41">
            <v>6</v>
          </cell>
          <cell r="KT41">
            <v>3617</v>
          </cell>
          <cell r="KU41">
            <v>22</v>
          </cell>
          <cell r="KV41">
            <v>1206</v>
          </cell>
          <cell r="KW41">
            <v>5852</v>
          </cell>
          <cell r="KX41">
            <v>58750</v>
          </cell>
          <cell r="KY41">
            <v>21868</v>
          </cell>
          <cell r="KZ41">
            <v>1486</v>
          </cell>
          <cell r="LA41">
            <v>1</v>
          </cell>
          <cell r="LB41">
            <v>1348</v>
          </cell>
          <cell r="LC41">
            <v>3</v>
          </cell>
          <cell r="LD41">
            <v>32</v>
          </cell>
          <cell r="LE41">
            <v>3336</v>
          </cell>
          <cell r="LF41">
            <v>28074</v>
          </cell>
          <cell r="LG41">
            <v>34618</v>
          </cell>
          <cell r="LH41">
            <v>16053</v>
          </cell>
          <cell r="LI41">
            <v>26</v>
          </cell>
          <cell r="LJ41">
            <v>3757</v>
          </cell>
          <cell r="LK41">
            <v>31</v>
          </cell>
          <cell r="LL41">
            <v>1275</v>
          </cell>
          <cell r="LM41">
            <v>5695</v>
          </cell>
          <cell r="LN41">
            <v>61455</v>
          </cell>
        </row>
        <row r="42">
          <cell r="C42" t="str">
            <v>CHHATTISGARH</v>
          </cell>
          <cell r="EZ42">
            <v>94315</v>
          </cell>
          <cell r="FA42">
            <v>660</v>
          </cell>
          <cell r="FB42">
            <v>514</v>
          </cell>
          <cell r="FC42">
            <v>48800</v>
          </cell>
          <cell r="FD42">
            <v>1724</v>
          </cell>
          <cell r="FE42">
            <v>44</v>
          </cell>
          <cell r="FF42">
            <v>9619</v>
          </cell>
          <cell r="FG42">
            <v>0</v>
          </cell>
          <cell r="FH42">
            <v>155676</v>
          </cell>
          <cell r="FI42">
            <v>9067</v>
          </cell>
          <cell r="FJ42">
            <v>19897</v>
          </cell>
          <cell r="FK42">
            <v>18895</v>
          </cell>
          <cell r="FL42">
            <v>970</v>
          </cell>
          <cell r="FM42">
            <v>1236</v>
          </cell>
          <cell r="FN42">
            <v>6828</v>
          </cell>
          <cell r="FO42">
            <v>215</v>
          </cell>
          <cell r="FP42">
            <v>0</v>
          </cell>
          <cell r="FQ42">
            <v>57108</v>
          </cell>
          <cell r="FR42">
            <v>426</v>
          </cell>
          <cell r="FS42">
            <v>144</v>
          </cell>
          <cell r="FT42">
            <v>0</v>
          </cell>
          <cell r="FU42">
            <v>103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673</v>
          </cell>
          <cell r="GA42">
            <v>1207</v>
          </cell>
          <cell r="GB42">
            <v>6</v>
          </cell>
          <cell r="GC42">
            <v>9</v>
          </cell>
          <cell r="GD42">
            <v>115</v>
          </cell>
          <cell r="GE42">
            <v>3</v>
          </cell>
          <cell r="GF42">
            <v>3</v>
          </cell>
          <cell r="GG42">
            <v>19</v>
          </cell>
          <cell r="GH42">
            <v>1362</v>
          </cell>
          <cell r="GI42">
            <v>3200</v>
          </cell>
          <cell r="GJ42">
            <v>13</v>
          </cell>
          <cell r="GK42">
            <v>2</v>
          </cell>
          <cell r="GL42">
            <v>613</v>
          </cell>
          <cell r="GM42">
            <v>0</v>
          </cell>
          <cell r="GN42">
            <v>1</v>
          </cell>
          <cell r="GO42">
            <v>15</v>
          </cell>
          <cell r="GP42">
            <v>3844</v>
          </cell>
          <cell r="GQ42">
            <v>30856</v>
          </cell>
          <cell r="GR42">
            <v>2335</v>
          </cell>
          <cell r="GS42">
            <v>1008</v>
          </cell>
          <cell r="GT42">
            <v>11699</v>
          </cell>
          <cell r="GU42">
            <v>263</v>
          </cell>
          <cell r="GV42">
            <v>518</v>
          </cell>
          <cell r="GW42">
            <v>1245</v>
          </cell>
          <cell r="GX42">
            <v>47924</v>
          </cell>
          <cell r="GY42">
            <v>16865</v>
          </cell>
          <cell r="GZ42">
            <v>1737</v>
          </cell>
          <cell r="HA42">
            <v>891</v>
          </cell>
          <cell r="HB42">
            <v>7284</v>
          </cell>
          <cell r="HC42">
            <v>201</v>
          </cell>
          <cell r="HD42">
            <v>418</v>
          </cell>
          <cell r="HE42">
            <v>788</v>
          </cell>
          <cell r="HF42">
            <v>28184</v>
          </cell>
          <cell r="HG42">
            <v>19662</v>
          </cell>
          <cell r="HH42">
            <v>1948</v>
          </cell>
          <cell r="HI42">
            <v>935</v>
          </cell>
          <cell r="HJ42">
            <v>7441</v>
          </cell>
          <cell r="HK42">
            <v>185</v>
          </cell>
          <cell r="HL42">
            <v>464</v>
          </cell>
          <cell r="HM42">
            <v>688</v>
          </cell>
          <cell r="HN42">
            <v>31323</v>
          </cell>
          <cell r="HO42">
            <v>23688</v>
          </cell>
          <cell r="HP42">
            <v>2209</v>
          </cell>
          <cell r="HQ42">
            <v>1013</v>
          </cell>
          <cell r="HR42">
            <v>9275</v>
          </cell>
          <cell r="HS42">
            <v>238</v>
          </cell>
          <cell r="HT42">
            <v>524</v>
          </cell>
          <cell r="HU42">
            <v>1163</v>
          </cell>
          <cell r="HV42">
            <v>38110</v>
          </cell>
          <cell r="HW42">
            <v>31829</v>
          </cell>
          <cell r="HX42">
            <v>2312</v>
          </cell>
          <cell r="HY42">
            <v>1014</v>
          </cell>
          <cell r="HZ42">
            <v>11273</v>
          </cell>
          <cell r="IA42">
            <v>252</v>
          </cell>
          <cell r="IB42">
            <v>525</v>
          </cell>
          <cell r="IC42">
            <v>1269</v>
          </cell>
          <cell r="ID42">
            <v>48474</v>
          </cell>
          <cell r="IE42">
            <v>34077</v>
          </cell>
          <cell r="IF42">
            <v>2383</v>
          </cell>
          <cell r="IG42">
            <v>1021</v>
          </cell>
          <cell r="IH42">
            <v>12217</v>
          </cell>
          <cell r="II42">
            <v>265</v>
          </cell>
          <cell r="IJ42">
            <v>524</v>
          </cell>
          <cell r="IK42">
            <v>1279</v>
          </cell>
          <cell r="IL42">
            <v>51766</v>
          </cell>
          <cell r="IM42">
            <v>18619</v>
          </cell>
          <cell r="IN42">
            <v>2123</v>
          </cell>
          <cell r="IO42">
            <v>1011</v>
          </cell>
          <cell r="IP42">
            <v>8210</v>
          </cell>
          <cell r="IQ42">
            <v>235</v>
          </cell>
          <cell r="IR42">
            <v>504</v>
          </cell>
          <cell r="IS42">
            <v>905</v>
          </cell>
          <cell r="IT42">
            <v>31607</v>
          </cell>
          <cell r="IU42">
            <v>1159</v>
          </cell>
          <cell r="IV42">
            <v>1002</v>
          </cell>
          <cell r="IW42">
            <v>787</v>
          </cell>
          <cell r="IX42">
            <v>1852</v>
          </cell>
          <cell r="IY42">
            <v>127</v>
          </cell>
          <cell r="IZ42">
            <v>343</v>
          </cell>
          <cell r="JA42">
            <v>269</v>
          </cell>
          <cell r="JB42">
            <v>5539</v>
          </cell>
          <cell r="JC42">
            <v>15045</v>
          </cell>
          <cell r="JD42">
            <v>443</v>
          </cell>
          <cell r="JE42">
            <v>174</v>
          </cell>
          <cell r="JF42">
            <v>5620</v>
          </cell>
          <cell r="JG42">
            <v>84</v>
          </cell>
          <cell r="JH42">
            <v>84</v>
          </cell>
          <cell r="JI42">
            <v>572</v>
          </cell>
          <cell r="JJ42">
            <v>22022</v>
          </cell>
          <cell r="JK42">
            <v>19507</v>
          </cell>
          <cell r="JL42">
            <v>1050</v>
          </cell>
          <cell r="JM42">
            <v>367</v>
          </cell>
          <cell r="JN42">
            <v>7025</v>
          </cell>
          <cell r="JO42">
            <v>132</v>
          </cell>
          <cell r="JP42">
            <v>202</v>
          </cell>
          <cell r="JQ42">
            <v>746</v>
          </cell>
          <cell r="JR42">
            <v>29029</v>
          </cell>
          <cell r="JS42">
            <v>9116</v>
          </cell>
          <cell r="JT42">
            <v>1523</v>
          </cell>
          <cell r="JU42">
            <v>335</v>
          </cell>
          <cell r="JV42">
            <v>7589</v>
          </cell>
          <cell r="JW42">
            <v>92</v>
          </cell>
          <cell r="JX42">
            <v>224</v>
          </cell>
          <cell r="JY42">
            <v>497</v>
          </cell>
          <cell r="JZ42">
            <v>19376</v>
          </cell>
          <cell r="KA42">
            <v>33062</v>
          </cell>
          <cell r="KB42">
            <v>207</v>
          </cell>
          <cell r="KC42">
            <v>18</v>
          </cell>
          <cell r="KD42">
            <v>12336</v>
          </cell>
          <cell r="KE42">
            <v>173</v>
          </cell>
          <cell r="KF42">
            <v>5</v>
          </cell>
          <cell r="KG42">
            <v>1267</v>
          </cell>
          <cell r="KH42">
            <v>47068</v>
          </cell>
          <cell r="KI42">
            <v>25162</v>
          </cell>
          <cell r="KJ42">
            <v>127</v>
          </cell>
          <cell r="KK42">
            <v>7</v>
          </cell>
          <cell r="KL42">
            <v>8407</v>
          </cell>
          <cell r="KM42">
            <v>113</v>
          </cell>
          <cell r="KN42">
            <v>0</v>
          </cell>
          <cell r="KO42">
            <v>959</v>
          </cell>
          <cell r="KP42">
            <v>34775</v>
          </cell>
          <cell r="KQ42">
            <v>30610</v>
          </cell>
          <cell r="KR42">
            <v>192</v>
          </cell>
          <cell r="KS42">
            <v>10</v>
          </cell>
          <cell r="KT42">
            <v>11110</v>
          </cell>
          <cell r="KU42">
            <v>154</v>
          </cell>
          <cell r="KV42">
            <v>3</v>
          </cell>
          <cell r="KW42">
            <v>1151</v>
          </cell>
          <cell r="KX42">
            <v>43230</v>
          </cell>
          <cell r="KY42">
            <v>18335</v>
          </cell>
          <cell r="KZ42">
            <v>225</v>
          </cell>
          <cell r="LA42">
            <v>32</v>
          </cell>
          <cell r="LB42">
            <v>3696</v>
          </cell>
          <cell r="LC42">
            <v>42</v>
          </cell>
          <cell r="LD42">
            <v>21</v>
          </cell>
          <cell r="LE42">
            <v>152</v>
          </cell>
          <cell r="LF42">
            <v>22504</v>
          </cell>
          <cell r="LG42">
            <v>33190</v>
          </cell>
          <cell r="LH42">
            <v>213</v>
          </cell>
          <cell r="LI42">
            <v>33</v>
          </cell>
          <cell r="LJ42">
            <v>12380</v>
          </cell>
          <cell r="LK42">
            <v>194</v>
          </cell>
          <cell r="LL42">
            <v>7</v>
          </cell>
          <cell r="LM42">
            <v>1282</v>
          </cell>
          <cell r="LN42">
            <v>47299</v>
          </cell>
        </row>
        <row r="43">
          <cell r="C43" t="str">
            <v>MADHYA PRADESH</v>
          </cell>
          <cell r="EZ43">
            <v>208095</v>
          </cell>
          <cell r="FA43">
            <v>227</v>
          </cell>
          <cell r="FB43">
            <v>1782</v>
          </cell>
          <cell r="FC43">
            <v>83915</v>
          </cell>
          <cell r="FD43">
            <v>768</v>
          </cell>
          <cell r="FE43">
            <v>199</v>
          </cell>
          <cell r="FF43">
            <v>7</v>
          </cell>
          <cell r="FG43">
            <v>0</v>
          </cell>
          <cell r="FH43">
            <v>294993</v>
          </cell>
          <cell r="FI43">
            <v>18097</v>
          </cell>
          <cell r="FJ43">
            <v>114430</v>
          </cell>
          <cell r="FK43">
            <v>55098</v>
          </cell>
          <cell r="FL43">
            <v>1168</v>
          </cell>
          <cell r="FM43">
            <v>2055</v>
          </cell>
          <cell r="FN43">
            <v>30068</v>
          </cell>
          <cell r="FO43">
            <v>368</v>
          </cell>
          <cell r="FP43">
            <v>0</v>
          </cell>
          <cell r="FQ43">
            <v>221284</v>
          </cell>
          <cell r="FR43">
            <v>2645</v>
          </cell>
          <cell r="FS43">
            <v>3657</v>
          </cell>
          <cell r="FT43">
            <v>22</v>
          </cell>
          <cell r="FU43">
            <v>54</v>
          </cell>
          <cell r="FV43">
            <v>0</v>
          </cell>
          <cell r="FW43">
            <v>35</v>
          </cell>
          <cell r="FX43">
            <v>0</v>
          </cell>
          <cell r="FY43">
            <v>0</v>
          </cell>
          <cell r="FZ43">
            <v>6413</v>
          </cell>
          <cell r="GA43">
            <v>3636</v>
          </cell>
          <cell r="GB43">
            <v>141</v>
          </cell>
          <cell r="GC43">
            <v>22</v>
          </cell>
          <cell r="GD43">
            <v>461</v>
          </cell>
          <cell r="GE43">
            <v>7</v>
          </cell>
          <cell r="GF43">
            <v>33</v>
          </cell>
          <cell r="GG43">
            <v>0</v>
          </cell>
          <cell r="GH43">
            <v>4300</v>
          </cell>
          <cell r="GI43">
            <v>12913</v>
          </cell>
          <cell r="GJ43">
            <v>467</v>
          </cell>
          <cell r="GK43">
            <v>35</v>
          </cell>
          <cell r="GL43">
            <v>5255</v>
          </cell>
          <cell r="GM43">
            <v>4</v>
          </cell>
          <cell r="GN43">
            <v>23</v>
          </cell>
          <cell r="GO43">
            <v>0</v>
          </cell>
          <cell r="GP43">
            <v>18697</v>
          </cell>
          <cell r="GQ43">
            <v>77817</v>
          </cell>
          <cell r="GR43">
            <v>15886</v>
          </cell>
          <cell r="GS43">
            <v>3501</v>
          </cell>
          <cell r="GT43">
            <v>27966</v>
          </cell>
          <cell r="GU43">
            <v>222</v>
          </cell>
          <cell r="GV43">
            <v>2476</v>
          </cell>
          <cell r="GW43">
            <v>48</v>
          </cell>
          <cell r="GX43">
            <v>127916</v>
          </cell>
          <cell r="GY43">
            <v>53470</v>
          </cell>
          <cell r="GZ43">
            <v>13840</v>
          </cell>
          <cell r="HA43">
            <v>3301</v>
          </cell>
          <cell r="HB43">
            <v>19681</v>
          </cell>
          <cell r="HC43">
            <v>207</v>
          </cell>
          <cell r="HD43">
            <v>2311</v>
          </cell>
          <cell r="HE43">
            <v>48</v>
          </cell>
          <cell r="HF43">
            <v>92858</v>
          </cell>
          <cell r="HG43">
            <v>31716</v>
          </cell>
          <cell r="HH43">
            <v>13953</v>
          </cell>
          <cell r="HI43">
            <v>3365</v>
          </cell>
          <cell r="HJ43">
            <v>11692</v>
          </cell>
          <cell r="HK43">
            <v>214</v>
          </cell>
          <cell r="HL43">
            <v>2279</v>
          </cell>
          <cell r="HM43">
            <v>45</v>
          </cell>
          <cell r="HN43">
            <v>63264</v>
          </cell>
          <cell r="HO43">
            <v>70028</v>
          </cell>
          <cell r="HP43">
            <v>16179</v>
          </cell>
          <cell r="HQ43">
            <v>3537</v>
          </cell>
          <cell r="HR43">
            <v>23566</v>
          </cell>
          <cell r="HS43">
            <v>202</v>
          </cell>
          <cell r="HT43">
            <v>2504</v>
          </cell>
          <cell r="HU43">
            <v>47</v>
          </cell>
          <cell r="HV43">
            <v>116063</v>
          </cell>
          <cell r="HW43">
            <v>82258</v>
          </cell>
          <cell r="HX43">
            <v>16257</v>
          </cell>
          <cell r="HY43">
            <v>3509</v>
          </cell>
          <cell r="HZ43">
            <v>27647</v>
          </cell>
          <cell r="IA43">
            <v>214</v>
          </cell>
          <cell r="IB43">
            <v>2510</v>
          </cell>
          <cell r="IC43">
            <v>44</v>
          </cell>
          <cell r="ID43">
            <v>132439</v>
          </cell>
          <cell r="IE43">
            <v>85344</v>
          </cell>
          <cell r="IF43">
            <v>16380</v>
          </cell>
          <cell r="IG43">
            <v>3548</v>
          </cell>
          <cell r="IH43">
            <v>29065</v>
          </cell>
          <cell r="II43">
            <v>229</v>
          </cell>
          <cell r="IJ43">
            <v>2512</v>
          </cell>
          <cell r="IK43">
            <v>49</v>
          </cell>
          <cell r="IL43">
            <v>137127</v>
          </cell>
          <cell r="IM43">
            <v>9065</v>
          </cell>
          <cell r="IN43">
            <v>13546</v>
          </cell>
          <cell r="IO43">
            <v>3380</v>
          </cell>
          <cell r="IP43">
            <v>6087</v>
          </cell>
          <cell r="IQ43">
            <v>214</v>
          </cell>
          <cell r="IR43">
            <v>2358</v>
          </cell>
          <cell r="IS43">
            <v>43</v>
          </cell>
          <cell r="IT43">
            <v>34693</v>
          </cell>
          <cell r="IU43">
            <v>3146</v>
          </cell>
          <cell r="IV43">
            <v>8127</v>
          </cell>
          <cell r="IW43">
            <v>3019</v>
          </cell>
          <cell r="IX43">
            <v>4028</v>
          </cell>
          <cell r="IY43">
            <v>170</v>
          </cell>
          <cell r="IZ43">
            <v>1918</v>
          </cell>
          <cell r="JA43">
            <v>28</v>
          </cell>
          <cell r="JB43">
            <v>20436</v>
          </cell>
          <cell r="JC43">
            <v>23892</v>
          </cell>
          <cell r="JD43">
            <v>4032</v>
          </cell>
          <cell r="JE43">
            <v>1258</v>
          </cell>
          <cell r="JF43">
            <v>9508</v>
          </cell>
          <cell r="JG43">
            <v>70</v>
          </cell>
          <cell r="JH43">
            <v>731</v>
          </cell>
          <cell r="JI43">
            <v>16</v>
          </cell>
          <cell r="JJ43">
            <v>39507</v>
          </cell>
          <cell r="JK43">
            <v>30081</v>
          </cell>
          <cell r="JL43">
            <v>6020</v>
          </cell>
          <cell r="JM43">
            <v>1597</v>
          </cell>
          <cell r="JN43">
            <v>11299</v>
          </cell>
          <cell r="JO43">
            <v>90</v>
          </cell>
          <cell r="JP43">
            <v>999</v>
          </cell>
          <cell r="JQ43">
            <v>21</v>
          </cell>
          <cell r="JR43">
            <v>50107</v>
          </cell>
          <cell r="JS43">
            <v>12065</v>
          </cell>
          <cell r="JT43">
            <v>10488</v>
          </cell>
          <cell r="JU43">
            <v>1023</v>
          </cell>
          <cell r="JV43">
            <v>14798</v>
          </cell>
          <cell r="JW43">
            <v>47</v>
          </cell>
          <cell r="JX43">
            <v>1129</v>
          </cell>
          <cell r="JY43">
            <v>15</v>
          </cell>
          <cell r="JZ43">
            <v>39565</v>
          </cell>
          <cell r="KA43">
            <v>82792</v>
          </cell>
          <cell r="KB43">
            <v>66</v>
          </cell>
          <cell r="KC43">
            <v>20</v>
          </cell>
          <cell r="KD43">
            <v>29728</v>
          </cell>
          <cell r="KE43">
            <v>31</v>
          </cell>
          <cell r="KF43">
            <v>3</v>
          </cell>
          <cell r="KG43">
            <v>1</v>
          </cell>
          <cell r="KH43">
            <v>112641</v>
          </cell>
          <cell r="KI43">
            <v>50022</v>
          </cell>
          <cell r="KJ43">
            <v>27</v>
          </cell>
          <cell r="KK43">
            <v>4</v>
          </cell>
          <cell r="KL43">
            <v>14671</v>
          </cell>
          <cell r="KM43">
            <v>12</v>
          </cell>
          <cell r="KN43">
            <v>1</v>
          </cell>
          <cell r="KO43">
            <v>1</v>
          </cell>
          <cell r="KP43">
            <v>64738</v>
          </cell>
          <cell r="KQ43">
            <v>62796</v>
          </cell>
          <cell r="KR43">
            <v>38</v>
          </cell>
          <cell r="KS43">
            <v>6</v>
          </cell>
          <cell r="KT43">
            <v>22337</v>
          </cell>
          <cell r="KU43">
            <v>19</v>
          </cell>
          <cell r="KV43">
            <v>1</v>
          </cell>
          <cell r="KW43">
            <v>1</v>
          </cell>
          <cell r="KX43">
            <v>85198</v>
          </cell>
          <cell r="KY43">
            <v>43761</v>
          </cell>
          <cell r="KZ43">
            <v>2634</v>
          </cell>
          <cell r="LA43">
            <v>136</v>
          </cell>
          <cell r="LB43">
            <v>6610</v>
          </cell>
          <cell r="LC43">
            <v>81</v>
          </cell>
          <cell r="LD43">
            <v>146</v>
          </cell>
          <cell r="LE43">
            <v>17</v>
          </cell>
          <cell r="LF43">
            <v>53385</v>
          </cell>
          <cell r="LG43">
            <v>83849</v>
          </cell>
          <cell r="LH43">
            <v>103</v>
          </cell>
          <cell r="LI43">
            <v>76</v>
          </cell>
          <cell r="LJ43">
            <v>30137</v>
          </cell>
          <cell r="LK43">
            <v>73</v>
          </cell>
          <cell r="LL43">
            <v>14</v>
          </cell>
          <cell r="LM43">
            <v>4</v>
          </cell>
          <cell r="LN43">
            <v>114256</v>
          </cell>
        </row>
        <row r="44">
          <cell r="C44" t="str">
            <v>GUJARAT</v>
          </cell>
          <cell r="EZ44">
            <v>28667</v>
          </cell>
          <cell r="FA44">
            <v>173423</v>
          </cell>
          <cell r="FB44">
            <v>1628</v>
          </cell>
          <cell r="FC44">
            <v>1975</v>
          </cell>
          <cell r="FD44">
            <v>521</v>
          </cell>
          <cell r="FE44">
            <v>212</v>
          </cell>
          <cell r="FF44">
            <v>590</v>
          </cell>
          <cell r="FG44">
            <v>0</v>
          </cell>
          <cell r="FH44">
            <v>207016</v>
          </cell>
          <cell r="FI44">
            <v>5990</v>
          </cell>
          <cell r="FJ44">
            <v>61346</v>
          </cell>
          <cell r="FK44">
            <v>30563</v>
          </cell>
          <cell r="FL44">
            <v>2238</v>
          </cell>
          <cell r="FM44">
            <v>3097</v>
          </cell>
          <cell r="FN44">
            <v>8631</v>
          </cell>
          <cell r="FO44">
            <v>242</v>
          </cell>
          <cell r="FP44">
            <v>0</v>
          </cell>
          <cell r="FQ44">
            <v>112107</v>
          </cell>
          <cell r="FR44">
            <v>0</v>
          </cell>
          <cell r="FS44">
            <v>0</v>
          </cell>
          <cell r="FT44">
            <v>41</v>
          </cell>
          <cell r="FU44">
            <v>0</v>
          </cell>
          <cell r="FV44">
            <v>0</v>
          </cell>
          <cell r="FW44">
            <v>15</v>
          </cell>
          <cell r="FX44">
            <v>0</v>
          </cell>
          <cell r="FY44">
            <v>0</v>
          </cell>
          <cell r="FZ44">
            <v>56</v>
          </cell>
          <cell r="GA44">
            <v>273</v>
          </cell>
          <cell r="GB44">
            <v>130</v>
          </cell>
          <cell r="GC44">
            <v>6</v>
          </cell>
          <cell r="GD44">
            <v>12</v>
          </cell>
          <cell r="GE44">
            <v>21</v>
          </cell>
          <cell r="GF44">
            <v>3</v>
          </cell>
          <cell r="GG44">
            <v>68</v>
          </cell>
          <cell r="GH44">
            <v>513</v>
          </cell>
          <cell r="GI44">
            <v>495</v>
          </cell>
          <cell r="GJ44">
            <v>220</v>
          </cell>
          <cell r="GK44">
            <v>0</v>
          </cell>
          <cell r="GL44">
            <v>27</v>
          </cell>
          <cell r="GM44">
            <v>1</v>
          </cell>
          <cell r="GN44">
            <v>2</v>
          </cell>
          <cell r="GO44">
            <v>7</v>
          </cell>
          <cell r="GP44">
            <v>752</v>
          </cell>
          <cell r="GQ44">
            <v>10914</v>
          </cell>
          <cell r="GR44">
            <v>28219</v>
          </cell>
          <cell r="GS44">
            <v>1436</v>
          </cell>
          <cell r="GT44">
            <v>756</v>
          </cell>
          <cell r="GU44">
            <v>206</v>
          </cell>
          <cell r="GV44">
            <v>682</v>
          </cell>
          <cell r="GW44">
            <v>145</v>
          </cell>
          <cell r="GX44">
            <v>42358</v>
          </cell>
          <cell r="GY44">
            <v>7861</v>
          </cell>
          <cell r="GZ44">
            <v>22395</v>
          </cell>
          <cell r="HA44">
            <v>1375</v>
          </cell>
          <cell r="HB44">
            <v>697</v>
          </cell>
          <cell r="HC44">
            <v>194</v>
          </cell>
          <cell r="HD44">
            <v>654</v>
          </cell>
          <cell r="HE44">
            <v>107</v>
          </cell>
          <cell r="HF44">
            <v>33283</v>
          </cell>
          <cell r="HG44">
            <v>10201</v>
          </cell>
          <cell r="HH44">
            <v>27351</v>
          </cell>
          <cell r="HI44">
            <v>1412</v>
          </cell>
          <cell r="HJ44">
            <v>729</v>
          </cell>
          <cell r="HK44">
            <v>197</v>
          </cell>
          <cell r="HL44">
            <v>658</v>
          </cell>
          <cell r="HM44">
            <v>126</v>
          </cell>
          <cell r="HN44">
            <v>40674</v>
          </cell>
          <cell r="HO44">
            <v>11299</v>
          </cell>
          <cell r="HP44">
            <v>27455</v>
          </cell>
          <cell r="HQ44">
            <v>1420</v>
          </cell>
          <cell r="HR44">
            <v>703</v>
          </cell>
          <cell r="HS44">
            <v>196</v>
          </cell>
          <cell r="HT44">
            <v>675</v>
          </cell>
          <cell r="HU44">
            <v>137</v>
          </cell>
          <cell r="HV44">
            <v>41885</v>
          </cell>
          <cell r="HW44">
            <v>11587</v>
          </cell>
          <cell r="HX44">
            <v>27549</v>
          </cell>
          <cell r="HY44">
            <v>1417</v>
          </cell>
          <cell r="HZ44">
            <v>645</v>
          </cell>
          <cell r="IA44">
            <v>195</v>
          </cell>
          <cell r="IB44">
            <v>676</v>
          </cell>
          <cell r="IC44">
            <v>108</v>
          </cell>
          <cell r="ID44">
            <v>42177</v>
          </cell>
          <cell r="IE44">
            <v>11659</v>
          </cell>
          <cell r="IF44">
            <v>28682</v>
          </cell>
          <cell r="IG44">
            <v>1441</v>
          </cell>
          <cell r="IH44">
            <v>765</v>
          </cell>
          <cell r="II44">
            <v>207</v>
          </cell>
          <cell r="IJ44">
            <v>687</v>
          </cell>
          <cell r="IK44">
            <v>148</v>
          </cell>
          <cell r="IL44">
            <v>43589</v>
          </cell>
          <cell r="IM44">
            <v>11586</v>
          </cell>
          <cell r="IN44">
            <v>28654</v>
          </cell>
          <cell r="IO44">
            <v>1441</v>
          </cell>
          <cell r="IP44">
            <v>765</v>
          </cell>
          <cell r="IQ44">
            <v>206</v>
          </cell>
          <cell r="IR44">
            <v>687</v>
          </cell>
          <cell r="IS44">
            <v>146</v>
          </cell>
          <cell r="IT44">
            <v>43485</v>
          </cell>
          <cell r="IU44">
            <v>3306</v>
          </cell>
          <cell r="IV44">
            <v>26114</v>
          </cell>
          <cell r="IW44">
            <v>1400</v>
          </cell>
          <cell r="IX44">
            <v>605</v>
          </cell>
          <cell r="IY44">
            <v>179</v>
          </cell>
          <cell r="IZ44">
            <v>644</v>
          </cell>
          <cell r="JA44">
            <v>78</v>
          </cell>
          <cell r="JB44">
            <v>32326</v>
          </cell>
          <cell r="JC44">
            <v>5317</v>
          </cell>
          <cell r="JD44">
            <v>13922</v>
          </cell>
          <cell r="JE44">
            <v>499</v>
          </cell>
          <cell r="JF44">
            <v>350</v>
          </cell>
          <cell r="JG44">
            <v>81</v>
          </cell>
          <cell r="JH44">
            <v>191</v>
          </cell>
          <cell r="JI44">
            <v>46</v>
          </cell>
          <cell r="JJ44">
            <v>20406</v>
          </cell>
          <cell r="JK44">
            <v>5636</v>
          </cell>
          <cell r="JL44">
            <v>15098</v>
          </cell>
          <cell r="JM44">
            <v>806</v>
          </cell>
          <cell r="JN44">
            <v>437</v>
          </cell>
          <cell r="JO44">
            <v>120</v>
          </cell>
          <cell r="JP44">
            <v>337</v>
          </cell>
          <cell r="JQ44">
            <v>85</v>
          </cell>
          <cell r="JR44">
            <v>22519</v>
          </cell>
          <cell r="JS44">
            <v>2928</v>
          </cell>
          <cell r="JT44">
            <v>4296</v>
          </cell>
          <cell r="JU44">
            <v>660</v>
          </cell>
          <cell r="JV44">
            <v>230</v>
          </cell>
          <cell r="JW44">
            <v>62</v>
          </cell>
          <cell r="JX44">
            <v>369</v>
          </cell>
          <cell r="JY44">
            <v>127</v>
          </cell>
          <cell r="JZ44">
            <v>8672</v>
          </cell>
          <cell r="KA44">
            <v>10416</v>
          </cell>
          <cell r="KB44">
            <v>22174</v>
          </cell>
          <cell r="KC44">
            <v>19</v>
          </cell>
          <cell r="KD44">
            <v>361</v>
          </cell>
          <cell r="KE44">
            <v>79</v>
          </cell>
          <cell r="KF44">
            <v>7</v>
          </cell>
          <cell r="KG44">
            <v>59</v>
          </cell>
          <cell r="KH44">
            <v>33115</v>
          </cell>
          <cell r="KI44">
            <v>8425</v>
          </cell>
          <cell r="KJ44">
            <v>17773</v>
          </cell>
          <cell r="KK44">
            <v>10</v>
          </cell>
          <cell r="KL44">
            <v>136</v>
          </cell>
          <cell r="KM44">
            <v>47</v>
          </cell>
          <cell r="KN44">
            <v>4</v>
          </cell>
          <cell r="KO44">
            <v>23</v>
          </cell>
          <cell r="KP44">
            <v>26418</v>
          </cell>
          <cell r="KQ44">
            <v>8915</v>
          </cell>
          <cell r="KR44">
            <v>18680</v>
          </cell>
          <cell r="KS44">
            <v>13</v>
          </cell>
          <cell r="KT44">
            <v>172</v>
          </cell>
          <cell r="KU44">
            <v>60</v>
          </cell>
          <cell r="KV44">
            <v>5</v>
          </cell>
          <cell r="KW44">
            <v>39</v>
          </cell>
          <cell r="KX44">
            <v>27884</v>
          </cell>
          <cell r="KY44">
            <v>6043</v>
          </cell>
          <cell r="KZ44">
            <v>2368</v>
          </cell>
          <cell r="LA44">
            <v>34</v>
          </cell>
          <cell r="LB44">
            <v>107</v>
          </cell>
          <cell r="LC44">
            <v>36</v>
          </cell>
          <cell r="LD44">
            <v>41</v>
          </cell>
          <cell r="LE44">
            <v>69</v>
          </cell>
          <cell r="LF44">
            <v>8698</v>
          </cell>
          <cell r="LG44">
            <v>10557</v>
          </cell>
          <cell r="LH44">
            <v>22847</v>
          </cell>
          <cell r="LI44">
            <v>65</v>
          </cell>
          <cell r="LJ44">
            <v>501</v>
          </cell>
          <cell r="LK44">
            <v>104</v>
          </cell>
          <cell r="LL44">
            <v>18</v>
          </cell>
          <cell r="LM44">
            <v>53</v>
          </cell>
          <cell r="LN44">
            <v>34145</v>
          </cell>
        </row>
        <row r="45">
          <cell r="C45" t="str">
            <v>DAMAN &amp; DIU</v>
          </cell>
          <cell r="EZ45">
            <v>290</v>
          </cell>
          <cell r="FA45">
            <v>0</v>
          </cell>
          <cell r="FB45">
            <v>0</v>
          </cell>
          <cell r="FC45">
            <v>300</v>
          </cell>
          <cell r="FD45">
            <v>41</v>
          </cell>
          <cell r="FE45">
            <v>15</v>
          </cell>
          <cell r="FF45">
            <v>0</v>
          </cell>
          <cell r="FG45">
            <v>0</v>
          </cell>
          <cell r="FH45">
            <v>646</v>
          </cell>
          <cell r="FI45">
            <v>54</v>
          </cell>
          <cell r="FJ45">
            <v>58</v>
          </cell>
          <cell r="FK45">
            <v>260</v>
          </cell>
          <cell r="FL45">
            <v>0</v>
          </cell>
          <cell r="FM45">
            <v>45</v>
          </cell>
          <cell r="FN45">
            <v>111</v>
          </cell>
          <cell r="FO45">
            <v>0</v>
          </cell>
          <cell r="FP45">
            <v>0</v>
          </cell>
          <cell r="FQ45">
            <v>528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60</v>
          </cell>
          <cell r="GR45">
            <v>5</v>
          </cell>
          <cell r="GS45">
            <v>8</v>
          </cell>
          <cell r="GT45">
            <v>36</v>
          </cell>
          <cell r="GU45">
            <v>2</v>
          </cell>
          <cell r="GV45">
            <v>6</v>
          </cell>
          <cell r="GW45">
            <v>0</v>
          </cell>
          <cell r="GX45">
            <v>117</v>
          </cell>
          <cell r="GY45">
            <v>23</v>
          </cell>
          <cell r="GZ45">
            <v>4</v>
          </cell>
          <cell r="HA45">
            <v>7</v>
          </cell>
          <cell r="HB45">
            <v>15</v>
          </cell>
          <cell r="HC45">
            <v>3</v>
          </cell>
          <cell r="HD45">
            <v>5</v>
          </cell>
          <cell r="HE45">
            <v>0</v>
          </cell>
          <cell r="HF45">
            <v>57</v>
          </cell>
          <cell r="HG45">
            <v>53</v>
          </cell>
          <cell r="HH45">
            <v>4</v>
          </cell>
          <cell r="HI45">
            <v>8</v>
          </cell>
          <cell r="HJ45">
            <v>36</v>
          </cell>
          <cell r="HK45">
            <v>3</v>
          </cell>
          <cell r="HL45">
            <v>6</v>
          </cell>
          <cell r="HM45">
            <v>0</v>
          </cell>
          <cell r="HN45">
            <v>110</v>
          </cell>
          <cell r="HO45">
            <v>60</v>
          </cell>
          <cell r="HP45">
            <v>5</v>
          </cell>
          <cell r="HQ45">
            <v>8</v>
          </cell>
          <cell r="HR45">
            <v>35</v>
          </cell>
          <cell r="HS45">
            <v>3</v>
          </cell>
          <cell r="HT45">
            <v>6</v>
          </cell>
          <cell r="HU45">
            <v>0</v>
          </cell>
          <cell r="HV45">
            <v>117</v>
          </cell>
          <cell r="HW45">
            <v>60</v>
          </cell>
          <cell r="HX45">
            <v>5</v>
          </cell>
          <cell r="HY45">
            <v>8</v>
          </cell>
          <cell r="HZ45">
            <v>35</v>
          </cell>
          <cell r="IA45">
            <v>3</v>
          </cell>
          <cell r="IB45">
            <v>6</v>
          </cell>
          <cell r="IC45">
            <v>0</v>
          </cell>
          <cell r="ID45">
            <v>117</v>
          </cell>
          <cell r="IE45">
            <v>60</v>
          </cell>
          <cell r="IF45">
            <v>5</v>
          </cell>
          <cell r="IG45">
            <v>8</v>
          </cell>
          <cell r="IH45">
            <v>38</v>
          </cell>
          <cell r="II45">
            <v>3</v>
          </cell>
          <cell r="IJ45">
            <v>6</v>
          </cell>
          <cell r="IK45">
            <v>0</v>
          </cell>
          <cell r="IL45">
            <v>120</v>
          </cell>
          <cell r="IM45">
            <v>60</v>
          </cell>
          <cell r="IN45">
            <v>5</v>
          </cell>
          <cell r="IO45">
            <v>8</v>
          </cell>
          <cell r="IP45">
            <v>38</v>
          </cell>
          <cell r="IQ45">
            <v>3</v>
          </cell>
          <cell r="IR45">
            <v>6</v>
          </cell>
          <cell r="IS45">
            <v>0</v>
          </cell>
          <cell r="IT45">
            <v>120</v>
          </cell>
          <cell r="IU45">
            <v>13</v>
          </cell>
          <cell r="IV45">
            <v>4</v>
          </cell>
          <cell r="IW45">
            <v>8</v>
          </cell>
          <cell r="IX45">
            <v>38</v>
          </cell>
          <cell r="IY45">
            <v>3</v>
          </cell>
          <cell r="IZ45">
            <v>6</v>
          </cell>
          <cell r="JA45">
            <v>0</v>
          </cell>
          <cell r="JB45">
            <v>72</v>
          </cell>
          <cell r="JC45">
            <v>15</v>
          </cell>
          <cell r="JD45">
            <v>0</v>
          </cell>
          <cell r="JE45">
            <v>2</v>
          </cell>
          <cell r="JF45">
            <v>17</v>
          </cell>
          <cell r="JG45">
            <v>0</v>
          </cell>
          <cell r="JH45">
            <v>1</v>
          </cell>
          <cell r="JI45">
            <v>0</v>
          </cell>
          <cell r="JJ45">
            <v>35</v>
          </cell>
          <cell r="JK45">
            <v>19</v>
          </cell>
          <cell r="JL45">
            <v>2</v>
          </cell>
          <cell r="JM45">
            <v>2</v>
          </cell>
          <cell r="JN45">
            <v>20</v>
          </cell>
          <cell r="JO45">
            <v>1</v>
          </cell>
          <cell r="JP45">
            <v>3</v>
          </cell>
          <cell r="JQ45">
            <v>0</v>
          </cell>
          <cell r="JR45">
            <v>47</v>
          </cell>
          <cell r="JS45">
            <v>13</v>
          </cell>
          <cell r="JT45">
            <v>3</v>
          </cell>
          <cell r="JU45">
            <v>3</v>
          </cell>
          <cell r="JV45">
            <v>4</v>
          </cell>
          <cell r="JW45">
            <v>0</v>
          </cell>
          <cell r="JX45">
            <v>4</v>
          </cell>
          <cell r="JY45">
            <v>0</v>
          </cell>
          <cell r="JZ45">
            <v>27</v>
          </cell>
          <cell r="KA45">
            <v>53</v>
          </cell>
          <cell r="KB45">
            <v>0</v>
          </cell>
          <cell r="KC45">
            <v>2</v>
          </cell>
          <cell r="KD45">
            <v>38</v>
          </cell>
          <cell r="KE45">
            <v>2</v>
          </cell>
          <cell r="KF45">
            <v>1</v>
          </cell>
          <cell r="KG45">
            <v>0</v>
          </cell>
          <cell r="KH45">
            <v>96</v>
          </cell>
          <cell r="KI45">
            <v>42</v>
          </cell>
          <cell r="KJ45">
            <v>0</v>
          </cell>
          <cell r="KK45">
            <v>2</v>
          </cell>
          <cell r="KL45">
            <v>33</v>
          </cell>
          <cell r="KM45">
            <v>2</v>
          </cell>
          <cell r="KN45">
            <v>1</v>
          </cell>
          <cell r="KO45">
            <v>0</v>
          </cell>
          <cell r="KP45">
            <v>80</v>
          </cell>
          <cell r="KQ45">
            <v>53</v>
          </cell>
          <cell r="KR45">
            <v>0</v>
          </cell>
          <cell r="KS45">
            <v>2</v>
          </cell>
          <cell r="KT45">
            <v>38</v>
          </cell>
          <cell r="KU45">
            <v>2</v>
          </cell>
          <cell r="KV45">
            <v>1</v>
          </cell>
          <cell r="KW45">
            <v>0</v>
          </cell>
          <cell r="KX45">
            <v>96</v>
          </cell>
          <cell r="KY45">
            <v>13</v>
          </cell>
          <cell r="KZ45">
            <v>0</v>
          </cell>
          <cell r="LA45">
            <v>0</v>
          </cell>
          <cell r="LB45">
            <v>3</v>
          </cell>
          <cell r="LC45">
            <v>0</v>
          </cell>
          <cell r="LD45">
            <v>0</v>
          </cell>
          <cell r="LE45">
            <v>0</v>
          </cell>
          <cell r="LF45">
            <v>16</v>
          </cell>
          <cell r="LG45">
            <v>53</v>
          </cell>
          <cell r="LH45">
            <v>0</v>
          </cell>
          <cell r="LI45">
            <v>0</v>
          </cell>
          <cell r="LJ45">
            <v>38</v>
          </cell>
          <cell r="LK45">
            <v>2</v>
          </cell>
          <cell r="LL45">
            <v>1</v>
          </cell>
          <cell r="LM45">
            <v>0</v>
          </cell>
          <cell r="LN45">
            <v>94</v>
          </cell>
        </row>
        <row r="46">
          <cell r="C46" t="str">
            <v>DADRA &amp; NAGAR HAVELI</v>
          </cell>
          <cell r="EZ46">
            <v>320</v>
          </cell>
          <cell r="FA46">
            <v>887</v>
          </cell>
          <cell r="FB46">
            <v>39</v>
          </cell>
          <cell r="FC46">
            <v>3</v>
          </cell>
          <cell r="FD46">
            <v>23</v>
          </cell>
          <cell r="FE46">
            <v>4</v>
          </cell>
          <cell r="FF46">
            <v>0</v>
          </cell>
          <cell r="FG46">
            <v>0</v>
          </cell>
          <cell r="FH46">
            <v>1276</v>
          </cell>
          <cell r="FI46">
            <v>81</v>
          </cell>
          <cell r="FJ46">
            <v>191</v>
          </cell>
          <cell r="FK46">
            <v>358</v>
          </cell>
          <cell r="FL46">
            <v>0</v>
          </cell>
          <cell r="FM46">
            <v>0</v>
          </cell>
          <cell r="FN46">
            <v>134</v>
          </cell>
          <cell r="FO46">
            <v>0</v>
          </cell>
          <cell r="FP46">
            <v>0</v>
          </cell>
          <cell r="FQ46">
            <v>764</v>
          </cell>
          <cell r="FR46">
            <v>2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2</v>
          </cell>
          <cell r="GA46">
            <v>9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9</v>
          </cell>
          <cell r="GI46">
            <v>48</v>
          </cell>
          <cell r="GJ46">
            <v>4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52</v>
          </cell>
          <cell r="GQ46">
            <v>158</v>
          </cell>
          <cell r="GR46">
            <v>123</v>
          </cell>
          <cell r="GS46">
            <v>6</v>
          </cell>
          <cell r="GT46">
            <v>1</v>
          </cell>
          <cell r="GU46">
            <v>1</v>
          </cell>
          <cell r="GV46">
            <v>9</v>
          </cell>
          <cell r="GW46">
            <v>0</v>
          </cell>
          <cell r="GX46">
            <v>298</v>
          </cell>
          <cell r="GY46">
            <v>52</v>
          </cell>
          <cell r="GZ46">
            <v>62</v>
          </cell>
          <cell r="HA46">
            <v>6</v>
          </cell>
          <cell r="HB46">
            <v>1</v>
          </cell>
          <cell r="HC46">
            <v>1</v>
          </cell>
          <cell r="HD46">
            <v>9</v>
          </cell>
          <cell r="HE46">
            <v>0</v>
          </cell>
          <cell r="HF46">
            <v>131</v>
          </cell>
          <cell r="HG46">
            <v>45</v>
          </cell>
          <cell r="HH46">
            <v>74</v>
          </cell>
          <cell r="HI46">
            <v>6</v>
          </cell>
          <cell r="HJ46">
            <v>1</v>
          </cell>
          <cell r="HK46">
            <v>1</v>
          </cell>
          <cell r="HL46">
            <v>9</v>
          </cell>
          <cell r="HM46">
            <v>0</v>
          </cell>
          <cell r="HN46">
            <v>136</v>
          </cell>
          <cell r="HO46">
            <v>161</v>
          </cell>
          <cell r="HP46">
            <v>125</v>
          </cell>
          <cell r="HQ46">
            <v>6</v>
          </cell>
          <cell r="HR46">
            <v>1</v>
          </cell>
          <cell r="HS46">
            <v>1</v>
          </cell>
          <cell r="HT46">
            <v>9</v>
          </cell>
          <cell r="HU46">
            <v>0</v>
          </cell>
          <cell r="HV46">
            <v>303</v>
          </cell>
          <cell r="HW46">
            <v>174</v>
          </cell>
          <cell r="HX46">
            <v>127</v>
          </cell>
          <cell r="HY46">
            <v>6</v>
          </cell>
          <cell r="HZ46">
            <v>0</v>
          </cell>
          <cell r="IA46">
            <v>1</v>
          </cell>
          <cell r="IB46">
            <v>9</v>
          </cell>
          <cell r="IC46">
            <v>0</v>
          </cell>
          <cell r="ID46">
            <v>317</v>
          </cell>
          <cell r="IE46">
            <v>176</v>
          </cell>
          <cell r="IF46">
            <v>127</v>
          </cell>
          <cell r="IG46">
            <v>6</v>
          </cell>
          <cell r="IH46">
            <v>1</v>
          </cell>
          <cell r="II46">
            <v>1</v>
          </cell>
          <cell r="IJ46">
            <v>9</v>
          </cell>
          <cell r="IK46">
            <v>0</v>
          </cell>
          <cell r="IL46">
            <v>320</v>
          </cell>
          <cell r="IM46">
            <v>170</v>
          </cell>
          <cell r="IN46">
            <v>127</v>
          </cell>
          <cell r="IO46">
            <v>6</v>
          </cell>
          <cell r="IP46">
            <v>1</v>
          </cell>
          <cell r="IQ46">
            <v>1</v>
          </cell>
          <cell r="IR46">
            <v>9</v>
          </cell>
          <cell r="IS46">
            <v>0</v>
          </cell>
          <cell r="IT46">
            <v>314</v>
          </cell>
          <cell r="IU46">
            <v>13</v>
          </cell>
          <cell r="IV46">
            <v>88</v>
          </cell>
          <cell r="IW46">
            <v>6</v>
          </cell>
          <cell r="IX46">
            <v>1</v>
          </cell>
          <cell r="IY46">
            <v>1</v>
          </cell>
          <cell r="IZ46">
            <v>9</v>
          </cell>
          <cell r="JA46">
            <v>0</v>
          </cell>
          <cell r="JB46">
            <v>118</v>
          </cell>
          <cell r="JC46">
            <v>115</v>
          </cell>
          <cell r="JD46">
            <v>105</v>
          </cell>
          <cell r="JE46">
            <v>1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221</v>
          </cell>
          <cell r="JK46">
            <v>116</v>
          </cell>
          <cell r="JL46">
            <v>105</v>
          </cell>
          <cell r="JM46">
            <v>1</v>
          </cell>
          <cell r="JN46">
            <v>0</v>
          </cell>
          <cell r="JO46">
            <v>0</v>
          </cell>
          <cell r="JP46">
            <v>1</v>
          </cell>
          <cell r="JQ46">
            <v>0</v>
          </cell>
          <cell r="JR46">
            <v>223</v>
          </cell>
          <cell r="JS46">
            <v>86</v>
          </cell>
          <cell r="JT46">
            <v>25</v>
          </cell>
          <cell r="JU46">
            <v>2</v>
          </cell>
          <cell r="JV46">
            <v>1</v>
          </cell>
          <cell r="JW46">
            <v>0</v>
          </cell>
          <cell r="JX46">
            <v>3</v>
          </cell>
          <cell r="JY46">
            <v>0</v>
          </cell>
          <cell r="JZ46">
            <v>117</v>
          </cell>
          <cell r="KA46">
            <v>165</v>
          </cell>
          <cell r="KB46">
            <v>114</v>
          </cell>
          <cell r="KC46">
            <v>0</v>
          </cell>
          <cell r="KD46">
            <v>0</v>
          </cell>
          <cell r="KE46">
            <v>0</v>
          </cell>
          <cell r="KF46">
            <v>4</v>
          </cell>
          <cell r="KG46">
            <v>0</v>
          </cell>
          <cell r="KH46">
            <v>283</v>
          </cell>
          <cell r="KI46">
            <v>13</v>
          </cell>
          <cell r="KJ46">
            <v>7</v>
          </cell>
          <cell r="KK46">
            <v>0</v>
          </cell>
          <cell r="KL46">
            <v>0</v>
          </cell>
          <cell r="KM46">
            <v>0</v>
          </cell>
          <cell r="KN46">
            <v>4</v>
          </cell>
          <cell r="KO46">
            <v>0</v>
          </cell>
          <cell r="KP46">
            <v>24</v>
          </cell>
          <cell r="KQ46">
            <v>165</v>
          </cell>
          <cell r="KR46">
            <v>114</v>
          </cell>
          <cell r="KS46">
            <v>0</v>
          </cell>
          <cell r="KT46">
            <v>0</v>
          </cell>
          <cell r="KU46">
            <v>0</v>
          </cell>
          <cell r="KV46">
            <v>4</v>
          </cell>
          <cell r="KW46">
            <v>0</v>
          </cell>
          <cell r="KX46">
            <v>283</v>
          </cell>
          <cell r="KY46">
            <v>107</v>
          </cell>
          <cell r="KZ46">
            <v>3</v>
          </cell>
          <cell r="LA46">
            <v>0</v>
          </cell>
          <cell r="LB46">
            <v>1</v>
          </cell>
          <cell r="LC46">
            <v>0</v>
          </cell>
          <cell r="LD46">
            <v>0</v>
          </cell>
          <cell r="LE46">
            <v>0</v>
          </cell>
          <cell r="LF46">
            <v>111</v>
          </cell>
          <cell r="LG46">
            <v>161</v>
          </cell>
          <cell r="LH46">
            <v>114</v>
          </cell>
          <cell r="LI46">
            <v>0</v>
          </cell>
          <cell r="LJ46">
            <v>1</v>
          </cell>
          <cell r="LK46">
            <v>0</v>
          </cell>
          <cell r="LL46">
            <v>3</v>
          </cell>
          <cell r="LM46">
            <v>0</v>
          </cell>
          <cell r="LN46">
            <v>279</v>
          </cell>
        </row>
        <row r="47">
          <cell r="C47" t="str">
            <v>MAHARASHTRA</v>
          </cell>
          <cell r="EZ47">
            <v>108236</v>
          </cell>
          <cell r="FA47">
            <v>139456</v>
          </cell>
          <cell r="FB47">
            <v>4228</v>
          </cell>
          <cell r="FC47">
            <v>200</v>
          </cell>
          <cell r="FD47">
            <v>4117</v>
          </cell>
          <cell r="FE47">
            <v>5819</v>
          </cell>
          <cell r="FF47">
            <v>6850</v>
          </cell>
          <cell r="FG47">
            <v>0</v>
          </cell>
          <cell r="FH47">
            <v>268906</v>
          </cell>
          <cell r="FI47">
            <v>48146</v>
          </cell>
          <cell r="FJ47">
            <v>75020</v>
          </cell>
          <cell r="FK47">
            <v>17574</v>
          </cell>
          <cell r="FL47">
            <v>166</v>
          </cell>
          <cell r="FM47">
            <v>120366</v>
          </cell>
          <cell r="FN47">
            <v>23998</v>
          </cell>
          <cell r="FO47">
            <v>99309</v>
          </cell>
          <cell r="FP47">
            <v>0</v>
          </cell>
          <cell r="FQ47">
            <v>384579</v>
          </cell>
          <cell r="FR47">
            <v>1743</v>
          </cell>
          <cell r="FS47">
            <v>1108</v>
          </cell>
          <cell r="FT47">
            <v>43</v>
          </cell>
          <cell r="FU47">
            <v>27</v>
          </cell>
          <cell r="FV47">
            <v>26</v>
          </cell>
          <cell r="FW47">
            <v>144</v>
          </cell>
          <cell r="FX47">
            <v>97</v>
          </cell>
          <cell r="FY47">
            <v>0</v>
          </cell>
          <cell r="FZ47">
            <v>3188</v>
          </cell>
          <cell r="GA47">
            <v>2707</v>
          </cell>
          <cell r="GB47">
            <v>65</v>
          </cell>
          <cell r="GC47">
            <v>5</v>
          </cell>
          <cell r="GD47">
            <v>6</v>
          </cell>
          <cell r="GE47">
            <v>36</v>
          </cell>
          <cell r="GF47">
            <v>9</v>
          </cell>
          <cell r="GG47">
            <v>182</v>
          </cell>
          <cell r="GH47">
            <v>3010</v>
          </cell>
          <cell r="GI47">
            <v>2953</v>
          </cell>
          <cell r="GJ47">
            <v>93</v>
          </cell>
          <cell r="GK47">
            <v>0</v>
          </cell>
          <cell r="GL47">
            <v>10</v>
          </cell>
          <cell r="GM47">
            <v>1</v>
          </cell>
          <cell r="GN47">
            <v>0</v>
          </cell>
          <cell r="GO47">
            <v>1</v>
          </cell>
          <cell r="GP47">
            <v>3058</v>
          </cell>
          <cell r="GQ47">
            <v>51018</v>
          </cell>
          <cell r="GR47">
            <v>28352</v>
          </cell>
          <cell r="GS47">
            <v>701</v>
          </cell>
          <cell r="GT47">
            <v>108</v>
          </cell>
          <cell r="GU47">
            <v>4728</v>
          </cell>
          <cell r="GV47">
            <v>1748</v>
          </cell>
          <cell r="GW47">
            <v>7838</v>
          </cell>
          <cell r="GX47">
            <v>94493</v>
          </cell>
          <cell r="GY47">
            <v>44745</v>
          </cell>
          <cell r="GZ47">
            <v>25420</v>
          </cell>
          <cell r="HA47">
            <v>692</v>
          </cell>
          <cell r="HB47">
            <v>95</v>
          </cell>
          <cell r="HC47">
            <v>4638</v>
          </cell>
          <cell r="HD47">
            <v>1712</v>
          </cell>
          <cell r="HE47">
            <v>7614</v>
          </cell>
          <cell r="HF47">
            <v>84916</v>
          </cell>
          <cell r="HG47">
            <v>41009</v>
          </cell>
          <cell r="HH47">
            <v>24918</v>
          </cell>
          <cell r="HI47">
            <v>676</v>
          </cell>
          <cell r="HJ47">
            <v>96</v>
          </cell>
          <cell r="HK47">
            <v>4433</v>
          </cell>
          <cell r="HL47">
            <v>1613</v>
          </cell>
          <cell r="HM47">
            <v>6955</v>
          </cell>
          <cell r="HN47">
            <v>79700</v>
          </cell>
          <cell r="HO47">
            <v>51970</v>
          </cell>
          <cell r="HP47">
            <v>28099</v>
          </cell>
          <cell r="HQ47">
            <v>702</v>
          </cell>
          <cell r="HR47">
            <v>97</v>
          </cell>
          <cell r="HS47">
            <v>4643</v>
          </cell>
          <cell r="HT47">
            <v>1755</v>
          </cell>
          <cell r="HU47">
            <v>7649</v>
          </cell>
          <cell r="HV47">
            <v>94915</v>
          </cell>
          <cell r="HW47">
            <v>52173</v>
          </cell>
          <cell r="HX47">
            <v>28082</v>
          </cell>
          <cell r="HY47">
            <v>689</v>
          </cell>
          <cell r="HZ47">
            <v>98</v>
          </cell>
          <cell r="IA47">
            <v>4542</v>
          </cell>
          <cell r="IB47">
            <v>1744</v>
          </cell>
          <cell r="IC47">
            <v>7355</v>
          </cell>
          <cell r="ID47">
            <v>94683</v>
          </cell>
          <cell r="IE47">
            <v>52935</v>
          </cell>
          <cell r="IF47">
            <v>28576</v>
          </cell>
          <cell r="IG47">
            <v>707</v>
          </cell>
          <cell r="IH47">
            <v>111</v>
          </cell>
          <cell r="II47">
            <v>4739</v>
          </cell>
          <cell r="IJ47">
            <v>1774</v>
          </cell>
          <cell r="IK47">
            <v>7864</v>
          </cell>
          <cell r="IL47">
            <v>96706</v>
          </cell>
          <cell r="IM47">
            <v>42540</v>
          </cell>
          <cell r="IN47">
            <v>26683</v>
          </cell>
          <cell r="IO47">
            <v>692</v>
          </cell>
          <cell r="IP47">
            <v>92</v>
          </cell>
          <cell r="IQ47">
            <v>4652</v>
          </cell>
          <cell r="IR47">
            <v>1746</v>
          </cell>
          <cell r="IS47">
            <v>7532</v>
          </cell>
          <cell r="IT47">
            <v>83937</v>
          </cell>
          <cell r="IU47">
            <v>17314</v>
          </cell>
          <cell r="IV47">
            <v>20869</v>
          </cell>
          <cell r="IW47">
            <v>683</v>
          </cell>
          <cell r="IX47">
            <v>53</v>
          </cell>
          <cell r="IY47">
            <v>4641</v>
          </cell>
          <cell r="IZ47">
            <v>1684</v>
          </cell>
          <cell r="JA47">
            <v>7444</v>
          </cell>
          <cell r="JB47">
            <v>52688</v>
          </cell>
          <cell r="JC47">
            <v>30375</v>
          </cell>
          <cell r="JD47">
            <v>17136</v>
          </cell>
          <cell r="JE47">
            <v>356</v>
          </cell>
          <cell r="JF47">
            <v>55</v>
          </cell>
          <cell r="JG47">
            <v>2895</v>
          </cell>
          <cell r="JH47">
            <v>839</v>
          </cell>
          <cell r="JI47">
            <v>4768</v>
          </cell>
          <cell r="JJ47">
            <v>56424</v>
          </cell>
          <cell r="JK47">
            <v>32540</v>
          </cell>
          <cell r="JL47">
            <v>18551</v>
          </cell>
          <cell r="JM47">
            <v>421</v>
          </cell>
          <cell r="JN47">
            <v>68</v>
          </cell>
          <cell r="JO47">
            <v>3294</v>
          </cell>
          <cell r="JP47">
            <v>1058</v>
          </cell>
          <cell r="JQ47">
            <v>5471</v>
          </cell>
          <cell r="JR47">
            <v>61403</v>
          </cell>
          <cell r="JS47">
            <v>12815</v>
          </cell>
          <cell r="JT47">
            <v>3643</v>
          </cell>
          <cell r="JU47">
            <v>231</v>
          </cell>
          <cell r="JV47">
            <v>92</v>
          </cell>
          <cell r="JW47">
            <v>239</v>
          </cell>
          <cell r="JX47">
            <v>792</v>
          </cell>
          <cell r="JY47">
            <v>914</v>
          </cell>
          <cell r="JZ47">
            <v>18726</v>
          </cell>
          <cell r="KA47">
            <v>47673</v>
          </cell>
          <cell r="KB47">
            <v>23999</v>
          </cell>
          <cell r="KC47">
            <v>130</v>
          </cell>
          <cell r="KD47">
            <v>51</v>
          </cell>
          <cell r="KE47">
            <v>4294</v>
          </cell>
          <cell r="KF47">
            <v>385</v>
          </cell>
          <cell r="KG47">
            <v>6404</v>
          </cell>
          <cell r="KH47">
            <v>82936</v>
          </cell>
          <cell r="KI47">
            <v>38276</v>
          </cell>
          <cell r="KJ47">
            <v>17678</v>
          </cell>
          <cell r="KK47">
            <v>86</v>
          </cell>
          <cell r="KL47">
            <v>15</v>
          </cell>
          <cell r="KM47">
            <v>2737</v>
          </cell>
          <cell r="KN47">
            <v>282</v>
          </cell>
          <cell r="KO47">
            <v>3731</v>
          </cell>
          <cell r="KP47">
            <v>62805</v>
          </cell>
          <cell r="KQ47">
            <v>44246</v>
          </cell>
          <cell r="KR47">
            <v>20503</v>
          </cell>
          <cell r="KS47">
            <v>122</v>
          </cell>
          <cell r="KT47">
            <v>38</v>
          </cell>
          <cell r="KU47">
            <v>3770</v>
          </cell>
          <cell r="KV47">
            <v>358</v>
          </cell>
          <cell r="KW47">
            <v>5346</v>
          </cell>
          <cell r="KX47">
            <v>74383</v>
          </cell>
          <cell r="KY47">
            <v>35620</v>
          </cell>
          <cell r="KZ47">
            <v>2204</v>
          </cell>
          <cell r="LA47">
            <v>26</v>
          </cell>
          <cell r="LB47">
            <v>54</v>
          </cell>
          <cell r="LC47">
            <v>44</v>
          </cell>
          <cell r="LD47">
            <v>45</v>
          </cell>
          <cell r="LE47">
            <v>244</v>
          </cell>
          <cell r="LF47">
            <v>38237</v>
          </cell>
          <cell r="LG47">
            <v>47691</v>
          </cell>
          <cell r="LH47">
            <v>24363</v>
          </cell>
          <cell r="LI47">
            <v>271</v>
          </cell>
          <cell r="LJ47">
            <v>48</v>
          </cell>
          <cell r="LK47">
            <v>3798</v>
          </cell>
          <cell r="LL47">
            <v>656</v>
          </cell>
          <cell r="LM47">
            <v>5805</v>
          </cell>
          <cell r="LN47">
            <v>82632</v>
          </cell>
        </row>
        <row r="48">
          <cell r="C48" t="str">
            <v>ANDHRA PRADESH</v>
          </cell>
          <cell r="EZ48">
            <v>75819</v>
          </cell>
          <cell r="FA48">
            <v>26352</v>
          </cell>
          <cell r="FB48">
            <v>2899</v>
          </cell>
          <cell r="FC48">
            <v>0</v>
          </cell>
          <cell r="FD48">
            <v>1918</v>
          </cell>
          <cell r="FE48">
            <v>4653</v>
          </cell>
          <cell r="FF48">
            <v>74110</v>
          </cell>
          <cell r="FG48">
            <v>0</v>
          </cell>
          <cell r="FH48">
            <v>185751</v>
          </cell>
          <cell r="FI48">
            <v>31163</v>
          </cell>
          <cell r="FJ48">
            <v>33667</v>
          </cell>
          <cell r="FK48">
            <v>1141</v>
          </cell>
          <cell r="FL48">
            <v>13</v>
          </cell>
          <cell r="FM48">
            <v>86</v>
          </cell>
          <cell r="FN48">
            <v>8244</v>
          </cell>
          <cell r="FO48">
            <v>35656</v>
          </cell>
          <cell r="FP48">
            <v>0</v>
          </cell>
          <cell r="FQ48">
            <v>109970</v>
          </cell>
          <cell r="FR48">
            <v>1305</v>
          </cell>
          <cell r="FS48">
            <v>1811</v>
          </cell>
          <cell r="FT48">
            <v>23</v>
          </cell>
          <cell r="FU48">
            <v>0</v>
          </cell>
          <cell r="FV48">
            <v>5</v>
          </cell>
          <cell r="FW48">
            <v>1328</v>
          </cell>
          <cell r="FX48">
            <v>373</v>
          </cell>
          <cell r="FY48">
            <v>0</v>
          </cell>
          <cell r="FZ48">
            <v>4845</v>
          </cell>
          <cell r="GA48">
            <v>8727</v>
          </cell>
          <cell r="GB48">
            <v>68</v>
          </cell>
          <cell r="GC48">
            <v>1</v>
          </cell>
          <cell r="GD48">
            <v>0</v>
          </cell>
          <cell r="GE48">
            <v>4</v>
          </cell>
          <cell r="GF48">
            <v>26</v>
          </cell>
          <cell r="GG48">
            <v>189</v>
          </cell>
          <cell r="GH48">
            <v>9015</v>
          </cell>
          <cell r="GI48">
            <v>10047</v>
          </cell>
          <cell r="GJ48">
            <v>202</v>
          </cell>
          <cell r="GK48">
            <v>0</v>
          </cell>
          <cell r="GL48">
            <v>0</v>
          </cell>
          <cell r="GM48">
            <v>1</v>
          </cell>
          <cell r="GN48">
            <v>10</v>
          </cell>
          <cell r="GO48">
            <v>86</v>
          </cell>
          <cell r="GP48">
            <v>10346</v>
          </cell>
          <cell r="GQ48">
            <v>38303</v>
          </cell>
          <cell r="GR48">
            <v>9655</v>
          </cell>
          <cell r="GS48">
            <v>171</v>
          </cell>
          <cell r="GT48">
            <v>4</v>
          </cell>
          <cell r="GU48">
            <v>143</v>
          </cell>
          <cell r="GV48">
            <v>1055</v>
          </cell>
          <cell r="GW48">
            <v>9298</v>
          </cell>
          <cell r="GX48">
            <v>58629</v>
          </cell>
          <cell r="GY48">
            <v>18234</v>
          </cell>
          <cell r="GZ48">
            <v>6335</v>
          </cell>
          <cell r="HA48">
            <v>159</v>
          </cell>
          <cell r="HB48">
            <v>4</v>
          </cell>
          <cell r="HC48">
            <v>80</v>
          </cell>
          <cell r="HD48">
            <v>844</v>
          </cell>
          <cell r="HE48">
            <v>7869</v>
          </cell>
          <cell r="HF48">
            <v>33525</v>
          </cell>
          <cell r="HG48">
            <v>19944</v>
          </cell>
          <cell r="HH48">
            <v>7371</v>
          </cell>
          <cell r="HI48">
            <v>172</v>
          </cell>
          <cell r="HJ48">
            <v>4</v>
          </cell>
          <cell r="HK48">
            <v>59</v>
          </cell>
          <cell r="HL48">
            <v>963</v>
          </cell>
          <cell r="HM48">
            <v>7656</v>
          </cell>
          <cell r="HN48">
            <v>36169</v>
          </cell>
          <cell r="HO48">
            <v>24281</v>
          </cell>
          <cell r="HP48">
            <v>8088</v>
          </cell>
          <cell r="HQ48">
            <v>135</v>
          </cell>
          <cell r="HR48">
            <v>3</v>
          </cell>
          <cell r="HS48">
            <v>171</v>
          </cell>
          <cell r="HT48">
            <v>881</v>
          </cell>
          <cell r="HU48">
            <v>8340</v>
          </cell>
          <cell r="HV48">
            <v>41899</v>
          </cell>
          <cell r="HW48">
            <v>39796</v>
          </cell>
          <cell r="HX48">
            <v>9948</v>
          </cell>
          <cell r="HY48">
            <v>100</v>
          </cell>
          <cell r="HZ48">
            <v>4</v>
          </cell>
          <cell r="IA48">
            <v>179</v>
          </cell>
          <cell r="IB48">
            <v>930</v>
          </cell>
          <cell r="IC48">
            <v>8880</v>
          </cell>
          <cell r="ID48">
            <v>59837</v>
          </cell>
          <cell r="IE48">
            <v>37385</v>
          </cell>
          <cell r="IF48">
            <v>9699</v>
          </cell>
          <cell r="IG48">
            <v>182</v>
          </cell>
          <cell r="IH48">
            <v>4</v>
          </cell>
          <cell r="II48">
            <v>162</v>
          </cell>
          <cell r="IJ48">
            <v>1121</v>
          </cell>
          <cell r="IK48">
            <v>9381</v>
          </cell>
          <cell r="IL48">
            <v>57934</v>
          </cell>
          <cell r="IM48">
            <v>37000</v>
          </cell>
          <cell r="IN48">
            <v>9549</v>
          </cell>
          <cell r="IO48">
            <v>182</v>
          </cell>
          <cell r="IP48">
            <v>4</v>
          </cell>
          <cell r="IQ48">
            <v>155</v>
          </cell>
          <cell r="IR48">
            <v>1098</v>
          </cell>
          <cell r="IS48">
            <v>9340</v>
          </cell>
          <cell r="IT48">
            <v>57328</v>
          </cell>
          <cell r="IU48">
            <v>4188</v>
          </cell>
          <cell r="IV48">
            <v>4457</v>
          </cell>
          <cell r="IW48">
            <v>161</v>
          </cell>
          <cell r="IX48">
            <v>2</v>
          </cell>
          <cell r="IY48">
            <v>112</v>
          </cell>
          <cell r="IZ48">
            <v>770</v>
          </cell>
          <cell r="JA48">
            <v>7371</v>
          </cell>
          <cell r="JB48">
            <v>17061</v>
          </cell>
          <cell r="JC48">
            <v>8264</v>
          </cell>
          <cell r="JD48">
            <v>2243</v>
          </cell>
          <cell r="JE48">
            <v>30</v>
          </cell>
          <cell r="JF48">
            <v>0</v>
          </cell>
          <cell r="JG48">
            <v>79</v>
          </cell>
          <cell r="JH48">
            <v>137</v>
          </cell>
          <cell r="JI48">
            <v>2199</v>
          </cell>
          <cell r="JJ48">
            <v>12952</v>
          </cell>
          <cell r="JK48">
            <v>13770</v>
          </cell>
          <cell r="JL48">
            <v>4253</v>
          </cell>
          <cell r="JM48">
            <v>62</v>
          </cell>
          <cell r="JN48">
            <v>1</v>
          </cell>
          <cell r="JO48">
            <v>119</v>
          </cell>
          <cell r="JP48">
            <v>447</v>
          </cell>
          <cell r="JQ48">
            <v>4058</v>
          </cell>
          <cell r="JR48">
            <v>22710</v>
          </cell>
          <cell r="JS48">
            <v>6354</v>
          </cell>
          <cell r="JT48">
            <v>3722</v>
          </cell>
          <cell r="JU48">
            <v>59</v>
          </cell>
          <cell r="JV48">
            <v>3</v>
          </cell>
          <cell r="JW48">
            <v>162</v>
          </cell>
          <cell r="JX48">
            <v>590</v>
          </cell>
          <cell r="JY48">
            <v>3975</v>
          </cell>
          <cell r="JZ48">
            <v>14865</v>
          </cell>
          <cell r="KA48">
            <v>36132</v>
          </cell>
          <cell r="KB48">
            <v>5406</v>
          </cell>
          <cell r="KC48">
            <v>25</v>
          </cell>
          <cell r="KD48">
            <v>1</v>
          </cell>
          <cell r="KE48">
            <v>156</v>
          </cell>
          <cell r="KF48">
            <v>73</v>
          </cell>
          <cell r="KG48">
            <v>5488</v>
          </cell>
          <cell r="KH48">
            <v>47281</v>
          </cell>
          <cell r="KI48">
            <v>13755</v>
          </cell>
          <cell r="KJ48">
            <v>3271</v>
          </cell>
          <cell r="KK48">
            <v>20</v>
          </cell>
          <cell r="KL48">
            <v>0</v>
          </cell>
          <cell r="KM48">
            <v>27</v>
          </cell>
          <cell r="KN48">
            <v>42</v>
          </cell>
          <cell r="KO48">
            <v>1395</v>
          </cell>
          <cell r="KP48">
            <v>18510</v>
          </cell>
          <cell r="KQ48">
            <v>27126</v>
          </cell>
          <cell r="KR48">
            <v>4578</v>
          </cell>
          <cell r="KS48">
            <v>23</v>
          </cell>
          <cell r="KT48">
            <v>1</v>
          </cell>
          <cell r="KU48">
            <v>129</v>
          </cell>
          <cell r="KV48">
            <v>68</v>
          </cell>
          <cell r="KW48">
            <v>4638</v>
          </cell>
          <cell r="KX48">
            <v>36563</v>
          </cell>
          <cell r="KY48">
            <v>26142</v>
          </cell>
          <cell r="KZ48">
            <v>1647</v>
          </cell>
          <cell r="LA48">
            <v>3</v>
          </cell>
          <cell r="LB48">
            <v>4</v>
          </cell>
          <cell r="LC48">
            <v>2</v>
          </cell>
          <cell r="LD48">
            <v>38</v>
          </cell>
          <cell r="LE48">
            <v>1103</v>
          </cell>
          <cell r="LF48">
            <v>28939</v>
          </cell>
          <cell r="LG48">
            <v>36140</v>
          </cell>
          <cell r="LH48">
            <v>5429</v>
          </cell>
          <cell r="LI48">
            <v>104</v>
          </cell>
          <cell r="LJ48">
            <v>1</v>
          </cell>
          <cell r="LK48">
            <v>132</v>
          </cell>
          <cell r="LL48">
            <v>377</v>
          </cell>
          <cell r="LM48">
            <v>5692</v>
          </cell>
          <cell r="LN48">
            <v>47875</v>
          </cell>
        </row>
        <row r="49">
          <cell r="C49" t="str">
            <v>KARNATAKA</v>
          </cell>
          <cell r="EZ49">
            <v>45704</v>
          </cell>
          <cell r="FA49">
            <v>124327</v>
          </cell>
          <cell r="FB49">
            <v>854</v>
          </cell>
          <cell r="FC49">
            <v>550</v>
          </cell>
          <cell r="FD49">
            <v>677</v>
          </cell>
          <cell r="FE49">
            <v>5647</v>
          </cell>
          <cell r="FF49">
            <v>4951</v>
          </cell>
          <cell r="FG49">
            <v>0</v>
          </cell>
          <cell r="FH49">
            <v>182710</v>
          </cell>
          <cell r="FI49">
            <v>18039</v>
          </cell>
          <cell r="FJ49">
            <v>64651</v>
          </cell>
          <cell r="FK49">
            <v>15132</v>
          </cell>
          <cell r="FL49">
            <v>1089</v>
          </cell>
          <cell r="FM49">
            <v>324</v>
          </cell>
          <cell r="FN49">
            <v>31999</v>
          </cell>
          <cell r="FO49">
            <v>1242</v>
          </cell>
          <cell r="FP49">
            <v>0</v>
          </cell>
          <cell r="FQ49">
            <v>132476</v>
          </cell>
          <cell r="FR49">
            <v>82</v>
          </cell>
          <cell r="FS49">
            <v>56</v>
          </cell>
          <cell r="FT49">
            <v>28</v>
          </cell>
          <cell r="FU49">
            <v>0</v>
          </cell>
          <cell r="FV49">
            <v>0</v>
          </cell>
          <cell r="FW49">
            <v>53</v>
          </cell>
          <cell r="FX49">
            <v>3</v>
          </cell>
          <cell r="FY49">
            <v>0</v>
          </cell>
          <cell r="FZ49">
            <v>222</v>
          </cell>
          <cell r="GA49">
            <v>2052</v>
          </cell>
          <cell r="GB49">
            <v>32</v>
          </cell>
          <cell r="GC49">
            <v>8</v>
          </cell>
          <cell r="GD49">
            <v>11</v>
          </cell>
          <cell r="GE49">
            <v>2</v>
          </cell>
          <cell r="GF49">
            <v>16</v>
          </cell>
          <cell r="GG49">
            <v>67</v>
          </cell>
          <cell r="GH49">
            <v>2188</v>
          </cell>
          <cell r="GI49">
            <v>4462</v>
          </cell>
          <cell r="GJ49">
            <v>511</v>
          </cell>
          <cell r="GK49">
            <v>4</v>
          </cell>
          <cell r="GL49">
            <v>24</v>
          </cell>
          <cell r="GM49">
            <v>0</v>
          </cell>
          <cell r="GN49">
            <v>4</v>
          </cell>
          <cell r="GO49">
            <v>1</v>
          </cell>
          <cell r="GP49">
            <v>5006</v>
          </cell>
          <cell r="GQ49">
            <v>23641</v>
          </cell>
          <cell r="GR49">
            <v>28689</v>
          </cell>
          <cell r="GS49">
            <v>885</v>
          </cell>
          <cell r="GT49">
            <v>392</v>
          </cell>
          <cell r="GU49">
            <v>55</v>
          </cell>
          <cell r="GV49">
            <v>2419</v>
          </cell>
          <cell r="GW49">
            <v>686</v>
          </cell>
          <cell r="GX49">
            <v>56768</v>
          </cell>
          <cell r="GY49">
            <v>13705</v>
          </cell>
          <cell r="GZ49">
            <v>21637</v>
          </cell>
          <cell r="HA49">
            <v>784</v>
          </cell>
          <cell r="HB49">
            <v>340</v>
          </cell>
          <cell r="HC49">
            <v>54</v>
          </cell>
          <cell r="HD49">
            <v>2198</v>
          </cell>
          <cell r="HE49">
            <v>515</v>
          </cell>
          <cell r="HF49">
            <v>39233</v>
          </cell>
          <cell r="HG49">
            <v>18119</v>
          </cell>
          <cell r="HH49">
            <v>24557</v>
          </cell>
          <cell r="HI49">
            <v>847</v>
          </cell>
          <cell r="HJ49">
            <v>350</v>
          </cell>
          <cell r="HK49">
            <v>53</v>
          </cell>
          <cell r="HL49">
            <v>2266</v>
          </cell>
          <cell r="HM49">
            <v>549</v>
          </cell>
          <cell r="HN49">
            <v>46741</v>
          </cell>
          <cell r="HO49">
            <v>26785</v>
          </cell>
          <cell r="HP49">
            <v>29637</v>
          </cell>
          <cell r="HQ49">
            <v>893</v>
          </cell>
          <cell r="HR49">
            <v>416</v>
          </cell>
          <cell r="HS49">
            <v>51</v>
          </cell>
          <cell r="HT49">
            <v>2490</v>
          </cell>
          <cell r="HU49">
            <v>700</v>
          </cell>
          <cell r="HV49">
            <v>60972</v>
          </cell>
          <cell r="HW49">
            <v>26808</v>
          </cell>
          <cell r="HX49">
            <v>29563</v>
          </cell>
          <cell r="HY49">
            <v>888</v>
          </cell>
          <cell r="HZ49">
            <v>341</v>
          </cell>
          <cell r="IA49">
            <v>53</v>
          </cell>
          <cell r="IB49">
            <v>2489</v>
          </cell>
          <cell r="IC49">
            <v>598</v>
          </cell>
          <cell r="ID49">
            <v>60740</v>
          </cell>
          <cell r="IE49">
            <v>26842</v>
          </cell>
          <cell r="IF49">
            <v>30106</v>
          </cell>
          <cell r="IG49">
            <v>895</v>
          </cell>
          <cell r="IH49">
            <v>425</v>
          </cell>
          <cell r="II49">
            <v>57</v>
          </cell>
          <cell r="IJ49">
            <v>2497</v>
          </cell>
          <cell r="IK49">
            <v>718</v>
          </cell>
          <cell r="IL49">
            <v>61541</v>
          </cell>
          <cell r="IM49">
            <v>25708</v>
          </cell>
          <cell r="IN49">
            <v>29451</v>
          </cell>
          <cell r="IO49">
            <v>895</v>
          </cell>
          <cell r="IP49">
            <v>418</v>
          </cell>
          <cell r="IQ49">
            <v>57</v>
          </cell>
          <cell r="IR49">
            <v>2475</v>
          </cell>
          <cell r="IS49">
            <v>696</v>
          </cell>
          <cell r="IT49">
            <v>59701</v>
          </cell>
          <cell r="IU49">
            <v>3552</v>
          </cell>
          <cell r="IV49">
            <v>13162</v>
          </cell>
          <cell r="IW49">
            <v>868</v>
          </cell>
          <cell r="IX49">
            <v>256</v>
          </cell>
          <cell r="IY49">
            <v>54</v>
          </cell>
          <cell r="IZ49">
            <v>2157</v>
          </cell>
          <cell r="JA49">
            <v>528</v>
          </cell>
          <cell r="JB49">
            <v>20577</v>
          </cell>
          <cell r="JC49">
            <v>8189</v>
          </cell>
          <cell r="JD49">
            <v>9783</v>
          </cell>
          <cell r="JE49">
            <v>61</v>
          </cell>
          <cell r="JF49">
            <v>126</v>
          </cell>
          <cell r="JG49">
            <v>18</v>
          </cell>
          <cell r="JH49">
            <v>400</v>
          </cell>
          <cell r="JI49">
            <v>117</v>
          </cell>
          <cell r="JJ49">
            <v>18694</v>
          </cell>
          <cell r="JK49">
            <v>10152</v>
          </cell>
          <cell r="JL49">
            <v>11374</v>
          </cell>
          <cell r="JM49">
            <v>84</v>
          </cell>
          <cell r="JN49">
            <v>162</v>
          </cell>
          <cell r="JO49">
            <v>25</v>
          </cell>
          <cell r="JP49">
            <v>618</v>
          </cell>
          <cell r="JQ49">
            <v>247</v>
          </cell>
          <cell r="JR49">
            <v>22662</v>
          </cell>
          <cell r="JS49">
            <v>7862</v>
          </cell>
          <cell r="JT49">
            <v>3343</v>
          </cell>
          <cell r="JU49">
            <v>327</v>
          </cell>
          <cell r="JV49">
            <v>242</v>
          </cell>
          <cell r="JW49">
            <v>14</v>
          </cell>
          <cell r="JX49">
            <v>1007</v>
          </cell>
          <cell r="JY49">
            <v>547</v>
          </cell>
          <cell r="JZ49">
            <v>13343</v>
          </cell>
          <cell r="KA49">
            <v>22533</v>
          </cell>
          <cell r="KB49">
            <v>24381</v>
          </cell>
          <cell r="KC49">
            <v>16</v>
          </cell>
          <cell r="KD49">
            <v>192</v>
          </cell>
          <cell r="KE49">
            <v>38</v>
          </cell>
          <cell r="KF49">
            <v>478</v>
          </cell>
          <cell r="KG49">
            <v>504</v>
          </cell>
          <cell r="KH49">
            <v>48142</v>
          </cell>
          <cell r="KI49">
            <v>16914</v>
          </cell>
          <cell r="KJ49">
            <v>18225</v>
          </cell>
          <cell r="KK49">
            <v>4</v>
          </cell>
          <cell r="KL49">
            <v>103</v>
          </cell>
          <cell r="KM49">
            <v>26</v>
          </cell>
          <cell r="KN49">
            <v>317</v>
          </cell>
          <cell r="KO49">
            <v>186</v>
          </cell>
          <cell r="KP49">
            <v>35775</v>
          </cell>
          <cell r="KQ49">
            <v>17945</v>
          </cell>
          <cell r="KR49">
            <v>19225</v>
          </cell>
          <cell r="KS49">
            <v>4</v>
          </cell>
          <cell r="KT49">
            <v>122</v>
          </cell>
          <cell r="KU49">
            <v>28</v>
          </cell>
          <cell r="KV49">
            <v>335</v>
          </cell>
          <cell r="KW49">
            <v>231</v>
          </cell>
          <cell r="KX49">
            <v>37890</v>
          </cell>
          <cell r="KY49">
            <v>20994</v>
          </cell>
          <cell r="KZ49">
            <v>4116</v>
          </cell>
          <cell r="LA49">
            <v>36</v>
          </cell>
          <cell r="LB49">
            <v>134</v>
          </cell>
          <cell r="LC49">
            <v>5</v>
          </cell>
          <cell r="LD49">
            <v>94</v>
          </cell>
          <cell r="LE49">
            <v>35</v>
          </cell>
          <cell r="LF49">
            <v>25417</v>
          </cell>
          <cell r="LG49">
            <v>21478</v>
          </cell>
          <cell r="LH49">
            <v>22205</v>
          </cell>
          <cell r="LI49">
            <v>19</v>
          </cell>
          <cell r="LJ49">
            <v>180</v>
          </cell>
          <cell r="LK49">
            <v>27</v>
          </cell>
          <cell r="LL49">
            <v>418</v>
          </cell>
          <cell r="LM49">
            <v>242</v>
          </cell>
          <cell r="LN49">
            <v>44569</v>
          </cell>
        </row>
        <row r="50">
          <cell r="C50" t="str">
            <v>GOA</v>
          </cell>
          <cell r="EZ50">
            <v>1443</v>
          </cell>
          <cell r="FA50">
            <v>367</v>
          </cell>
          <cell r="FB50">
            <v>149</v>
          </cell>
          <cell r="FC50">
            <v>0</v>
          </cell>
          <cell r="FD50">
            <v>168</v>
          </cell>
          <cell r="FE50">
            <v>76</v>
          </cell>
          <cell r="FF50">
            <v>918</v>
          </cell>
          <cell r="FG50">
            <v>0</v>
          </cell>
          <cell r="FH50">
            <v>3121</v>
          </cell>
          <cell r="FI50">
            <v>1341</v>
          </cell>
          <cell r="FJ50">
            <v>212</v>
          </cell>
          <cell r="FK50">
            <v>340</v>
          </cell>
          <cell r="FL50">
            <v>56</v>
          </cell>
          <cell r="FM50">
            <v>0</v>
          </cell>
          <cell r="FN50">
            <v>3701</v>
          </cell>
          <cell r="FO50">
            <v>2223</v>
          </cell>
          <cell r="FP50">
            <v>0</v>
          </cell>
          <cell r="FQ50">
            <v>7873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199</v>
          </cell>
          <cell r="GB50">
            <v>1</v>
          </cell>
          <cell r="GC50">
            <v>0</v>
          </cell>
          <cell r="GD50">
            <v>1</v>
          </cell>
          <cell r="GE50">
            <v>0</v>
          </cell>
          <cell r="GF50">
            <v>0</v>
          </cell>
          <cell r="GG50">
            <v>7</v>
          </cell>
          <cell r="GH50">
            <v>208</v>
          </cell>
          <cell r="GI50">
            <v>384</v>
          </cell>
          <cell r="GJ50">
            <v>0</v>
          </cell>
          <cell r="GK50">
            <v>0</v>
          </cell>
          <cell r="GL50">
            <v>1</v>
          </cell>
          <cell r="GM50">
            <v>0</v>
          </cell>
          <cell r="GN50">
            <v>0</v>
          </cell>
          <cell r="GO50">
            <v>0</v>
          </cell>
          <cell r="GP50">
            <v>385</v>
          </cell>
          <cell r="GQ50">
            <v>946</v>
          </cell>
          <cell r="GR50">
            <v>65</v>
          </cell>
          <cell r="GS50">
            <v>13</v>
          </cell>
          <cell r="GT50">
            <v>12</v>
          </cell>
          <cell r="GU50">
            <v>5</v>
          </cell>
          <cell r="GV50">
            <v>167</v>
          </cell>
          <cell r="GW50">
            <v>211</v>
          </cell>
          <cell r="GX50">
            <v>1429</v>
          </cell>
          <cell r="GY50">
            <v>369</v>
          </cell>
          <cell r="GZ50">
            <v>27</v>
          </cell>
          <cell r="HA50">
            <v>13</v>
          </cell>
          <cell r="HB50">
            <v>7</v>
          </cell>
          <cell r="HC50">
            <v>3</v>
          </cell>
          <cell r="HD50">
            <v>124</v>
          </cell>
          <cell r="HE50">
            <v>125</v>
          </cell>
          <cell r="HF50">
            <v>668</v>
          </cell>
          <cell r="HG50">
            <v>766</v>
          </cell>
          <cell r="HH50">
            <v>59</v>
          </cell>
          <cell r="HI50">
            <v>13</v>
          </cell>
          <cell r="HJ50">
            <v>5</v>
          </cell>
          <cell r="HK50">
            <v>5</v>
          </cell>
          <cell r="HL50">
            <v>145</v>
          </cell>
          <cell r="HM50">
            <v>168</v>
          </cell>
          <cell r="HN50">
            <v>1161</v>
          </cell>
          <cell r="HO50">
            <v>862</v>
          </cell>
          <cell r="HP50">
            <v>60</v>
          </cell>
          <cell r="HQ50">
            <v>13</v>
          </cell>
          <cell r="HR50">
            <v>12</v>
          </cell>
          <cell r="HS50">
            <v>5</v>
          </cell>
          <cell r="HT50">
            <v>162</v>
          </cell>
          <cell r="HU50">
            <v>211</v>
          </cell>
          <cell r="HV50">
            <v>1325</v>
          </cell>
          <cell r="HW50">
            <v>980</v>
          </cell>
          <cell r="HX50">
            <v>66</v>
          </cell>
          <cell r="HY50">
            <v>13</v>
          </cell>
          <cell r="HZ50">
            <v>12</v>
          </cell>
          <cell r="IA50">
            <v>5</v>
          </cell>
          <cell r="IB50">
            <v>162</v>
          </cell>
          <cell r="IC50">
            <v>216</v>
          </cell>
          <cell r="ID50">
            <v>1454</v>
          </cell>
          <cell r="IE50">
            <v>987</v>
          </cell>
          <cell r="IF50">
            <v>66</v>
          </cell>
          <cell r="IG50">
            <v>13</v>
          </cell>
          <cell r="IH50">
            <v>12</v>
          </cell>
          <cell r="II50">
            <v>5</v>
          </cell>
          <cell r="IJ50">
            <v>168</v>
          </cell>
          <cell r="IK50">
            <v>215</v>
          </cell>
          <cell r="IL50">
            <v>1466</v>
          </cell>
          <cell r="IM50">
            <v>974</v>
          </cell>
          <cell r="IN50">
            <v>66</v>
          </cell>
          <cell r="IO50">
            <v>13</v>
          </cell>
          <cell r="IP50">
            <v>12</v>
          </cell>
          <cell r="IQ50">
            <v>5</v>
          </cell>
          <cell r="IR50">
            <v>168</v>
          </cell>
          <cell r="IS50">
            <v>216</v>
          </cell>
          <cell r="IT50">
            <v>1454</v>
          </cell>
          <cell r="IU50">
            <v>135</v>
          </cell>
          <cell r="IV50">
            <v>54</v>
          </cell>
          <cell r="IW50">
            <v>13</v>
          </cell>
          <cell r="IX50">
            <v>10</v>
          </cell>
          <cell r="IY50">
            <v>5</v>
          </cell>
          <cell r="IZ50">
            <v>168</v>
          </cell>
          <cell r="JA50">
            <v>216</v>
          </cell>
          <cell r="JB50">
            <v>601</v>
          </cell>
          <cell r="JC50">
            <v>257</v>
          </cell>
          <cell r="JD50">
            <v>30</v>
          </cell>
          <cell r="JE50">
            <v>4</v>
          </cell>
          <cell r="JF50">
            <v>0</v>
          </cell>
          <cell r="JG50">
            <v>0</v>
          </cell>
          <cell r="JH50">
            <v>12</v>
          </cell>
          <cell r="JI50">
            <v>27</v>
          </cell>
          <cell r="JJ50">
            <v>330</v>
          </cell>
          <cell r="JK50">
            <v>387</v>
          </cell>
          <cell r="JL50">
            <v>33</v>
          </cell>
          <cell r="JM50">
            <v>7</v>
          </cell>
          <cell r="JN50">
            <v>3</v>
          </cell>
          <cell r="JO50">
            <v>0</v>
          </cell>
          <cell r="JP50">
            <v>46</v>
          </cell>
          <cell r="JQ50">
            <v>63</v>
          </cell>
          <cell r="JR50">
            <v>539</v>
          </cell>
          <cell r="JS50">
            <v>110</v>
          </cell>
          <cell r="JT50">
            <v>15</v>
          </cell>
          <cell r="JU50">
            <v>2</v>
          </cell>
          <cell r="JV50">
            <v>5</v>
          </cell>
          <cell r="JW50">
            <v>0</v>
          </cell>
          <cell r="JX50">
            <v>8</v>
          </cell>
          <cell r="JY50">
            <v>12</v>
          </cell>
          <cell r="JZ50">
            <v>154</v>
          </cell>
          <cell r="KA50">
            <v>859</v>
          </cell>
          <cell r="KB50">
            <v>54</v>
          </cell>
          <cell r="KC50">
            <v>2</v>
          </cell>
          <cell r="KD50">
            <v>10</v>
          </cell>
          <cell r="KE50">
            <v>3</v>
          </cell>
          <cell r="KF50">
            <v>158</v>
          </cell>
          <cell r="KG50">
            <v>211</v>
          </cell>
          <cell r="KH50">
            <v>1297</v>
          </cell>
          <cell r="KI50">
            <v>2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2</v>
          </cell>
          <cell r="KO50">
            <v>0</v>
          </cell>
          <cell r="KP50">
            <v>4</v>
          </cell>
          <cell r="KQ50">
            <v>4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3</v>
          </cell>
          <cell r="KW50">
            <v>0</v>
          </cell>
          <cell r="KX50">
            <v>7</v>
          </cell>
          <cell r="KY50">
            <v>724</v>
          </cell>
          <cell r="KZ50">
            <v>24</v>
          </cell>
          <cell r="LA50">
            <v>0</v>
          </cell>
          <cell r="LB50">
            <v>2</v>
          </cell>
          <cell r="LC50">
            <v>1</v>
          </cell>
          <cell r="LD50">
            <v>3</v>
          </cell>
          <cell r="LE50">
            <v>21</v>
          </cell>
          <cell r="LF50">
            <v>775</v>
          </cell>
          <cell r="LG50">
            <v>859</v>
          </cell>
          <cell r="LH50">
            <v>52</v>
          </cell>
          <cell r="LI50">
            <v>5</v>
          </cell>
          <cell r="LJ50">
            <v>10</v>
          </cell>
          <cell r="LK50">
            <v>5</v>
          </cell>
          <cell r="LL50">
            <v>152</v>
          </cell>
          <cell r="LM50">
            <v>213</v>
          </cell>
          <cell r="LN50">
            <v>1296</v>
          </cell>
        </row>
        <row r="51">
          <cell r="C51" t="str">
            <v>LAKSHADWEEP</v>
          </cell>
          <cell r="EZ51">
            <v>221</v>
          </cell>
          <cell r="FA51">
            <v>219</v>
          </cell>
          <cell r="FB51">
            <v>163</v>
          </cell>
          <cell r="FC51">
            <v>43</v>
          </cell>
          <cell r="FD51">
            <v>294</v>
          </cell>
          <cell r="FE51">
            <v>0</v>
          </cell>
          <cell r="FF51">
            <v>0</v>
          </cell>
          <cell r="FG51">
            <v>0</v>
          </cell>
          <cell r="FH51">
            <v>940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1</v>
          </cell>
          <cell r="GF51">
            <v>0</v>
          </cell>
          <cell r="GG51">
            <v>0</v>
          </cell>
          <cell r="GH51">
            <v>1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14</v>
          </cell>
          <cell r="GR51">
            <v>9</v>
          </cell>
          <cell r="GS51">
            <v>4</v>
          </cell>
          <cell r="GT51">
            <v>1</v>
          </cell>
          <cell r="GU51">
            <v>3</v>
          </cell>
          <cell r="GV51">
            <v>0</v>
          </cell>
          <cell r="GW51">
            <v>0</v>
          </cell>
          <cell r="GX51">
            <v>31</v>
          </cell>
          <cell r="GY51">
            <v>1</v>
          </cell>
          <cell r="GZ51">
            <v>2</v>
          </cell>
          <cell r="HA51">
            <v>2</v>
          </cell>
          <cell r="HB51">
            <v>0</v>
          </cell>
          <cell r="HC51">
            <v>6</v>
          </cell>
          <cell r="HD51">
            <v>0</v>
          </cell>
          <cell r="HE51">
            <v>0</v>
          </cell>
          <cell r="HF51">
            <v>11</v>
          </cell>
          <cell r="HG51">
            <v>8</v>
          </cell>
          <cell r="HH51">
            <v>5</v>
          </cell>
          <cell r="HI51">
            <v>4</v>
          </cell>
          <cell r="HJ51">
            <v>1</v>
          </cell>
          <cell r="HK51">
            <v>4</v>
          </cell>
          <cell r="HL51">
            <v>0</v>
          </cell>
          <cell r="HM51">
            <v>0</v>
          </cell>
          <cell r="HN51">
            <v>22</v>
          </cell>
          <cell r="HO51">
            <v>18</v>
          </cell>
          <cell r="HP51">
            <v>12</v>
          </cell>
          <cell r="HQ51">
            <v>4</v>
          </cell>
          <cell r="HR51">
            <v>2</v>
          </cell>
          <cell r="HS51">
            <v>7</v>
          </cell>
          <cell r="HT51">
            <v>0</v>
          </cell>
          <cell r="HU51">
            <v>0</v>
          </cell>
          <cell r="HV51">
            <v>43</v>
          </cell>
          <cell r="HW51">
            <v>18</v>
          </cell>
          <cell r="HX51">
            <v>12</v>
          </cell>
          <cell r="HY51">
            <v>4</v>
          </cell>
          <cell r="HZ51">
            <v>2</v>
          </cell>
          <cell r="IA51">
            <v>7</v>
          </cell>
          <cell r="IB51">
            <v>0</v>
          </cell>
          <cell r="IC51">
            <v>0</v>
          </cell>
          <cell r="ID51">
            <v>43</v>
          </cell>
          <cell r="IE51">
            <v>18</v>
          </cell>
          <cell r="IF51">
            <v>12</v>
          </cell>
          <cell r="IG51">
            <v>4</v>
          </cell>
          <cell r="IH51">
            <v>2</v>
          </cell>
          <cell r="II51">
            <v>7</v>
          </cell>
          <cell r="IJ51">
            <v>0</v>
          </cell>
          <cell r="IK51">
            <v>0</v>
          </cell>
          <cell r="IL51">
            <v>43</v>
          </cell>
          <cell r="IM51">
            <v>18</v>
          </cell>
          <cell r="IN51">
            <v>12</v>
          </cell>
          <cell r="IO51">
            <v>4</v>
          </cell>
          <cell r="IP51">
            <v>2</v>
          </cell>
          <cell r="IQ51">
            <v>7</v>
          </cell>
          <cell r="IR51">
            <v>0</v>
          </cell>
          <cell r="IS51">
            <v>0</v>
          </cell>
          <cell r="IT51">
            <v>43</v>
          </cell>
          <cell r="IU51">
            <v>18</v>
          </cell>
          <cell r="IV51">
            <v>12</v>
          </cell>
          <cell r="IW51">
            <v>4</v>
          </cell>
          <cell r="IX51">
            <v>2</v>
          </cell>
          <cell r="IY51">
            <v>7</v>
          </cell>
          <cell r="IZ51">
            <v>0</v>
          </cell>
          <cell r="JA51">
            <v>0</v>
          </cell>
          <cell r="JB51">
            <v>43</v>
          </cell>
          <cell r="JC51">
            <v>6</v>
          </cell>
          <cell r="JD51">
            <v>4</v>
          </cell>
          <cell r="JE51">
            <v>1</v>
          </cell>
          <cell r="JF51">
            <v>0</v>
          </cell>
          <cell r="JG51">
            <v>2</v>
          </cell>
          <cell r="JH51">
            <v>0</v>
          </cell>
          <cell r="JI51">
            <v>0</v>
          </cell>
          <cell r="JJ51">
            <v>13</v>
          </cell>
          <cell r="JK51">
            <v>7</v>
          </cell>
          <cell r="JL51">
            <v>8</v>
          </cell>
          <cell r="JM51">
            <v>2</v>
          </cell>
          <cell r="JN51">
            <v>0</v>
          </cell>
          <cell r="JO51">
            <v>3</v>
          </cell>
          <cell r="JP51">
            <v>0</v>
          </cell>
          <cell r="JQ51">
            <v>0</v>
          </cell>
          <cell r="JR51">
            <v>20</v>
          </cell>
          <cell r="JS51">
            <v>6</v>
          </cell>
          <cell r="JT51">
            <v>1</v>
          </cell>
          <cell r="JU51">
            <v>1</v>
          </cell>
          <cell r="JV51">
            <v>2</v>
          </cell>
          <cell r="JW51">
            <v>0</v>
          </cell>
          <cell r="JX51">
            <v>0</v>
          </cell>
          <cell r="JY51">
            <v>0</v>
          </cell>
          <cell r="JZ51">
            <v>10</v>
          </cell>
          <cell r="KA51">
            <v>18</v>
          </cell>
          <cell r="KB51">
            <v>12</v>
          </cell>
          <cell r="KC51">
            <v>3</v>
          </cell>
          <cell r="KD51">
            <v>2</v>
          </cell>
          <cell r="KE51">
            <v>6</v>
          </cell>
          <cell r="KF51">
            <v>0</v>
          </cell>
          <cell r="KG51">
            <v>0</v>
          </cell>
          <cell r="KH51">
            <v>41</v>
          </cell>
          <cell r="KI51">
            <v>16</v>
          </cell>
          <cell r="KJ51">
            <v>12</v>
          </cell>
          <cell r="KK51">
            <v>3</v>
          </cell>
          <cell r="KL51">
            <v>2</v>
          </cell>
          <cell r="KM51">
            <v>6</v>
          </cell>
          <cell r="KN51">
            <v>0</v>
          </cell>
          <cell r="KO51">
            <v>0</v>
          </cell>
          <cell r="KP51">
            <v>39</v>
          </cell>
          <cell r="KQ51">
            <v>16</v>
          </cell>
          <cell r="KR51">
            <v>12</v>
          </cell>
          <cell r="KS51">
            <v>3</v>
          </cell>
          <cell r="KT51">
            <v>2</v>
          </cell>
          <cell r="KU51">
            <v>6</v>
          </cell>
          <cell r="KV51">
            <v>0</v>
          </cell>
          <cell r="KW51">
            <v>0</v>
          </cell>
          <cell r="KX51">
            <v>39</v>
          </cell>
          <cell r="KY51">
            <v>1</v>
          </cell>
          <cell r="KZ51">
            <v>1</v>
          </cell>
          <cell r="LA51">
            <v>0</v>
          </cell>
          <cell r="LB51">
            <v>0</v>
          </cell>
          <cell r="LC51">
            <v>2</v>
          </cell>
          <cell r="LD51">
            <v>0</v>
          </cell>
          <cell r="LE51">
            <v>0</v>
          </cell>
          <cell r="LF51">
            <v>4</v>
          </cell>
          <cell r="LG51">
            <v>18</v>
          </cell>
          <cell r="LH51">
            <v>12</v>
          </cell>
          <cell r="LI51">
            <v>4</v>
          </cell>
          <cell r="LJ51">
            <v>2</v>
          </cell>
          <cell r="LK51">
            <v>7</v>
          </cell>
          <cell r="LL51">
            <v>0</v>
          </cell>
          <cell r="LM51">
            <v>0</v>
          </cell>
          <cell r="LN51">
            <v>43</v>
          </cell>
        </row>
        <row r="52">
          <cell r="C52" t="str">
            <v>KERALA</v>
          </cell>
          <cell r="EZ52">
            <v>14007</v>
          </cell>
          <cell r="FA52">
            <v>10127</v>
          </cell>
          <cell r="FB52">
            <v>15964</v>
          </cell>
          <cell r="FC52">
            <v>540</v>
          </cell>
          <cell r="FD52">
            <v>18301</v>
          </cell>
          <cell r="FE52">
            <v>3989</v>
          </cell>
          <cell r="FF52">
            <v>789</v>
          </cell>
          <cell r="FG52">
            <v>0</v>
          </cell>
          <cell r="FH52">
            <v>63717</v>
          </cell>
          <cell r="FI52">
            <v>28750</v>
          </cell>
          <cell r="FJ52">
            <v>31479</v>
          </cell>
          <cell r="FK52">
            <v>42177</v>
          </cell>
          <cell r="FL52">
            <v>6007</v>
          </cell>
          <cell r="FM52">
            <v>32290</v>
          </cell>
          <cell r="FN52">
            <v>16919</v>
          </cell>
          <cell r="FO52">
            <v>7825</v>
          </cell>
          <cell r="FP52">
            <v>0</v>
          </cell>
          <cell r="FQ52">
            <v>165447</v>
          </cell>
          <cell r="FR52">
            <v>6419</v>
          </cell>
          <cell r="FS52">
            <v>6907</v>
          </cell>
          <cell r="FT52">
            <v>1236</v>
          </cell>
          <cell r="FU52">
            <v>28</v>
          </cell>
          <cell r="FV52">
            <v>74</v>
          </cell>
          <cell r="FW52">
            <v>2136</v>
          </cell>
          <cell r="FX52">
            <v>51</v>
          </cell>
          <cell r="FY52">
            <v>0</v>
          </cell>
          <cell r="FZ52">
            <v>16851</v>
          </cell>
          <cell r="GA52">
            <v>304</v>
          </cell>
          <cell r="GB52">
            <v>12</v>
          </cell>
          <cell r="GC52">
            <v>4</v>
          </cell>
          <cell r="GD52">
            <v>1</v>
          </cell>
          <cell r="GE52">
            <v>2</v>
          </cell>
          <cell r="GF52">
            <v>2</v>
          </cell>
          <cell r="GG52">
            <v>1</v>
          </cell>
          <cell r="GH52">
            <v>326</v>
          </cell>
          <cell r="GI52">
            <v>345</v>
          </cell>
          <cell r="GJ52">
            <v>13</v>
          </cell>
          <cell r="GK52">
            <v>1</v>
          </cell>
          <cell r="GL52">
            <v>1</v>
          </cell>
          <cell r="GM52">
            <v>0</v>
          </cell>
          <cell r="GN52">
            <v>2</v>
          </cell>
          <cell r="GO52">
            <v>0</v>
          </cell>
          <cell r="GP52">
            <v>362</v>
          </cell>
          <cell r="GQ52">
            <v>8135</v>
          </cell>
          <cell r="GR52">
            <v>3332</v>
          </cell>
          <cell r="GS52">
            <v>1385</v>
          </cell>
          <cell r="GT52">
            <v>639</v>
          </cell>
          <cell r="GU52">
            <v>1008</v>
          </cell>
          <cell r="GV52">
            <v>1062</v>
          </cell>
          <cell r="GW52">
            <v>379</v>
          </cell>
          <cell r="GX52">
            <v>15940</v>
          </cell>
          <cell r="GY52">
            <v>5219</v>
          </cell>
          <cell r="GZ52">
            <v>2613</v>
          </cell>
          <cell r="HA52">
            <v>1254</v>
          </cell>
          <cell r="HB52">
            <v>571</v>
          </cell>
          <cell r="HC52">
            <v>918</v>
          </cell>
          <cell r="HD52">
            <v>948</v>
          </cell>
          <cell r="HE52">
            <v>355</v>
          </cell>
          <cell r="HF52">
            <v>11878</v>
          </cell>
          <cell r="HG52">
            <v>6637</v>
          </cell>
          <cell r="HH52">
            <v>2929</v>
          </cell>
          <cell r="HI52">
            <v>1340</v>
          </cell>
          <cell r="HJ52">
            <v>487</v>
          </cell>
          <cell r="HK52">
            <v>933</v>
          </cell>
          <cell r="HL52">
            <v>948</v>
          </cell>
          <cell r="HM52">
            <v>340</v>
          </cell>
          <cell r="HN52">
            <v>13614</v>
          </cell>
          <cell r="HO52">
            <v>7763</v>
          </cell>
          <cell r="HP52">
            <v>3324</v>
          </cell>
          <cell r="HQ52">
            <v>1403</v>
          </cell>
          <cell r="HR52">
            <v>637</v>
          </cell>
          <cell r="HS52">
            <v>953</v>
          </cell>
          <cell r="HT52">
            <v>1075</v>
          </cell>
          <cell r="HU52">
            <v>364</v>
          </cell>
          <cell r="HV52">
            <v>15519</v>
          </cell>
          <cell r="HW52">
            <v>8398</v>
          </cell>
          <cell r="HX52">
            <v>3400</v>
          </cell>
          <cell r="HY52">
            <v>1401</v>
          </cell>
          <cell r="HZ52">
            <v>655</v>
          </cell>
          <cell r="IA52">
            <v>917</v>
          </cell>
          <cell r="IB52">
            <v>1081</v>
          </cell>
          <cell r="IC52">
            <v>319</v>
          </cell>
          <cell r="ID52">
            <v>16171</v>
          </cell>
          <cell r="IE52">
            <v>8392</v>
          </cell>
          <cell r="IF52">
            <v>3404</v>
          </cell>
          <cell r="IG52">
            <v>1407</v>
          </cell>
          <cell r="IH52">
            <v>657</v>
          </cell>
          <cell r="II52">
            <v>1016</v>
          </cell>
          <cell r="IJ52">
            <v>1083</v>
          </cell>
          <cell r="IK52">
            <v>386</v>
          </cell>
          <cell r="IL52">
            <v>16345</v>
          </cell>
          <cell r="IM52">
            <v>7836</v>
          </cell>
          <cell r="IN52">
            <v>3310</v>
          </cell>
          <cell r="IO52">
            <v>1385</v>
          </cell>
          <cell r="IP52">
            <v>640</v>
          </cell>
          <cell r="IQ52">
            <v>992</v>
          </cell>
          <cell r="IR52">
            <v>1061</v>
          </cell>
          <cell r="IS52">
            <v>381</v>
          </cell>
          <cell r="IT52">
            <v>15605</v>
          </cell>
          <cell r="IU52">
            <v>7585</v>
          </cell>
          <cell r="IV52">
            <v>3310</v>
          </cell>
          <cell r="IW52">
            <v>1378</v>
          </cell>
          <cell r="IX52">
            <v>648</v>
          </cell>
          <cell r="IY52">
            <v>1013</v>
          </cell>
          <cell r="IZ52">
            <v>1044</v>
          </cell>
          <cell r="JA52">
            <v>387</v>
          </cell>
          <cell r="JB52">
            <v>15365</v>
          </cell>
          <cell r="JC52">
            <v>2906</v>
          </cell>
          <cell r="JD52">
            <v>1090</v>
          </cell>
          <cell r="JE52">
            <v>319</v>
          </cell>
          <cell r="JF52">
            <v>238</v>
          </cell>
          <cell r="JG52">
            <v>366</v>
          </cell>
          <cell r="JH52">
            <v>245</v>
          </cell>
          <cell r="JI52">
            <v>131</v>
          </cell>
          <cell r="JJ52">
            <v>5295</v>
          </cell>
          <cell r="JK52">
            <v>3268</v>
          </cell>
          <cell r="JL52">
            <v>1261</v>
          </cell>
          <cell r="JM52">
            <v>395</v>
          </cell>
          <cell r="JN52">
            <v>261</v>
          </cell>
          <cell r="JO52">
            <v>414</v>
          </cell>
          <cell r="JP52">
            <v>310</v>
          </cell>
          <cell r="JQ52">
            <v>146</v>
          </cell>
          <cell r="JR52">
            <v>6055</v>
          </cell>
          <cell r="JS52">
            <v>899</v>
          </cell>
          <cell r="JT52">
            <v>631</v>
          </cell>
          <cell r="JU52">
            <v>196</v>
          </cell>
          <cell r="JV52">
            <v>10</v>
          </cell>
          <cell r="JW52">
            <v>10</v>
          </cell>
          <cell r="JX52">
            <v>358</v>
          </cell>
          <cell r="JY52">
            <v>10</v>
          </cell>
          <cell r="JZ52">
            <v>2114</v>
          </cell>
          <cell r="KA52">
            <v>6811</v>
          </cell>
          <cell r="KB52">
            <v>2093</v>
          </cell>
          <cell r="KC52">
            <v>474</v>
          </cell>
          <cell r="KD52">
            <v>628</v>
          </cell>
          <cell r="KE52">
            <v>955</v>
          </cell>
          <cell r="KF52">
            <v>293</v>
          </cell>
          <cell r="KG52">
            <v>354</v>
          </cell>
          <cell r="KH52">
            <v>11608</v>
          </cell>
          <cell r="KI52">
            <v>5814</v>
          </cell>
          <cell r="KJ52">
            <v>1820</v>
          </cell>
          <cell r="KK52">
            <v>430</v>
          </cell>
          <cell r="KL52">
            <v>553</v>
          </cell>
          <cell r="KM52">
            <v>833</v>
          </cell>
          <cell r="KN52">
            <v>271</v>
          </cell>
          <cell r="KO52">
            <v>313</v>
          </cell>
          <cell r="KP52">
            <v>10034</v>
          </cell>
          <cell r="KQ52">
            <v>6743</v>
          </cell>
          <cell r="KR52">
            <v>2084</v>
          </cell>
          <cell r="KS52">
            <v>473</v>
          </cell>
          <cell r="KT52">
            <v>624</v>
          </cell>
          <cell r="KU52">
            <v>952</v>
          </cell>
          <cell r="KV52">
            <v>291</v>
          </cell>
          <cell r="KW52">
            <v>354</v>
          </cell>
          <cell r="KX52">
            <v>11521</v>
          </cell>
          <cell r="KY52">
            <v>3560</v>
          </cell>
          <cell r="KZ52">
            <v>306</v>
          </cell>
          <cell r="LA52">
            <v>28</v>
          </cell>
          <cell r="LB52">
            <v>150</v>
          </cell>
          <cell r="LC52">
            <v>48</v>
          </cell>
          <cell r="LD52">
            <v>33</v>
          </cell>
          <cell r="LE52">
            <v>25</v>
          </cell>
          <cell r="LF52">
            <v>4150</v>
          </cell>
          <cell r="LG52">
            <v>5577</v>
          </cell>
          <cell r="LH52">
            <v>1703</v>
          </cell>
          <cell r="LI52">
            <v>468</v>
          </cell>
          <cell r="LJ52">
            <v>521</v>
          </cell>
          <cell r="LK52">
            <v>801</v>
          </cell>
          <cell r="LL52">
            <v>273</v>
          </cell>
          <cell r="LM52">
            <v>277</v>
          </cell>
          <cell r="LN52">
            <v>9620</v>
          </cell>
        </row>
        <row r="53">
          <cell r="C53" t="str">
            <v>TAMIL NADU</v>
          </cell>
          <cell r="EZ53">
            <v>64849</v>
          </cell>
          <cell r="FA53">
            <v>56290</v>
          </cell>
          <cell r="FB53">
            <v>22572</v>
          </cell>
          <cell r="FC53">
            <v>498</v>
          </cell>
          <cell r="FD53">
            <v>117419</v>
          </cell>
          <cell r="FE53">
            <v>0</v>
          </cell>
          <cell r="FF53">
            <v>0</v>
          </cell>
          <cell r="FG53">
            <v>0</v>
          </cell>
          <cell r="FH53">
            <v>261628</v>
          </cell>
          <cell r="FI53">
            <v>79368</v>
          </cell>
          <cell r="FJ53">
            <v>22582</v>
          </cell>
          <cell r="FK53">
            <v>127315</v>
          </cell>
          <cell r="FL53">
            <v>193</v>
          </cell>
          <cell r="FM53">
            <v>50268</v>
          </cell>
          <cell r="FN53">
            <v>0</v>
          </cell>
          <cell r="FO53">
            <v>0</v>
          </cell>
          <cell r="FP53">
            <v>0</v>
          </cell>
          <cell r="FQ53">
            <v>279726</v>
          </cell>
          <cell r="FR53">
            <v>439</v>
          </cell>
          <cell r="FS53">
            <v>277</v>
          </cell>
          <cell r="FT53">
            <v>99</v>
          </cell>
          <cell r="FU53">
            <v>0</v>
          </cell>
          <cell r="FV53">
            <v>19</v>
          </cell>
          <cell r="FW53">
            <v>0</v>
          </cell>
          <cell r="FX53">
            <v>0</v>
          </cell>
          <cell r="FY53">
            <v>0</v>
          </cell>
          <cell r="FZ53">
            <v>834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1348</v>
          </cell>
          <cell r="GJ53">
            <v>30</v>
          </cell>
          <cell r="GK53">
            <v>0</v>
          </cell>
          <cell r="GL53">
            <v>2</v>
          </cell>
          <cell r="GM53">
            <v>13</v>
          </cell>
          <cell r="GN53">
            <v>0</v>
          </cell>
          <cell r="GO53">
            <v>0</v>
          </cell>
          <cell r="GP53">
            <v>1393</v>
          </cell>
          <cell r="GQ53">
            <v>34607</v>
          </cell>
          <cell r="GR53">
            <v>9296</v>
          </cell>
          <cell r="GS53">
            <v>4257</v>
          </cell>
          <cell r="GT53">
            <v>113</v>
          </cell>
          <cell r="GU53">
            <v>7849</v>
          </cell>
          <cell r="GV53">
            <v>0</v>
          </cell>
          <cell r="GW53">
            <v>0</v>
          </cell>
          <cell r="GX53">
            <v>56122</v>
          </cell>
          <cell r="GY53">
            <v>26210</v>
          </cell>
          <cell r="GZ53">
            <v>7077</v>
          </cell>
          <cell r="HA53">
            <v>4186</v>
          </cell>
          <cell r="HB53">
            <v>103</v>
          </cell>
          <cell r="HC53">
            <v>6099</v>
          </cell>
          <cell r="HD53">
            <v>0</v>
          </cell>
          <cell r="HE53">
            <v>0</v>
          </cell>
          <cell r="HF53">
            <v>43675</v>
          </cell>
          <cell r="HG53">
            <v>26476</v>
          </cell>
          <cell r="HH53">
            <v>7830</v>
          </cell>
          <cell r="HI53">
            <v>4184</v>
          </cell>
          <cell r="HJ53">
            <v>95</v>
          </cell>
          <cell r="HK53">
            <v>6635</v>
          </cell>
          <cell r="HL53">
            <v>0</v>
          </cell>
          <cell r="HM53">
            <v>0</v>
          </cell>
          <cell r="HN53">
            <v>45220</v>
          </cell>
          <cell r="HO53">
            <v>34686</v>
          </cell>
          <cell r="HP53">
            <v>9415</v>
          </cell>
          <cell r="HQ53">
            <v>4260</v>
          </cell>
          <cell r="HR53">
            <v>111</v>
          </cell>
          <cell r="HS53">
            <v>7452</v>
          </cell>
          <cell r="HT53">
            <v>0</v>
          </cell>
          <cell r="HU53">
            <v>0</v>
          </cell>
          <cell r="HV53">
            <v>55924</v>
          </cell>
          <cell r="HW53">
            <v>35169</v>
          </cell>
          <cell r="HX53">
            <v>9436</v>
          </cell>
          <cell r="HY53">
            <v>4215</v>
          </cell>
          <cell r="HZ53">
            <v>53</v>
          </cell>
          <cell r="IA53">
            <v>7101</v>
          </cell>
          <cell r="IB53">
            <v>0</v>
          </cell>
          <cell r="IC53">
            <v>0</v>
          </cell>
          <cell r="ID53">
            <v>55974</v>
          </cell>
          <cell r="IE53">
            <v>35259</v>
          </cell>
          <cell r="IF53">
            <v>9468</v>
          </cell>
          <cell r="IG53">
            <v>4284</v>
          </cell>
          <cell r="IH53">
            <v>114</v>
          </cell>
          <cell r="II53">
            <v>7917</v>
          </cell>
          <cell r="IJ53">
            <v>0</v>
          </cell>
          <cell r="IK53">
            <v>0</v>
          </cell>
          <cell r="IL53">
            <v>57042</v>
          </cell>
          <cell r="IM53">
            <v>34317</v>
          </cell>
          <cell r="IN53">
            <v>9388</v>
          </cell>
          <cell r="IO53">
            <v>4287</v>
          </cell>
          <cell r="IP53">
            <v>111</v>
          </cell>
          <cell r="IQ53">
            <v>7900</v>
          </cell>
          <cell r="IR53">
            <v>0</v>
          </cell>
          <cell r="IS53">
            <v>0</v>
          </cell>
          <cell r="IT53">
            <v>56003</v>
          </cell>
          <cell r="IU53">
            <v>14073</v>
          </cell>
          <cell r="IV53">
            <v>7808</v>
          </cell>
          <cell r="IW53">
            <v>4256</v>
          </cell>
          <cell r="IX53">
            <v>87</v>
          </cell>
          <cell r="IY53">
            <v>6503</v>
          </cell>
          <cell r="IZ53">
            <v>0</v>
          </cell>
          <cell r="JA53">
            <v>0</v>
          </cell>
          <cell r="JB53">
            <v>32727</v>
          </cell>
          <cell r="JC53">
            <v>13848</v>
          </cell>
          <cell r="JD53">
            <v>5203</v>
          </cell>
          <cell r="JE53">
            <v>949</v>
          </cell>
          <cell r="JF53">
            <v>47</v>
          </cell>
          <cell r="JG53">
            <v>3780</v>
          </cell>
          <cell r="JH53">
            <v>0</v>
          </cell>
          <cell r="JI53">
            <v>0</v>
          </cell>
          <cell r="JJ53">
            <v>23827</v>
          </cell>
          <cell r="JK53">
            <v>20984</v>
          </cell>
          <cell r="JL53">
            <v>6195</v>
          </cell>
          <cell r="JM53">
            <v>2556</v>
          </cell>
          <cell r="JN53">
            <v>82</v>
          </cell>
          <cell r="JO53">
            <v>5069</v>
          </cell>
          <cell r="JP53">
            <v>0</v>
          </cell>
          <cell r="JQ53">
            <v>0</v>
          </cell>
          <cell r="JR53">
            <v>34886</v>
          </cell>
          <cell r="JS53">
            <v>4892</v>
          </cell>
          <cell r="JT53">
            <v>654</v>
          </cell>
          <cell r="JU53">
            <v>1249</v>
          </cell>
          <cell r="JV53">
            <v>66</v>
          </cell>
          <cell r="JW53">
            <v>1619</v>
          </cell>
          <cell r="JX53">
            <v>0</v>
          </cell>
          <cell r="JY53">
            <v>0</v>
          </cell>
          <cell r="JZ53">
            <v>8480</v>
          </cell>
          <cell r="KA53">
            <v>28866</v>
          </cell>
          <cell r="KB53">
            <v>8691</v>
          </cell>
          <cell r="KC53">
            <v>111</v>
          </cell>
          <cell r="KD53">
            <v>65</v>
          </cell>
          <cell r="KE53">
            <v>7413</v>
          </cell>
          <cell r="KF53">
            <v>0</v>
          </cell>
          <cell r="KG53">
            <v>0</v>
          </cell>
          <cell r="KH53">
            <v>45146</v>
          </cell>
          <cell r="KI53">
            <v>26855</v>
          </cell>
          <cell r="KJ53">
            <v>8408</v>
          </cell>
          <cell r="KK53">
            <v>98</v>
          </cell>
          <cell r="KL53">
            <v>60</v>
          </cell>
          <cell r="KM53">
            <v>6374</v>
          </cell>
          <cell r="KN53">
            <v>0</v>
          </cell>
          <cell r="KO53">
            <v>0</v>
          </cell>
          <cell r="KP53">
            <v>41795</v>
          </cell>
          <cell r="KQ53">
            <v>27961</v>
          </cell>
          <cell r="KR53">
            <v>8654</v>
          </cell>
          <cell r="KS53">
            <v>110</v>
          </cell>
          <cell r="KT53">
            <v>64</v>
          </cell>
          <cell r="KU53">
            <v>6946</v>
          </cell>
          <cell r="KV53">
            <v>0</v>
          </cell>
          <cell r="KW53">
            <v>0</v>
          </cell>
          <cell r="KX53">
            <v>43735</v>
          </cell>
          <cell r="KY53">
            <v>18323</v>
          </cell>
          <cell r="KZ53">
            <v>378</v>
          </cell>
          <cell r="LA53">
            <v>77</v>
          </cell>
          <cell r="LB53">
            <v>43</v>
          </cell>
          <cell r="LC53">
            <v>487</v>
          </cell>
          <cell r="LD53">
            <v>0</v>
          </cell>
          <cell r="LE53">
            <v>0</v>
          </cell>
          <cell r="LF53">
            <v>19308</v>
          </cell>
          <cell r="LG53">
            <v>27448</v>
          </cell>
          <cell r="LH53">
            <v>8172</v>
          </cell>
          <cell r="LI53">
            <v>145</v>
          </cell>
          <cell r="LJ53">
            <v>60</v>
          </cell>
          <cell r="LK53">
            <v>6908</v>
          </cell>
          <cell r="LL53">
            <v>0</v>
          </cell>
          <cell r="LM53">
            <v>0</v>
          </cell>
          <cell r="LN53">
            <v>42733</v>
          </cell>
        </row>
        <row r="54">
          <cell r="C54" t="str">
            <v>PUDUCHERRY</v>
          </cell>
          <cell r="EZ54">
            <v>1281</v>
          </cell>
          <cell r="FA54">
            <v>567</v>
          </cell>
          <cell r="FB54">
            <v>113</v>
          </cell>
          <cell r="FC54">
            <v>8</v>
          </cell>
          <cell r="FD54">
            <v>1630</v>
          </cell>
          <cell r="FE54">
            <v>614</v>
          </cell>
          <cell r="FF54">
            <v>671</v>
          </cell>
          <cell r="FG54">
            <v>0</v>
          </cell>
          <cell r="FH54">
            <v>4884</v>
          </cell>
          <cell r="FI54">
            <v>286</v>
          </cell>
          <cell r="FJ54">
            <v>546</v>
          </cell>
          <cell r="FK54">
            <v>4004</v>
          </cell>
          <cell r="FL54">
            <v>0</v>
          </cell>
          <cell r="FM54">
            <v>0</v>
          </cell>
          <cell r="FN54">
            <v>2096</v>
          </cell>
          <cell r="FO54">
            <v>0</v>
          </cell>
          <cell r="FP54">
            <v>0</v>
          </cell>
          <cell r="FQ54">
            <v>6932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9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1</v>
          </cell>
          <cell r="GG54">
            <v>0</v>
          </cell>
          <cell r="GH54">
            <v>10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282</v>
          </cell>
          <cell r="GR54">
            <v>95</v>
          </cell>
          <cell r="GS54">
            <v>91</v>
          </cell>
          <cell r="GT54">
            <v>1</v>
          </cell>
          <cell r="GU54">
            <v>52</v>
          </cell>
          <cell r="GV54">
            <v>160</v>
          </cell>
          <cell r="GW54">
            <v>37</v>
          </cell>
          <cell r="GX54">
            <v>718</v>
          </cell>
          <cell r="GY54">
            <v>144</v>
          </cell>
          <cell r="GZ54">
            <v>72</v>
          </cell>
          <cell r="HA54">
            <v>88</v>
          </cell>
          <cell r="HB54">
            <v>0</v>
          </cell>
          <cell r="HC54">
            <v>45</v>
          </cell>
          <cell r="HD54">
            <v>139</v>
          </cell>
          <cell r="HE54">
            <v>20</v>
          </cell>
          <cell r="HF54">
            <v>508</v>
          </cell>
          <cell r="HG54">
            <v>261</v>
          </cell>
          <cell r="HH54">
            <v>91</v>
          </cell>
          <cell r="HI54">
            <v>88</v>
          </cell>
          <cell r="HJ54">
            <v>1</v>
          </cell>
          <cell r="HK54">
            <v>52</v>
          </cell>
          <cell r="HL54">
            <v>154</v>
          </cell>
          <cell r="HM54">
            <v>37</v>
          </cell>
          <cell r="HN54">
            <v>684</v>
          </cell>
          <cell r="HO54">
            <v>279</v>
          </cell>
          <cell r="HP54">
            <v>93</v>
          </cell>
          <cell r="HQ54">
            <v>88</v>
          </cell>
          <cell r="HR54">
            <v>0</v>
          </cell>
          <cell r="HS54">
            <v>45</v>
          </cell>
          <cell r="HT54">
            <v>159</v>
          </cell>
          <cell r="HU54">
            <v>30</v>
          </cell>
          <cell r="HV54">
            <v>694</v>
          </cell>
          <cell r="HW54">
            <v>279</v>
          </cell>
          <cell r="HX54">
            <v>88</v>
          </cell>
          <cell r="HY54">
            <v>89</v>
          </cell>
          <cell r="HZ54">
            <v>1</v>
          </cell>
          <cell r="IA54">
            <v>41</v>
          </cell>
          <cell r="IB54">
            <v>159</v>
          </cell>
          <cell r="IC54">
            <v>31</v>
          </cell>
          <cell r="ID54">
            <v>688</v>
          </cell>
          <cell r="IE54">
            <v>284</v>
          </cell>
          <cell r="IF54">
            <v>95</v>
          </cell>
          <cell r="IG54">
            <v>91</v>
          </cell>
          <cell r="IH54">
            <v>1</v>
          </cell>
          <cell r="II54">
            <v>52</v>
          </cell>
          <cell r="IJ54">
            <v>160</v>
          </cell>
          <cell r="IK54">
            <v>37</v>
          </cell>
          <cell r="IL54">
            <v>720</v>
          </cell>
          <cell r="IM54">
            <v>285</v>
          </cell>
          <cell r="IN54">
            <v>95</v>
          </cell>
          <cell r="IO54">
            <v>91</v>
          </cell>
          <cell r="IP54">
            <v>1</v>
          </cell>
          <cell r="IQ54">
            <v>52</v>
          </cell>
          <cell r="IR54">
            <v>161</v>
          </cell>
          <cell r="IS54">
            <v>37</v>
          </cell>
          <cell r="IT54">
            <v>722</v>
          </cell>
          <cell r="IU54">
            <v>280</v>
          </cell>
          <cell r="IV54">
            <v>92</v>
          </cell>
          <cell r="IW54">
            <v>91</v>
          </cell>
          <cell r="IX54">
            <v>1</v>
          </cell>
          <cell r="IY54">
            <v>51</v>
          </cell>
          <cell r="IZ54">
            <v>154</v>
          </cell>
          <cell r="JA54">
            <v>37</v>
          </cell>
          <cell r="JB54">
            <v>706</v>
          </cell>
          <cell r="JC54">
            <v>167</v>
          </cell>
          <cell r="JD54">
            <v>42</v>
          </cell>
          <cell r="JE54">
            <v>23</v>
          </cell>
          <cell r="JF54">
            <v>1</v>
          </cell>
          <cell r="JG54">
            <v>34</v>
          </cell>
          <cell r="JH54">
            <v>41</v>
          </cell>
          <cell r="JI54">
            <v>28</v>
          </cell>
          <cell r="JJ54">
            <v>336</v>
          </cell>
          <cell r="JK54">
            <v>186</v>
          </cell>
          <cell r="JL54">
            <v>59</v>
          </cell>
          <cell r="JM54">
            <v>60</v>
          </cell>
          <cell r="JN54">
            <v>1</v>
          </cell>
          <cell r="JO54">
            <v>36</v>
          </cell>
          <cell r="JP54">
            <v>84</v>
          </cell>
          <cell r="JQ54">
            <v>30</v>
          </cell>
          <cell r="JR54">
            <v>456</v>
          </cell>
          <cell r="JS54">
            <v>46</v>
          </cell>
          <cell r="JT54">
            <v>25</v>
          </cell>
          <cell r="JU54">
            <v>18</v>
          </cell>
          <cell r="JV54">
            <v>0</v>
          </cell>
          <cell r="JW54">
            <v>0</v>
          </cell>
          <cell r="JX54">
            <v>45</v>
          </cell>
          <cell r="JY54">
            <v>0</v>
          </cell>
          <cell r="JZ54">
            <v>134</v>
          </cell>
          <cell r="KA54">
            <v>245</v>
          </cell>
          <cell r="KB54">
            <v>51</v>
          </cell>
          <cell r="KC54">
            <v>9</v>
          </cell>
          <cell r="KD54">
            <v>1</v>
          </cell>
          <cell r="KE54">
            <v>48</v>
          </cell>
          <cell r="KF54">
            <v>55</v>
          </cell>
          <cell r="KG54">
            <v>37</v>
          </cell>
          <cell r="KH54">
            <v>446</v>
          </cell>
          <cell r="KI54">
            <v>27</v>
          </cell>
          <cell r="KJ54">
            <v>12</v>
          </cell>
          <cell r="KK54">
            <v>0</v>
          </cell>
          <cell r="KL54">
            <v>0</v>
          </cell>
          <cell r="KM54">
            <v>2</v>
          </cell>
          <cell r="KN54">
            <v>11</v>
          </cell>
          <cell r="KO54">
            <v>2</v>
          </cell>
          <cell r="KP54">
            <v>54</v>
          </cell>
          <cell r="KQ54">
            <v>28</v>
          </cell>
          <cell r="KR54">
            <v>12</v>
          </cell>
          <cell r="KS54">
            <v>0</v>
          </cell>
          <cell r="KT54">
            <v>0</v>
          </cell>
          <cell r="KU54">
            <v>3</v>
          </cell>
          <cell r="KV54">
            <v>11</v>
          </cell>
          <cell r="KW54">
            <v>2</v>
          </cell>
          <cell r="KX54">
            <v>56</v>
          </cell>
          <cell r="KY54">
            <v>133</v>
          </cell>
          <cell r="KZ54">
            <v>7</v>
          </cell>
          <cell r="LA54">
            <v>1</v>
          </cell>
          <cell r="LB54">
            <v>1</v>
          </cell>
          <cell r="LC54">
            <v>4</v>
          </cell>
          <cell r="LD54">
            <v>5</v>
          </cell>
          <cell r="LE54">
            <v>3</v>
          </cell>
          <cell r="LF54">
            <v>154</v>
          </cell>
          <cell r="LG54">
            <v>245</v>
          </cell>
          <cell r="LH54">
            <v>51</v>
          </cell>
          <cell r="LI54">
            <v>11</v>
          </cell>
          <cell r="LJ54">
            <v>1</v>
          </cell>
          <cell r="LK54">
            <v>50</v>
          </cell>
          <cell r="LL54">
            <v>56</v>
          </cell>
          <cell r="LM54">
            <v>37</v>
          </cell>
          <cell r="LN54">
            <v>451</v>
          </cell>
        </row>
        <row r="55">
          <cell r="C55" t="str">
            <v>A &amp; N ISLANDS</v>
          </cell>
          <cell r="EZ55">
            <v>723</v>
          </cell>
          <cell r="FA55">
            <v>806</v>
          </cell>
          <cell r="FB55">
            <v>1401</v>
          </cell>
          <cell r="FC55">
            <v>8</v>
          </cell>
          <cell r="FD55">
            <v>545</v>
          </cell>
          <cell r="FE55">
            <v>866</v>
          </cell>
          <cell r="FF55">
            <v>0</v>
          </cell>
          <cell r="FG55">
            <v>0</v>
          </cell>
          <cell r="FH55">
            <v>4349</v>
          </cell>
          <cell r="FI55">
            <v>238</v>
          </cell>
          <cell r="FJ55">
            <v>233</v>
          </cell>
          <cell r="FK55">
            <v>318</v>
          </cell>
          <cell r="FL55">
            <v>0</v>
          </cell>
          <cell r="FM55">
            <v>0</v>
          </cell>
          <cell r="FN55">
            <v>119</v>
          </cell>
          <cell r="FO55">
            <v>0</v>
          </cell>
          <cell r="FP55">
            <v>0</v>
          </cell>
          <cell r="FQ55">
            <v>908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13</v>
          </cell>
          <cell r="GB55">
            <v>1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14</v>
          </cell>
          <cell r="GI55">
            <v>16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16</v>
          </cell>
          <cell r="GQ55">
            <v>174</v>
          </cell>
          <cell r="GR55">
            <v>76</v>
          </cell>
          <cell r="GS55">
            <v>36</v>
          </cell>
          <cell r="GT55">
            <v>1</v>
          </cell>
          <cell r="GU55">
            <v>18</v>
          </cell>
          <cell r="GV55">
            <v>47</v>
          </cell>
          <cell r="GW55">
            <v>0</v>
          </cell>
          <cell r="GX55">
            <v>352</v>
          </cell>
          <cell r="GY55">
            <v>105</v>
          </cell>
          <cell r="GZ55">
            <v>58</v>
          </cell>
          <cell r="HA55">
            <v>32</v>
          </cell>
          <cell r="HB55">
            <v>1</v>
          </cell>
          <cell r="HC55">
            <v>7</v>
          </cell>
          <cell r="HD55">
            <v>33</v>
          </cell>
          <cell r="HE55">
            <v>0</v>
          </cell>
          <cell r="HF55">
            <v>236</v>
          </cell>
          <cell r="HG55">
            <v>124</v>
          </cell>
          <cell r="HH55">
            <v>52</v>
          </cell>
          <cell r="HI55">
            <v>33</v>
          </cell>
          <cell r="HJ55">
            <v>1</v>
          </cell>
          <cell r="HK55">
            <v>11</v>
          </cell>
          <cell r="HL55">
            <v>34</v>
          </cell>
          <cell r="HM55">
            <v>0</v>
          </cell>
          <cell r="HN55">
            <v>255</v>
          </cell>
          <cell r="HO55">
            <v>223</v>
          </cell>
          <cell r="HP55">
            <v>81</v>
          </cell>
          <cell r="HQ55">
            <v>38</v>
          </cell>
          <cell r="HR55">
            <v>1</v>
          </cell>
          <cell r="HS55">
            <v>19</v>
          </cell>
          <cell r="HT55">
            <v>48</v>
          </cell>
          <cell r="HU55">
            <v>0</v>
          </cell>
          <cell r="HV55">
            <v>410</v>
          </cell>
          <cell r="HW55">
            <v>223</v>
          </cell>
          <cell r="HX55">
            <v>81</v>
          </cell>
          <cell r="HY55">
            <v>37</v>
          </cell>
          <cell r="HZ55">
            <v>1</v>
          </cell>
          <cell r="IA55">
            <v>19</v>
          </cell>
          <cell r="IB55">
            <v>48</v>
          </cell>
          <cell r="IC55">
            <v>0</v>
          </cell>
          <cell r="ID55">
            <v>409</v>
          </cell>
          <cell r="IE55">
            <v>222</v>
          </cell>
          <cell r="IF55">
            <v>80</v>
          </cell>
          <cell r="IG55">
            <v>38</v>
          </cell>
          <cell r="IH55">
            <v>1</v>
          </cell>
          <cell r="II55">
            <v>19</v>
          </cell>
          <cell r="IJ55">
            <v>48</v>
          </cell>
          <cell r="IK55">
            <v>0</v>
          </cell>
          <cell r="IL55">
            <v>408</v>
          </cell>
          <cell r="IM55">
            <v>174</v>
          </cell>
          <cell r="IN55">
            <v>76</v>
          </cell>
          <cell r="IO55">
            <v>38</v>
          </cell>
          <cell r="IP55">
            <v>1</v>
          </cell>
          <cell r="IQ55">
            <v>19</v>
          </cell>
          <cell r="IR55">
            <v>48</v>
          </cell>
          <cell r="IS55">
            <v>0</v>
          </cell>
          <cell r="IT55">
            <v>356</v>
          </cell>
          <cell r="IU55">
            <v>69</v>
          </cell>
          <cell r="IV55">
            <v>62</v>
          </cell>
          <cell r="IW55">
            <v>35</v>
          </cell>
          <cell r="IX55">
            <v>1</v>
          </cell>
          <cell r="IY55">
            <v>18</v>
          </cell>
          <cell r="IZ55">
            <v>48</v>
          </cell>
          <cell r="JA55">
            <v>0</v>
          </cell>
          <cell r="JB55">
            <v>233</v>
          </cell>
          <cell r="JC55">
            <v>23</v>
          </cell>
          <cell r="JD55">
            <v>18</v>
          </cell>
          <cell r="JE55">
            <v>7</v>
          </cell>
          <cell r="JF55">
            <v>1</v>
          </cell>
          <cell r="JG55">
            <v>5</v>
          </cell>
          <cell r="JH55">
            <v>11</v>
          </cell>
          <cell r="JI55">
            <v>0</v>
          </cell>
          <cell r="JJ55">
            <v>65</v>
          </cell>
          <cell r="JK55">
            <v>61</v>
          </cell>
          <cell r="JL55">
            <v>35</v>
          </cell>
          <cell r="JM55">
            <v>13</v>
          </cell>
          <cell r="JN55">
            <v>1</v>
          </cell>
          <cell r="JO55">
            <v>7</v>
          </cell>
          <cell r="JP55">
            <v>19</v>
          </cell>
          <cell r="JQ55">
            <v>0</v>
          </cell>
          <cell r="JR55">
            <v>136</v>
          </cell>
          <cell r="JS55">
            <v>59</v>
          </cell>
          <cell r="JT55">
            <v>12</v>
          </cell>
          <cell r="JU55">
            <v>3</v>
          </cell>
          <cell r="JV55">
            <v>0</v>
          </cell>
          <cell r="JW55">
            <v>3</v>
          </cell>
          <cell r="JX55">
            <v>4</v>
          </cell>
          <cell r="JY55">
            <v>0</v>
          </cell>
          <cell r="JZ55">
            <v>81</v>
          </cell>
          <cell r="KA55">
            <v>181</v>
          </cell>
          <cell r="KB55">
            <v>62</v>
          </cell>
          <cell r="KC55">
            <v>29</v>
          </cell>
          <cell r="KD55">
            <v>1</v>
          </cell>
          <cell r="KE55">
            <v>17</v>
          </cell>
          <cell r="KF55">
            <v>42</v>
          </cell>
          <cell r="KG55">
            <v>0</v>
          </cell>
          <cell r="KH55">
            <v>332</v>
          </cell>
          <cell r="KI55">
            <v>41</v>
          </cell>
          <cell r="KJ55">
            <v>21</v>
          </cell>
          <cell r="KK55">
            <v>9</v>
          </cell>
          <cell r="KL55">
            <v>0</v>
          </cell>
          <cell r="KM55">
            <v>5</v>
          </cell>
          <cell r="KN55">
            <v>16</v>
          </cell>
          <cell r="KO55">
            <v>0</v>
          </cell>
          <cell r="KP55">
            <v>92</v>
          </cell>
          <cell r="KQ55">
            <v>59</v>
          </cell>
          <cell r="KR55">
            <v>28</v>
          </cell>
          <cell r="KS55">
            <v>12</v>
          </cell>
          <cell r="KT55">
            <v>0</v>
          </cell>
          <cell r="KU55">
            <v>8</v>
          </cell>
          <cell r="KV55">
            <v>24</v>
          </cell>
          <cell r="KW55">
            <v>0</v>
          </cell>
          <cell r="KX55">
            <v>131</v>
          </cell>
          <cell r="KY55">
            <v>167</v>
          </cell>
          <cell r="KZ55">
            <v>12</v>
          </cell>
          <cell r="LA55">
            <v>1</v>
          </cell>
          <cell r="LB55">
            <v>1</v>
          </cell>
          <cell r="LC55">
            <v>3</v>
          </cell>
          <cell r="LD55">
            <v>4</v>
          </cell>
          <cell r="LE55">
            <v>0</v>
          </cell>
          <cell r="LF55">
            <v>188</v>
          </cell>
          <cell r="LG55">
            <v>182</v>
          </cell>
          <cell r="LH55">
            <v>62</v>
          </cell>
          <cell r="LI55">
            <v>32</v>
          </cell>
          <cell r="LJ55">
            <v>1</v>
          </cell>
          <cell r="LK55">
            <v>18</v>
          </cell>
          <cell r="LL55">
            <v>42</v>
          </cell>
          <cell r="LM55">
            <v>0</v>
          </cell>
          <cell r="LN55">
            <v>337</v>
          </cell>
        </row>
        <row r="56">
          <cell r="C56" t="str">
            <v>TELANGANA</v>
          </cell>
          <cell r="EZ56">
            <v>46360</v>
          </cell>
          <cell r="FA56">
            <v>16573</v>
          </cell>
          <cell r="FB56">
            <v>2027</v>
          </cell>
          <cell r="FC56">
            <v>0</v>
          </cell>
          <cell r="FD56">
            <v>3074</v>
          </cell>
          <cell r="FE56">
            <v>3631</v>
          </cell>
          <cell r="FF56">
            <v>56432</v>
          </cell>
          <cell r="FG56">
            <v>0</v>
          </cell>
          <cell r="FH56">
            <v>128097</v>
          </cell>
          <cell r="FI56">
            <v>36833</v>
          </cell>
          <cell r="FJ56">
            <v>28529</v>
          </cell>
          <cell r="FK56">
            <v>693</v>
          </cell>
          <cell r="FL56">
            <v>35</v>
          </cell>
          <cell r="FM56">
            <v>94</v>
          </cell>
          <cell r="FN56">
            <v>7600</v>
          </cell>
          <cell r="FO56">
            <v>41553</v>
          </cell>
          <cell r="FP56">
            <v>0</v>
          </cell>
          <cell r="FQ56">
            <v>115337</v>
          </cell>
          <cell r="FR56">
            <v>1279</v>
          </cell>
          <cell r="FS56">
            <v>927</v>
          </cell>
          <cell r="FT56">
            <v>0</v>
          </cell>
          <cell r="FU56">
            <v>0</v>
          </cell>
          <cell r="FV56">
            <v>0</v>
          </cell>
          <cell r="FW56">
            <v>127</v>
          </cell>
          <cell r="FX56">
            <v>147</v>
          </cell>
          <cell r="FY56">
            <v>0</v>
          </cell>
          <cell r="FZ56">
            <v>2480</v>
          </cell>
          <cell r="GA56">
            <v>3991</v>
          </cell>
          <cell r="GB56">
            <v>34</v>
          </cell>
          <cell r="GC56">
            <v>1</v>
          </cell>
          <cell r="GD56">
            <v>1</v>
          </cell>
          <cell r="GE56">
            <v>2</v>
          </cell>
          <cell r="GF56">
            <v>8</v>
          </cell>
          <cell r="GG56">
            <v>161</v>
          </cell>
          <cell r="GH56">
            <v>4198</v>
          </cell>
          <cell r="GI56">
            <v>6313</v>
          </cell>
          <cell r="GJ56">
            <v>282</v>
          </cell>
          <cell r="GK56">
            <v>3</v>
          </cell>
          <cell r="GL56">
            <v>0</v>
          </cell>
          <cell r="GM56">
            <v>1</v>
          </cell>
          <cell r="GN56">
            <v>40</v>
          </cell>
          <cell r="GO56">
            <v>109</v>
          </cell>
          <cell r="GP56">
            <v>6748</v>
          </cell>
          <cell r="GQ56">
            <v>23658</v>
          </cell>
          <cell r="GR56">
            <v>6874</v>
          </cell>
          <cell r="GS56">
            <v>130</v>
          </cell>
          <cell r="GT56">
            <v>6</v>
          </cell>
          <cell r="GU56">
            <v>162</v>
          </cell>
          <cell r="GV56">
            <v>943</v>
          </cell>
          <cell r="GW56">
            <v>9699</v>
          </cell>
          <cell r="GX56">
            <v>41472</v>
          </cell>
          <cell r="GY56">
            <v>13206</v>
          </cell>
          <cell r="GZ56">
            <v>4872</v>
          </cell>
          <cell r="HA56">
            <v>123</v>
          </cell>
          <cell r="HB56">
            <v>7</v>
          </cell>
          <cell r="HC56">
            <v>92</v>
          </cell>
          <cell r="HD56">
            <v>760</v>
          </cell>
          <cell r="HE56">
            <v>7784</v>
          </cell>
          <cell r="HF56">
            <v>26844</v>
          </cell>
          <cell r="HG56">
            <v>14427</v>
          </cell>
          <cell r="HH56">
            <v>5811</v>
          </cell>
          <cell r="HI56">
            <v>127</v>
          </cell>
          <cell r="HJ56">
            <v>7</v>
          </cell>
          <cell r="HK56">
            <v>55</v>
          </cell>
          <cell r="HL56">
            <v>920</v>
          </cell>
          <cell r="HM56">
            <v>8595</v>
          </cell>
          <cell r="HN56">
            <v>29942</v>
          </cell>
          <cell r="HO56">
            <v>16794</v>
          </cell>
          <cell r="HP56">
            <v>5815</v>
          </cell>
          <cell r="HQ56">
            <v>97</v>
          </cell>
          <cell r="HR56">
            <v>7</v>
          </cell>
          <cell r="HS56">
            <v>189</v>
          </cell>
          <cell r="HT56">
            <v>770</v>
          </cell>
          <cell r="HU56">
            <v>8377</v>
          </cell>
          <cell r="HV56">
            <v>32049</v>
          </cell>
          <cell r="HW56">
            <v>23582</v>
          </cell>
          <cell r="HX56">
            <v>6933</v>
          </cell>
          <cell r="HY56">
            <v>64</v>
          </cell>
          <cell r="HZ56">
            <v>8</v>
          </cell>
          <cell r="IA56">
            <v>189</v>
          </cell>
          <cell r="IB56">
            <v>831</v>
          </cell>
          <cell r="IC56">
            <v>9098</v>
          </cell>
          <cell r="ID56">
            <v>40705</v>
          </cell>
          <cell r="IE56">
            <v>22811</v>
          </cell>
          <cell r="IF56">
            <v>7039</v>
          </cell>
          <cell r="IG56">
            <v>132</v>
          </cell>
          <cell r="IH56">
            <v>8</v>
          </cell>
          <cell r="II56">
            <v>183</v>
          </cell>
          <cell r="IJ56">
            <v>1003</v>
          </cell>
          <cell r="IK56">
            <v>9778</v>
          </cell>
          <cell r="IL56">
            <v>40954</v>
          </cell>
          <cell r="IM56">
            <v>21458</v>
          </cell>
          <cell r="IN56">
            <v>6768</v>
          </cell>
          <cell r="IO56">
            <v>132</v>
          </cell>
          <cell r="IP56">
            <v>8</v>
          </cell>
          <cell r="IQ56">
            <v>136</v>
          </cell>
          <cell r="IR56">
            <v>983</v>
          </cell>
          <cell r="IS56">
            <v>9641</v>
          </cell>
          <cell r="IT56">
            <v>39126</v>
          </cell>
          <cell r="IU56">
            <v>4595</v>
          </cell>
          <cell r="IV56">
            <v>3343</v>
          </cell>
          <cell r="IW56">
            <v>117</v>
          </cell>
          <cell r="IX56">
            <v>6</v>
          </cell>
          <cell r="IY56">
            <v>148</v>
          </cell>
          <cell r="IZ56">
            <v>732</v>
          </cell>
          <cell r="JA56">
            <v>7477</v>
          </cell>
          <cell r="JB56">
            <v>16418</v>
          </cell>
          <cell r="JC56">
            <v>3349</v>
          </cell>
          <cell r="JD56">
            <v>1151</v>
          </cell>
          <cell r="JE56">
            <v>15</v>
          </cell>
          <cell r="JF56">
            <v>0</v>
          </cell>
          <cell r="JG56">
            <v>47</v>
          </cell>
          <cell r="JH56">
            <v>131</v>
          </cell>
          <cell r="JI56">
            <v>1489</v>
          </cell>
          <cell r="JJ56">
            <v>6182</v>
          </cell>
          <cell r="JK56">
            <v>5850</v>
          </cell>
          <cell r="JL56">
            <v>2141</v>
          </cell>
          <cell r="JM56">
            <v>31</v>
          </cell>
          <cell r="JN56">
            <v>0</v>
          </cell>
          <cell r="JO56">
            <v>115</v>
          </cell>
          <cell r="JP56">
            <v>339</v>
          </cell>
          <cell r="JQ56">
            <v>2878</v>
          </cell>
          <cell r="JR56">
            <v>11354</v>
          </cell>
          <cell r="JS56">
            <v>6081</v>
          </cell>
          <cell r="JT56">
            <v>3005</v>
          </cell>
          <cell r="JU56">
            <v>44</v>
          </cell>
          <cell r="JV56">
            <v>6</v>
          </cell>
          <cell r="JW56">
            <v>183</v>
          </cell>
          <cell r="JX56">
            <v>594</v>
          </cell>
          <cell r="JY56">
            <v>3780</v>
          </cell>
          <cell r="JZ56">
            <v>13693</v>
          </cell>
          <cell r="KA56">
            <v>19871</v>
          </cell>
          <cell r="KB56">
            <v>3380</v>
          </cell>
          <cell r="KC56">
            <v>19</v>
          </cell>
          <cell r="KD56">
            <v>1</v>
          </cell>
          <cell r="KE56">
            <v>169</v>
          </cell>
          <cell r="KF56">
            <v>53</v>
          </cell>
          <cell r="KG56">
            <v>4911</v>
          </cell>
          <cell r="KH56">
            <v>28404</v>
          </cell>
          <cell r="KI56">
            <v>8935</v>
          </cell>
          <cell r="KJ56">
            <v>2367</v>
          </cell>
          <cell r="KK56">
            <v>13</v>
          </cell>
          <cell r="KL56">
            <v>0</v>
          </cell>
          <cell r="KM56">
            <v>29</v>
          </cell>
          <cell r="KN56">
            <v>34</v>
          </cell>
          <cell r="KO56">
            <v>1955</v>
          </cell>
          <cell r="KP56">
            <v>13333</v>
          </cell>
          <cell r="KQ56">
            <v>17111</v>
          </cell>
          <cell r="KR56">
            <v>3195</v>
          </cell>
          <cell r="KS56">
            <v>17</v>
          </cell>
          <cell r="KT56">
            <v>1</v>
          </cell>
          <cell r="KU56">
            <v>151</v>
          </cell>
          <cell r="KV56">
            <v>48</v>
          </cell>
          <cell r="KW56">
            <v>4418</v>
          </cell>
          <cell r="KX56">
            <v>24941</v>
          </cell>
          <cell r="KY56">
            <v>13433</v>
          </cell>
          <cell r="KZ56">
            <v>979</v>
          </cell>
          <cell r="LA56">
            <v>1</v>
          </cell>
          <cell r="LB56">
            <v>4</v>
          </cell>
          <cell r="LC56">
            <v>2</v>
          </cell>
          <cell r="LD56">
            <v>28</v>
          </cell>
          <cell r="LE56">
            <v>1719</v>
          </cell>
          <cell r="LF56">
            <v>16166</v>
          </cell>
          <cell r="LG56">
            <v>19735</v>
          </cell>
          <cell r="LH56">
            <v>3408</v>
          </cell>
          <cell r="LI56">
            <v>53</v>
          </cell>
          <cell r="LJ56">
            <v>1</v>
          </cell>
          <cell r="LK56">
            <v>81</v>
          </cell>
          <cell r="LL56">
            <v>237</v>
          </cell>
          <cell r="LM56">
            <v>4987</v>
          </cell>
          <cell r="LN56">
            <v>28502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70" zoomScalePageLayoutView="70" workbookViewId="0">
      <selection activeCell="O3" sqref="O3"/>
    </sheetView>
  </sheetViews>
  <sheetFormatPr baseColWidth="10" defaultColWidth="11" defaultRowHeight="16" x14ac:dyDescent="0.2"/>
  <cols>
    <col min="1" max="1" width="26.33203125" customWidth="1"/>
    <col min="2" max="16" width="14.1640625" customWidth="1"/>
  </cols>
  <sheetData>
    <row r="1" spans="1:16" ht="48" x14ac:dyDescent="0.2">
      <c r="A1" s="14" t="s">
        <v>47</v>
      </c>
      <c r="B1" s="12" t="s">
        <v>38</v>
      </c>
      <c r="C1" s="12"/>
      <c r="D1" s="7"/>
      <c r="E1" s="7"/>
      <c r="F1" s="12" t="s">
        <v>39</v>
      </c>
      <c r="G1" s="7"/>
      <c r="H1" s="7"/>
      <c r="I1" s="13" t="s">
        <v>40</v>
      </c>
      <c r="J1" s="7"/>
      <c r="K1" s="7"/>
      <c r="L1" s="13" t="s">
        <v>41</v>
      </c>
      <c r="M1" s="7"/>
      <c r="N1" s="7"/>
      <c r="O1" s="13" t="s">
        <v>51</v>
      </c>
      <c r="P1" s="9"/>
    </row>
    <row r="2" spans="1:16" ht="48" x14ac:dyDescent="0.2">
      <c r="A2" s="19" t="s">
        <v>0</v>
      </c>
      <c r="B2" s="20" t="s">
        <v>48</v>
      </c>
      <c r="C2" s="20" t="s">
        <v>42</v>
      </c>
      <c r="D2" s="20" t="s">
        <v>43</v>
      </c>
      <c r="E2" s="20" t="s">
        <v>44</v>
      </c>
      <c r="F2" s="20" t="s">
        <v>39</v>
      </c>
      <c r="G2" s="20" t="s">
        <v>45</v>
      </c>
      <c r="H2" s="20" t="s">
        <v>46</v>
      </c>
      <c r="I2" s="20" t="s">
        <v>42</v>
      </c>
      <c r="J2" s="20" t="s">
        <v>43</v>
      </c>
      <c r="K2" s="20" t="s">
        <v>44</v>
      </c>
      <c r="L2" s="20" t="s">
        <v>50</v>
      </c>
      <c r="M2" s="20" t="s">
        <v>45</v>
      </c>
      <c r="N2" s="20" t="s">
        <v>46</v>
      </c>
      <c r="O2" s="20" t="s">
        <v>45</v>
      </c>
      <c r="P2" s="20" t="s">
        <v>46</v>
      </c>
    </row>
    <row r="3" spans="1:16" x14ac:dyDescent="0.2">
      <c r="A3" s="5" t="s">
        <v>1</v>
      </c>
      <c r="B3" s="10">
        <f>INDEX('[1]2014-15_1'!$U$21:$CE$56,MATCH($A3,'[1]2014-15_1'!$C$21:$C$56,0),MATCH(B$2,'[1]2014-15_1'!$U$19:$CE$19,0))</f>
        <v>410</v>
      </c>
      <c r="C3" s="10">
        <f>INDEX('[1]2014-15_1'!$U$21:$CE$56,MATCH($A3,'[1]2014-15_1'!$C$21:$C$56,0),MATCH(C$2,'[1]2014-15_1'!$U$19:$CE$19,0))</f>
        <v>340</v>
      </c>
      <c r="D3" s="10">
        <f>INDEX('[1]2014-15_1'!$U$21:$CE$56,MATCH($A3,'[1]2014-15_1'!$C$21:$C$56,0),MATCH(D$2,'[1]2014-15_1'!$U$19:$CE$19,0))</f>
        <v>70</v>
      </c>
      <c r="E3" s="10">
        <f>INDEX('[1]2014-15_1'!$U$21:$CE$56,MATCH($A3,'[1]2014-15_1'!$C$21:$C$56,0),MATCH(E$2,'[1]2014-15_1'!$U$19:$CE$19,0))</f>
        <v>0</v>
      </c>
      <c r="F3" s="10">
        <f>SUM(G3:H3)</f>
        <v>367</v>
      </c>
      <c r="G3" s="10">
        <f>INDEX('[1]2014-15_1'!$U$21:$CE$56,MATCH($A3,'[1]2014-15_1'!$C$21:$C$56,0),MATCH(G$2,'[1]2014-15_1'!$U$19:$CE$19,0))</f>
        <v>313</v>
      </c>
      <c r="H3" s="10">
        <f>INDEX('[1]2014-15_1'!$U$21:$CE$56,MATCH($A3,'[1]2014-15_1'!$C$21:$C$56,0),MATCH(H$2,'[1]2014-15_1'!$U$19:$CE$19,0))</f>
        <v>54</v>
      </c>
      <c r="I3" s="2">
        <f>C3/$B3</f>
        <v>0.82926829268292679</v>
      </c>
      <c r="J3" s="2">
        <f t="shared" ref="J3:K3" si="0">D3/$B3</f>
        <v>0.17073170731707318</v>
      </c>
      <c r="K3" s="2">
        <f t="shared" si="0"/>
        <v>0</v>
      </c>
      <c r="L3" s="2">
        <f>F3/B3</f>
        <v>0.89512195121951221</v>
      </c>
      <c r="M3" s="2">
        <f>G3/C3</f>
        <v>0.9205882352941176</v>
      </c>
      <c r="N3" s="2">
        <f>H3/D3</f>
        <v>0.77142857142857146</v>
      </c>
      <c r="O3" s="2">
        <f>G3/$F3</f>
        <v>0.85286103542234337</v>
      </c>
      <c r="P3" s="2">
        <f>H3/$F3</f>
        <v>0.14713896457765668</v>
      </c>
    </row>
    <row r="4" spans="1:16" x14ac:dyDescent="0.2">
      <c r="A4" s="5" t="s">
        <v>2</v>
      </c>
      <c r="B4" s="10">
        <f>INDEX('[1]2014-15_1'!$U$21:$CE$56,MATCH($A4,'[1]2014-15_1'!$C$21:$C$56,0),MATCH(B$2,'[1]2014-15_1'!$U$19:$CE$19,0))</f>
        <v>61915</v>
      </c>
      <c r="C4" s="10">
        <f>INDEX('[1]2014-15_1'!$U$21:$CE$56,MATCH($A4,'[1]2014-15_1'!$C$21:$C$56,0),MATCH(C$2,'[1]2014-15_1'!$U$19:$CE$19,0))</f>
        <v>46164</v>
      </c>
      <c r="D4" s="10">
        <f>INDEX('[1]2014-15_1'!$U$21:$CE$56,MATCH($A4,'[1]2014-15_1'!$C$21:$C$56,0),MATCH(D$2,'[1]2014-15_1'!$U$19:$CE$19,0))</f>
        <v>14959</v>
      </c>
      <c r="E4" s="10">
        <f>INDEX('[1]2014-15_1'!$U$21:$CE$56,MATCH($A4,'[1]2014-15_1'!$C$21:$C$56,0),MATCH(E$2,'[1]2014-15_1'!$U$19:$CE$19,0))</f>
        <v>792</v>
      </c>
      <c r="F4" s="10">
        <f t="shared" ref="F4:F39" si="1">SUM(G4:H4)</f>
        <v>50253</v>
      </c>
      <c r="G4" s="10">
        <f>INDEX('[1]2014-15_1'!$U$21:$CE$56,MATCH($A4,'[1]2014-15_1'!$C$21:$C$56,0),MATCH(G$2,'[1]2014-15_1'!$U$19:$CE$19,0))</f>
        <v>42104</v>
      </c>
      <c r="H4" s="10">
        <f>INDEX('[1]2014-15_1'!$U$21:$CE$56,MATCH($A4,'[1]2014-15_1'!$C$21:$C$56,0),MATCH(H$2,'[1]2014-15_1'!$U$19:$CE$19,0))</f>
        <v>8149</v>
      </c>
      <c r="I4" s="2">
        <f t="shared" ref="I4:K39" si="2">C4/$B4</f>
        <v>0.74560284260679965</v>
      </c>
      <c r="J4" s="2">
        <f t="shared" ref="J4:J38" si="3">D4/$B4</f>
        <v>0.24160542679479932</v>
      </c>
      <c r="K4" s="2">
        <f t="shared" ref="K4:K38" si="4">E4/$B4</f>
        <v>1.2791730598401033E-2</v>
      </c>
      <c r="L4" s="2">
        <f t="shared" ref="L4:L38" si="5">F4/B4</f>
        <v>0.81164499717354432</v>
      </c>
      <c r="M4" s="2">
        <f t="shared" ref="M4:M38" si="6">G4/C4</f>
        <v>0.91205268174334975</v>
      </c>
      <c r="N4" s="2">
        <f t="shared" ref="N4:N38" si="7">H4/D4</f>
        <v>0.54475566548566079</v>
      </c>
      <c r="O4" s="2">
        <f t="shared" ref="O4:O39" si="8">G4/$F4</f>
        <v>0.83784052693371536</v>
      </c>
      <c r="P4" s="2">
        <f t="shared" ref="P4:P39" si="9">H4/$F4</f>
        <v>0.16215947306628459</v>
      </c>
    </row>
    <row r="5" spans="1:16" x14ac:dyDescent="0.2">
      <c r="A5" s="5" t="s">
        <v>3</v>
      </c>
      <c r="B5" s="10">
        <f>INDEX('[1]2014-15_1'!$U$21:$CE$56,MATCH($A5,'[1]2014-15_1'!$C$21:$C$56,0),MATCH(B$2,'[1]2014-15_1'!$U$19:$CE$19,0))</f>
        <v>3903</v>
      </c>
      <c r="C5" s="10">
        <f>INDEX('[1]2014-15_1'!$U$21:$CE$56,MATCH($A5,'[1]2014-15_1'!$C$21:$C$56,0),MATCH(C$2,'[1]2014-15_1'!$U$19:$CE$19,0))</f>
        <v>3382</v>
      </c>
      <c r="D5" s="10">
        <f>INDEX('[1]2014-15_1'!$U$21:$CE$56,MATCH($A5,'[1]2014-15_1'!$C$21:$C$56,0),MATCH(D$2,'[1]2014-15_1'!$U$19:$CE$19,0))</f>
        <v>502</v>
      </c>
      <c r="E5" s="10">
        <f>INDEX('[1]2014-15_1'!$U$21:$CE$56,MATCH($A5,'[1]2014-15_1'!$C$21:$C$56,0),MATCH(E$2,'[1]2014-15_1'!$U$19:$CE$19,0))</f>
        <v>19</v>
      </c>
      <c r="F5" s="10">
        <f t="shared" si="1"/>
        <v>3502</v>
      </c>
      <c r="G5" s="10">
        <f>INDEX('[1]2014-15_1'!$U$21:$CE$56,MATCH($A5,'[1]2014-15_1'!$C$21:$C$56,0),MATCH(G$2,'[1]2014-15_1'!$U$19:$CE$19,0))</f>
        <v>3172</v>
      </c>
      <c r="H5" s="10">
        <f>INDEX('[1]2014-15_1'!$U$21:$CE$56,MATCH($A5,'[1]2014-15_1'!$C$21:$C$56,0),MATCH(H$2,'[1]2014-15_1'!$U$19:$CE$19,0))</f>
        <v>330</v>
      </c>
      <c r="I5" s="2">
        <f t="shared" si="2"/>
        <v>0.86651293876505253</v>
      </c>
      <c r="J5" s="2">
        <f t="shared" si="3"/>
        <v>0.12861901101716627</v>
      </c>
      <c r="K5" s="2">
        <f t="shared" si="4"/>
        <v>4.8680502177811938E-3</v>
      </c>
      <c r="L5" s="2">
        <f t="shared" si="5"/>
        <v>0.89725851908788112</v>
      </c>
      <c r="M5" s="2">
        <f t="shared" si="6"/>
        <v>0.93790656416321705</v>
      </c>
      <c r="N5" s="2">
        <f t="shared" si="7"/>
        <v>0.65737051792828682</v>
      </c>
      <c r="O5" s="2">
        <f t="shared" si="8"/>
        <v>0.90576813249571675</v>
      </c>
      <c r="P5" s="2">
        <f t="shared" si="9"/>
        <v>9.4231867504283265E-2</v>
      </c>
    </row>
    <row r="6" spans="1:16" x14ac:dyDescent="0.2">
      <c r="A6" s="5" t="s">
        <v>4</v>
      </c>
      <c r="B6" s="10">
        <f>INDEX('[1]2014-15_1'!$U$21:$CE$56,MATCH($A6,'[1]2014-15_1'!$C$21:$C$56,0),MATCH(B$2,'[1]2014-15_1'!$U$19:$CE$19,0))</f>
        <v>65141</v>
      </c>
      <c r="C6" s="10">
        <f>INDEX('[1]2014-15_1'!$U$21:$CE$56,MATCH($A6,'[1]2014-15_1'!$C$21:$C$56,0),MATCH(C$2,'[1]2014-15_1'!$U$19:$CE$19,0))</f>
        <v>50070</v>
      </c>
      <c r="D6" s="10">
        <f>INDEX('[1]2014-15_1'!$U$21:$CE$56,MATCH($A6,'[1]2014-15_1'!$C$21:$C$56,0),MATCH(D$2,'[1]2014-15_1'!$U$19:$CE$19,0))</f>
        <v>7037</v>
      </c>
      <c r="E6" s="10">
        <f>INDEX('[1]2014-15_1'!$U$21:$CE$56,MATCH($A6,'[1]2014-15_1'!$C$21:$C$56,0),MATCH(E$2,'[1]2014-15_1'!$U$19:$CE$19,0))</f>
        <v>8034</v>
      </c>
      <c r="F6" s="10">
        <f t="shared" si="1"/>
        <v>54052</v>
      </c>
      <c r="G6" s="10">
        <f>INDEX('[1]2014-15_1'!$U$21:$CE$56,MATCH($A6,'[1]2014-15_1'!$C$21:$C$56,0),MATCH(G$2,'[1]2014-15_1'!$U$19:$CE$19,0))</f>
        <v>47681</v>
      </c>
      <c r="H6" s="10">
        <f>INDEX('[1]2014-15_1'!$U$21:$CE$56,MATCH($A6,'[1]2014-15_1'!$C$21:$C$56,0),MATCH(H$2,'[1]2014-15_1'!$U$19:$CE$19,0))</f>
        <v>6371</v>
      </c>
      <c r="I6" s="2">
        <f t="shared" si="2"/>
        <v>0.76864033404461096</v>
      </c>
      <c r="J6" s="2">
        <f t="shared" si="3"/>
        <v>0.10802720252989668</v>
      </c>
      <c r="K6" s="2">
        <f t="shared" si="4"/>
        <v>0.12333246342549239</v>
      </c>
      <c r="L6" s="2">
        <f t="shared" si="5"/>
        <v>0.82976926973795306</v>
      </c>
      <c r="M6" s="2">
        <f t="shared" si="6"/>
        <v>0.95228679848212505</v>
      </c>
      <c r="N6" s="2">
        <f t="shared" si="7"/>
        <v>0.90535739661787695</v>
      </c>
      <c r="O6" s="2">
        <f t="shared" si="8"/>
        <v>0.88213202101679866</v>
      </c>
      <c r="P6" s="2">
        <f t="shared" si="9"/>
        <v>0.11786797898320137</v>
      </c>
    </row>
    <row r="7" spans="1:16" x14ac:dyDescent="0.2">
      <c r="A7" s="5" t="s">
        <v>5</v>
      </c>
      <c r="B7" s="10">
        <f>INDEX('[1]2014-15_1'!$U$21:$CE$56,MATCH($A7,'[1]2014-15_1'!$C$21:$C$56,0),MATCH(B$2,'[1]2014-15_1'!$U$19:$CE$19,0))</f>
        <v>79196</v>
      </c>
      <c r="C7" s="10">
        <f>INDEX('[1]2014-15_1'!$U$21:$CE$56,MATCH($A7,'[1]2014-15_1'!$C$21:$C$56,0),MATCH(C$2,'[1]2014-15_1'!$U$19:$CE$19,0))</f>
        <v>71140</v>
      </c>
      <c r="D7" s="10">
        <f>INDEX('[1]2014-15_1'!$U$21:$CE$56,MATCH($A7,'[1]2014-15_1'!$C$21:$C$56,0),MATCH(D$2,'[1]2014-15_1'!$U$19:$CE$19,0))</f>
        <v>2899</v>
      </c>
      <c r="E7" s="10">
        <f>INDEX('[1]2014-15_1'!$U$21:$CE$56,MATCH($A7,'[1]2014-15_1'!$C$21:$C$56,0),MATCH(E$2,'[1]2014-15_1'!$U$19:$CE$19,0))</f>
        <v>5157</v>
      </c>
      <c r="F7" s="10">
        <f t="shared" si="1"/>
        <v>69158</v>
      </c>
      <c r="G7" s="10">
        <f>INDEX('[1]2014-15_1'!$U$21:$CE$56,MATCH($A7,'[1]2014-15_1'!$C$21:$C$56,0),MATCH(G$2,'[1]2014-15_1'!$U$19:$CE$19,0))</f>
        <v>67191</v>
      </c>
      <c r="H7" s="10">
        <f>INDEX('[1]2014-15_1'!$U$21:$CE$56,MATCH($A7,'[1]2014-15_1'!$C$21:$C$56,0),MATCH(H$2,'[1]2014-15_1'!$U$19:$CE$19,0))</f>
        <v>1967</v>
      </c>
      <c r="I7" s="2">
        <f t="shared" si="2"/>
        <v>0.89827769079246422</v>
      </c>
      <c r="J7" s="2">
        <f t="shared" si="3"/>
        <v>3.66053841103086E-2</v>
      </c>
      <c r="K7" s="2">
        <f t="shared" si="4"/>
        <v>6.5116925097227135E-2</v>
      </c>
      <c r="L7" s="2">
        <f t="shared" si="5"/>
        <v>0.87325117430173238</v>
      </c>
      <c r="M7" s="2">
        <f t="shared" si="6"/>
        <v>0.94448973854371665</v>
      </c>
      <c r="N7" s="2">
        <f t="shared" si="7"/>
        <v>0.67850983097619866</v>
      </c>
      <c r="O7" s="2">
        <f t="shared" si="8"/>
        <v>0.97155788195147341</v>
      </c>
      <c r="P7" s="2">
        <f t="shared" si="9"/>
        <v>2.8442118048526564E-2</v>
      </c>
    </row>
    <row r="8" spans="1:16" x14ac:dyDescent="0.2">
      <c r="A8" s="5" t="s">
        <v>6</v>
      </c>
      <c r="B8" s="10">
        <f>INDEX('[1]2014-15_1'!$U$21:$CE$56,MATCH($A8,'[1]2014-15_1'!$C$21:$C$56,0),MATCH(B$2,'[1]2014-15_1'!$U$19:$CE$19,0))</f>
        <v>197</v>
      </c>
      <c r="C8" s="10">
        <f>INDEX('[1]2014-15_1'!$U$21:$CE$56,MATCH($A8,'[1]2014-15_1'!$C$21:$C$56,0),MATCH(C$2,'[1]2014-15_1'!$U$19:$CE$19,0))</f>
        <v>113</v>
      </c>
      <c r="D8" s="10">
        <f>INDEX('[1]2014-15_1'!$U$21:$CE$56,MATCH($A8,'[1]2014-15_1'!$C$21:$C$56,0),MATCH(D$2,'[1]2014-15_1'!$U$19:$CE$19,0))</f>
        <v>80</v>
      </c>
      <c r="E8" s="10">
        <f>INDEX('[1]2014-15_1'!$U$21:$CE$56,MATCH($A8,'[1]2014-15_1'!$C$21:$C$56,0),MATCH(E$2,'[1]2014-15_1'!$U$19:$CE$19,0))</f>
        <v>4</v>
      </c>
      <c r="F8" s="10">
        <f t="shared" si="1"/>
        <v>18</v>
      </c>
      <c r="G8" s="10">
        <f>INDEX('[1]2014-15_1'!$U$21:$CE$56,MATCH($A8,'[1]2014-15_1'!$C$21:$C$56,0),MATCH(G$2,'[1]2014-15_1'!$U$19:$CE$19,0))</f>
        <v>17</v>
      </c>
      <c r="H8" s="10">
        <f>INDEX('[1]2014-15_1'!$U$21:$CE$56,MATCH($A8,'[1]2014-15_1'!$C$21:$C$56,0),MATCH(H$2,'[1]2014-15_1'!$U$19:$CE$19,0))</f>
        <v>1</v>
      </c>
      <c r="I8" s="2">
        <f t="shared" si="2"/>
        <v>0.57360406091370564</v>
      </c>
      <c r="J8" s="2">
        <f t="shared" si="3"/>
        <v>0.40609137055837563</v>
      </c>
      <c r="K8" s="2">
        <f t="shared" si="4"/>
        <v>2.030456852791878E-2</v>
      </c>
      <c r="L8" s="2">
        <f t="shared" si="5"/>
        <v>9.1370558375634514E-2</v>
      </c>
      <c r="M8" s="2">
        <f t="shared" si="6"/>
        <v>0.15044247787610621</v>
      </c>
      <c r="N8" s="2">
        <f t="shared" si="7"/>
        <v>1.2500000000000001E-2</v>
      </c>
      <c r="O8" s="2">
        <f t="shared" si="8"/>
        <v>0.94444444444444442</v>
      </c>
      <c r="P8" s="2">
        <f t="shared" si="9"/>
        <v>5.5555555555555552E-2</v>
      </c>
    </row>
    <row r="9" spans="1:16" x14ac:dyDescent="0.2">
      <c r="A9" s="5" t="s">
        <v>7</v>
      </c>
      <c r="B9" s="10">
        <f>INDEX('[1]2014-15_1'!$U$21:$CE$56,MATCH($A9,'[1]2014-15_1'!$C$21:$C$56,0),MATCH(B$2,'[1]2014-15_1'!$U$19:$CE$19,0))</f>
        <v>53299</v>
      </c>
      <c r="C9" s="10">
        <f>INDEX('[1]2014-15_1'!$U$21:$CE$56,MATCH($A9,'[1]2014-15_1'!$C$21:$C$56,0),MATCH(C$2,'[1]2014-15_1'!$U$19:$CE$19,0))</f>
        <v>47264</v>
      </c>
      <c r="D9" s="10">
        <f>INDEX('[1]2014-15_1'!$U$21:$CE$56,MATCH($A9,'[1]2014-15_1'!$C$21:$C$56,0),MATCH(D$2,'[1]2014-15_1'!$U$19:$CE$19,0))</f>
        <v>5839</v>
      </c>
      <c r="E9" s="10">
        <f>INDEX('[1]2014-15_1'!$U$21:$CE$56,MATCH($A9,'[1]2014-15_1'!$C$21:$C$56,0),MATCH(E$2,'[1]2014-15_1'!$U$19:$CE$19,0))</f>
        <v>196</v>
      </c>
      <c r="F9" s="10">
        <f t="shared" si="1"/>
        <v>47732</v>
      </c>
      <c r="G9" s="10">
        <f>INDEX('[1]2014-15_1'!$U$21:$CE$56,MATCH($A9,'[1]2014-15_1'!$C$21:$C$56,0),MATCH(G$2,'[1]2014-15_1'!$U$19:$CE$19,0))</f>
        <v>44313</v>
      </c>
      <c r="H9" s="10">
        <f>INDEX('[1]2014-15_1'!$U$21:$CE$56,MATCH($A9,'[1]2014-15_1'!$C$21:$C$56,0),MATCH(H$2,'[1]2014-15_1'!$U$19:$CE$19,0))</f>
        <v>3419</v>
      </c>
      <c r="I9" s="2">
        <f t="shared" si="2"/>
        <v>0.88677085874031403</v>
      </c>
      <c r="J9" s="2">
        <f t="shared" si="3"/>
        <v>0.10955177395448319</v>
      </c>
      <c r="K9" s="2">
        <f t="shared" si="4"/>
        <v>3.6773673052027242E-3</v>
      </c>
      <c r="L9" s="2">
        <f t="shared" si="5"/>
        <v>0.89555151128539001</v>
      </c>
      <c r="M9" s="2">
        <f t="shared" si="6"/>
        <v>0.93756347325660117</v>
      </c>
      <c r="N9" s="2">
        <f t="shared" si="7"/>
        <v>0.58554547011474567</v>
      </c>
      <c r="O9" s="2">
        <f t="shared" si="8"/>
        <v>0.92837090421520152</v>
      </c>
      <c r="P9" s="2">
        <f t="shared" si="9"/>
        <v>7.1629095784798452E-2</v>
      </c>
    </row>
    <row r="10" spans="1:16" x14ac:dyDescent="0.2">
      <c r="A10" s="5" t="s">
        <v>8</v>
      </c>
      <c r="B10" s="10">
        <f>INDEX('[1]2014-15_1'!$U$21:$CE$56,MATCH($A10,'[1]2014-15_1'!$C$21:$C$56,0),MATCH(B$2,'[1]2014-15_1'!$U$19:$CE$19,0))</f>
        <v>320</v>
      </c>
      <c r="C10" s="10">
        <f>INDEX('[1]2014-15_1'!$U$21:$CE$56,MATCH($A10,'[1]2014-15_1'!$C$21:$C$56,0),MATCH(C$2,'[1]2014-15_1'!$U$19:$CE$19,0))</f>
        <v>275</v>
      </c>
      <c r="D10" s="10">
        <f>INDEX('[1]2014-15_1'!$U$21:$CE$56,MATCH($A10,'[1]2014-15_1'!$C$21:$C$56,0),MATCH(D$2,'[1]2014-15_1'!$U$19:$CE$19,0))</f>
        <v>44</v>
      </c>
      <c r="E10" s="10">
        <f>INDEX('[1]2014-15_1'!$U$21:$CE$56,MATCH($A10,'[1]2014-15_1'!$C$21:$C$56,0),MATCH(E$2,'[1]2014-15_1'!$U$19:$CE$19,0))</f>
        <v>1</v>
      </c>
      <c r="F10" s="10">
        <f t="shared" si="1"/>
        <v>289</v>
      </c>
      <c r="G10" s="10">
        <f>INDEX('[1]2014-15_1'!$U$21:$CE$56,MATCH($A10,'[1]2014-15_1'!$C$21:$C$56,0),MATCH(G$2,'[1]2014-15_1'!$U$19:$CE$19,0))</f>
        <v>257</v>
      </c>
      <c r="H10" s="10">
        <f>INDEX('[1]2014-15_1'!$U$21:$CE$56,MATCH($A10,'[1]2014-15_1'!$C$21:$C$56,0),MATCH(H$2,'[1]2014-15_1'!$U$19:$CE$19,0))</f>
        <v>32</v>
      </c>
      <c r="I10" s="2">
        <f t="shared" si="2"/>
        <v>0.859375</v>
      </c>
      <c r="J10" s="2">
        <f t="shared" si="3"/>
        <v>0.13750000000000001</v>
      </c>
      <c r="K10" s="2">
        <f t="shared" si="4"/>
        <v>3.1250000000000002E-3</v>
      </c>
      <c r="L10" s="2">
        <f t="shared" si="5"/>
        <v>0.90312499999999996</v>
      </c>
      <c r="M10" s="2">
        <f t="shared" si="6"/>
        <v>0.93454545454545457</v>
      </c>
      <c r="N10" s="2">
        <f t="shared" si="7"/>
        <v>0.72727272727272729</v>
      </c>
      <c r="O10" s="2">
        <f t="shared" si="8"/>
        <v>0.88927335640138405</v>
      </c>
      <c r="P10" s="2">
        <f t="shared" si="9"/>
        <v>0.11072664359861592</v>
      </c>
    </row>
    <row r="11" spans="1:16" x14ac:dyDescent="0.2">
      <c r="A11" s="5" t="s">
        <v>9</v>
      </c>
      <c r="B11" s="10">
        <f>INDEX('[1]2014-15_1'!$U$21:$CE$56,MATCH($A11,'[1]2014-15_1'!$C$21:$C$56,0),MATCH(B$2,'[1]2014-15_1'!$U$19:$CE$19,0))</f>
        <v>120</v>
      </c>
      <c r="C11" s="10">
        <f>INDEX('[1]2014-15_1'!$U$21:$CE$56,MATCH($A11,'[1]2014-15_1'!$C$21:$C$56,0),MATCH(C$2,'[1]2014-15_1'!$U$19:$CE$19,0))</f>
        <v>94</v>
      </c>
      <c r="D11" s="10">
        <f>INDEX('[1]2014-15_1'!$U$21:$CE$56,MATCH($A11,'[1]2014-15_1'!$C$21:$C$56,0),MATCH(D$2,'[1]2014-15_1'!$U$19:$CE$19,0))</f>
        <v>26</v>
      </c>
      <c r="E11" s="10">
        <f>INDEX('[1]2014-15_1'!$U$21:$CE$56,MATCH($A11,'[1]2014-15_1'!$C$21:$C$56,0),MATCH(E$2,'[1]2014-15_1'!$U$19:$CE$19,0))</f>
        <v>0</v>
      </c>
      <c r="F11" s="10">
        <f t="shared" si="1"/>
        <v>83</v>
      </c>
      <c r="G11" s="10">
        <f>INDEX('[1]2014-15_1'!$U$21:$CE$56,MATCH($A11,'[1]2014-15_1'!$C$21:$C$56,0),MATCH(G$2,'[1]2014-15_1'!$U$19:$CE$19,0))</f>
        <v>72</v>
      </c>
      <c r="H11" s="10">
        <f>INDEX('[1]2014-15_1'!$U$21:$CE$56,MATCH($A11,'[1]2014-15_1'!$C$21:$C$56,0),MATCH(H$2,'[1]2014-15_1'!$U$19:$CE$19,0))</f>
        <v>11</v>
      </c>
      <c r="I11" s="2">
        <f t="shared" si="2"/>
        <v>0.78333333333333333</v>
      </c>
      <c r="J11" s="2">
        <f t="shared" si="3"/>
        <v>0.21666666666666667</v>
      </c>
      <c r="K11" s="2">
        <f t="shared" si="4"/>
        <v>0</v>
      </c>
      <c r="L11" s="2">
        <f t="shared" si="5"/>
        <v>0.69166666666666665</v>
      </c>
      <c r="M11" s="2">
        <f t="shared" si="6"/>
        <v>0.76595744680851063</v>
      </c>
      <c r="N11" s="2">
        <f t="shared" si="7"/>
        <v>0.42307692307692307</v>
      </c>
      <c r="O11" s="2">
        <f t="shared" si="8"/>
        <v>0.86746987951807231</v>
      </c>
      <c r="P11" s="2">
        <f t="shared" si="9"/>
        <v>0.13253012048192772</v>
      </c>
    </row>
    <row r="12" spans="1:16" x14ac:dyDescent="0.2">
      <c r="A12" s="5" t="s">
        <v>10</v>
      </c>
      <c r="B12" s="10">
        <f>INDEX('[1]2014-15_1'!$U$21:$CE$56,MATCH($A12,'[1]2014-15_1'!$C$21:$C$56,0),MATCH(B$2,'[1]2014-15_1'!$U$19:$CE$19,0))</f>
        <v>5739</v>
      </c>
      <c r="C12" s="10">
        <f>INDEX('[1]2014-15_1'!$U$21:$CE$56,MATCH($A12,'[1]2014-15_1'!$C$21:$C$56,0),MATCH(C$2,'[1]2014-15_1'!$U$19:$CE$19,0))</f>
        <v>2842</v>
      </c>
      <c r="D12" s="10">
        <f>INDEX('[1]2014-15_1'!$U$21:$CE$56,MATCH($A12,'[1]2014-15_1'!$C$21:$C$56,0),MATCH(D$2,'[1]2014-15_1'!$U$19:$CE$19,0))</f>
        <v>2897</v>
      </c>
      <c r="E12" s="10">
        <f>INDEX('[1]2014-15_1'!$U$21:$CE$56,MATCH($A12,'[1]2014-15_1'!$C$21:$C$56,0),MATCH(E$2,'[1]2014-15_1'!$U$19:$CE$19,0))</f>
        <v>0</v>
      </c>
      <c r="F12" s="10">
        <f t="shared" si="1"/>
        <v>217</v>
      </c>
      <c r="G12" s="10">
        <f>INDEX('[1]2014-15_1'!$U$21:$CE$56,MATCH($A12,'[1]2014-15_1'!$C$21:$C$56,0),MATCH(G$2,'[1]2014-15_1'!$U$19:$CE$19,0))</f>
        <v>146</v>
      </c>
      <c r="H12" s="10">
        <f>INDEX('[1]2014-15_1'!$U$21:$CE$56,MATCH($A12,'[1]2014-15_1'!$C$21:$C$56,0),MATCH(H$2,'[1]2014-15_1'!$U$19:$CE$19,0))</f>
        <v>71</v>
      </c>
      <c r="I12" s="2">
        <f t="shared" si="2"/>
        <v>0.49520822442934309</v>
      </c>
      <c r="J12" s="2">
        <f t="shared" si="3"/>
        <v>0.50479177557065691</v>
      </c>
      <c r="K12" s="2">
        <f t="shared" si="4"/>
        <v>0</v>
      </c>
      <c r="L12" s="2">
        <f t="shared" si="5"/>
        <v>3.7811465412092696E-2</v>
      </c>
      <c r="M12" s="2">
        <f t="shared" si="6"/>
        <v>5.1372273047149891E-2</v>
      </c>
      <c r="N12" s="2">
        <f t="shared" si="7"/>
        <v>2.4508111839834312E-2</v>
      </c>
      <c r="O12" s="2">
        <f t="shared" si="8"/>
        <v>0.67281105990783407</v>
      </c>
      <c r="P12" s="2">
        <f t="shared" si="9"/>
        <v>0.32718894009216593</v>
      </c>
    </row>
    <row r="13" spans="1:16" x14ac:dyDescent="0.2">
      <c r="A13" s="5" t="s">
        <v>11</v>
      </c>
      <c r="B13" s="10">
        <f>INDEX('[1]2014-15_1'!$U$21:$CE$56,MATCH($A13,'[1]2014-15_1'!$C$21:$C$56,0),MATCH(B$2,'[1]2014-15_1'!$U$19:$CE$19,0))</f>
        <v>1478</v>
      </c>
      <c r="C13" s="10">
        <f>INDEX('[1]2014-15_1'!$U$21:$CE$56,MATCH($A13,'[1]2014-15_1'!$C$21:$C$56,0),MATCH(C$2,'[1]2014-15_1'!$U$19:$CE$19,0))</f>
        <v>916</v>
      </c>
      <c r="D13" s="10">
        <f>INDEX('[1]2014-15_1'!$U$21:$CE$56,MATCH($A13,'[1]2014-15_1'!$C$21:$C$56,0),MATCH(D$2,'[1]2014-15_1'!$U$19:$CE$19,0))</f>
        <v>562</v>
      </c>
      <c r="E13" s="10">
        <f>INDEX('[1]2014-15_1'!$U$21:$CE$56,MATCH($A13,'[1]2014-15_1'!$C$21:$C$56,0),MATCH(E$2,'[1]2014-15_1'!$U$19:$CE$19,0))</f>
        <v>0</v>
      </c>
      <c r="F13" s="10">
        <f t="shared" si="1"/>
        <v>1154</v>
      </c>
      <c r="G13" s="10">
        <f>INDEX('[1]2014-15_1'!$U$21:$CE$56,MATCH($A13,'[1]2014-15_1'!$C$21:$C$56,0),MATCH(G$2,'[1]2014-15_1'!$U$19:$CE$19,0))</f>
        <v>780</v>
      </c>
      <c r="H13" s="10">
        <f>INDEX('[1]2014-15_1'!$U$21:$CE$56,MATCH($A13,'[1]2014-15_1'!$C$21:$C$56,0),MATCH(H$2,'[1]2014-15_1'!$U$19:$CE$19,0))</f>
        <v>374</v>
      </c>
      <c r="I13" s="2">
        <f t="shared" si="2"/>
        <v>0.61975642760487148</v>
      </c>
      <c r="J13" s="2">
        <f t="shared" si="3"/>
        <v>0.38024357239512857</v>
      </c>
      <c r="K13" s="2">
        <f t="shared" si="4"/>
        <v>0</v>
      </c>
      <c r="L13" s="2">
        <f t="shared" si="5"/>
        <v>0.78078484438430307</v>
      </c>
      <c r="M13" s="2">
        <f t="shared" si="6"/>
        <v>0.85152838427947597</v>
      </c>
      <c r="N13" s="2">
        <f t="shared" si="7"/>
        <v>0.66548042704626331</v>
      </c>
      <c r="O13" s="2">
        <f t="shared" si="8"/>
        <v>0.67590987868284225</v>
      </c>
      <c r="P13" s="2">
        <f t="shared" si="9"/>
        <v>0.3240901213171577</v>
      </c>
    </row>
    <row r="14" spans="1:16" x14ac:dyDescent="0.2">
      <c r="A14" s="5" t="s">
        <v>12</v>
      </c>
      <c r="B14" s="10">
        <f>INDEX('[1]2014-15_1'!$U$21:$CE$56,MATCH($A14,'[1]2014-15_1'!$C$21:$C$56,0),MATCH(B$2,'[1]2014-15_1'!$U$19:$CE$19,0))</f>
        <v>43638</v>
      </c>
      <c r="C14" s="10">
        <f>INDEX('[1]2014-15_1'!$U$21:$CE$56,MATCH($A14,'[1]2014-15_1'!$C$21:$C$56,0),MATCH(C$2,'[1]2014-15_1'!$U$19:$CE$19,0))</f>
        <v>33755</v>
      </c>
      <c r="D14" s="10">
        <f>INDEX('[1]2014-15_1'!$U$21:$CE$56,MATCH($A14,'[1]2014-15_1'!$C$21:$C$56,0),MATCH(D$2,'[1]2014-15_1'!$U$19:$CE$19,0))</f>
        <v>9880</v>
      </c>
      <c r="E14" s="10">
        <f>INDEX('[1]2014-15_1'!$U$21:$CE$56,MATCH($A14,'[1]2014-15_1'!$C$21:$C$56,0),MATCH(E$2,'[1]2014-15_1'!$U$19:$CE$19,0))</f>
        <v>3</v>
      </c>
      <c r="F14" s="10">
        <f t="shared" si="1"/>
        <v>35032</v>
      </c>
      <c r="G14" s="10">
        <f>INDEX('[1]2014-15_1'!$U$21:$CE$56,MATCH($A14,'[1]2014-15_1'!$C$21:$C$56,0),MATCH(G$2,'[1]2014-15_1'!$U$19:$CE$19,0))</f>
        <v>30696</v>
      </c>
      <c r="H14" s="10">
        <f>INDEX('[1]2014-15_1'!$U$21:$CE$56,MATCH($A14,'[1]2014-15_1'!$C$21:$C$56,0),MATCH(H$2,'[1]2014-15_1'!$U$19:$CE$19,0))</f>
        <v>4336</v>
      </c>
      <c r="I14" s="2">
        <f t="shared" si="2"/>
        <v>0.77352307621797511</v>
      </c>
      <c r="J14" s="2">
        <f t="shared" si="3"/>
        <v>0.22640817636005317</v>
      </c>
      <c r="K14" s="2">
        <f t="shared" si="4"/>
        <v>6.8747421971676064E-5</v>
      </c>
      <c r="L14" s="2">
        <f t="shared" si="5"/>
        <v>0.8027865621705853</v>
      </c>
      <c r="M14" s="2">
        <f t="shared" si="6"/>
        <v>0.90937638868315807</v>
      </c>
      <c r="N14" s="2">
        <f t="shared" si="7"/>
        <v>0.43886639676113359</v>
      </c>
      <c r="O14" s="2">
        <f t="shared" si="8"/>
        <v>0.87622744918931261</v>
      </c>
      <c r="P14" s="2">
        <f t="shared" si="9"/>
        <v>0.12377255081068737</v>
      </c>
    </row>
    <row r="15" spans="1:16" x14ac:dyDescent="0.2">
      <c r="A15" s="5" t="s">
        <v>13</v>
      </c>
      <c r="B15" s="10">
        <f>INDEX('[1]2014-15_1'!$U$21:$CE$56,MATCH($A15,'[1]2014-15_1'!$C$21:$C$56,0),MATCH(B$2,'[1]2014-15_1'!$U$19:$CE$19,0))</f>
        <v>21791</v>
      </c>
      <c r="C15" s="10">
        <f>INDEX('[1]2014-15_1'!$U$21:$CE$56,MATCH($A15,'[1]2014-15_1'!$C$21:$C$56,0),MATCH(C$2,'[1]2014-15_1'!$U$19:$CE$19,0))</f>
        <v>14587</v>
      </c>
      <c r="D15" s="10">
        <f>INDEX('[1]2014-15_1'!$U$21:$CE$56,MATCH($A15,'[1]2014-15_1'!$C$21:$C$56,0),MATCH(D$2,'[1]2014-15_1'!$U$19:$CE$19,0))</f>
        <v>6638</v>
      </c>
      <c r="E15" s="10">
        <f>INDEX('[1]2014-15_1'!$U$21:$CE$56,MATCH($A15,'[1]2014-15_1'!$C$21:$C$56,0),MATCH(E$2,'[1]2014-15_1'!$U$19:$CE$19,0))</f>
        <v>566</v>
      </c>
      <c r="F15" s="10">
        <f t="shared" si="1"/>
        <v>17154</v>
      </c>
      <c r="G15" s="10">
        <f>INDEX('[1]2014-15_1'!$U$21:$CE$56,MATCH($A15,'[1]2014-15_1'!$C$21:$C$56,0),MATCH(G$2,'[1]2014-15_1'!$U$19:$CE$19,0))</f>
        <v>13213</v>
      </c>
      <c r="H15" s="10">
        <f>INDEX('[1]2014-15_1'!$U$21:$CE$56,MATCH($A15,'[1]2014-15_1'!$C$21:$C$56,0),MATCH(H$2,'[1]2014-15_1'!$U$19:$CE$19,0))</f>
        <v>3941</v>
      </c>
      <c r="I15" s="2">
        <f t="shared" si="2"/>
        <v>0.66940480014684967</v>
      </c>
      <c r="J15" s="2">
        <f t="shared" si="3"/>
        <v>0.30462117387912441</v>
      </c>
      <c r="K15" s="2">
        <f t="shared" si="4"/>
        <v>2.5974025974025976E-2</v>
      </c>
      <c r="L15" s="2">
        <f t="shared" si="5"/>
        <v>0.78720572713505577</v>
      </c>
      <c r="M15" s="2">
        <f t="shared" si="6"/>
        <v>0.90580654006992523</v>
      </c>
      <c r="N15" s="2">
        <f t="shared" si="7"/>
        <v>0.59370292256703827</v>
      </c>
      <c r="O15" s="2">
        <f t="shared" si="8"/>
        <v>0.77025766585053046</v>
      </c>
      <c r="P15" s="2">
        <f t="shared" si="9"/>
        <v>0.22974233414946951</v>
      </c>
    </row>
    <row r="16" spans="1:16" x14ac:dyDescent="0.2">
      <c r="A16" s="5" t="s">
        <v>14</v>
      </c>
      <c r="B16" s="10">
        <f>INDEX('[1]2014-15_1'!$U$21:$CE$56,MATCH($A16,'[1]2014-15_1'!$C$21:$C$56,0),MATCH(B$2,'[1]2014-15_1'!$U$19:$CE$19,0))</f>
        <v>17956</v>
      </c>
      <c r="C16" s="10">
        <f>INDEX('[1]2014-15_1'!$U$21:$CE$56,MATCH($A16,'[1]2014-15_1'!$C$21:$C$56,0),MATCH(C$2,'[1]2014-15_1'!$U$19:$CE$19,0))</f>
        <v>15355</v>
      </c>
      <c r="D16" s="10">
        <f>INDEX('[1]2014-15_1'!$U$21:$CE$56,MATCH($A16,'[1]2014-15_1'!$C$21:$C$56,0),MATCH(D$2,'[1]2014-15_1'!$U$19:$CE$19,0))</f>
        <v>2599</v>
      </c>
      <c r="E16" s="10">
        <f>INDEX('[1]2014-15_1'!$U$21:$CE$56,MATCH($A16,'[1]2014-15_1'!$C$21:$C$56,0),MATCH(E$2,'[1]2014-15_1'!$U$19:$CE$19,0))</f>
        <v>2</v>
      </c>
      <c r="F16" s="10">
        <f t="shared" si="1"/>
        <v>17204</v>
      </c>
      <c r="G16" s="10">
        <f>INDEX('[1]2014-15_1'!$U$21:$CE$56,MATCH($A16,'[1]2014-15_1'!$C$21:$C$56,0),MATCH(G$2,'[1]2014-15_1'!$U$19:$CE$19,0))</f>
        <v>14981</v>
      </c>
      <c r="H16" s="10">
        <f>INDEX('[1]2014-15_1'!$U$21:$CE$56,MATCH($A16,'[1]2014-15_1'!$C$21:$C$56,0),MATCH(H$2,'[1]2014-15_1'!$U$19:$CE$19,0))</f>
        <v>2223</v>
      </c>
      <c r="I16" s="2">
        <f t="shared" si="2"/>
        <v>0.85514591222989533</v>
      </c>
      <c r="J16" s="2">
        <f t="shared" si="3"/>
        <v>0.14474270438850523</v>
      </c>
      <c r="K16" s="2">
        <f t="shared" si="4"/>
        <v>1.1138338159946537E-4</v>
      </c>
      <c r="L16" s="2">
        <f t="shared" si="5"/>
        <v>0.95811984851860099</v>
      </c>
      <c r="M16" s="2">
        <f t="shared" si="6"/>
        <v>0.97564311299251061</v>
      </c>
      <c r="N16" s="2">
        <f t="shared" si="7"/>
        <v>0.85532897268180075</v>
      </c>
      <c r="O16" s="2">
        <f t="shared" si="8"/>
        <v>0.87078586375261569</v>
      </c>
      <c r="P16" s="2">
        <f t="shared" si="9"/>
        <v>0.12921413624738434</v>
      </c>
    </row>
    <row r="17" spans="1:16" x14ac:dyDescent="0.2">
      <c r="A17" s="5" t="s">
        <v>15</v>
      </c>
      <c r="B17" s="10">
        <f>INDEX('[1]2014-15_1'!$U$21:$CE$56,MATCH($A17,'[1]2014-15_1'!$C$21:$C$56,0),MATCH(B$2,'[1]2014-15_1'!$U$19:$CE$19,0))</f>
        <v>28543</v>
      </c>
      <c r="C17" s="10">
        <f>INDEX('[1]2014-15_1'!$U$21:$CE$56,MATCH($A17,'[1]2014-15_1'!$C$21:$C$56,0),MATCH(C$2,'[1]2014-15_1'!$U$19:$CE$19,0))</f>
        <v>23378</v>
      </c>
      <c r="D17" s="10">
        <f>INDEX('[1]2014-15_1'!$U$21:$CE$56,MATCH($A17,'[1]2014-15_1'!$C$21:$C$56,0),MATCH(D$2,'[1]2014-15_1'!$U$19:$CE$19,0))</f>
        <v>5165</v>
      </c>
      <c r="E17" s="10">
        <f>INDEX('[1]2014-15_1'!$U$21:$CE$56,MATCH($A17,'[1]2014-15_1'!$C$21:$C$56,0),MATCH(E$2,'[1]2014-15_1'!$U$19:$CE$19,0))</f>
        <v>0</v>
      </c>
      <c r="F17" s="10">
        <f t="shared" si="1"/>
        <v>25531</v>
      </c>
      <c r="G17" s="10">
        <f>INDEX('[1]2014-15_1'!$U$21:$CE$56,MATCH($A17,'[1]2014-15_1'!$C$21:$C$56,0),MATCH(G$2,'[1]2014-15_1'!$U$19:$CE$19,0))</f>
        <v>21843</v>
      </c>
      <c r="H17" s="10">
        <f>INDEX('[1]2014-15_1'!$U$21:$CE$56,MATCH($A17,'[1]2014-15_1'!$C$21:$C$56,0),MATCH(H$2,'[1]2014-15_1'!$U$19:$CE$19,0))</f>
        <v>3688</v>
      </c>
      <c r="I17" s="2">
        <f t="shared" si="2"/>
        <v>0.81904494972497632</v>
      </c>
      <c r="J17" s="2">
        <f t="shared" si="3"/>
        <v>0.18095505027502365</v>
      </c>
      <c r="K17" s="2">
        <f t="shared" si="4"/>
        <v>0</v>
      </c>
      <c r="L17" s="2">
        <f t="shared" si="5"/>
        <v>0.89447500262761448</v>
      </c>
      <c r="M17" s="2">
        <f t="shared" si="6"/>
        <v>0.93433997775686539</v>
      </c>
      <c r="N17" s="2">
        <f t="shared" si="7"/>
        <v>0.71403678606001941</v>
      </c>
      <c r="O17" s="2">
        <f t="shared" si="8"/>
        <v>0.85554815714229759</v>
      </c>
      <c r="P17" s="2">
        <f t="shared" si="9"/>
        <v>0.14445184285770241</v>
      </c>
    </row>
    <row r="18" spans="1:16" x14ac:dyDescent="0.2">
      <c r="A18" s="5" t="s">
        <v>16</v>
      </c>
      <c r="B18" s="10">
        <f>INDEX('[1]2014-15_1'!$U$21:$CE$56,MATCH($A18,'[1]2014-15_1'!$C$21:$C$56,0),MATCH(B$2,'[1]2014-15_1'!$U$19:$CE$19,0))</f>
        <v>46773</v>
      </c>
      <c r="C18" s="10">
        <f>INDEX('[1]2014-15_1'!$U$21:$CE$56,MATCH($A18,'[1]2014-15_1'!$C$21:$C$56,0),MATCH(C$2,'[1]2014-15_1'!$U$19:$CE$19,0))</f>
        <v>40603</v>
      </c>
      <c r="D18" s="10">
        <f>INDEX('[1]2014-15_1'!$U$21:$CE$56,MATCH($A18,'[1]2014-15_1'!$C$21:$C$56,0),MATCH(D$2,'[1]2014-15_1'!$U$19:$CE$19,0))</f>
        <v>2354</v>
      </c>
      <c r="E18" s="10">
        <f>INDEX('[1]2014-15_1'!$U$21:$CE$56,MATCH($A18,'[1]2014-15_1'!$C$21:$C$56,0),MATCH(E$2,'[1]2014-15_1'!$U$19:$CE$19,0))</f>
        <v>3816</v>
      </c>
      <c r="F18" s="10">
        <f t="shared" si="1"/>
        <v>40504</v>
      </c>
      <c r="G18" s="10">
        <f>INDEX('[1]2014-15_1'!$U$21:$CE$56,MATCH($A18,'[1]2014-15_1'!$C$21:$C$56,0),MATCH(G$2,'[1]2014-15_1'!$U$19:$CE$19,0))</f>
        <v>38829</v>
      </c>
      <c r="H18" s="10">
        <f>INDEX('[1]2014-15_1'!$U$21:$CE$56,MATCH($A18,'[1]2014-15_1'!$C$21:$C$56,0),MATCH(H$2,'[1]2014-15_1'!$U$19:$CE$19,0))</f>
        <v>1675</v>
      </c>
      <c r="I18" s="2">
        <f t="shared" si="2"/>
        <v>0.86808628909841146</v>
      </c>
      <c r="J18" s="2">
        <f t="shared" si="3"/>
        <v>5.0328180788061491E-2</v>
      </c>
      <c r="K18" s="2">
        <f t="shared" si="4"/>
        <v>8.1585530113527038E-2</v>
      </c>
      <c r="L18" s="2">
        <f t="shared" si="5"/>
        <v>0.86596968336433411</v>
      </c>
      <c r="M18" s="2">
        <f t="shared" si="6"/>
        <v>0.95630864714429964</v>
      </c>
      <c r="N18" s="2">
        <f t="shared" si="7"/>
        <v>0.71155480033984708</v>
      </c>
      <c r="O18" s="2">
        <f t="shared" si="8"/>
        <v>0.95864605964842975</v>
      </c>
      <c r="P18" s="2">
        <f t="shared" si="9"/>
        <v>4.1353940351570216E-2</v>
      </c>
    </row>
    <row r="19" spans="1:16" x14ac:dyDescent="0.2">
      <c r="A19" s="5" t="s">
        <v>17</v>
      </c>
      <c r="B19" s="10">
        <f>INDEX('[1]2014-15_1'!$U$21:$CE$56,MATCH($A19,'[1]2014-15_1'!$C$21:$C$56,0),MATCH(B$2,'[1]2014-15_1'!$U$19:$CE$19,0))</f>
        <v>61628</v>
      </c>
      <c r="C19" s="10">
        <f>INDEX('[1]2014-15_1'!$U$21:$CE$56,MATCH($A19,'[1]2014-15_1'!$C$21:$C$56,0),MATCH(C$2,'[1]2014-15_1'!$U$19:$CE$19,0))</f>
        <v>45654</v>
      </c>
      <c r="D19" s="10">
        <f>INDEX('[1]2014-15_1'!$U$21:$CE$56,MATCH($A19,'[1]2014-15_1'!$C$21:$C$56,0),MATCH(D$2,'[1]2014-15_1'!$U$19:$CE$19,0))</f>
        <v>15929</v>
      </c>
      <c r="E19" s="10">
        <f>INDEX('[1]2014-15_1'!$U$21:$CE$56,MATCH($A19,'[1]2014-15_1'!$C$21:$C$56,0),MATCH(E$2,'[1]2014-15_1'!$U$19:$CE$19,0))</f>
        <v>45</v>
      </c>
      <c r="F19" s="10">
        <f t="shared" si="1"/>
        <v>47449</v>
      </c>
      <c r="G19" s="10">
        <f>INDEX('[1]2014-15_1'!$U$21:$CE$56,MATCH($A19,'[1]2014-15_1'!$C$21:$C$56,0),MATCH(G$2,'[1]2014-15_1'!$U$19:$CE$19,0))</f>
        <v>40457</v>
      </c>
      <c r="H19" s="10">
        <f>INDEX('[1]2014-15_1'!$U$21:$CE$56,MATCH($A19,'[1]2014-15_1'!$C$21:$C$56,0),MATCH(H$2,'[1]2014-15_1'!$U$19:$CE$19,0))</f>
        <v>6992</v>
      </c>
      <c r="I19" s="2">
        <f t="shared" si="2"/>
        <v>0.7407996365288505</v>
      </c>
      <c r="J19" s="2">
        <f t="shared" si="3"/>
        <v>0.25847017589407412</v>
      </c>
      <c r="K19" s="2">
        <f t="shared" si="4"/>
        <v>7.3018757707535536E-4</v>
      </c>
      <c r="L19" s="2">
        <f t="shared" si="5"/>
        <v>0.76992600765885633</v>
      </c>
      <c r="M19" s="2">
        <f t="shared" si="6"/>
        <v>0.88616550576072195</v>
      </c>
      <c r="N19" s="2">
        <f t="shared" si="7"/>
        <v>0.43894783100006279</v>
      </c>
      <c r="O19" s="2">
        <f t="shared" si="8"/>
        <v>0.85264178380998545</v>
      </c>
      <c r="P19" s="2">
        <f t="shared" si="9"/>
        <v>0.14735821619001455</v>
      </c>
    </row>
    <row r="20" spans="1:16" x14ac:dyDescent="0.2">
      <c r="A20" s="5" t="s">
        <v>18</v>
      </c>
      <c r="B20" s="10">
        <f>INDEX('[1]2014-15_1'!$U$21:$CE$56,MATCH($A20,'[1]2014-15_1'!$C$21:$C$56,0),MATCH(B$2,'[1]2014-15_1'!$U$19:$CE$19,0))</f>
        <v>16419</v>
      </c>
      <c r="C20" s="10">
        <f>INDEX('[1]2014-15_1'!$U$21:$CE$56,MATCH($A20,'[1]2014-15_1'!$C$21:$C$56,0),MATCH(C$2,'[1]2014-15_1'!$U$19:$CE$19,0))</f>
        <v>4888</v>
      </c>
      <c r="D20" s="10">
        <f>INDEX('[1]2014-15_1'!$U$21:$CE$56,MATCH($A20,'[1]2014-15_1'!$C$21:$C$56,0),MATCH(D$2,'[1]2014-15_1'!$U$19:$CE$19,0))</f>
        <v>9788</v>
      </c>
      <c r="E20" s="10">
        <f>INDEX('[1]2014-15_1'!$U$21:$CE$56,MATCH($A20,'[1]2014-15_1'!$C$21:$C$56,0),MATCH(E$2,'[1]2014-15_1'!$U$19:$CE$19,0))</f>
        <v>1743</v>
      </c>
      <c r="F20" s="10">
        <f t="shared" si="1"/>
        <v>12176</v>
      </c>
      <c r="G20" s="10">
        <f>INDEX('[1]2014-15_1'!$U$21:$CE$56,MATCH($A20,'[1]2014-15_1'!$C$21:$C$56,0),MATCH(G$2,'[1]2014-15_1'!$U$19:$CE$19,0))</f>
        <v>4134</v>
      </c>
      <c r="H20" s="10">
        <f>INDEX('[1]2014-15_1'!$U$21:$CE$56,MATCH($A20,'[1]2014-15_1'!$C$21:$C$56,0),MATCH(H$2,'[1]2014-15_1'!$U$19:$CE$19,0))</f>
        <v>8042</v>
      </c>
      <c r="I20" s="2">
        <f t="shared" si="2"/>
        <v>0.29770387965162309</v>
      </c>
      <c r="J20" s="2">
        <f t="shared" si="3"/>
        <v>0.59613861989158901</v>
      </c>
      <c r="K20" s="2">
        <f t="shared" si="4"/>
        <v>0.10615750045678787</v>
      </c>
      <c r="L20" s="2">
        <f t="shared" si="5"/>
        <v>0.74157987697180094</v>
      </c>
      <c r="M20" s="2">
        <f t="shared" si="6"/>
        <v>0.8457446808510638</v>
      </c>
      <c r="N20" s="2">
        <f t="shared" si="7"/>
        <v>0.82161830813240699</v>
      </c>
      <c r="O20" s="2">
        <f t="shared" si="8"/>
        <v>0.33952036793692508</v>
      </c>
      <c r="P20" s="2">
        <f t="shared" si="9"/>
        <v>0.66047963206307492</v>
      </c>
    </row>
    <row r="21" spans="1:16" x14ac:dyDescent="0.2">
      <c r="A21" s="5" t="s">
        <v>19</v>
      </c>
      <c r="B21" s="10">
        <f>INDEX('[1]2014-15_1'!$U$21:$CE$56,MATCH($A21,'[1]2014-15_1'!$C$21:$C$56,0),MATCH(B$2,'[1]2014-15_1'!$U$19:$CE$19,0))</f>
        <v>43</v>
      </c>
      <c r="C21" s="10">
        <f>INDEX('[1]2014-15_1'!$U$21:$CE$56,MATCH($A21,'[1]2014-15_1'!$C$21:$C$56,0),MATCH(C$2,'[1]2014-15_1'!$U$19:$CE$19,0))</f>
        <v>43</v>
      </c>
      <c r="D21" s="10">
        <f>INDEX('[1]2014-15_1'!$U$21:$CE$56,MATCH($A21,'[1]2014-15_1'!$C$21:$C$56,0),MATCH(D$2,'[1]2014-15_1'!$U$19:$CE$19,0))</f>
        <v>0</v>
      </c>
      <c r="E21" s="10">
        <f>INDEX('[1]2014-15_1'!$U$21:$CE$56,MATCH($A21,'[1]2014-15_1'!$C$21:$C$56,0),MATCH(E$2,'[1]2014-15_1'!$U$19:$CE$19,0))</f>
        <v>0</v>
      </c>
      <c r="F21" s="10">
        <f t="shared" si="1"/>
        <v>33</v>
      </c>
      <c r="G21" s="10">
        <f>INDEX('[1]2014-15_1'!$U$21:$CE$56,MATCH($A21,'[1]2014-15_1'!$C$21:$C$56,0),MATCH(G$2,'[1]2014-15_1'!$U$19:$CE$19,0))</f>
        <v>33</v>
      </c>
      <c r="H21" s="10">
        <f>INDEX('[1]2014-15_1'!$U$21:$CE$56,MATCH($A21,'[1]2014-15_1'!$C$21:$C$56,0),MATCH(H$2,'[1]2014-15_1'!$U$19:$CE$19,0))</f>
        <v>0</v>
      </c>
      <c r="I21" s="2">
        <f t="shared" si="2"/>
        <v>1</v>
      </c>
      <c r="J21" s="2">
        <f t="shared" si="3"/>
        <v>0</v>
      </c>
      <c r="K21" s="2">
        <f t="shared" si="4"/>
        <v>0</v>
      </c>
      <c r="L21" s="2">
        <f t="shared" si="5"/>
        <v>0.76744186046511631</v>
      </c>
      <c r="M21" s="2">
        <f t="shared" si="6"/>
        <v>0.76744186046511631</v>
      </c>
      <c r="N21" s="2"/>
      <c r="O21" s="2">
        <f t="shared" si="8"/>
        <v>1</v>
      </c>
      <c r="P21" s="2">
        <f t="shared" si="9"/>
        <v>0</v>
      </c>
    </row>
    <row r="22" spans="1:16" x14ac:dyDescent="0.2">
      <c r="A22" s="5" t="s">
        <v>20</v>
      </c>
      <c r="B22" s="10">
        <f>INDEX('[1]2014-15_1'!$U$21:$CE$56,MATCH($A22,'[1]2014-15_1'!$C$21:$C$56,0),MATCH(B$2,'[1]2014-15_1'!$U$19:$CE$19,0))</f>
        <v>142512</v>
      </c>
      <c r="C22" s="10">
        <f>INDEX('[1]2014-15_1'!$U$21:$CE$56,MATCH($A22,'[1]2014-15_1'!$C$21:$C$56,0),MATCH(C$2,'[1]2014-15_1'!$U$19:$CE$19,0))</f>
        <v>114420</v>
      </c>
      <c r="D22" s="10">
        <f>INDEX('[1]2014-15_1'!$U$21:$CE$56,MATCH($A22,'[1]2014-15_1'!$C$21:$C$56,0),MATCH(D$2,'[1]2014-15_1'!$U$19:$CE$19,0))</f>
        <v>26367</v>
      </c>
      <c r="E22" s="10">
        <f>INDEX('[1]2014-15_1'!$U$21:$CE$56,MATCH($A22,'[1]2014-15_1'!$C$21:$C$56,0),MATCH(E$2,'[1]2014-15_1'!$U$19:$CE$19,0))</f>
        <v>1725</v>
      </c>
      <c r="F22" s="10">
        <f t="shared" si="1"/>
        <v>121143</v>
      </c>
      <c r="G22" s="10">
        <f>INDEX('[1]2014-15_1'!$U$21:$CE$56,MATCH($A22,'[1]2014-15_1'!$C$21:$C$56,0),MATCH(G$2,'[1]2014-15_1'!$U$19:$CE$19,0))</f>
        <v>107682</v>
      </c>
      <c r="H22" s="10">
        <f>INDEX('[1]2014-15_1'!$U$21:$CE$56,MATCH($A22,'[1]2014-15_1'!$C$21:$C$56,0),MATCH(H$2,'[1]2014-15_1'!$U$19:$CE$19,0))</f>
        <v>13461</v>
      </c>
      <c r="I22" s="2">
        <f t="shared" si="2"/>
        <v>0.80287975749410578</v>
      </c>
      <c r="J22" s="2">
        <f t="shared" si="3"/>
        <v>0.18501599865274504</v>
      </c>
      <c r="K22" s="2">
        <f t="shared" si="4"/>
        <v>1.2104243853149208E-2</v>
      </c>
      <c r="L22" s="2">
        <f t="shared" si="5"/>
        <v>0.85005473223307515</v>
      </c>
      <c r="M22" s="2">
        <f t="shared" si="6"/>
        <v>0.94111169375983217</v>
      </c>
      <c r="N22" s="2">
        <f t="shared" si="7"/>
        <v>0.51052451928547049</v>
      </c>
      <c r="O22" s="2">
        <f t="shared" si="8"/>
        <v>0.88888338575072434</v>
      </c>
      <c r="P22" s="2">
        <f t="shared" si="9"/>
        <v>0.11111661424927564</v>
      </c>
    </row>
    <row r="23" spans="1:16" x14ac:dyDescent="0.2">
      <c r="A23" s="5" t="s">
        <v>21</v>
      </c>
      <c r="B23" s="10">
        <f>INDEX('[1]2014-15_1'!$U$21:$CE$56,MATCH($A23,'[1]2014-15_1'!$C$21:$C$56,0),MATCH(B$2,'[1]2014-15_1'!$U$19:$CE$19,0))</f>
        <v>97084</v>
      </c>
      <c r="C23" s="10">
        <f>INDEX('[1]2014-15_1'!$U$21:$CE$56,MATCH($A23,'[1]2014-15_1'!$C$21:$C$56,0),MATCH(C$2,'[1]2014-15_1'!$U$19:$CE$19,0))</f>
        <v>67382</v>
      </c>
      <c r="D23" s="10">
        <f>INDEX('[1]2014-15_1'!$U$21:$CE$56,MATCH($A23,'[1]2014-15_1'!$C$21:$C$56,0),MATCH(D$2,'[1]2014-15_1'!$U$19:$CE$19,0))</f>
        <v>29126</v>
      </c>
      <c r="E23" s="10">
        <f>INDEX('[1]2014-15_1'!$U$21:$CE$56,MATCH($A23,'[1]2014-15_1'!$C$21:$C$56,0),MATCH(E$2,'[1]2014-15_1'!$U$19:$CE$19,0))</f>
        <v>576</v>
      </c>
      <c r="F23" s="10">
        <f t="shared" si="1"/>
        <v>77171</v>
      </c>
      <c r="G23" s="10">
        <f>INDEX('[1]2014-15_1'!$U$21:$CE$56,MATCH($A23,'[1]2014-15_1'!$C$21:$C$56,0),MATCH(G$2,'[1]2014-15_1'!$U$19:$CE$19,0))</f>
        <v>61821</v>
      </c>
      <c r="H23" s="10">
        <f>INDEX('[1]2014-15_1'!$U$21:$CE$56,MATCH($A23,'[1]2014-15_1'!$C$21:$C$56,0),MATCH(H$2,'[1]2014-15_1'!$U$19:$CE$19,0))</f>
        <v>15350</v>
      </c>
      <c r="I23" s="2">
        <f t="shared" si="2"/>
        <v>0.69405875324461286</v>
      </c>
      <c r="J23" s="2">
        <f t="shared" si="3"/>
        <v>0.30000824028676198</v>
      </c>
      <c r="K23" s="2">
        <f t="shared" si="4"/>
        <v>5.9330064686251086E-3</v>
      </c>
      <c r="L23" s="2">
        <f t="shared" si="5"/>
        <v>0.79488896213588234</v>
      </c>
      <c r="M23" s="2">
        <f t="shared" si="6"/>
        <v>0.91747054109406068</v>
      </c>
      <c r="N23" s="2">
        <f t="shared" si="7"/>
        <v>0.5270205314838976</v>
      </c>
      <c r="O23" s="2">
        <f t="shared" si="8"/>
        <v>0.80109108343807911</v>
      </c>
      <c r="P23" s="2">
        <f t="shared" si="9"/>
        <v>0.19890891656192092</v>
      </c>
    </row>
    <row r="24" spans="1:16" x14ac:dyDescent="0.2">
      <c r="A24" s="5" t="s">
        <v>22</v>
      </c>
      <c r="B24" s="10">
        <f>INDEX('[1]2014-15_1'!$U$21:$CE$56,MATCH($A24,'[1]2014-15_1'!$C$21:$C$56,0),MATCH(B$2,'[1]2014-15_1'!$U$19:$CE$19,0))</f>
        <v>4858</v>
      </c>
      <c r="C24" s="10">
        <f>INDEX('[1]2014-15_1'!$U$21:$CE$56,MATCH($A24,'[1]2014-15_1'!$C$21:$C$56,0),MATCH(C$2,'[1]2014-15_1'!$U$19:$CE$19,0))</f>
        <v>3302</v>
      </c>
      <c r="D24" s="10">
        <f>INDEX('[1]2014-15_1'!$U$21:$CE$56,MATCH($A24,'[1]2014-15_1'!$C$21:$C$56,0),MATCH(D$2,'[1]2014-15_1'!$U$19:$CE$19,0))</f>
        <v>1424</v>
      </c>
      <c r="E24" s="10">
        <f>INDEX('[1]2014-15_1'!$U$21:$CE$56,MATCH($A24,'[1]2014-15_1'!$C$21:$C$56,0),MATCH(E$2,'[1]2014-15_1'!$U$19:$CE$19,0))</f>
        <v>132</v>
      </c>
      <c r="F24" s="10">
        <f t="shared" si="1"/>
        <v>4092</v>
      </c>
      <c r="G24" s="10">
        <f>INDEX('[1]2014-15_1'!$U$21:$CE$56,MATCH($A24,'[1]2014-15_1'!$C$21:$C$56,0),MATCH(G$2,'[1]2014-15_1'!$U$19:$CE$19,0))</f>
        <v>2980</v>
      </c>
      <c r="H24" s="10">
        <f>INDEX('[1]2014-15_1'!$U$21:$CE$56,MATCH($A24,'[1]2014-15_1'!$C$21:$C$56,0),MATCH(H$2,'[1]2014-15_1'!$U$19:$CE$19,0))</f>
        <v>1112</v>
      </c>
      <c r="I24" s="2">
        <f t="shared" si="2"/>
        <v>0.67970358172087275</v>
      </c>
      <c r="J24" s="2">
        <f t="shared" si="3"/>
        <v>0.29312474269246602</v>
      </c>
      <c r="K24" s="2">
        <f t="shared" si="4"/>
        <v>2.7171675586661177E-2</v>
      </c>
      <c r="L24" s="2">
        <f t="shared" si="5"/>
        <v>0.84232194318649645</v>
      </c>
      <c r="M24" s="2">
        <f t="shared" si="6"/>
        <v>0.90248334342822534</v>
      </c>
      <c r="N24" s="2">
        <f t="shared" si="7"/>
        <v>0.7808988764044944</v>
      </c>
      <c r="O24" s="2">
        <f t="shared" si="8"/>
        <v>0.72825024437927666</v>
      </c>
      <c r="P24" s="2">
        <f t="shared" si="9"/>
        <v>0.27174975562072334</v>
      </c>
    </row>
    <row r="25" spans="1:16" x14ac:dyDescent="0.2">
      <c r="A25" s="5" t="s">
        <v>23</v>
      </c>
      <c r="B25" s="10">
        <f>INDEX('[1]2014-15_1'!$U$21:$CE$56,MATCH($A25,'[1]2014-15_1'!$C$21:$C$56,0),MATCH(B$2,'[1]2014-15_1'!$U$19:$CE$19,0))</f>
        <v>13175</v>
      </c>
      <c r="C25" s="10">
        <f>INDEX('[1]2014-15_1'!$U$21:$CE$56,MATCH($A25,'[1]2014-15_1'!$C$21:$C$56,0),MATCH(C$2,'[1]2014-15_1'!$U$19:$CE$19,0))</f>
        <v>7755</v>
      </c>
      <c r="D25" s="10">
        <f>INDEX('[1]2014-15_1'!$U$21:$CE$56,MATCH($A25,'[1]2014-15_1'!$C$21:$C$56,0),MATCH(D$2,'[1]2014-15_1'!$U$19:$CE$19,0))</f>
        <v>5284</v>
      </c>
      <c r="E25" s="10">
        <f>INDEX('[1]2014-15_1'!$U$21:$CE$56,MATCH($A25,'[1]2014-15_1'!$C$21:$C$56,0),MATCH(E$2,'[1]2014-15_1'!$U$19:$CE$19,0))</f>
        <v>136</v>
      </c>
      <c r="F25" s="10">
        <f t="shared" si="1"/>
        <v>12259</v>
      </c>
      <c r="G25" s="10">
        <f>INDEX('[1]2014-15_1'!$U$21:$CE$56,MATCH($A25,'[1]2014-15_1'!$C$21:$C$56,0),MATCH(G$2,'[1]2014-15_1'!$U$19:$CE$19,0))</f>
        <v>7423</v>
      </c>
      <c r="H25" s="10">
        <f>INDEX('[1]2014-15_1'!$U$21:$CE$56,MATCH($A25,'[1]2014-15_1'!$C$21:$C$56,0),MATCH(H$2,'[1]2014-15_1'!$U$19:$CE$19,0))</f>
        <v>4836</v>
      </c>
      <c r="I25" s="2">
        <f t="shared" si="2"/>
        <v>0.58861480075901329</v>
      </c>
      <c r="J25" s="2">
        <f t="shared" si="3"/>
        <v>0.40106261859582543</v>
      </c>
      <c r="K25" s="2">
        <f t="shared" si="4"/>
        <v>1.032258064516129E-2</v>
      </c>
      <c r="L25" s="2">
        <f t="shared" si="5"/>
        <v>0.93047438330170773</v>
      </c>
      <c r="M25" s="2">
        <f t="shared" si="6"/>
        <v>0.95718891038039977</v>
      </c>
      <c r="N25" s="2">
        <f t="shared" si="7"/>
        <v>0.91521574564723696</v>
      </c>
      <c r="O25" s="2">
        <f t="shared" si="8"/>
        <v>0.60551431601272532</v>
      </c>
      <c r="P25" s="2">
        <f t="shared" si="9"/>
        <v>0.39448568398727468</v>
      </c>
    </row>
    <row r="26" spans="1:16" x14ac:dyDescent="0.2">
      <c r="A26" s="5" t="s">
        <v>24</v>
      </c>
      <c r="B26" s="10">
        <f>INDEX('[1]2014-15_1'!$U$21:$CE$56,MATCH($A26,'[1]2014-15_1'!$C$21:$C$56,0),MATCH(B$2,'[1]2014-15_1'!$U$19:$CE$19,0))</f>
        <v>3067</v>
      </c>
      <c r="C26" s="10">
        <f>INDEX('[1]2014-15_1'!$U$21:$CE$56,MATCH($A26,'[1]2014-15_1'!$C$21:$C$56,0),MATCH(C$2,'[1]2014-15_1'!$U$19:$CE$19,0))</f>
        <v>2278</v>
      </c>
      <c r="D26" s="10">
        <f>INDEX('[1]2014-15_1'!$U$21:$CE$56,MATCH($A26,'[1]2014-15_1'!$C$21:$C$56,0),MATCH(D$2,'[1]2014-15_1'!$U$19:$CE$19,0))</f>
        <v>784</v>
      </c>
      <c r="E26" s="10">
        <f>INDEX('[1]2014-15_1'!$U$21:$CE$56,MATCH($A26,'[1]2014-15_1'!$C$21:$C$56,0),MATCH(E$2,'[1]2014-15_1'!$U$19:$CE$19,0))</f>
        <v>5</v>
      </c>
      <c r="F26" s="10">
        <f t="shared" si="1"/>
        <v>2161</v>
      </c>
      <c r="G26" s="10">
        <f>INDEX('[1]2014-15_1'!$U$21:$CE$56,MATCH($A26,'[1]2014-15_1'!$C$21:$C$56,0),MATCH(G$2,'[1]2014-15_1'!$U$19:$CE$19,0))</f>
        <v>1694</v>
      </c>
      <c r="H26" s="10">
        <f>INDEX('[1]2014-15_1'!$U$21:$CE$56,MATCH($A26,'[1]2014-15_1'!$C$21:$C$56,0),MATCH(H$2,'[1]2014-15_1'!$U$19:$CE$19,0))</f>
        <v>467</v>
      </c>
      <c r="I26" s="2">
        <f t="shared" si="2"/>
        <v>0.74274535376589501</v>
      </c>
      <c r="J26" s="2">
        <f t="shared" si="3"/>
        <v>0.25562438865340725</v>
      </c>
      <c r="K26" s="2">
        <f t="shared" si="4"/>
        <v>1.6302575806977503E-3</v>
      </c>
      <c r="L26" s="2">
        <f t="shared" si="5"/>
        <v>0.70459732637756767</v>
      </c>
      <c r="M26" s="2">
        <f t="shared" si="6"/>
        <v>0.74363476733977174</v>
      </c>
      <c r="N26" s="2">
        <f t="shared" si="7"/>
        <v>0.59566326530612246</v>
      </c>
      <c r="O26" s="2">
        <f t="shared" si="8"/>
        <v>0.78389634428505317</v>
      </c>
      <c r="P26" s="2">
        <f t="shared" si="9"/>
        <v>0.21610365571494677</v>
      </c>
    </row>
    <row r="27" spans="1:16" x14ac:dyDescent="0.2">
      <c r="A27" s="5" t="s">
        <v>25</v>
      </c>
      <c r="B27" s="10">
        <f>INDEX('[1]2014-15_1'!$U$21:$CE$56,MATCH($A27,'[1]2014-15_1'!$C$21:$C$56,0),MATCH(B$2,'[1]2014-15_1'!$U$19:$CE$19,0))</f>
        <v>2963</v>
      </c>
      <c r="C27" s="10">
        <f>INDEX('[1]2014-15_1'!$U$21:$CE$56,MATCH($A27,'[1]2014-15_1'!$C$21:$C$56,0),MATCH(C$2,'[1]2014-15_1'!$U$19:$CE$19,0))</f>
        <v>2259</v>
      </c>
      <c r="D27" s="10">
        <f>INDEX('[1]2014-15_1'!$U$21:$CE$56,MATCH($A27,'[1]2014-15_1'!$C$21:$C$56,0),MATCH(D$2,'[1]2014-15_1'!$U$19:$CE$19,0))</f>
        <v>704</v>
      </c>
      <c r="E27" s="10">
        <f>INDEX('[1]2014-15_1'!$U$21:$CE$56,MATCH($A27,'[1]2014-15_1'!$C$21:$C$56,0),MATCH(E$2,'[1]2014-15_1'!$U$19:$CE$19,0))</f>
        <v>0</v>
      </c>
      <c r="F27" s="10">
        <f t="shared" si="1"/>
        <v>2495</v>
      </c>
      <c r="G27" s="10">
        <f>INDEX('[1]2014-15_1'!$U$21:$CE$56,MATCH($A27,'[1]2014-15_1'!$C$21:$C$56,0),MATCH(G$2,'[1]2014-15_1'!$U$19:$CE$19,0))</f>
        <v>2053</v>
      </c>
      <c r="H27" s="10">
        <f>INDEX('[1]2014-15_1'!$U$21:$CE$56,MATCH($A27,'[1]2014-15_1'!$C$21:$C$56,0),MATCH(H$2,'[1]2014-15_1'!$U$19:$CE$19,0))</f>
        <v>442</v>
      </c>
      <c r="I27" s="2">
        <f t="shared" si="2"/>
        <v>0.76240296996287549</v>
      </c>
      <c r="J27" s="2">
        <f t="shared" si="3"/>
        <v>0.23759703003712454</v>
      </c>
      <c r="K27" s="2">
        <f t="shared" si="4"/>
        <v>0</v>
      </c>
      <c r="L27" s="2">
        <f t="shared" si="5"/>
        <v>0.84205197435032064</v>
      </c>
      <c r="M27" s="2">
        <f t="shared" si="6"/>
        <v>0.90880920761398853</v>
      </c>
      <c r="N27" s="2">
        <f t="shared" si="7"/>
        <v>0.62784090909090906</v>
      </c>
      <c r="O27" s="2">
        <f t="shared" si="8"/>
        <v>0.82284569138276553</v>
      </c>
      <c r="P27" s="2">
        <f t="shared" si="9"/>
        <v>0.17715430861723447</v>
      </c>
    </row>
    <row r="28" spans="1:16" x14ac:dyDescent="0.2">
      <c r="A28" s="5" t="s">
        <v>26</v>
      </c>
      <c r="B28" s="10">
        <f>INDEX('[1]2014-15_1'!$U$21:$CE$56,MATCH($A28,'[1]2014-15_1'!$C$21:$C$56,0),MATCH(B$2,'[1]2014-15_1'!$U$19:$CE$19,0))</f>
        <v>68305</v>
      </c>
      <c r="C28" s="10">
        <f>INDEX('[1]2014-15_1'!$U$21:$CE$56,MATCH($A28,'[1]2014-15_1'!$C$21:$C$56,0),MATCH(C$2,'[1]2014-15_1'!$U$19:$CE$19,0))</f>
        <v>58573</v>
      </c>
      <c r="D28" s="10">
        <f>INDEX('[1]2014-15_1'!$U$21:$CE$56,MATCH($A28,'[1]2014-15_1'!$C$21:$C$56,0),MATCH(D$2,'[1]2014-15_1'!$U$19:$CE$19,0))</f>
        <v>7995</v>
      </c>
      <c r="E28" s="10">
        <f>INDEX('[1]2014-15_1'!$U$21:$CE$56,MATCH($A28,'[1]2014-15_1'!$C$21:$C$56,0),MATCH(E$2,'[1]2014-15_1'!$U$19:$CE$19,0))</f>
        <v>1737</v>
      </c>
      <c r="F28" s="10">
        <f t="shared" si="1"/>
        <v>62254</v>
      </c>
      <c r="G28" s="10">
        <f>INDEX('[1]2014-15_1'!$U$21:$CE$56,MATCH($A28,'[1]2014-15_1'!$C$21:$C$56,0),MATCH(G$2,'[1]2014-15_1'!$U$19:$CE$19,0))</f>
        <v>55411</v>
      </c>
      <c r="H28" s="10">
        <f>INDEX('[1]2014-15_1'!$U$21:$CE$56,MATCH($A28,'[1]2014-15_1'!$C$21:$C$56,0),MATCH(H$2,'[1]2014-15_1'!$U$19:$CE$19,0))</f>
        <v>6843</v>
      </c>
      <c r="I28" s="2">
        <f t="shared" si="2"/>
        <v>0.85752141131688753</v>
      </c>
      <c r="J28" s="2">
        <f t="shared" si="3"/>
        <v>0.11704853231827832</v>
      </c>
      <c r="K28" s="2">
        <f t="shared" si="4"/>
        <v>2.5430056364834201E-2</v>
      </c>
      <c r="L28" s="2">
        <f t="shared" si="5"/>
        <v>0.91141204889832372</v>
      </c>
      <c r="M28" s="2">
        <f t="shared" si="6"/>
        <v>0.94601608249534763</v>
      </c>
      <c r="N28" s="2">
        <f t="shared" si="7"/>
        <v>0.85590994371482176</v>
      </c>
      <c r="O28" s="2">
        <f t="shared" si="8"/>
        <v>0.89007935233077395</v>
      </c>
      <c r="P28" s="2">
        <f t="shared" si="9"/>
        <v>0.10992064766922607</v>
      </c>
    </row>
    <row r="29" spans="1:16" x14ac:dyDescent="0.2">
      <c r="A29" s="5" t="s">
        <v>27</v>
      </c>
      <c r="B29" s="10">
        <f>INDEX('[1]2014-15_1'!$U$21:$CE$56,MATCH($A29,'[1]2014-15_1'!$C$21:$C$56,0),MATCH(B$2,'[1]2014-15_1'!$U$19:$CE$19,0))</f>
        <v>722</v>
      </c>
      <c r="C29" s="10">
        <f>INDEX('[1]2014-15_1'!$U$21:$CE$56,MATCH($A29,'[1]2014-15_1'!$C$21:$C$56,0),MATCH(C$2,'[1]2014-15_1'!$U$19:$CE$19,0))</f>
        <v>428</v>
      </c>
      <c r="D29" s="10">
        <f>INDEX('[1]2014-15_1'!$U$21:$CE$56,MATCH($A29,'[1]2014-15_1'!$C$21:$C$56,0),MATCH(D$2,'[1]2014-15_1'!$U$19:$CE$19,0))</f>
        <v>294</v>
      </c>
      <c r="E29" s="10">
        <f>INDEX('[1]2014-15_1'!$U$21:$CE$56,MATCH($A29,'[1]2014-15_1'!$C$21:$C$56,0),MATCH(E$2,'[1]2014-15_1'!$U$19:$CE$19,0))</f>
        <v>0</v>
      </c>
      <c r="F29" s="10">
        <f t="shared" si="1"/>
        <v>377</v>
      </c>
      <c r="G29" s="10">
        <f>INDEX('[1]2014-15_1'!$U$21:$CE$56,MATCH($A29,'[1]2014-15_1'!$C$21:$C$56,0),MATCH(G$2,'[1]2014-15_1'!$U$19:$CE$19,0))</f>
        <v>238</v>
      </c>
      <c r="H29" s="10">
        <f>INDEX('[1]2014-15_1'!$U$21:$CE$56,MATCH($A29,'[1]2014-15_1'!$C$21:$C$56,0),MATCH(H$2,'[1]2014-15_1'!$U$19:$CE$19,0))</f>
        <v>139</v>
      </c>
      <c r="I29" s="2">
        <f t="shared" si="2"/>
        <v>0.59279778393351801</v>
      </c>
      <c r="J29" s="2">
        <f t="shared" si="3"/>
        <v>0.40720221606648199</v>
      </c>
      <c r="K29" s="2">
        <f t="shared" si="4"/>
        <v>0</v>
      </c>
      <c r="L29" s="2">
        <f t="shared" si="5"/>
        <v>0.52216066481994461</v>
      </c>
      <c r="M29" s="2">
        <f t="shared" si="6"/>
        <v>0.55607476635514019</v>
      </c>
      <c r="N29" s="2">
        <f t="shared" si="7"/>
        <v>0.47278911564625853</v>
      </c>
      <c r="O29" s="2">
        <f t="shared" si="8"/>
        <v>0.6312997347480106</v>
      </c>
      <c r="P29" s="2">
        <f t="shared" si="9"/>
        <v>0.3687002652519894</v>
      </c>
    </row>
    <row r="30" spans="1:16" x14ac:dyDescent="0.2">
      <c r="A30" s="5" t="s">
        <v>28</v>
      </c>
      <c r="B30" s="10">
        <f>INDEX('[1]2014-15_1'!$U$21:$CE$56,MATCH($A30,'[1]2014-15_1'!$C$21:$C$56,0),MATCH(B$2,'[1]2014-15_1'!$U$19:$CE$19,0))</f>
        <v>29023</v>
      </c>
      <c r="C30" s="10">
        <f>INDEX('[1]2014-15_1'!$U$21:$CE$56,MATCH($A30,'[1]2014-15_1'!$C$21:$C$56,0),MATCH(C$2,'[1]2014-15_1'!$U$19:$CE$19,0))</f>
        <v>20741</v>
      </c>
      <c r="D30" s="10">
        <f>INDEX('[1]2014-15_1'!$U$21:$CE$56,MATCH($A30,'[1]2014-15_1'!$C$21:$C$56,0),MATCH(D$2,'[1]2014-15_1'!$U$19:$CE$19,0))</f>
        <v>7769</v>
      </c>
      <c r="E30" s="10">
        <f>INDEX('[1]2014-15_1'!$U$21:$CE$56,MATCH($A30,'[1]2014-15_1'!$C$21:$C$56,0),MATCH(E$2,'[1]2014-15_1'!$U$19:$CE$19,0))</f>
        <v>513</v>
      </c>
      <c r="F30" s="10">
        <f t="shared" si="1"/>
        <v>22618</v>
      </c>
      <c r="G30" s="10">
        <f>INDEX('[1]2014-15_1'!$U$21:$CE$56,MATCH($A30,'[1]2014-15_1'!$C$21:$C$56,0),MATCH(G$2,'[1]2014-15_1'!$U$19:$CE$19,0))</f>
        <v>18345</v>
      </c>
      <c r="H30" s="10">
        <f>INDEX('[1]2014-15_1'!$U$21:$CE$56,MATCH($A30,'[1]2014-15_1'!$C$21:$C$56,0),MATCH(H$2,'[1]2014-15_1'!$U$19:$CE$19,0))</f>
        <v>4273</v>
      </c>
      <c r="I30" s="2">
        <f t="shared" si="2"/>
        <v>0.71464011301381658</v>
      </c>
      <c r="J30" s="2">
        <f t="shared" si="3"/>
        <v>0.26768425042207905</v>
      </c>
      <c r="K30" s="2">
        <f t="shared" si="4"/>
        <v>1.7675636564104331E-2</v>
      </c>
      <c r="L30" s="2">
        <f t="shared" si="5"/>
        <v>0.77931295868793715</v>
      </c>
      <c r="M30" s="2">
        <f t="shared" si="6"/>
        <v>0.88448001542837862</v>
      </c>
      <c r="N30" s="2">
        <f t="shared" si="7"/>
        <v>0.55000643583472775</v>
      </c>
      <c r="O30" s="2">
        <f t="shared" si="8"/>
        <v>0.81107967105844903</v>
      </c>
      <c r="P30" s="2">
        <f t="shared" si="9"/>
        <v>0.18892032894155097</v>
      </c>
    </row>
    <row r="31" spans="1:16" x14ac:dyDescent="0.2">
      <c r="A31" s="5" t="s">
        <v>29</v>
      </c>
      <c r="B31" s="10">
        <f>INDEX('[1]2014-15_1'!$U$21:$CE$56,MATCH($A31,'[1]2014-15_1'!$C$21:$C$56,0),MATCH(B$2,'[1]2014-15_1'!$U$19:$CE$19,0))</f>
        <v>106254</v>
      </c>
      <c r="C31" s="10">
        <f>INDEX('[1]2014-15_1'!$U$21:$CE$56,MATCH($A31,'[1]2014-15_1'!$C$21:$C$56,0),MATCH(C$2,'[1]2014-15_1'!$U$19:$CE$19,0))</f>
        <v>69947</v>
      </c>
      <c r="D31" s="10">
        <f>INDEX('[1]2014-15_1'!$U$21:$CE$56,MATCH($A31,'[1]2014-15_1'!$C$21:$C$56,0),MATCH(D$2,'[1]2014-15_1'!$U$19:$CE$19,0))</f>
        <v>33889</v>
      </c>
      <c r="E31" s="10">
        <f>INDEX('[1]2014-15_1'!$U$21:$CE$56,MATCH($A31,'[1]2014-15_1'!$C$21:$C$56,0),MATCH(E$2,'[1]2014-15_1'!$U$19:$CE$19,0))</f>
        <v>2418</v>
      </c>
      <c r="F31" s="10">
        <f t="shared" si="1"/>
        <v>87714</v>
      </c>
      <c r="G31" s="10">
        <f>INDEX('[1]2014-15_1'!$U$21:$CE$56,MATCH($A31,'[1]2014-15_1'!$C$21:$C$56,0),MATCH(G$2,'[1]2014-15_1'!$U$19:$CE$19,0))</f>
        <v>66473</v>
      </c>
      <c r="H31" s="10">
        <f>INDEX('[1]2014-15_1'!$U$21:$CE$56,MATCH($A31,'[1]2014-15_1'!$C$21:$C$56,0),MATCH(H$2,'[1]2014-15_1'!$U$19:$CE$19,0))</f>
        <v>21241</v>
      </c>
      <c r="I31" s="2">
        <f t="shared" si="2"/>
        <v>0.65829992282643479</v>
      </c>
      <c r="J31" s="2">
        <f t="shared" si="3"/>
        <v>0.31894328684096601</v>
      </c>
      <c r="K31" s="2">
        <f t="shared" si="4"/>
        <v>2.2756790332599242E-2</v>
      </c>
      <c r="L31" s="2">
        <f t="shared" si="5"/>
        <v>0.82551245129595119</v>
      </c>
      <c r="M31" s="2">
        <f t="shared" si="6"/>
        <v>0.95033382418116574</v>
      </c>
      <c r="N31" s="2">
        <f t="shared" si="7"/>
        <v>0.62678155153589665</v>
      </c>
      <c r="O31" s="2">
        <f t="shared" si="8"/>
        <v>0.75783797341359416</v>
      </c>
      <c r="P31" s="2">
        <f t="shared" si="9"/>
        <v>0.24216202658640582</v>
      </c>
    </row>
    <row r="32" spans="1:16" x14ac:dyDescent="0.2">
      <c r="A32" s="5" t="s">
        <v>30</v>
      </c>
      <c r="B32" s="10">
        <f>INDEX('[1]2014-15_1'!$U$21:$CE$56,MATCH($A32,'[1]2014-15_1'!$C$21:$C$56,0),MATCH(B$2,'[1]2014-15_1'!$U$19:$CE$19,0))</f>
        <v>1274</v>
      </c>
      <c r="C32" s="10">
        <f>INDEX('[1]2014-15_1'!$U$21:$CE$56,MATCH($A32,'[1]2014-15_1'!$C$21:$C$56,0),MATCH(C$2,'[1]2014-15_1'!$U$19:$CE$19,0))</f>
        <v>868</v>
      </c>
      <c r="D32" s="10">
        <f>INDEX('[1]2014-15_1'!$U$21:$CE$56,MATCH($A32,'[1]2014-15_1'!$C$21:$C$56,0),MATCH(D$2,'[1]2014-15_1'!$U$19:$CE$19,0))</f>
        <v>406</v>
      </c>
      <c r="E32" s="10">
        <f>INDEX('[1]2014-15_1'!$U$21:$CE$56,MATCH($A32,'[1]2014-15_1'!$C$21:$C$56,0),MATCH(E$2,'[1]2014-15_1'!$U$19:$CE$19,0))</f>
        <v>0</v>
      </c>
      <c r="F32" s="10">
        <f t="shared" si="1"/>
        <v>1179</v>
      </c>
      <c r="G32" s="10">
        <f>INDEX('[1]2014-15_1'!$U$21:$CE$56,MATCH($A32,'[1]2014-15_1'!$C$21:$C$56,0),MATCH(G$2,'[1]2014-15_1'!$U$19:$CE$19,0))</f>
        <v>841</v>
      </c>
      <c r="H32" s="10">
        <f>INDEX('[1]2014-15_1'!$U$21:$CE$56,MATCH($A32,'[1]2014-15_1'!$C$21:$C$56,0),MATCH(H$2,'[1]2014-15_1'!$U$19:$CE$19,0))</f>
        <v>338</v>
      </c>
      <c r="I32" s="2">
        <f t="shared" si="2"/>
        <v>0.68131868131868134</v>
      </c>
      <c r="J32" s="2">
        <f t="shared" si="3"/>
        <v>0.31868131868131866</v>
      </c>
      <c r="K32" s="2">
        <f t="shared" si="4"/>
        <v>0</v>
      </c>
      <c r="L32" s="2">
        <f t="shared" si="5"/>
        <v>0.92543171114599687</v>
      </c>
      <c r="M32" s="2">
        <f t="shared" si="6"/>
        <v>0.96889400921658986</v>
      </c>
      <c r="N32" s="2">
        <f t="shared" si="7"/>
        <v>0.83251231527093594</v>
      </c>
      <c r="O32" s="2">
        <f t="shared" si="8"/>
        <v>0.71331636980491941</v>
      </c>
      <c r="P32" s="2">
        <f t="shared" si="9"/>
        <v>0.28668363019508059</v>
      </c>
    </row>
    <row r="33" spans="1:16" x14ac:dyDescent="0.2">
      <c r="A33" s="5" t="s">
        <v>31</v>
      </c>
      <c r="B33" s="10">
        <f>INDEX('[1]2014-15_1'!$U$21:$CE$56,MATCH($A33,'[1]2014-15_1'!$C$21:$C$56,0),MATCH(B$2,'[1]2014-15_1'!$U$19:$CE$19,0))</f>
        <v>57153</v>
      </c>
      <c r="C33" s="10">
        <f>INDEX('[1]2014-15_1'!$U$21:$CE$56,MATCH($A33,'[1]2014-15_1'!$C$21:$C$56,0),MATCH(C$2,'[1]2014-15_1'!$U$19:$CE$19,0))</f>
        <v>37902</v>
      </c>
      <c r="D33" s="10">
        <f>INDEX('[1]2014-15_1'!$U$21:$CE$56,MATCH($A33,'[1]2014-15_1'!$C$21:$C$56,0),MATCH(D$2,'[1]2014-15_1'!$U$19:$CE$19,0))</f>
        <v>19161</v>
      </c>
      <c r="E33" s="10">
        <f>INDEX('[1]2014-15_1'!$U$21:$CE$56,MATCH($A33,'[1]2014-15_1'!$C$21:$C$56,0),MATCH(E$2,'[1]2014-15_1'!$U$19:$CE$19,0))</f>
        <v>90</v>
      </c>
      <c r="F33" s="10">
        <f t="shared" si="1"/>
        <v>43388</v>
      </c>
      <c r="G33" s="10">
        <f>INDEX('[1]2014-15_1'!$U$21:$CE$56,MATCH($A33,'[1]2014-15_1'!$C$21:$C$56,0),MATCH(G$2,'[1]2014-15_1'!$U$19:$CE$19,0))</f>
        <v>32799</v>
      </c>
      <c r="H33" s="10">
        <f>INDEX('[1]2014-15_1'!$U$21:$CE$56,MATCH($A33,'[1]2014-15_1'!$C$21:$C$56,0),MATCH(H$2,'[1]2014-15_1'!$U$19:$CE$19,0))</f>
        <v>10589</v>
      </c>
      <c r="I33" s="2">
        <f t="shared" si="2"/>
        <v>0.66316728780641432</v>
      </c>
      <c r="J33" s="2">
        <f t="shared" si="3"/>
        <v>0.33525799170647208</v>
      </c>
      <c r="K33" s="2">
        <f t="shared" si="4"/>
        <v>1.5747204871135374E-3</v>
      </c>
      <c r="L33" s="2">
        <f t="shared" si="5"/>
        <v>0.7591552499431351</v>
      </c>
      <c r="M33" s="2">
        <f t="shared" si="6"/>
        <v>0.86536330536647144</v>
      </c>
      <c r="N33" s="2">
        <f t="shared" si="7"/>
        <v>0.55263295235112986</v>
      </c>
      <c r="O33" s="2">
        <f t="shared" si="8"/>
        <v>0.7559463446114133</v>
      </c>
      <c r="P33" s="2">
        <f t="shared" si="9"/>
        <v>0.2440536553885867</v>
      </c>
    </row>
    <row r="34" spans="1:16" x14ac:dyDescent="0.2">
      <c r="A34" s="5" t="s">
        <v>32</v>
      </c>
      <c r="B34" s="10">
        <f>INDEX('[1]2014-15_1'!$U$21:$CE$56,MATCH($A34,'[1]2014-15_1'!$C$21:$C$56,0),MATCH(B$2,'[1]2014-15_1'!$U$19:$CE$19,0))</f>
        <v>43839</v>
      </c>
      <c r="C34" s="10">
        <f>INDEX('[1]2014-15_1'!$U$21:$CE$56,MATCH($A34,'[1]2014-15_1'!$C$21:$C$56,0),MATCH(C$2,'[1]2014-15_1'!$U$19:$CE$19,0))</f>
        <v>28822</v>
      </c>
      <c r="D34" s="10">
        <f>INDEX('[1]2014-15_1'!$U$21:$CE$56,MATCH($A34,'[1]2014-15_1'!$C$21:$C$56,0),MATCH(D$2,'[1]2014-15_1'!$U$19:$CE$19,0))</f>
        <v>14438</v>
      </c>
      <c r="E34" s="10">
        <f>INDEX('[1]2014-15_1'!$U$21:$CE$56,MATCH($A34,'[1]2014-15_1'!$C$21:$C$56,0),MATCH(E$2,'[1]2014-15_1'!$U$19:$CE$19,0))</f>
        <v>579</v>
      </c>
      <c r="F34" s="10">
        <f t="shared" si="1"/>
        <v>32155</v>
      </c>
      <c r="G34" s="10">
        <f>INDEX('[1]2014-15_1'!$U$21:$CE$56,MATCH($A34,'[1]2014-15_1'!$C$21:$C$56,0),MATCH(G$2,'[1]2014-15_1'!$U$19:$CE$19,0))</f>
        <v>25997</v>
      </c>
      <c r="H34" s="10">
        <f>INDEX('[1]2014-15_1'!$U$21:$CE$56,MATCH($A34,'[1]2014-15_1'!$C$21:$C$56,0),MATCH(H$2,'[1]2014-15_1'!$U$19:$CE$19,0))</f>
        <v>6158</v>
      </c>
      <c r="I34" s="2">
        <f t="shared" si="2"/>
        <v>0.6574511279910582</v>
      </c>
      <c r="J34" s="2">
        <f t="shared" si="3"/>
        <v>0.32934145395652276</v>
      </c>
      <c r="K34" s="2">
        <f t="shared" si="4"/>
        <v>1.3207418052419078E-2</v>
      </c>
      <c r="L34" s="2">
        <f t="shared" si="5"/>
        <v>0.73347932206482813</v>
      </c>
      <c r="M34" s="2">
        <f t="shared" si="6"/>
        <v>0.90198459510096451</v>
      </c>
      <c r="N34" s="2">
        <f t="shared" si="7"/>
        <v>0.42651336750242413</v>
      </c>
      <c r="O34" s="2">
        <f t="shared" si="8"/>
        <v>0.80849012595241798</v>
      </c>
      <c r="P34" s="2">
        <f t="shared" si="9"/>
        <v>0.19150987404758202</v>
      </c>
    </row>
    <row r="35" spans="1:16" x14ac:dyDescent="0.2">
      <c r="A35" s="5" t="s">
        <v>33</v>
      </c>
      <c r="B35" s="10">
        <f>INDEX('[1]2014-15_1'!$U$21:$CE$56,MATCH($A35,'[1]2014-15_1'!$C$21:$C$56,0),MATCH(B$2,'[1]2014-15_1'!$U$19:$CE$19,0))</f>
        <v>4818</v>
      </c>
      <c r="C35" s="10">
        <f>INDEX('[1]2014-15_1'!$U$21:$CE$56,MATCH($A35,'[1]2014-15_1'!$C$21:$C$56,0),MATCH(C$2,'[1]2014-15_1'!$U$19:$CE$19,0))</f>
        <v>4326</v>
      </c>
      <c r="D35" s="10">
        <f>INDEX('[1]2014-15_1'!$U$21:$CE$56,MATCH($A35,'[1]2014-15_1'!$C$21:$C$56,0),MATCH(D$2,'[1]2014-15_1'!$U$19:$CE$19,0))</f>
        <v>300</v>
      </c>
      <c r="E35" s="10">
        <f>INDEX('[1]2014-15_1'!$U$21:$CE$56,MATCH($A35,'[1]2014-15_1'!$C$21:$C$56,0),MATCH(E$2,'[1]2014-15_1'!$U$19:$CE$19,0))</f>
        <v>192</v>
      </c>
      <c r="F35" s="10">
        <f t="shared" si="1"/>
        <v>4265</v>
      </c>
      <c r="G35" s="10">
        <f>INDEX('[1]2014-15_1'!$U$21:$CE$56,MATCH($A35,'[1]2014-15_1'!$C$21:$C$56,0),MATCH(G$2,'[1]2014-15_1'!$U$19:$CE$19,0))</f>
        <v>4061</v>
      </c>
      <c r="H35" s="10">
        <f>INDEX('[1]2014-15_1'!$U$21:$CE$56,MATCH($A35,'[1]2014-15_1'!$C$21:$C$56,0),MATCH(H$2,'[1]2014-15_1'!$U$19:$CE$19,0))</f>
        <v>204</v>
      </c>
      <c r="I35" s="2">
        <f t="shared" si="2"/>
        <v>0.89788293897882943</v>
      </c>
      <c r="J35" s="2">
        <f t="shared" si="3"/>
        <v>6.2266500622665005E-2</v>
      </c>
      <c r="K35" s="2">
        <f t="shared" si="4"/>
        <v>3.9850560398505604E-2</v>
      </c>
      <c r="L35" s="2">
        <f t="shared" si="5"/>
        <v>0.88522208385222079</v>
      </c>
      <c r="M35" s="2">
        <f t="shared" si="6"/>
        <v>0.9387424872861766</v>
      </c>
      <c r="N35" s="2">
        <f t="shared" si="7"/>
        <v>0.68</v>
      </c>
      <c r="O35" s="2">
        <f t="shared" si="8"/>
        <v>0.95216881594372804</v>
      </c>
      <c r="P35" s="2">
        <f t="shared" si="9"/>
        <v>4.7831184056271979E-2</v>
      </c>
    </row>
    <row r="36" spans="1:16" x14ac:dyDescent="0.2">
      <c r="A36" s="5" t="s">
        <v>34</v>
      </c>
      <c r="B36" s="10">
        <f>INDEX('[1]2014-15_1'!$U$21:$CE$56,MATCH($A36,'[1]2014-15_1'!$C$21:$C$56,0),MATCH(B$2,'[1]2014-15_1'!$U$19:$CE$19,0))</f>
        <v>243014</v>
      </c>
      <c r="C36" s="10">
        <f>INDEX('[1]2014-15_1'!$U$21:$CE$56,MATCH($A36,'[1]2014-15_1'!$C$21:$C$56,0),MATCH(C$2,'[1]2014-15_1'!$U$19:$CE$19,0))</f>
        <v>160942</v>
      </c>
      <c r="D36" s="10">
        <f>INDEX('[1]2014-15_1'!$U$21:$CE$56,MATCH($A36,'[1]2014-15_1'!$C$21:$C$56,0),MATCH(D$2,'[1]2014-15_1'!$U$19:$CE$19,0))</f>
        <v>78094</v>
      </c>
      <c r="E36" s="10">
        <f>INDEX('[1]2014-15_1'!$U$21:$CE$56,MATCH($A36,'[1]2014-15_1'!$C$21:$C$56,0),MATCH(E$2,'[1]2014-15_1'!$U$19:$CE$19,0))</f>
        <v>3978</v>
      </c>
      <c r="F36" s="10">
        <f t="shared" si="1"/>
        <v>213176</v>
      </c>
      <c r="G36" s="10">
        <f>INDEX('[1]2014-15_1'!$U$21:$CE$56,MATCH($A36,'[1]2014-15_1'!$C$21:$C$56,0),MATCH(G$2,'[1]2014-15_1'!$U$19:$CE$19,0))</f>
        <v>154754</v>
      </c>
      <c r="H36" s="10">
        <f>INDEX('[1]2014-15_1'!$U$21:$CE$56,MATCH($A36,'[1]2014-15_1'!$C$21:$C$56,0),MATCH(H$2,'[1]2014-15_1'!$U$19:$CE$19,0))</f>
        <v>58422</v>
      </c>
      <c r="I36" s="2">
        <f t="shared" si="2"/>
        <v>0.6622746014632902</v>
      </c>
      <c r="J36" s="2">
        <f t="shared" si="3"/>
        <v>0.32135597126091503</v>
      </c>
      <c r="K36" s="2">
        <f t="shared" si="4"/>
        <v>1.6369427275794809E-2</v>
      </c>
      <c r="L36" s="2">
        <f t="shared" si="5"/>
        <v>0.87721695046375925</v>
      </c>
      <c r="M36" s="2">
        <f t="shared" si="6"/>
        <v>0.9615513663307278</v>
      </c>
      <c r="N36" s="2">
        <f t="shared" si="7"/>
        <v>0.74809844546315973</v>
      </c>
      <c r="O36" s="2">
        <f t="shared" si="8"/>
        <v>0.72594475925995416</v>
      </c>
      <c r="P36" s="2">
        <f t="shared" si="9"/>
        <v>0.27405524074004578</v>
      </c>
    </row>
    <row r="37" spans="1:16" x14ac:dyDescent="0.2">
      <c r="A37" s="5" t="s">
        <v>35</v>
      </c>
      <c r="B37" s="10">
        <f>INDEX('[1]2014-15_1'!$U$21:$CE$56,MATCH($A37,'[1]2014-15_1'!$C$21:$C$56,0),MATCH(B$2,'[1]2014-15_1'!$U$19:$CE$19,0))</f>
        <v>23665</v>
      </c>
      <c r="C37" s="10">
        <f>INDEX('[1]2014-15_1'!$U$21:$CE$56,MATCH($A37,'[1]2014-15_1'!$C$21:$C$56,0),MATCH(C$2,'[1]2014-15_1'!$U$19:$CE$19,0))</f>
        <v>17505</v>
      </c>
      <c r="D37" s="10">
        <f>INDEX('[1]2014-15_1'!$U$21:$CE$56,MATCH($A37,'[1]2014-15_1'!$C$21:$C$56,0),MATCH(D$2,'[1]2014-15_1'!$U$19:$CE$19,0))</f>
        <v>5817</v>
      </c>
      <c r="E37" s="10">
        <f>INDEX('[1]2014-15_1'!$U$21:$CE$56,MATCH($A37,'[1]2014-15_1'!$C$21:$C$56,0),MATCH(E$2,'[1]2014-15_1'!$U$19:$CE$19,0))</f>
        <v>343</v>
      </c>
      <c r="F37" s="10">
        <f t="shared" si="1"/>
        <v>21166</v>
      </c>
      <c r="G37" s="10">
        <f>INDEX('[1]2014-15_1'!$U$21:$CE$56,MATCH($A37,'[1]2014-15_1'!$C$21:$C$56,0),MATCH(G$2,'[1]2014-15_1'!$U$19:$CE$19,0))</f>
        <v>16876</v>
      </c>
      <c r="H37" s="10">
        <f>INDEX('[1]2014-15_1'!$U$21:$CE$56,MATCH($A37,'[1]2014-15_1'!$C$21:$C$56,0),MATCH(H$2,'[1]2014-15_1'!$U$19:$CE$19,0))</f>
        <v>4290</v>
      </c>
      <c r="I37" s="2">
        <f t="shared" si="2"/>
        <v>0.73969997887175154</v>
      </c>
      <c r="J37" s="2">
        <f t="shared" si="3"/>
        <v>0.24580604267906189</v>
      </c>
      <c r="K37" s="2">
        <f t="shared" si="4"/>
        <v>1.4493978449186562E-2</v>
      </c>
      <c r="L37" s="2">
        <f t="shared" si="5"/>
        <v>0.89440101415592643</v>
      </c>
      <c r="M37" s="2">
        <f t="shared" si="6"/>
        <v>0.96406740931162527</v>
      </c>
      <c r="N37" s="2">
        <f t="shared" si="7"/>
        <v>0.73749355337802991</v>
      </c>
      <c r="O37" s="2">
        <f t="shared" si="8"/>
        <v>0.79731645091183978</v>
      </c>
      <c r="P37" s="2">
        <f t="shared" si="9"/>
        <v>0.20268354908816025</v>
      </c>
    </row>
    <row r="38" spans="1:16" x14ac:dyDescent="0.2">
      <c r="A38" s="5" t="s">
        <v>36</v>
      </c>
      <c r="B38" s="10">
        <f>INDEX('[1]2014-15_1'!$U$21:$CE$56,MATCH($A38,'[1]2014-15_1'!$C$21:$C$56,0),MATCH(B$2,'[1]2014-15_1'!$U$19:$CE$19,0))</f>
        <v>95572</v>
      </c>
      <c r="C38" s="10">
        <f>INDEX('[1]2014-15_1'!$U$21:$CE$56,MATCH($A38,'[1]2014-15_1'!$C$21:$C$56,0),MATCH(C$2,'[1]2014-15_1'!$U$19:$CE$19,0))</f>
        <v>82444</v>
      </c>
      <c r="D38" s="10">
        <f>INDEX('[1]2014-15_1'!$U$21:$CE$56,MATCH($A38,'[1]2014-15_1'!$C$21:$C$56,0),MATCH(D$2,'[1]2014-15_1'!$U$19:$CE$19,0))</f>
        <v>9725</v>
      </c>
      <c r="E38" s="10">
        <f>INDEX('[1]2014-15_1'!$U$21:$CE$56,MATCH($A38,'[1]2014-15_1'!$C$21:$C$56,0),MATCH(E$2,'[1]2014-15_1'!$U$19:$CE$19,0))</f>
        <v>3403</v>
      </c>
      <c r="F38" s="10">
        <f t="shared" si="1"/>
        <v>79811</v>
      </c>
      <c r="G38" s="10">
        <f>INDEX('[1]2014-15_1'!$U$21:$CE$56,MATCH($A38,'[1]2014-15_1'!$C$21:$C$56,0),MATCH(G$2,'[1]2014-15_1'!$U$19:$CE$19,0))</f>
        <v>72776</v>
      </c>
      <c r="H38" s="10">
        <f>INDEX('[1]2014-15_1'!$U$21:$CE$56,MATCH($A38,'[1]2014-15_1'!$C$21:$C$56,0),MATCH(H$2,'[1]2014-15_1'!$U$19:$CE$19,0))</f>
        <v>7035</v>
      </c>
      <c r="I38" s="2">
        <f t="shared" si="2"/>
        <v>0.86263759260034323</v>
      </c>
      <c r="J38" s="2">
        <f t="shared" si="3"/>
        <v>0.10175574436027289</v>
      </c>
      <c r="K38" s="2">
        <f t="shared" si="4"/>
        <v>3.5606663039383923E-2</v>
      </c>
      <c r="L38" s="2">
        <f t="shared" si="5"/>
        <v>0.83508768258485744</v>
      </c>
      <c r="M38" s="2">
        <f t="shared" si="6"/>
        <v>0.8827325214691184</v>
      </c>
      <c r="N38" s="2">
        <f t="shared" si="7"/>
        <v>0.72339331619537273</v>
      </c>
      <c r="O38" s="2">
        <f t="shared" si="8"/>
        <v>0.91185425567904177</v>
      </c>
      <c r="P38" s="2">
        <f t="shared" si="9"/>
        <v>8.8145744320958258E-2</v>
      </c>
    </row>
    <row r="39" spans="1:16" s="11" customFormat="1" ht="17" thickBot="1" x14ac:dyDescent="0.25">
      <c r="A39" s="15" t="s">
        <v>37</v>
      </c>
      <c r="B39" s="16">
        <f>SUM(B3:B38)</f>
        <v>1445807</v>
      </c>
      <c r="C39" s="16">
        <f t="shared" ref="C39:H39" si="10">SUM(C3:C38)</f>
        <v>1080757</v>
      </c>
      <c r="D39" s="16">
        <f t="shared" si="10"/>
        <v>328845</v>
      </c>
      <c r="E39" s="16">
        <f t="shared" si="10"/>
        <v>36205</v>
      </c>
      <c r="F39" s="16">
        <f t="shared" si="1"/>
        <v>1209332</v>
      </c>
      <c r="G39" s="16">
        <f t="shared" si="10"/>
        <v>1002456</v>
      </c>
      <c r="H39" s="16">
        <f t="shared" si="10"/>
        <v>206876</v>
      </c>
      <c r="I39" s="17">
        <f t="shared" si="2"/>
        <v>0.74751125150175646</v>
      </c>
      <c r="J39" s="17">
        <f t="shared" si="2"/>
        <v>0.22744737022299658</v>
      </c>
      <c r="K39" s="17">
        <f t="shared" si="2"/>
        <v>2.5041378275246974E-2</v>
      </c>
      <c r="L39" s="18">
        <f t="shared" ref="L39" si="11">F39/$B39</f>
        <v>0.83644082508937911</v>
      </c>
      <c r="M39" s="18">
        <f t="shared" ref="M39" si="12">G39/$B39</f>
        <v>0.69335395388181131</v>
      </c>
      <c r="N39" s="18">
        <f t="shared" ref="N39" si="13">H39/$B39</f>
        <v>0.14308687120756783</v>
      </c>
      <c r="O39" s="17">
        <f t="shared" si="8"/>
        <v>0.82893365924328477</v>
      </c>
      <c r="P39" s="17">
        <f t="shared" si="9"/>
        <v>0.17106634075671528</v>
      </c>
    </row>
    <row r="40" spans="1:16" ht="17" thickTop="1" x14ac:dyDescent="0.2">
      <c r="E40" s="3">
        <f>E39/B39</f>
        <v>2.5041378275246974E-2</v>
      </c>
    </row>
    <row r="42" spans="1:16" x14ac:dyDescent="0.2">
      <c r="A42" s="4" t="s">
        <v>49</v>
      </c>
    </row>
    <row r="43" spans="1:16" x14ac:dyDescent="0.2">
      <c r="A43" t="s">
        <v>94</v>
      </c>
    </row>
  </sheetData>
  <pageMargins left="0.7" right="0.7" top="0.75" bottom="0.75" header="0.3" footer="0.3"/>
  <pageSetup paperSize="9" orientation="portrait" horizontalDpi="0" verticalDpi="0"/>
  <ignoredErrors>
    <ignoredError sqref="F3 F39 F4:F7 F8:F36 F37:F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topLeftCell="C1" zoomScale="80" zoomScaleNormal="80" zoomScalePageLayoutView="80" workbookViewId="0">
      <selection activeCell="N8" sqref="N8"/>
    </sheetView>
  </sheetViews>
  <sheetFormatPr baseColWidth="10" defaultColWidth="8.83203125" defaultRowHeight="16" x14ac:dyDescent="0.2"/>
  <cols>
    <col min="1" max="1" width="23.1640625" style="21" customWidth="1"/>
    <col min="2" max="16" width="14.1640625" style="21" customWidth="1"/>
    <col min="17" max="16384" width="8.83203125" style="21"/>
  </cols>
  <sheetData>
    <row r="2" spans="1:16" ht="32" x14ac:dyDescent="0.2">
      <c r="A2" s="1"/>
      <c r="B2" s="13" t="s">
        <v>62</v>
      </c>
      <c r="C2" s="8"/>
      <c r="D2" s="8"/>
      <c r="E2" s="8"/>
      <c r="F2" s="13" t="s">
        <v>52</v>
      </c>
      <c r="G2" s="8"/>
      <c r="H2" s="8"/>
      <c r="I2" s="13" t="s">
        <v>63</v>
      </c>
      <c r="J2" s="8"/>
      <c r="K2" s="8"/>
      <c r="L2" s="27" t="s">
        <v>60</v>
      </c>
      <c r="M2" s="25"/>
      <c r="N2" s="25"/>
      <c r="O2" s="27" t="s">
        <v>61</v>
      </c>
      <c r="P2" s="25"/>
    </row>
    <row r="3" spans="1:16" ht="49.5" customHeight="1" x14ac:dyDescent="0.25">
      <c r="A3" s="1" t="s">
        <v>0</v>
      </c>
      <c r="B3" s="6" t="s">
        <v>56</v>
      </c>
      <c r="C3" s="6" t="s">
        <v>53</v>
      </c>
      <c r="D3" s="6" t="s">
        <v>54</v>
      </c>
      <c r="E3" s="6" t="s">
        <v>55</v>
      </c>
      <c r="F3" s="6" t="s">
        <v>57</v>
      </c>
      <c r="G3" s="6" t="s">
        <v>58</v>
      </c>
      <c r="H3" s="6" t="s">
        <v>59</v>
      </c>
      <c r="I3" s="6" t="s">
        <v>53</v>
      </c>
      <c r="J3" s="6" t="s">
        <v>54</v>
      </c>
      <c r="K3" s="6" t="s">
        <v>55</v>
      </c>
      <c r="L3" s="6" t="s">
        <v>57</v>
      </c>
      <c r="M3" s="6" t="s">
        <v>58</v>
      </c>
      <c r="N3" s="6" t="s">
        <v>59</v>
      </c>
      <c r="O3" s="6" t="s">
        <v>58</v>
      </c>
      <c r="P3" s="6" t="s">
        <v>59</v>
      </c>
    </row>
    <row r="4" spans="1:16" x14ac:dyDescent="0.2">
      <c r="A4" s="5" t="s">
        <v>1</v>
      </c>
      <c r="B4" s="28">
        <v>50827</v>
      </c>
      <c r="C4" s="28">
        <v>38235</v>
      </c>
      <c r="D4" s="28">
        <v>12592</v>
      </c>
      <c r="E4" s="28">
        <v>0</v>
      </c>
      <c r="F4" s="28">
        <v>33985</v>
      </c>
      <c r="G4" s="28">
        <v>27666</v>
      </c>
      <c r="H4" s="28">
        <v>6319</v>
      </c>
      <c r="I4" s="26">
        <f>C4/$B4</f>
        <v>0.75225765833120195</v>
      </c>
      <c r="J4" s="26">
        <f>D4/$B4</f>
        <v>0.24774234166879808</v>
      </c>
      <c r="K4" s="26">
        <f>E4/$B4</f>
        <v>0</v>
      </c>
      <c r="L4" s="23">
        <f>F4/$B4</f>
        <v>0.66864068310150115</v>
      </c>
      <c r="M4" s="23">
        <f t="shared" ref="M4:N4" si="0">G4/$B4</f>
        <v>0.5443169968717414</v>
      </c>
      <c r="N4" s="23">
        <f t="shared" si="0"/>
        <v>0.12432368622975977</v>
      </c>
      <c r="O4" s="23">
        <f>G4/$F4</f>
        <v>0.81406502868912756</v>
      </c>
      <c r="P4" s="23">
        <f>H4/$F4</f>
        <v>0.18593497131087244</v>
      </c>
    </row>
    <row r="5" spans="1:16" x14ac:dyDescent="0.2">
      <c r="A5" s="5" t="s">
        <v>2</v>
      </c>
      <c r="B5" s="28">
        <v>5934396</v>
      </c>
      <c r="C5" s="28">
        <v>3368535</v>
      </c>
      <c r="D5" s="28">
        <v>2479036</v>
      </c>
      <c r="E5" s="28">
        <v>86825</v>
      </c>
      <c r="F5" s="28">
        <v>4061191</v>
      </c>
      <c r="G5" s="28">
        <v>2891856</v>
      </c>
      <c r="H5" s="28">
        <v>1169335</v>
      </c>
      <c r="I5" s="26">
        <f t="shared" ref="I5:I40" si="1">C5/$B5</f>
        <v>0.56762895499390331</v>
      </c>
      <c r="J5" s="26">
        <f t="shared" ref="J5:J39" si="2">D5/$B5</f>
        <v>0.41774023843370073</v>
      </c>
      <c r="K5" s="26">
        <f t="shared" ref="K5:K40" si="3">E5/$B5</f>
        <v>1.463080657239591E-2</v>
      </c>
      <c r="L5" s="23">
        <f t="shared" ref="L5:L40" si="4">F5/$B5</f>
        <v>0.68434782579389719</v>
      </c>
      <c r="M5" s="23">
        <f t="shared" ref="M5:M40" si="5">G5/$B5</f>
        <v>0.48730418394727953</v>
      </c>
      <c r="N5" s="23">
        <f t="shared" ref="N5:N40" si="6">H5/$B5</f>
        <v>0.19704364184661757</v>
      </c>
      <c r="O5" s="23">
        <f t="shared" ref="O5:O40" si="7">G5/$F5</f>
        <v>0.71207091712751258</v>
      </c>
      <c r="P5" s="23">
        <f t="shared" ref="P5:P40" si="8">H5/$F5</f>
        <v>0.28792908287248742</v>
      </c>
    </row>
    <row r="6" spans="1:16" x14ac:dyDescent="0.2">
      <c r="A6" s="5" t="s">
        <v>3</v>
      </c>
      <c r="B6" s="28">
        <v>325293</v>
      </c>
      <c r="C6" s="28">
        <v>238730</v>
      </c>
      <c r="D6" s="28">
        <v>84831</v>
      </c>
      <c r="E6" s="28">
        <v>1732</v>
      </c>
      <c r="F6" s="28">
        <v>243210</v>
      </c>
      <c r="G6" s="28">
        <v>193035</v>
      </c>
      <c r="H6" s="28">
        <v>50175</v>
      </c>
      <c r="I6" s="26">
        <f t="shared" si="1"/>
        <v>0.73389221409621475</v>
      </c>
      <c r="J6" s="26">
        <f t="shared" si="2"/>
        <v>0.26078335531351737</v>
      </c>
      <c r="K6" s="26">
        <f t="shared" si="3"/>
        <v>5.3244305902678509E-3</v>
      </c>
      <c r="L6" s="23">
        <f t="shared" si="4"/>
        <v>0.74766441331353584</v>
      </c>
      <c r="M6" s="23">
        <f t="shared" si="5"/>
        <v>0.59341885623115165</v>
      </c>
      <c r="N6" s="23">
        <f t="shared" si="6"/>
        <v>0.15424555708238419</v>
      </c>
      <c r="O6" s="23">
        <f t="shared" si="7"/>
        <v>0.79369680523004815</v>
      </c>
      <c r="P6" s="23">
        <f t="shared" si="8"/>
        <v>0.2063031947699519</v>
      </c>
    </row>
    <row r="7" spans="1:16" x14ac:dyDescent="0.2">
      <c r="A7" s="5" t="s">
        <v>4</v>
      </c>
      <c r="B7" s="28">
        <v>5853278</v>
      </c>
      <c r="C7" s="28">
        <v>4523278</v>
      </c>
      <c r="D7" s="28">
        <v>883431</v>
      </c>
      <c r="E7" s="28">
        <v>446569</v>
      </c>
      <c r="F7" s="28">
        <v>4883753</v>
      </c>
      <c r="G7" s="28">
        <v>4173793</v>
      </c>
      <c r="H7" s="28">
        <v>709960</v>
      </c>
      <c r="I7" s="26">
        <f t="shared" si="1"/>
        <v>0.77277689527133342</v>
      </c>
      <c r="J7" s="26">
        <f t="shared" si="2"/>
        <v>0.1509292741605644</v>
      </c>
      <c r="K7" s="26">
        <f t="shared" si="3"/>
        <v>7.6293830568102183E-2</v>
      </c>
      <c r="L7" s="23">
        <f t="shared" si="4"/>
        <v>0.83436204465258612</v>
      </c>
      <c r="M7" s="23">
        <f t="shared" si="5"/>
        <v>0.71306932628178599</v>
      </c>
      <c r="N7" s="23">
        <f t="shared" si="6"/>
        <v>0.12129271837080009</v>
      </c>
      <c r="O7" s="23">
        <f t="shared" si="7"/>
        <v>0.85462819270343937</v>
      </c>
      <c r="P7" s="23">
        <f t="shared" si="8"/>
        <v>0.14537180729656066</v>
      </c>
    </row>
    <row r="8" spans="1:16" x14ac:dyDescent="0.2">
      <c r="A8" s="5" t="s">
        <v>5</v>
      </c>
      <c r="B8" s="28">
        <v>22133117</v>
      </c>
      <c r="C8" s="28">
        <v>20266089</v>
      </c>
      <c r="D8" s="28">
        <v>745674</v>
      </c>
      <c r="E8" s="28">
        <v>1121354</v>
      </c>
      <c r="F8" s="28">
        <v>19603644</v>
      </c>
      <c r="G8" s="28">
        <v>19149622</v>
      </c>
      <c r="H8" s="28">
        <v>454022</v>
      </c>
      <c r="I8" s="26">
        <f t="shared" si="1"/>
        <v>0.9156455008121992</v>
      </c>
      <c r="J8" s="26">
        <f t="shared" si="2"/>
        <v>3.369041965485476E-2</v>
      </c>
      <c r="K8" s="26">
        <f t="shared" si="3"/>
        <v>5.0664079532946035E-2</v>
      </c>
      <c r="L8" s="23">
        <f t="shared" si="4"/>
        <v>0.88571546429723391</v>
      </c>
      <c r="M8" s="23">
        <f t="shared" si="5"/>
        <v>0.86520222163014815</v>
      </c>
      <c r="N8" s="23">
        <f t="shared" si="6"/>
        <v>2.0513242667085707E-2</v>
      </c>
      <c r="O8" s="23">
        <f t="shared" si="7"/>
        <v>0.97683991812950699</v>
      </c>
      <c r="P8" s="23">
        <f t="shared" si="8"/>
        <v>2.3160081870493059E-2</v>
      </c>
    </row>
    <row r="9" spans="1:16" x14ac:dyDescent="0.2">
      <c r="A9" s="5" t="s">
        <v>6</v>
      </c>
      <c r="B9" s="28">
        <v>160743</v>
      </c>
      <c r="C9" s="28">
        <v>106491</v>
      </c>
      <c r="D9" s="28">
        <v>53735</v>
      </c>
      <c r="E9" s="28">
        <v>517</v>
      </c>
      <c r="F9" s="28">
        <v>20447</v>
      </c>
      <c r="G9" s="28">
        <v>20068</v>
      </c>
      <c r="H9" s="28">
        <v>379</v>
      </c>
      <c r="I9" s="26">
        <f t="shared" si="1"/>
        <v>0.66249230137548754</v>
      </c>
      <c r="J9" s="26">
        <f t="shared" si="2"/>
        <v>0.33429138438376788</v>
      </c>
      <c r="K9" s="26">
        <f t="shared" si="3"/>
        <v>3.2163142407445424E-3</v>
      </c>
      <c r="L9" s="23">
        <f t="shared" si="4"/>
        <v>0.12720305083269567</v>
      </c>
      <c r="M9" s="23">
        <f t="shared" si="5"/>
        <v>0.12484524987091196</v>
      </c>
      <c r="N9" s="23">
        <f t="shared" si="6"/>
        <v>2.3578009617837171E-3</v>
      </c>
      <c r="O9" s="23">
        <f t="shared" si="7"/>
        <v>0.98146427348755316</v>
      </c>
      <c r="P9" s="23">
        <f t="shared" si="8"/>
        <v>1.8535726512446813E-2</v>
      </c>
    </row>
    <row r="10" spans="1:16" x14ac:dyDescent="0.2">
      <c r="A10" s="5" t="s">
        <v>7</v>
      </c>
      <c r="B10" s="28">
        <v>4548680</v>
      </c>
      <c r="C10" s="28">
        <v>3430217</v>
      </c>
      <c r="D10" s="28">
        <v>1103156</v>
      </c>
      <c r="E10" s="28">
        <v>15307</v>
      </c>
      <c r="F10" s="28">
        <v>3614683</v>
      </c>
      <c r="G10" s="28">
        <v>3095482</v>
      </c>
      <c r="H10" s="28">
        <v>519201</v>
      </c>
      <c r="I10" s="26">
        <f t="shared" si="1"/>
        <v>0.75411262168365323</v>
      </c>
      <c r="J10" s="26">
        <f t="shared" si="2"/>
        <v>0.24252222622826841</v>
      </c>
      <c r="K10" s="26">
        <f t="shared" si="3"/>
        <v>3.3651520880782996E-3</v>
      </c>
      <c r="L10" s="23">
        <f t="shared" si="4"/>
        <v>0.79466636474757513</v>
      </c>
      <c r="M10" s="23">
        <f t="shared" si="5"/>
        <v>0.68052314077930298</v>
      </c>
      <c r="N10" s="23">
        <f t="shared" si="6"/>
        <v>0.11414322396827212</v>
      </c>
      <c r="O10" s="23">
        <f t="shared" si="7"/>
        <v>0.85636333808524845</v>
      </c>
      <c r="P10" s="23">
        <f t="shared" si="8"/>
        <v>0.14363666191475158</v>
      </c>
    </row>
    <row r="11" spans="1:16" x14ac:dyDescent="0.2">
      <c r="A11" s="5" t="s">
        <v>8</v>
      </c>
      <c r="B11" s="28">
        <v>58197</v>
      </c>
      <c r="C11" s="28">
        <v>42203</v>
      </c>
      <c r="D11" s="28">
        <v>15969</v>
      </c>
      <c r="E11" s="28">
        <v>25</v>
      </c>
      <c r="F11" s="28">
        <v>39747</v>
      </c>
      <c r="G11" s="28">
        <v>32110</v>
      </c>
      <c r="H11" s="28">
        <v>7637</v>
      </c>
      <c r="I11" s="26">
        <f t="shared" si="1"/>
        <v>0.72517483719092046</v>
      </c>
      <c r="J11" s="26">
        <f t="shared" si="2"/>
        <v>0.27439558740141246</v>
      </c>
      <c r="K11" s="26">
        <f t="shared" si="3"/>
        <v>4.2957540766706186E-4</v>
      </c>
      <c r="L11" s="23">
        <f t="shared" si="4"/>
        <v>0.68297334914170837</v>
      </c>
      <c r="M11" s="23">
        <f t="shared" si="5"/>
        <v>0.55174665360757424</v>
      </c>
      <c r="N11" s="23">
        <f t="shared" si="6"/>
        <v>0.13122669553413407</v>
      </c>
      <c r="O11" s="23">
        <f t="shared" si="7"/>
        <v>0.80785971268271817</v>
      </c>
      <c r="P11" s="23">
        <f t="shared" si="8"/>
        <v>0.1921402873172818</v>
      </c>
    </row>
    <row r="12" spans="1:16" x14ac:dyDescent="0.2">
      <c r="A12" s="5" t="s">
        <v>9</v>
      </c>
      <c r="B12" s="28">
        <v>28157</v>
      </c>
      <c r="C12" s="28">
        <v>15164</v>
      </c>
      <c r="D12" s="28">
        <v>12993</v>
      </c>
      <c r="E12" s="28">
        <v>0</v>
      </c>
      <c r="F12" s="28">
        <v>17109</v>
      </c>
      <c r="G12" s="28">
        <v>10612</v>
      </c>
      <c r="H12" s="28">
        <v>6497</v>
      </c>
      <c r="I12" s="26">
        <f t="shared" si="1"/>
        <v>0.53855169229676458</v>
      </c>
      <c r="J12" s="26">
        <f t="shared" si="2"/>
        <v>0.46144830770323542</v>
      </c>
      <c r="K12" s="26">
        <f t="shared" si="3"/>
        <v>0</v>
      </c>
      <c r="L12" s="23">
        <f t="shared" si="4"/>
        <v>0.60762865362076923</v>
      </c>
      <c r="M12" s="23">
        <f t="shared" si="5"/>
        <v>0.37688674219554641</v>
      </c>
      <c r="N12" s="23">
        <f t="shared" si="6"/>
        <v>0.23074191142522285</v>
      </c>
      <c r="O12" s="23">
        <f t="shared" si="7"/>
        <v>0.62025834356186804</v>
      </c>
      <c r="P12" s="23">
        <f t="shared" si="8"/>
        <v>0.37974165643813196</v>
      </c>
    </row>
    <row r="13" spans="1:16" x14ac:dyDescent="0.2">
      <c r="A13" s="5" t="s">
        <v>10</v>
      </c>
      <c r="B13" s="28">
        <v>2991067</v>
      </c>
      <c r="C13" s="28">
        <v>1704446</v>
      </c>
      <c r="D13" s="28">
        <v>1286621</v>
      </c>
      <c r="E13" s="28">
        <v>0</v>
      </c>
      <c r="F13" s="28">
        <v>53260</v>
      </c>
      <c r="G13" s="28">
        <v>34644</v>
      </c>
      <c r="H13" s="28">
        <v>18616</v>
      </c>
      <c r="I13" s="26">
        <f t="shared" si="1"/>
        <v>0.56984547654733242</v>
      </c>
      <c r="J13" s="26">
        <f t="shared" si="2"/>
        <v>0.43015452345266758</v>
      </c>
      <c r="K13" s="26">
        <f t="shared" si="3"/>
        <v>0</v>
      </c>
      <c r="L13" s="23">
        <f t="shared" si="4"/>
        <v>1.7806354722244604E-2</v>
      </c>
      <c r="M13" s="23">
        <f t="shared" si="5"/>
        <v>1.1582488790789373E-2</v>
      </c>
      <c r="N13" s="23">
        <f t="shared" si="6"/>
        <v>6.2238659314552301E-3</v>
      </c>
      <c r="O13" s="23">
        <f t="shared" si="7"/>
        <v>0.65046939541870075</v>
      </c>
      <c r="P13" s="23">
        <f t="shared" si="8"/>
        <v>0.34953060458129931</v>
      </c>
    </row>
    <row r="14" spans="1:16" x14ac:dyDescent="0.2">
      <c r="A14" s="5" t="s">
        <v>11</v>
      </c>
      <c r="B14" s="28">
        <v>196528</v>
      </c>
      <c r="C14" s="28">
        <v>39880</v>
      </c>
      <c r="D14" s="28">
        <v>156648</v>
      </c>
      <c r="E14" s="28">
        <v>0</v>
      </c>
      <c r="F14" s="28">
        <v>115240</v>
      </c>
      <c r="G14" s="28">
        <v>29253</v>
      </c>
      <c r="H14" s="28">
        <v>85987</v>
      </c>
      <c r="I14" s="26">
        <f t="shared" si="1"/>
        <v>0.20292273874460637</v>
      </c>
      <c r="J14" s="26">
        <f t="shared" si="2"/>
        <v>0.79707726125539369</v>
      </c>
      <c r="K14" s="26">
        <f t="shared" si="3"/>
        <v>0</v>
      </c>
      <c r="L14" s="23">
        <f t="shared" si="4"/>
        <v>0.58637954897012134</v>
      </c>
      <c r="M14" s="23">
        <f t="shared" si="5"/>
        <v>0.14884901896930716</v>
      </c>
      <c r="N14" s="23">
        <f t="shared" si="6"/>
        <v>0.43753053000081416</v>
      </c>
      <c r="O14" s="23">
        <f t="shared" si="7"/>
        <v>0.25384415133634153</v>
      </c>
      <c r="P14" s="23">
        <f t="shared" si="8"/>
        <v>0.74615584866365847</v>
      </c>
    </row>
    <row r="15" spans="1:16" x14ac:dyDescent="0.2">
      <c r="A15" s="5" t="s">
        <v>12</v>
      </c>
      <c r="B15" s="28">
        <v>9142451</v>
      </c>
      <c r="C15" s="28">
        <v>5941473</v>
      </c>
      <c r="D15" s="28">
        <v>3199525</v>
      </c>
      <c r="E15" s="28">
        <v>1453</v>
      </c>
      <c r="F15" s="28">
        <v>6006313</v>
      </c>
      <c r="G15" s="28">
        <v>4980097</v>
      </c>
      <c r="H15" s="28">
        <v>1026216</v>
      </c>
      <c r="I15" s="26">
        <f t="shared" si="1"/>
        <v>0.64987747815109975</v>
      </c>
      <c r="J15" s="26">
        <f t="shared" si="2"/>
        <v>0.34996359291397899</v>
      </c>
      <c r="K15" s="26">
        <f t="shared" si="3"/>
        <v>1.5892893492128096E-4</v>
      </c>
      <c r="L15" s="23">
        <f t="shared" si="4"/>
        <v>0.65696966819947955</v>
      </c>
      <c r="M15" s="23">
        <f t="shared" si="5"/>
        <v>0.54472230696122959</v>
      </c>
      <c r="N15" s="23">
        <f t="shared" si="6"/>
        <v>0.11224736123825001</v>
      </c>
      <c r="O15" s="23">
        <f t="shared" si="7"/>
        <v>0.82914376923080768</v>
      </c>
      <c r="P15" s="23">
        <f t="shared" si="8"/>
        <v>0.17085623076919235</v>
      </c>
    </row>
    <row r="16" spans="1:16" x14ac:dyDescent="0.2">
      <c r="A16" s="5" t="s">
        <v>13</v>
      </c>
      <c r="B16" s="28">
        <v>3953966</v>
      </c>
      <c r="C16" s="28">
        <v>1988816</v>
      </c>
      <c r="D16" s="28">
        <v>1895828</v>
      </c>
      <c r="E16" s="28">
        <v>69322</v>
      </c>
      <c r="F16" s="28">
        <v>2594454</v>
      </c>
      <c r="G16" s="28">
        <v>1636195</v>
      </c>
      <c r="H16" s="28">
        <v>958259</v>
      </c>
      <c r="I16" s="26">
        <f t="shared" si="1"/>
        <v>0.50299269138884861</v>
      </c>
      <c r="J16" s="26">
        <f t="shared" si="2"/>
        <v>0.47947503848035111</v>
      </c>
      <c r="K16" s="26">
        <f t="shared" si="3"/>
        <v>1.7532270130800314E-2</v>
      </c>
      <c r="L16" s="23">
        <f t="shared" si="4"/>
        <v>0.65616497461030265</v>
      </c>
      <c r="M16" s="23">
        <f t="shared" si="5"/>
        <v>0.41381109498665392</v>
      </c>
      <c r="N16" s="23">
        <f t="shared" si="6"/>
        <v>0.24235387962364877</v>
      </c>
      <c r="O16" s="23">
        <f t="shared" si="7"/>
        <v>0.63065099631752963</v>
      </c>
      <c r="P16" s="23">
        <f t="shared" si="8"/>
        <v>0.36934900368247037</v>
      </c>
    </row>
    <row r="17" spans="1:16" x14ac:dyDescent="0.2">
      <c r="A17" s="5" t="s">
        <v>14</v>
      </c>
      <c r="B17" s="28">
        <v>958731</v>
      </c>
      <c r="C17" s="28">
        <v>600204</v>
      </c>
      <c r="D17" s="28">
        <v>358459</v>
      </c>
      <c r="E17" s="28">
        <v>68</v>
      </c>
      <c r="F17" s="28">
        <v>835900</v>
      </c>
      <c r="G17" s="28">
        <v>566979</v>
      </c>
      <c r="H17" s="28">
        <v>268921</v>
      </c>
      <c r="I17" s="26">
        <f t="shared" si="1"/>
        <v>0.62604004668671398</v>
      </c>
      <c r="J17" s="26">
        <f t="shared" si="2"/>
        <v>0.37388902622320547</v>
      </c>
      <c r="K17" s="26">
        <f t="shared" si="3"/>
        <v>7.0927090080533534E-5</v>
      </c>
      <c r="L17" s="23">
        <f t="shared" si="4"/>
        <v>0.87188168526938215</v>
      </c>
      <c r="M17" s="23">
        <f t="shared" si="5"/>
        <v>0.59138486186427686</v>
      </c>
      <c r="N17" s="23">
        <f t="shared" si="6"/>
        <v>0.28049682340510529</v>
      </c>
      <c r="O17" s="23">
        <f t="shared" si="7"/>
        <v>0.67828568010527579</v>
      </c>
      <c r="P17" s="23">
        <f t="shared" si="8"/>
        <v>0.32171431989472427</v>
      </c>
    </row>
    <row r="18" spans="1:16" x14ac:dyDescent="0.2">
      <c r="A18" s="5" t="s">
        <v>15</v>
      </c>
      <c r="B18" s="28">
        <v>1853046</v>
      </c>
      <c r="C18" s="28">
        <v>1025747</v>
      </c>
      <c r="D18" s="28">
        <v>827299</v>
      </c>
      <c r="E18" s="28">
        <v>0</v>
      </c>
      <c r="F18" s="28">
        <v>1459954</v>
      </c>
      <c r="G18" s="28">
        <v>944810</v>
      </c>
      <c r="H18" s="28">
        <v>515144</v>
      </c>
      <c r="I18" s="26">
        <f t="shared" si="1"/>
        <v>0.55354643111935697</v>
      </c>
      <c r="J18" s="26">
        <f t="shared" si="2"/>
        <v>0.44645356888064303</v>
      </c>
      <c r="K18" s="26">
        <f t="shared" si="3"/>
        <v>0</v>
      </c>
      <c r="L18" s="23">
        <f t="shared" si="4"/>
        <v>0.78786711177164515</v>
      </c>
      <c r="M18" s="23">
        <f t="shared" si="5"/>
        <v>0.50986861632145131</v>
      </c>
      <c r="N18" s="23">
        <f t="shared" si="6"/>
        <v>0.27799849545019389</v>
      </c>
      <c r="O18" s="23">
        <f t="shared" si="7"/>
        <v>0.64715052666042905</v>
      </c>
      <c r="P18" s="23">
        <f t="shared" si="8"/>
        <v>0.35284947333957095</v>
      </c>
    </row>
    <row r="19" spans="1:16" x14ac:dyDescent="0.2">
      <c r="A19" s="5" t="s">
        <v>16</v>
      </c>
      <c r="B19" s="28">
        <v>6540789</v>
      </c>
      <c r="C19" s="28">
        <v>4827868</v>
      </c>
      <c r="D19" s="28">
        <v>902634</v>
      </c>
      <c r="E19" s="28">
        <v>810287</v>
      </c>
      <c r="F19" s="28">
        <v>4993645</v>
      </c>
      <c r="G19" s="28">
        <v>4507270</v>
      </c>
      <c r="H19" s="28">
        <v>486375</v>
      </c>
      <c r="I19" s="26">
        <f t="shared" si="1"/>
        <v>0.73811706813963884</v>
      </c>
      <c r="J19" s="26">
        <f t="shared" si="2"/>
        <v>0.13800078247440789</v>
      </c>
      <c r="K19" s="26">
        <f t="shared" si="3"/>
        <v>0.12388214938595328</v>
      </c>
      <c r="L19" s="23">
        <f t="shared" si="4"/>
        <v>0.76346217558768525</v>
      </c>
      <c r="M19" s="23">
        <f t="shared" si="5"/>
        <v>0.6891018805223651</v>
      </c>
      <c r="N19" s="23">
        <f t="shared" si="6"/>
        <v>7.4360295065320103E-2</v>
      </c>
      <c r="O19" s="23">
        <f t="shared" si="7"/>
        <v>0.90260120613299499</v>
      </c>
      <c r="P19" s="23">
        <f t="shared" si="8"/>
        <v>9.7398793867004965E-2</v>
      </c>
    </row>
    <row r="20" spans="1:16" x14ac:dyDescent="0.2">
      <c r="A20" s="5" t="s">
        <v>17</v>
      </c>
      <c r="B20" s="28">
        <v>8345748</v>
      </c>
      <c r="C20" s="28">
        <v>4360499</v>
      </c>
      <c r="D20" s="28">
        <v>3979746</v>
      </c>
      <c r="E20" s="28">
        <v>5503</v>
      </c>
      <c r="F20" s="28">
        <v>5012006</v>
      </c>
      <c r="G20" s="28">
        <v>3591747</v>
      </c>
      <c r="H20" s="28">
        <v>1420259</v>
      </c>
      <c r="I20" s="26">
        <f t="shared" si="1"/>
        <v>0.52248150794871828</v>
      </c>
      <c r="J20" s="26">
        <f t="shared" si="2"/>
        <v>0.47685911436578243</v>
      </c>
      <c r="K20" s="26">
        <f t="shared" si="3"/>
        <v>6.5937768549925062E-4</v>
      </c>
      <c r="L20" s="23">
        <f t="shared" si="4"/>
        <v>0.60054605051578358</v>
      </c>
      <c r="M20" s="23">
        <f t="shared" si="5"/>
        <v>0.43036849423203288</v>
      </c>
      <c r="N20" s="23">
        <f t="shared" si="6"/>
        <v>0.17017755628375072</v>
      </c>
      <c r="O20" s="23">
        <f t="shared" si="7"/>
        <v>0.71662863133044929</v>
      </c>
      <c r="P20" s="23">
        <f t="shared" si="8"/>
        <v>0.28337136866955065</v>
      </c>
    </row>
    <row r="21" spans="1:16" x14ac:dyDescent="0.2">
      <c r="A21" s="5" t="s">
        <v>18</v>
      </c>
      <c r="B21" s="28">
        <v>4049314</v>
      </c>
      <c r="C21" s="28">
        <v>906499</v>
      </c>
      <c r="D21" s="28">
        <v>2890094</v>
      </c>
      <c r="E21" s="28">
        <v>252721</v>
      </c>
      <c r="F21" s="28">
        <v>2946158</v>
      </c>
      <c r="G21" s="28">
        <v>749636</v>
      </c>
      <c r="H21" s="28">
        <v>2196522</v>
      </c>
      <c r="I21" s="26">
        <f t="shared" si="1"/>
        <v>0.22386483241358907</v>
      </c>
      <c r="J21" s="26">
        <f t="shared" si="2"/>
        <v>0.71372434935892848</v>
      </c>
      <c r="K21" s="26">
        <f t="shared" si="3"/>
        <v>6.2410818227482484E-2</v>
      </c>
      <c r="L21" s="23">
        <f t="shared" si="4"/>
        <v>0.72756965747778513</v>
      </c>
      <c r="M21" s="23">
        <f t="shared" si="5"/>
        <v>0.18512666589945853</v>
      </c>
      <c r="N21" s="23">
        <f t="shared" si="6"/>
        <v>0.54244299157832665</v>
      </c>
      <c r="O21" s="23">
        <f t="shared" si="7"/>
        <v>0.25444528093876839</v>
      </c>
      <c r="P21" s="23">
        <f t="shared" si="8"/>
        <v>0.74555471906123161</v>
      </c>
    </row>
    <row r="22" spans="1:16" x14ac:dyDescent="0.2">
      <c r="A22" s="5" t="s">
        <v>19</v>
      </c>
      <c r="B22" s="28">
        <v>7888</v>
      </c>
      <c r="C22" s="28">
        <v>7888</v>
      </c>
      <c r="D22" s="28">
        <v>0</v>
      </c>
      <c r="E22" s="28">
        <v>0</v>
      </c>
      <c r="F22" s="28">
        <v>6231</v>
      </c>
      <c r="G22" s="28">
        <v>6231</v>
      </c>
      <c r="H22" s="28">
        <v>0</v>
      </c>
      <c r="I22" s="26">
        <f t="shared" si="1"/>
        <v>1</v>
      </c>
      <c r="J22" s="26">
        <f t="shared" si="2"/>
        <v>0</v>
      </c>
      <c r="K22" s="26">
        <f t="shared" si="3"/>
        <v>0</v>
      </c>
      <c r="L22" s="23">
        <f t="shared" si="4"/>
        <v>0.78993407707910746</v>
      </c>
      <c r="M22" s="23">
        <f t="shared" si="5"/>
        <v>0.78993407707910746</v>
      </c>
      <c r="N22" s="23">
        <f t="shared" si="6"/>
        <v>0</v>
      </c>
      <c r="O22" s="23">
        <f t="shared" si="7"/>
        <v>1</v>
      </c>
      <c r="P22" s="23">
        <f t="shared" si="8"/>
        <v>0</v>
      </c>
    </row>
    <row r="23" spans="1:16" x14ac:dyDescent="0.2">
      <c r="A23" s="5" t="s">
        <v>20</v>
      </c>
      <c r="B23" s="28">
        <v>13502469</v>
      </c>
      <c r="C23" s="28">
        <v>8715731</v>
      </c>
      <c r="D23" s="28">
        <v>4628595</v>
      </c>
      <c r="E23" s="28">
        <v>158143</v>
      </c>
      <c r="F23" s="28">
        <v>9724931</v>
      </c>
      <c r="G23" s="28">
        <v>7858782</v>
      </c>
      <c r="H23" s="28">
        <v>1866149</v>
      </c>
      <c r="I23" s="26">
        <f t="shared" si="1"/>
        <v>0.6454916504529653</v>
      </c>
      <c r="J23" s="26">
        <f t="shared" si="2"/>
        <v>0.34279619527361993</v>
      </c>
      <c r="K23" s="26">
        <f t="shared" si="3"/>
        <v>1.1712154273414736E-2</v>
      </c>
      <c r="L23" s="23">
        <f t="shared" si="4"/>
        <v>0.72023353654801947</v>
      </c>
      <c r="M23" s="23">
        <f t="shared" si="5"/>
        <v>0.58202555399312528</v>
      </c>
      <c r="N23" s="23">
        <f t="shared" si="6"/>
        <v>0.13820798255489422</v>
      </c>
      <c r="O23" s="23">
        <f t="shared" si="7"/>
        <v>0.80810671047434679</v>
      </c>
      <c r="P23" s="23">
        <f t="shared" si="8"/>
        <v>0.19189328952565318</v>
      </c>
    </row>
    <row r="24" spans="1:16" x14ac:dyDescent="0.2">
      <c r="A24" s="5" t="s">
        <v>21</v>
      </c>
      <c r="B24" s="28">
        <v>16172434</v>
      </c>
      <c r="C24" s="28">
        <v>6205735</v>
      </c>
      <c r="D24" s="28">
        <v>9898243</v>
      </c>
      <c r="E24" s="28">
        <v>68456</v>
      </c>
      <c r="F24" s="28">
        <v>8951441</v>
      </c>
      <c r="G24" s="28">
        <v>5001525</v>
      </c>
      <c r="H24" s="28">
        <v>3949916</v>
      </c>
      <c r="I24" s="26">
        <f t="shared" si="1"/>
        <v>0.38372300669150977</v>
      </c>
      <c r="J24" s="26">
        <f t="shared" si="2"/>
        <v>0.61204411160373262</v>
      </c>
      <c r="K24" s="26">
        <f t="shared" si="3"/>
        <v>4.2328817047576142E-3</v>
      </c>
      <c r="L24" s="23">
        <f t="shared" si="4"/>
        <v>0.55349992462482767</v>
      </c>
      <c r="M24" s="23">
        <f t="shared" si="5"/>
        <v>0.3092623534589784</v>
      </c>
      <c r="N24" s="23">
        <f t="shared" si="6"/>
        <v>0.24423757116584924</v>
      </c>
      <c r="O24" s="23">
        <f t="shared" si="7"/>
        <v>0.55873964873365078</v>
      </c>
      <c r="P24" s="23">
        <f t="shared" si="8"/>
        <v>0.44126035126634916</v>
      </c>
    </row>
    <row r="25" spans="1:16" x14ac:dyDescent="0.2">
      <c r="A25" s="5" t="s">
        <v>22</v>
      </c>
      <c r="B25" s="28">
        <v>508056</v>
      </c>
      <c r="C25" s="28">
        <v>194536</v>
      </c>
      <c r="D25" s="28">
        <v>296830</v>
      </c>
      <c r="E25" s="28">
        <v>16690</v>
      </c>
      <c r="F25" s="28">
        <v>379070</v>
      </c>
      <c r="G25" s="28">
        <v>171084</v>
      </c>
      <c r="H25" s="28">
        <v>207986</v>
      </c>
      <c r="I25" s="26">
        <f t="shared" si="1"/>
        <v>0.38290267214637758</v>
      </c>
      <c r="J25" s="26">
        <f t="shared" si="2"/>
        <v>0.58424661848300186</v>
      </c>
      <c r="K25" s="26">
        <f t="shared" si="3"/>
        <v>3.2850709370620561E-2</v>
      </c>
      <c r="L25" s="23">
        <f t="shared" si="4"/>
        <v>0.74611853811390871</v>
      </c>
      <c r="M25" s="23">
        <f t="shared" si="5"/>
        <v>0.3367424063489064</v>
      </c>
      <c r="N25" s="23">
        <f t="shared" si="6"/>
        <v>0.40937613176500226</v>
      </c>
      <c r="O25" s="23">
        <f t="shared" si="7"/>
        <v>0.45132561268367322</v>
      </c>
      <c r="P25" s="23">
        <f t="shared" si="8"/>
        <v>0.54867438731632678</v>
      </c>
    </row>
    <row r="26" spans="1:16" x14ac:dyDescent="0.2">
      <c r="A26" s="5" t="s">
        <v>23</v>
      </c>
      <c r="B26" s="28">
        <v>756455</v>
      </c>
      <c r="C26" s="28">
        <v>372706</v>
      </c>
      <c r="D26" s="28">
        <v>377779</v>
      </c>
      <c r="E26" s="28">
        <v>5970</v>
      </c>
      <c r="F26" s="28">
        <v>646623</v>
      </c>
      <c r="G26" s="28">
        <v>342549</v>
      </c>
      <c r="H26" s="28">
        <v>304074</v>
      </c>
      <c r="I26" s="26">
        <f t="shared" si="1"/>
        <v>0.49270082159546835</v>
      </c>
      <c r="J26" s="26">
        <f t="shared" si="2"/>
        <v>0.4994071028679829</v>
      </c>
      <c r="K26" s="26">
        <f t="shared" si="3"/>
        <v>7.8920755365487708E-3</v>
      </c>
      <c r="L26" s="23">
        <f t="shared" si="4"/>
        <v>0.85480696141872281</v>
      </c>
      <c r="M26" s="23">
        <f t="shared" si="5"/>
        <v>0.45283460351243632</v>
      </c>
      <c r="N26" s="23">
        <f t="shared" si="6"/>
        <v>0.40197235790628655</v>
      </c>
      <c r="O26" s="23">
        <f t="shared" si="7"/>
        <v>0.52975072028059622</v>
      </c>
      <c r="P26" s="23">
        <f t="shared" si="8"/>
        <v>0.47024927971940372</v>
      </c>
    </row>
    <row r="27" spans="1:16" x14ac:dyDescent="0.2">
      <c r="A27" s="5" t="s">
        <v>24</v>
      </c>
      <c r="B27" s="28">
        <v>214175</v>
      </c>
      <c r="C27" s="28">
        <v>112447</v>
      </c>
      <c r="D27" s="28">
        <v>101520</v>
      </c>
      <c r="E27" s="28">
        <v>208</v>
      </c>
      <c r="F27" s="28">
        <v>121069</v>
      </c>
      <c r="G27" s="28">
        <v>82408</v>
      </c>
      <c r="H27" s="28">
        <v>38661</v>
      </c>
      <c r="I27" s="26">
        <f t="shared" si="1"/>
        <v>0.52502392902999884</v>
      </c>
      <c r="J27" s="26">
        <f t="shared" si="2"/>
        <v>0.47400490253297539</v>
      </c>
      <c r="K27" s="26">
        <f t="shared" si="3"/>
        <v>9.7116843702579664E-4</v>
      </c>
      <c r="L27" s="23">
        <f t="shared" si="4"/>
        <v>0.56528072837632781</v>
      </c>
      <c r="M27" s="23">
        <f t="shared" si="5"/>
        <v>0.38476946422318198</v>
      </c>
      <c r="N27" s="23">
        <f t="shared" si="6"/>
        <v>0.18051126415314578</v>
      </c>
      <c r="O27" s="23">
        <f t="shared" si="7"/>
        <v>0.68066970074915956</v>
      </c>
      <c r="P27" s="23">
        <f t="shared" si="8"/>
        <v>0.31933029925084044</v>
      </c>
    </row>
    <row r="28" spans="1:16" x14ac:dyDescent="0.2">
      <c r="A28" s="5" t="s">
        <v>25</v>
      </c>
      <c r="B28" s="28">
        <v>354310</v>
      </c>
      <c r="C28" s="28">
        <v>169521</v>
      </c>
      <c r="D28" s="28">
        <v>184789</v>
      </c>
      <c r="E28" s="28">
        <v>0</v>
      </c>
      <c r="F28" s="28">
        <v>225263</v>
      </c>
      <c r="G28" s="28">
        <v>138821</v>
      </c>
      <c r="H28" s="28">
        <v>86442</v>
      </c>
      <c r="I28" s="26">
        <f t="shared" si="1"/>
        <v>0.47845389630549517</v>
      </c>
      <c r="J28" s="26">
        <f t="shared" si="2"/>
        <v>0.52154610369450483</v>
      </c>
      <c r="K28" s="26">
        <f t="shared" si="3"/>
        <v>0</v>
      </c>
      <c r="L28" s="23">
        <f t="shared" si="4"/>
        <v>0.63577940221839635</v>
      </c>
      <c r="M28" s="23">
        <f t="shared" si="5"/>
        <v>0.391806610030764</v>
      </c>
      <c r="N28" s="23">
        <f t="shared" si="6"/>
        <v>0.24397279218763229</v>
      </c>
      <c r="O28" s="23">
        <f t="shared" si="7"/>
        <v>0.61626188055739295</v>
      </c>
      <c r="P28" s="23">
        <f t="shared" si="8"/>
        <v>0.38373811944260711</v>
      </c>
    </row>
    <row r="29" spans="1:16" x14ac:dyDescent="0.2">
      <c r="A29" s="5" t="s">
        <v>26</v>
      </c>
      <c r="B29" s="28">
        <v>6386483</v>
      </c>
      <c r="C29" s="28">
        <v>5243023</v>
      </c>
      <c r="D29" s="28">
        <v>914924</v>
      </c>
      <c r="E29" s="28">
        <v>228536</v>
      </c>
      <c r="F29" s="28">
        <v>5401590</v>
      </c>
      <c r="G29" s="28">
        <v>4823784</v>
      </c>
      <c r="H29" s="28">
        <v>577806</v>
      </c>
      <c r="I29" s="26">
        <f t="shared" si="1"/>
        <v>0.82095622896044662</v>
      </c>
      <c r="J29" s="26">
        <f t="shared" si="2"/>
        <v>0.14325944342136351</v>
      </c>
      <c r="K29" s="26">
        <f t="shared" si="3"/>
        <v>3.5784327618189858E-2</v>
      </c>
      <c r="L29" s="23">
        <f t="shared" si="4"/>
        <v>0.84578476134673808</v>
      </c>
      <c r="M29" s="23">
        <f t="shared" si="5"/>
        <v>0.75531149147347609</v>
      </c>
      <c r="N29" s="23">
        <f t="shared" si="6"/>
        <v>9.0473269873262013E-2</v>
      </c>
      <c r="O29" s="23">
        <f t="shared" si="7"/>
        <v>0.8930303854976035</v>
      </c>
      <c r="P29" s="23">
        <f t="shared" si="8"/>
        <v>0.10696961450239652</v>
      </c>
    </row>
    <row r="30" spans="1:16" x14ac:dyDescent="0.2">
      <c r="A30" s="5" t="s">
        <v>27</v>
      </c>
      <c r="B30" s="28">
        <v>171566</v>
      </c>
      <c r="C30" s="28">
        <v>50499</v>
      </c>
      <c r="D30" s="28">
        <v>121067</v>
      </c>
      <c r="E30" s="28">
        <v>0</v>
      </c>
      <c r="F30" s="28">
        <v>75492</v>
      </c>
      <c r="G30" s="28">
        <v>26464</v>
      </c>
      <c r="H30" s="28">
        <v>49028</v>
      </c>
      <c r="I30" s="26">
        <f t="shared" si="1"/>
        <v>0.29434153620181153</v>
      </c>
      <c r="J30" s="26">
        <f t="shared" si="2"/>
        <v>0.70565846379818842</v>
      </c>
      <c r="K30" s="26">
        <f t="shared" si="3"/>
        <v>0</v>
      </c>
      <c r="L30" s="23">
        <f t="shared" si="4"/>
        <v>0.44001725283564341</v>
      </c>
      <c r="M30" s="23">
        <f t="shared" si="5"/>
        <v>0.15424967650933169</v>
      </c>
      <c r="N30" s="23">
        <f t="shared" si="6"/>
        <v>0.28576757632631172</v>
      </c>
      <c r="O30" s="23">
        <f t="shared" si="7"/>
        <v>0.35055370105441636</v>
      </c>
      <c r="P30" s="23">
        <f t="shared" si="8"/>
        <v>0.64944629894558359</v>
      </c>
    </row>
    <row r="31" spans="1:16" x14ac:dyDescent="0.2">
      <c r="A31" s="5" t="s">
        <v>28</v>
      </c>
      <c r="B31" s="28">
        <v>4021579</v>
      </c>
      <c r="C31" s="28">
        <v>2109774</v>
      </c>
      <c r="D31" s="28">
        <v>1813434</v>
      </c>
      <c r="E31" s="28">
        <v>98371</v>
      </c>
      <c r="F31" s="28">
        <v>2499281</v>
      </c>
      <c r="G31" s="28">
        <v>1641680</v>
      </c>
      <c r="H31" s="28">
        <v>857601</v>
      </c>
      <c r="I31" s="26">
        <f t="shared" si="1"/>
        <v>0.52461334217231592</v>
      </c>
      <c r="J31" s="26">
        <f t="shared" si="2"/>
        <v>0.45092586767535836</v>
      </c>
      <c r="K31" s="26">
        <f t="shared" si="3"/>
        <v>2.4460790152325742E-2</v>
      </c>
      <c r="L31" s="23">
        <f t="shared" si="4"/>
        <v>0.62146758773108768</v>
      </c>
      <c r="M31" s="23">
        <f t="shared" si="5"/>
        <v>0.40821776720039565</v>
      </c>
      <c r="N31" s="23">
        <f t="shared" si="6"/>
        <v>0.21324982053069205</v>
      </c>
      <c r="O31" s="23">
        <f t="shared" si="7"/>
        <v>0.65686091319863593</v>
      </c>
      <c r="P31" s="23">
        <f t="shared" si="8"/>
        <v>0.34313908680136407</v>
      </c>
    </row>
    <row r="32" spans="1:16" x14ac:dyDescent="0.2">
      <c r="A32" s="5" t="s">
        <v>29</v>
      </c>
      <c r="B32" s="28">
        <v>12026202</v>
      </c>
      <c r="C32" s="28">
        <v>5940518</v>
      </c>
      <c r="D32" s="28">
        <v>5898584</v>
      </c>
      <c r="E32" s="28">
        <v>187100</v>
      </c>
      <c r="F32" s="28">
        <v>9135293</v>
      </c>
      <c r="G32" s="28">
        <v>5515141</v>
      </c>
      <c r="H32" s="28">
        <v>3620152</v>
      </c>
      <c r="I32" s="26">
        <f t="shared" si="1"/>
        <v>0.49396459497354195</v>
      </c>
      <c r="J32" s="26">
        <f t="shared" si="2"/>
        <v>0.49047770858996048</v>
      </c>
      <c r="K32" s="26">
        <f t="shared" si="3"/>
        <v>1.5557696436497574E-2</v>
      </c>
      <c r="L32" s="23">
        <f t="shared" si="4"/>
        <v>0.75961579557702419</v>
      </c>
      <c r="M32" s="23">
        <f t="shared" si="5"/>
        <v>0.45859374389354179</v>
      </c>
      <c r="N32" s="23">
        <f t="shared" si="6"/>
        <v>0.30102205168348245</v>
      </c>
      <c r="O32" s="23">
        <f t="shared" si="7"/>
        <v>0.60371801977232697</v>
      </c>
      <c r="P32" s="23">
        <f t="shared" si="8"/>
        <v>0.39628198022767303</v>
      </c>
    </row>
    <row r="33" spans="1:16" x14ac:dyDescent="0.2">
      <c r="A33" s="5" t="s">
        <v>30</v>
      </c>
      <c r="B33" s="28">
        <v>110808</v>
      </c>
      <c r="C33" s="28">
        <v>79990</v>
      </c>
      <c r="D33" s="28">
        <v>30818</v>
      </c>
      <c r="E33" s="28">
        <v>0</v>
      </c>
      <c r="F33" s="28">
        <v>92057</v>
      </c>
      <c r="G33" s="28">
        <v>71498</v>
      </c>
      <c r="H33" s="28">
        <v>20559</v>
      </c>
      <c r="I33" s="26">
        <f t="shared" si="1"/>
        <v>0.72187928669410151</v>
      </c>
      <c r="J33" s="26">
        <f t="shared" si="2"/>
        <v>0.27812071330589849</v>
      </c>
      <c r="K33" s="26">
        <f t="shared" si="3"/>
        <v>0</v>
      </c>
      <c r="L33" s="23">
        <f t="shared" si="4"/>
        <v>0.83077936611075009</v>
      </c>
      <c r="M33" s="23">
        <f t="shared" si="5"/>
        <v>0.64524222077828319</v>
      </c>
      <c r="N33" s="23">
        <f t="shared" si="6"/>
        <v>0.18553714533246696</v>
      </c>
      <c r="O33" s="23">
        <f t="shared" si="7"/>
        <v>0.77667097559120979</v>
      </c>
      <c r="P33" s="23">
        <f t="shared" si="8"/>
        <v>0.22332902440879021</v>
      </c>
    </row>
    <row r="34" spans="1:16" x14ac:dyDescent="0.2">
      <c r="A34" s="5" t="s">
        <v>31</v>
      </c>
      <c r="B34" s="28">
        <v>9252467</v>
      </c>
      <c r="C34" s="28">
        <v>4160251</v>
      </c>
      <c r="D34" s="28">
        <v>5084272</v>
      </c>
      <c r="E34" s="28">
        <v>7944</v>
      </c>
      <c r="F34" s="28">
        <v>5380454</v>
      </c>
      <c r="G34" s="28">
        <v>3200809</v>
      </c>
      <c r="H34" s="28">
        <v>2179645</v>
      </c>
      <c r="I34" s="26">
        <f t="shared" si="1"/>
        <v>0.44963694547627137</v>
      </c>
      <c r="J34" s="26">
        <f t="shared" si="2"/>
        <v>0.54950447269901093</v>
      </c>
      <c r="K34" s="26">
        <f t="shared" si="3"/>
        <v>8.5858182471766718E-4</v>
      </c>
      <c r="L34" s="23">
        <f t="shared" si="4"/>
        <v>0.58151561091760717</v>
      </c>
      <c r="M34" s="23">
        <f t="shared" si="5"/>
        <v>0.34594114196786652</v>
      </c>
      <c r="N34" s="23">
        <f t="shared" si="6"/>
        <v>0.23557446894974066</v>
      </c>
      <c r="O34" s="23">
        <f t="shared" si="7"/>
        <v>0.59489570954421322</v>
      </c>
      <c r="P34" s="23">
        <f t="shared" si="8"/>
        <v>0.40510429045578683</v>
      </c>
    </row>
    <row r="35" spans="1:16" x14ac:dyDescent="0.2">
      <c r="A35" s="5" t="s">
        <v>32</v>
      </c>
      <c r="B35" s="28">
        <v>4919190</v>
      </c>
      <c r="C35" s="28">
        <v>2287381</v>
      </c>
      <c r="D35" s="28">
        <v>2562727</v>
      </c>
      <c r="E35" s="28">
        <v>69082</v>
      </c>
      <c r="F35" s="28">
        <v>2866985</v>
      </c>
      <c r="G35" s="28">
        <v>1909701</v>
      </c>
      <c r="H35" s="28">
        <v>957284</v>
      </c>
      <c r="I35" s="26">
        <f t="shared" si="1"/>
        <v>0.46499139085906421</v>
      </c>
      <c r="J35" s="26">
        <f t="shared" si="2"/>
        <v>0.52096524021231139</v>
      </c>
      <c r="K35" s="26">
        <f t="shared" si="3"/>
        <v>1.4043368928624428E-2</v>
      </c>
      <c r="L35" s="23">
        <f t="shared" si="4"/>
        <v>0.58281647994893471</v>
      </c>
      <c r="M35" s="23">
        <f t="shared" si="5"/>
        <v>0.38821452312270921</v>
      </c>
      <c r="N35" s="23">
        <f t="shared" si="6"/>
        <v>0.19460195682622547</v>
      </c>
      <c r="O35" s="23">
        <f t="shared" si="7"/>
        <v>0.66610079927170873</v>
      </c>
      <c r="P35" s="23">
        <f t="shared" si="8"/>
        <v>0.33389920072829121</v>
      </c>
    </row>
    <row r="36" spans="1:16" x14ac:dyDescent="0.2">
      <c r="A36" s="5" t="s">
        <v>33</v>
      </c>
      <c r="B36" s="28">
        <v>577215</v>
      </c>
      <c r="C36" s="28">
        <v>485866</v>
      </c>
      <c r="D36" s="28">
        <v>74142</v>
      </c>
      <c r="E36" s="28">
        <v>17207</v>
      </c>
      <c r="F36" s="28">
        <v>464622</v>
      </c>
      <c r="G36" s="28">
        <v>422569</v>
      </c>
      <c r="H36" s="28">
        <v>42053</v>
      </c>
      <c r="I36" s="26">
        <f t="shared" si="1"/>
        <v>0.84174181197647324</v>
      </c>
      <c r="J36" s="26">
        <f t="shared" si="2"/>
        <v>0.1284478054104623</v>
      </c>
      <c r="K36" s="26">
        <f t="shared" si="3"/>
        <v>2.9810382613064457E-2</v>
      </c>
      <c r="L36" s="23">
        <f t="shared" si="4"/>
        <v>0.80493750162417821</v>
      </c>
      <c r="M36" s="23">
        <f t="shared" si="5"/>
        <v>0.73208249958854155</v>
      </c>
      <c r="N36" s="23">
        <f t="shared" si="6"/>
        <v>7.2855002035636635E-2</v>
      </c>
      <c r="O36" s="23">
        <f t="shared" si="7"/>
        <v>0.90948986487940731</v>
      </c>
      <c r="P36" s="23">
        <f t="shared" si="8"/>
        <v>9.0510135120592652E-2</v>
      </c>
    </row>
    <row r="37" spans="1:16" x14ac:dyDescent="0.2">
      <c r="A37" s="5" t="s">
        <v>34</v>
      </c>
      <c r="B37" s="28">
        <v>36838720</v>
      </c>
      <c r="C37" s="28">
        <v>17096925</v>
      </c>
      <c r="D37" s="28">
        <v>18840481</v>
      </c>
      <c r="E37" s="28">
        <v>901314</v>
      </c>
      <c r="F37" s="28">
        <v>30293717</v>
      </c>
      <c r="G37" s="28">
        <v>16413186</v>
      </c>
      <c r="H37" s="28">
        <v>13880531</v>
      </c>
      <c r="I37" s="26">
        <f t="shared" si="1"/>
        <v>0.46410203720433285</v>
      </c>
      <c r="J37" s="26">
        <f t="shared" si="2"/>
        <v>0.51143147753233553</v>
      </c>
      <c r="K37" s="26">
        <f t="shared" si="3"/>
        <v>2.4466485263331623E-2</v>
      </c>
      <c r="L37" s="23">
        <f t="shared" si="4"/>
        <v>0.82233359356676883</v>
      </c>
      <c r="M37" s="23">
        <f t="shared" si="5"/>
        <v>0.44554170177465452</v>
      </c>
      <c r="N37" s="23">
        <f t="shared" si="6"/>
        <v>0.37679189179211436</v>
      </c>
      <c r="O37" s="23">
        <f t="shared" si="7"/>
        <v>0.54180165477877806</v>
      </c>
      <c r="P37" s="23">
        <f t="shared" si="8"/>
        <v>0.45819834522122194</v>
      </c>
    </row>
    <row r="38" spans="1:16" x14ac:dyDescent="0.2">
      <c r="A38" s="5" t="s">
        <v>35</v>
      </c>
      <c r="B38" s="28">
        <v>1707457</v>
      </c>
      <c r="C38" s="28">
        <v>791443</v>
      </c>
      <c r="D38" s="28">
        <v>875607</v>
      </c>
      <c r="E38" s="28">
        <v>40407</v>
      </c>
      <c r="F38" s="28">
        <v>1295842</v>
      </c>
      <c r="G38" s="28">
        <v>713434</v>
      </c>
      <c r="H38" s="28">
        <v>582408</v>
      </c>
      <c r="I38" s="26">
        <f t="shared" si="1"/>
        <v>0.46352148253221021</v>
      </c>
      <c r="J38" s="26">
        <f t="shared" si="2"/>
        <v>0.51281349984216296</v>
      </c>
      <c r="K38" s="26">
        <f t="shared" si="3"/>
        <v>2.3665017625626884E-2</v>
      </c>
      <c r="L38" s="23">
        <f t="shared" si="4"/>
        <v>0.75893097161451206</v>
      </c>
      <c r="M38" s="23">
        <f t="shared" si="5"/>
        <v>0.41783424121368795</v>
      </c>
      <c r="N38" s="23">
        <f t="shared" si="6"/>
        <v>0.34109673040082417</v>
      </c>
      <c r="O38" s="23">
        <f t="shared" si="7"/>
        <v>0.55055631782269754</v>
      </c>
      <c r="P38" s="23">
        <f t="shared" si="8"/>
        <v>0.44944368217730246</v>
      </c>
    </row>
    <row r="39" spans="1:16" x14ac:dyDescent="0.2">
      <c r="A39" s="5" t="s">
        <v>36</v>
      </c>
      <c r="B39" s="28">
        <v>13015107</v>
      </c>
      <c r="C39" s="28">
        <v>11525326</v>
      </c>
      <c r="D39" s="28">
        <v>963302</v>
      </c>
      <c r="E39" s="28">
        <v>526479</v>
      </c>
      <c r="F39" s="28">
        <v>10403140</v>
      </c>
      <c r="G39" s="28">
        <v>9723061</v>
      </c>
      <c r="H39" s="28">
        <v>680079</v>
      </c>
      <c r="I39" s="26">
        <f t="shared" si="1"/>
        <v>0.88553447927857987</v>
      </c>
      <c r="J39" s="26">
        <f t="shared" si="2"/>
        <v>7.4014143717758135E-2</v>
      </c>
      <c r="K39" s="26">
        <f t="shared" si="3"/>
        <v>4.0451377003661977E-2</v>
      </c>
      <c r="L39" s="23">
        <f t="shared" si="4"/>
        <v>0.79931267564684638</v>
      </c>
      <c r="M39" s="23">
        <f t="shared" si="5"/>
        <v>0.74705962847635443</v>
      </c>
      <c r="N39" s="23">
        <f t="shared" si="6"/>
        <v>5.2253047170491951E-2</v>
      </c>
      <c r="O39" s="23">
        <f t="shared" si="7"/>
        <v>0.93462752592005871</v>
      </c>
      <c r="P39" s="23">
        <f t="shared" si="8"/>
        <v>6.5372474079941248E-2</v>
      </c>
    </row>
    <row r="40" spans="1:16" x14ac:dyDescent="0.2">
      <c r="A40" s="39" t="s">
        <v>37</v>
      </c>
      <c r="B40" s="29">
        <f>SUM(B4:B39)</f>
        <v>197666909</v>
      </c>
      <c r="C40" s="29">
        <f t="shared" ref="C40:H40" si="9">SUM(C4:C39)</f>
        <v>118973934</v>
      </c>
      <c r="D40" s="29">
        <f t="shared" si="9"/>
        <v>73555385</v>
      </c>
      <c r="E40" s="29">
        <f t="shared" si="9"/>
        <v>5137590</v>
      </c>
      <c r="F40" s="29">
        <f t="shared" si="9"/>
        <v>144497800</v>
      </c>
      <c r="G40" s="29">
        <f t="shared" si="9"/>
        <v>104697602</v>
      </c>
      <c r="H40" s="29">
        <f t="shared" si="9"/>
        <v>39800198</v>
      </c>
      <c r="I40" s="40">
        <f t="shared" si="1"/>
        <v>0.60189100240344229</v>
      </c>
      <c r="J40" s="40">
        <f>D40/$B40</f>
        <v>0.37211784902246842</v>
      </c>
      <c r="K40" s="40">
        <f t="shared" si="3"/>
        <v>2.5991148574089355E-2</v>
      </c>
      <c r="L40" s="41">
        <f t="shared" si="4"/>
        <v>0.73101664173845105</v>
      </c>
      <c r="M40" s="41">
        <f t="shared" si="5"/>
        <v>0.52966681438823937</v>
      </c>
      <c r="N40" s="41">
        <f t="shared" si="6"/>
        <v>0.20134982735021167</v>
      </c>
      <c r="O40" s="41">
        <f t="shared" si="7"/>
        <v>0.72456191028513928</v>
      </c>
      <c r="P40" s="41">
        <f t="shared" si="8"/>
        <v>0.27543808971486072</v>
      </c>
    </row>
    <row r="41" spans="1:16" x14ac:dyDescent="0.2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4" spans="1:16" x14ac:dyDescent="0.2">
      <c r="A44" s="4" t="s">
        <v>49</v>
      </c>
    </row>
    <row r="45" spans="1:16" x14ac:dyDescent="0.2">
      <c r="A45" t="s">
        <v>94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42" sqref="A42"/>
    </sheetView>
  </sheetViews>
  <sheetFormatPr baseColWidth="10" defaultColWidth="11" defaultRowHeight="16" x14ac:dyDescent="0.2"/>
  <cols>
    <col min="1" max="1" width="19.83203125" customWidth="1"/>
  </cols>
  <sheetData>
    <row r="1" spans="1:9" x14ac:dyDescent="0.2">
      <c r="B1" s="34" t="s">
        <v>71</v>
      </c>
      <c r="C1" s="34"/>
      <c r="D1" s="34"/>
      <c r="E1" s="34"/>
      <c r="F1" s="34" t="s">
        <v>70</v>
      </c>
      <c r="G1" s="34"/>
      <c r="H1" s="34"/>
      <c r="I1" s="34"/>
    </row>
    <row r="2" spans="1:9" ht="48" x14ac:dyDescent="0.2">
      <c r="A2" s="1" t="s">
        <v>0</v>
      </c>
      <c r="B2" s="30" t="s">
        <v>64</v>
      </c>
      <c r="C2" s="31" t="s">
        <v>65</v>
      </c>
      <c r="D2" s="31" t="s">
        <v>66</v>
      </c>
      <c r="E2" s="31" t="s">
        <v>67</v>
      </c>
      <c r="F2" s="31" t="s">
        <v>64</v>
      </c>
      <c r="G2" s="31" t="s">
        <v>68</v>
      </c>
      <c r="H2" s="31" t="s">
        <v>43</v>
      </c>
      <c r="I2" s="31" t="s">
        <v>69</v>
      </c>
    </row>
    <row r="3" spans="1:9" x14ac:dyDescent="0.2">
      <c r="A3" s="5" t="s">
        <v>1</v>
      </c>
      <c r="B3" s="32">
        <f>SUM(C3:E3)</f>
        <v>5257</v>
      </c>
      <c r="C3" s="32">
        <f>INDEX('[2]2014-15_1'!$EZ$21:$FZ$56,MATCH($A3,'[2]2014-15_1'!$C$21:$C$56,0),MATCH(C$2,'[2]2014-15_1'!$EZ$19:$FZ$19,0))</f>
        <v>4349</v>
      </c>
      <c r="D3" s="32">
        <f>INDEX('[2]2014-15_1'!$EZ$21:$FZ$56,MATCH($A3,'[2]2014-15_1'!$C$21:$C$56,0),MATCH(D$2,'[2]2014-15_1'!$EZ$19:$FZ$19,0))</f>
        <v>908</v>
      </c>
      <c r="E3" s="32">
        <f>INDEX('[2]2014-15_1'!$EZ$21:$FZ$56,MATCH($A3,'[2]2014-15_1'!$C$21:$C$56,0),MATCH(E$2,'[2]2014-15_1'!$EZ$19:$FZ$19,0))</f>
        <v>0</v>
      </c>
      <c r="F3" s="33">
        <f>IFERROR(Enrolment!B4/Teachers!B3,"-")</f>
        <v>9.6684420772303596</v>
      </c>
      <c r="G3" s="33">
        <f>IFERROR(Enrolment!C4/Teachers!C3,"-")</f>
        <v>8.7916762474131982</v>
      </c>
      <c r="H3" s="33">
        <f>IFERROR(Enrolment!D4/Teachers!D3,"-")</f>
        <v>13.86784140969163</v>
      </c>
      <c r="I3" s="33" t="str">
        <f>IFERROR(Enrolment!E4/Teachers!E3,"-")</f>
        <v>-</v>
      </c>
    </row>
    <row r="4" spans="1:9" x14ac:dyDescent="0.2">
      <c r="A4" s="5" t="s">
        <v>2</v>
      </c>
      <c r="B4" s="32">
        <f t="shared" ref="B4:B39" si="0">SUM(C4:E4)</f>
        <v>300566</v>
      </c>
      <c r="C4" s="32">
        <f>INDEX('[2]2014-15_1'!$EZ$21:$FZ$56,MATCH($A4,'[2]2014-15_1'!$C$21:$C$56,0),MATCH(C$2,'[2]2014-15_1'!$EZ$19:$FZ$19,0))</f>
        <v>185751</v>
      </c>
      <c r="D4" s="32">
        <f>INDEX('[2]2014-15_1'!$EZ$21:$FZ$56,MATCH($A4,'[2]2014-15_1'!$C$21:$C$56,0),MATCH(D$2,'[2]2014-15_1'!$EZ$19:$FZ$19,0))</f>
        <v>109970</v>
      </c>
      <c r="E4" s="32">
        <f>INDEX('[2]2014-15_1'!$EZ$21:$FZ$56,MATCH($A4,'[2]2014-15_1'!$C$21:$C$56,0),MATCH(E$2,'[2]2014-15_1'!$EZ$19:$FZ$19,0))</f>
        <v>4845</v>
      </c>
      <c r="F4" s="33">
        <f>IFERROR(Enrolment!B5/Teachers!B4,"-")</f>
        <v>19.744069522168175</v>
      </c>
      <c r="G4" s="33">
        <f>IFERROR(Enrolment!C5/Teachers!C4,"-")</f>
        <v>18.134680297818047</v>
      </c>
      <c r="H4" s="33">
        <f>IFERROR(Enrolment!D5/Teachers!D4,"-")</f>
        <v>22.542838956078931</v>
      </c>
      <c r="I4" s="33">
        <f>IFERROR(Enrolment!E5/Teachers!E4,"-")</f>
        <v>17.920536635706913</v>
      </c>
    </row>
    <row r="5" spans="1:9" x14ac:dyDescent="0.2">
      <c r="A5" s="5" t="s">
        <v>3</v>
      </c>
      <c r="B5" s="32">
        <f t="shared" si="0"/>
        <v>21085</v>
      </c>
      <c r="C5" s="32">
        <f>INDEX('[2]2014-15_1'!$EZ$21:$FZ$56,MATCH($A5,'[2]2014-15_1'!$C$21:$C$56,0),MATCH(C$2,'[2]2014-15_1'!$EZ$19:$FZ$19,0))</f>
        <v>15201</v>
      </c>
      <c r="D5" s="32">
        <f>INDEX('[2]2014-15_1'!$EZ$21:$FZ$56,MATCH($A5,'[2]2014-15_1'!$C$21:$C$56,0),MATCH(D$2,'[2]2014-15_1'!$EZ$19:$FZ$19,0))</f>
        <v>5737</v>
      </c>
      <c r="E5" s="32">
        <f>INDEX('[2]2014-15_1'!$EZ$21:$FZ$56,MATCH($A5,'[2]2014-15_1'!$C$21:$C$56,0),MATCH(E$2,'[2]2014-15_1'!$EZ$19:$FZ$19,0))</f>
        <v>147</v>
      </c>
      <c r="F5" s="33">
        <f>IFERROR(Enrolment!B6/Teachers!B5,"-")</f>
        <v>15.427697415224094</v>
      </c>
      <c r="G5" s="33">
        <f>IFERROR(Enrolment!C6/Teachers!C5,"-")</f>
        <v>15.704887836326558</v>
      </c>
      <c r="H5" s="33">
        <f>IFERROR(Enrolment!D6/Teachers!D5,"-")</f>
        <v>14.786648073906223</v>
      </c>
      <c r="I5" s="33">
        <f>IFERROR(Enrolment!E6/Teachers!E5,"-")</f>
        <v>11.782312925170068</v>
      </c>
    </row>
    <row r="6" spans="1:9" x14ac:dyDescent="0.2">
      <c r="A6" s="5" t="s">
        <v>4</v>
      </c>
      <c r="B6" s="32">
        <f t="shared" si="0"/>
        <v>296609</v>
      </c>
      <c r="C6" s="32">
        <f>INDEX('[2]2014-15_1'!$EZ$21:$FZ$56,MATCH($A6,'[2]2014-15_1'!$C$21:$C$56,0),MATCH(C$2,'[2]2014-15_1'!$EZ$19:$FZ$19,0))</f>
        <v>207742</v>
      </c>
      <c r="D6" s="32">
        <f>INDEX('[2]2014-15_1'!$EZ$21:$FZ$56,MATCH($A6,'[2]2014-15_1'!$C$21:$C$56,0),MATCH(D$2,'[2]2014-15_1'!$EZ$19:$FZ$19,0))</f>
        <v>64392</v>
      </c>
      <c r="E6" s="32">
        <f>INDEX('[2]2014-15_1'!$EZ$21:$FZ$56,MATCH($A6,'[2]2014-15_1'!$C$21:$C$56,0),MATCH(E$2,'[2]2014-15_1'!$EZ$19:$FZ$19,0))</f>
        <v>24475</v>
      </c>
      <c r="F6" s="33">
        <f>IFERROR(Enrolment!B7/Teachers!B6,"-")</f>
        <v>19.73398649400389</v>
      </c>
      <c r="G6" s="33">
        <f>IFERROR(Enrolment!C7/Teachers!C6,"-")</f>
        <v>21.773536405734035</v>
      </c>
      <c r="H6" s="33">
        <f>IFERROR(Enrolment!D7/Teachers!D6,"-")</f>
        <v>13.719576966082743</v>
      </c>
      <c r="I6" s="33">
        <f>IFERROR(Enrolment!E7/Teachers!E6,"-")</f>
        <v>18.245924412665985</v>
      </c>
    </row>
    <row r="7" spans="1:9" x14ac:dyDescent="0.2">
      <c r="A7" s="5" t="s">
        <v>5</v>
      </c>
      <c r="B7" s="32">
        <f t="shared" si="0"/>
        <v>451485</v>
      </c>
      <c r="C7" s="32">
        <f>INDEX('[2]2014-15_1'!$EZ$21:$FZ$56,MATCH($A7,'[2]2014-15_1'!$C$21:$C$56,0),MATCH(C$2,'[2]2014-15_1'!$EZ$19:$FZ$19,0))</f>
        <v>390287</v>
      </c>
      <c r="D7" s="32">
        <f>INDEX('[2]2014-15_1'!$EZ$21:$FZ$56,MATCH($A7,'[2]2014-15_1'!$C$21:$C$56,0),MATCH(D$2,'[2]2014-15_1'!$EZ$19:$FZ$19,0))</f>
        <v>25283</v>
      </c>
      <c r="E7" s="32">
        <f>INDEX('[2]2014-15_1'!$EZ$21:$FZ$56,MATCH($A7,'[2]2014-15_1'!$C$21:$C$56,0),MATCH(E$2,'[2]2014-15_1'!$EZ$19:$FZ$19,0))</f>
        <v>35915</v>
      </c>
      <c r="F7" s="33">
        <f>IFERROR(Enrolment!B8/Teachers!B7,"-")</f>
        <v>49.022928779472188</v>
      </c>
      <c r="G7" s="33">
        <f>IFERROR(Enrolment!C8/Teachers!C7,"-")</f>
        <v>51.92611847179127</v>
      </c>
      <c r="H7" s="33">
        <f>IFERROR(Enrolment!D8/Teachers!D7,"-")</f>
        <v>29.493098129177707</v>
      </c>
      <c r="I7" s="33">
        <f>IFERROR(Enrolment!E8/Teachers!E7,"-")</f>
        <v>31.22244187665321</v>
      </c>
    </row>
    <row r="8" spans="1:9" x14ac:dyDescent="0.2">
      <c r="A8" s="5" t="s">
        <v>6</v>
      </c>
      <c r="B8" s="32">
        <f t="shared" si="0"/>
        <v>8553</v>
      </c>
      <c r="C8" s="32">
        <f>INDEX('[2]2014-15_1'!$EZ$21:$FZ$56,MATCH($A8,'[2]2014-15_1'!$C$21:$C$56,0),MATCH(C$2,'[2]2014-15_1'!$EZ$19:$FZ$19,0))</f>
        <v>4775</v>
      </c>
      <c r="D8" s="32">
        <f>INDEX('[2]2014-15_1'!$EZ$21:$FZ$56,MATCH($A8,'[2]2014-15_1'!$C$21:$C$56,0),MATCH(D$2,'[2]2014-15_1'!$EZ$19:$FZ$19,0))</f>
        <v>3740</v>
      </c>
      <c r="E8" s="32">
        <f>INDEX('[2]2014-15_1'!$EZ$21:$FZ$56,MATCH($A8,'[2]2014-15_1'!$C$21:$C$56,0),MATCH(E$2,'[2]2014-15_1'!$EZ$19:$FZ$19,0))</f>
        <v>38</v>
      </c>
      <c r="F8" s="33">
        <f>IFERROR(Enrolment!B9/Teachers!B8,"-")</f>
        <v>18.793756576639776</v>
      </c>
      <c r="G8" s="33">
        <f>IFERROR(Enrolment!C9/Teachers!C8,"-")</f>
        <v>22.301780104712041</v>
      </c>
      <c r="H8" s="33">
        <f>IFERROR(Enrolment!D9/Teachers!D8,"-")</f>
        <v>14.367647058823529</v>
      </c>
      <c r="I8" s="33">
        <f>IFERROR(Enrolment!E9/Teachers!E8,"-")</f>
        <v>13.605263157894736</v>
      </c>
    </row>
    <row r="9" spans="1:9" x14ac:dyDescent="0.2">
      <c r="A9" s="5" t="s">
        <v>7</v>
      </c>
      <c r="B9" s="32">
        <f t="shared" si="0"/>
        <v>213457</v>
      </c>
      <c r="C9" s="32">
        <f>INDEX('[2]2014-15_1'!$EZ$21:$FZ$56,MATCH($A9,'[2]2014-15_1'!$C$21:$C$56,0),MATCH(C$2,'[2]2014-15_1'!$EZ$19:$FZ$19,0))</f>
        <v>155676</v>
      </c>
      <c r="D9" s="32">
        <f>INDEX('[2]2014-15_1'!$EZ$21:$FZ$56,MATCH($A9,'[2]2014-15_1'!$C$21:$C$56,0),MATCH(D$2,'[2]2014-15_1'!$EZ$19:$FZ$19,0))</f>
        <v>57108</v>
      </c>
      <c r="E9" s="32">
        <f>INDEX('[2]2014-15_1'!$EZ$21:$FZ$56,MATCH($A9,'[2]2014-15_1'!$C$21:$C$56,0),MATCH(E$2,'[2]2014-15_1'!$EZ$19:$FZ$19,0))</f>
        <v>673</v>
      </c>
      <c r="F9" s="33">
        <f>IFERROR(Enrolment!B10/Teachers!B9,"-")</f>
        <v>21.309584600177086</v>
      </c>
      <c r="G9" s="33">
        <f>IFERROR(Enrolment!C10/Teachers!C9,"-")</f>
        <v>22.034334129859452</v>
      </c>
      <c r="H9" s="33">
        <f>IFERROR(Enrolment!D10/Teachers!D9,"-")</f>
        <v>19.317013378160677</v>
      </c>
      <c r="I9" s="33">
        <f>IFERROR(Enrolment!E10/Teachers!E9,"-")</f>
        <v>22.7444279346211</v>
      </c>
    </row>
    <row r="10" spans="1:9" x14ac:dyDescent="0.2">
      <c r="A10" s="5" t="s">
        <v>8</v>
      </c>
      <c r="B10" s="32">
        <f t="shared" si="0"/>
        <v>2042</v>
      </c>
      <c r="C10" s="32">
        <f>INDEX('[2]2014-15_1'!$EZ$21:$FZ$56,MATCH($A10,'[2]2014-15_1'!$C$21:$C$56,0),MATCH(C$2,'[2]2014-15_1'!$EZ$19:$FZ$19,0))</f>
        <v>1276</v>
      </c>
      <c r="D10" s="32">
        <f>INDEX('[2]2014-15_1'!$EZ$21:$FZ$56,MATCH($A10,'[2]2014-15_1'!$C$21:$C$56,0),MATCH(D$2,'[2]2014-15_1'!$EZ$19:$FZ$19,0))</f>
        <v>764</v>
      </c>
      <c r="E10" s="32">
        <f>INDEX('[2]2014-15_1'!$EZ$21:$FZ$56,MATCH($A10,'[2]2014-15_1'!$C$21:$C$56,0),MATCH(E$2,'[2]2014-15_1'!$EZ$19:$FZ$19,0))</f>
        <v>2</v>
      </c>
      <c r="F10" s="33">
        <f>IFERROR(Enrolment!B11/Teachers!B10,"-")</f>
        <v>28.5</v>
      </c>
      <c r="G10" s="33">
        <f>IFERROR(Enrolment!C11/Teachers!C10,"-")</f>
        <v>33.074451410658305</v>
      </c>
      <c r="H10" s="33">
        <f>IFERROR(Enrolment!D11/Teachers!D10,"-")</f>
        <v>20.901832460732983</v>
      </c>
      <c r="I10" s="33">
        <f>IFERROR(Enrolment!E11/Teachers!E10,"-")</f>
        <v>12.5</v>
      </c>
    </row>
    <row r="11" spans="1:9" x14ac:dyDescent="0.2">
      <c r="A11" s="5" t="s">
        <v>9</v>
      </c>
      <c r="B11" s="32">
        <f t="shared" si="0"/>
        <v>1174</v>
      </c>
      <c r="C11" s="32">
        <f>INDEX('[2]2014-15_1'!$EZ$21:$FZ$56,MATCH($A11,'[2]2014-15_1'!$C$21:$C$56,0),MATCH(C$2,'[2]2014-15_1'!$EZ$19:$FZ$19,0))</f>
        <v>646</v>
      </c>
      <c r="D11" s="32">
        <f>INDEX('[2]2014-15_1'!$EZ$21:$FZ$56,MATCH($A11,'[2]2014-15_1'!$C$21:$C$56,0),MATCH(D$2,'[2]2014-15_1'!$EZ$19:$FZ$19,0))</f>
        <v>528</v>
      </c>
      <c r="E11" s="32">
        <f>INDEX('[2]2014-15_1'!$EZ$21:$FZ$56,MATCH($A11,'[2]2014-15_1'!$C$21:$C$56,0),MATCH(E$2,'[2]2014-15_1'!$EZ$19:$FZ$19,0))</f>
        <v>0</v>
      </c>
      <c r="F11" s="33">
        <f>IFERROR(Enrolment!B12/Teachers!B11,"-")</f>
        <v>23.983816013628619</v>
      </c>
      <c r="G11" s="33">
        <f>IFERROR(Enrolment!C12/Teachers!C11,"-")</f>
        <v>23.473684210526315</v>
      </c>
      <c r="H11" s="33">
        <f>IFERROR(Enrolment!D12/Teachers!D11,"-")</f>
        <v>24.607954545454547</v>
      </c>
      <c r="I11" s="33" t="str">
        <f>IFERROR(Enrolment!E12/Teachers!E11,"-")</f>
        <v>-</v>
      </c>
    </row>
    <row r="12" spans="1:9" x14ac:dyDescent="0.2">
      <c r="A12" s="5" t="s">
        <v>10</v>
      </c>
      <c r="B12" s="32">
        <f t="shared" si="0"/>
        <v>132631</v>
      </c>
      <c r="C12" s="32">
        <f>INDEX('[2]2014-15_1'!$EZ$21:$FZ$56,MATCH($A12,'[2]2014-15_1'!$C$21:$C$56,0),MATCH(C$2,'[2]2014-15_1'!$EZ$19:$FZ$19,0))</f>
        <v>72041</v>
      </c>
      <c r="D12" s="32">
        <f>INDEX('[2]2014-15_1'!$EZ$21:$FZ$56,MATCH($A12,'[2]2014-15_1'!$C$21:$C$56,0),MATCH(D$2,'[2]2014-15_1'!$EZ$19:$FZ$19,0))</f>
        <v>60590</v>
      </c>
      <c r="E12" s="32">
        <f>INDEX('[2]2014-15_1'!$EZ$21:$FZ$56,MATCH($A12,'[2]2014-15_1'!$C$21:$C$56,0),MATCH(E$2,'[2]2014-15_1'!$EZ$19:$FZ$19,0))</f>
        <v>0</v>
      </c>
      <c r="F12" s="33">
        <f>IFERROR(Enrolment!B13/Teachers!B12,"-")</f>
        <v>22.5517940752916</v>
      </c>
      <c r="G12" s="33">
        <f>IFERROR(Enrolment!C13/Teachers!C12,"-")</f>
        <v>23.659388403825599</v>
      </c>
      <c r="H12" s="33">
        <f>IFERROR(Enrolment!D13/Teachers!D12,"-")</f>
        <v>21.234873741541509</v>
      </c>
      <c r="I12" s="33" t="str">
        <f>IFERROR(Enrolment!E13/Teachers!E12,"-")</f>
        <v>-</v>
      </c>
    </row>
    <row r="13" spans="1:9" x14ac:dyDescent="0.2">
      <c r="A13" s="5" t="s">
        <v>11</v>
      </c>
      <c r="B13" s="32">
        <f t="shared" si="0"/>
        <v>10994</v>
      </c>
      <c r="C13" s="32">
        <f>INDEX('[2]2014-15_1'!$EZ$21:$FZ$56,MATCH($A13,'[2]2014-15_1'!$C$21:$C$56,0),MATCH(C$2,'[2]2014-15_1'!$EZ$19:$FZ$19,0))</f>
        <v>3121</v>
      </c>
      <c r="D13" s="32">
        <f>INDEX('[2]2014-15_1'!$EZ$21:$FZ$56,MATCH($A13,'[2]2014-15_1'!$C$21:$C$56,0),MATCH(D$2,'[2]2014-15_1'!$EZ$19:$FZ$19,0))</f>
        <v>7873</v>
      </c>
      <c r="E13" s="32">
        <f>INDEX('[2]2014-15_1'!$EZ$21:$FZ$56,MATCH($A13,'[2]2014-15_1'!$C$21:$C$56,0),MATCH(E$2,'[2]2014-15_1'!$EZ$19:$FZ$19,0))</f>
        <v>0</v>
      </c>
      <c r="F13" s="33">
        <f>IFERROR(Enrolment!B14/Teachers!B13,"-")</f>
        <v>17.875932326723667</v>
      </c>
      <c r="G13" s="33">
        <f>IFERROR(Enrolment!C14/Teachers!C13,"-")</f>
        <v>12.777955783402756</v>
      </c>
      <c r="H13" s="33">
        <f>IFERROR(Enrolment!D14/Teachers!D13,"-")</f>
        <v>19.896862695287691</v>
      </c>
      <c r="I13" s="33" t="str">
        <f>IFERROR(Enrolment!E14/Teachers!E13,"-")</f>
        <v>-</v>
      </c>
    </row>
    <row r="14" spans="1:9" x14ac:dyDescent="0.2">
      <c r="A14" s="5" t="s">
        <v>12</v>
      </c>
      <c r="B14" s="32">
        <f t="shared" si="0"/>
        <v>319179</v>
      </c>
      <c r="C14" s="32">
        <f>INDEX('[2]2014-15_1'!$EZ$21:$FZ$56,MATCH($A14,'[2]2014-15_1'!$C$21:$C$56,0),MATCH(C$2,'[2]2014-15_1'!$EZ$19:$FZ$19,0))</f>
        <v>207016</v>
      </c>
      <c r="D14" s="32">
        <f>INDEX('[2]2014-15_1'!$EZ$21:$FZ$56,MATCH($A14,'[2]2014-15_1'!$C$21:$C$56,0),MATCH(D$2,'[2]2014-15_1'!$EZ$19:$FZ$19,0))</f>
        <v>112107</v>
      </c>
      <c r="E14" s="32">
        <f>INDEX('[2]2014-15_1'!$EZ$21:$FZ$56,MATCH($A14,'[2]2014-15_1'!$C$21:$C$56,0),MATCH(E$2,'[2]2014-15_1'!$EZ$19:$FZ$19,0))</f>
        <v>56</v>
      </c>
      <c r="F14" s="33">
        <f>IFERROR(Enrolment!B15/Teachers!B14,"-")</f>
        <v>28.643648235002928</v>
      </c>
      <c r="G14" s="33">
        <f>IFERROR(Enrolment!C15/Teachers!C14,"-")</f>
        <v>28.700549715963984</v>
      </c>
      <c r="H14" s="33">
        <f>IFERROR(Enrolment!D15/Teachers!D14,"-")</f>
        <v>28.53992168196455</v>
      </c>
      <c r="I14" s="33">
        <f>IFERROR(Enrolment!E15/Teachers!E14,"-")</f>
        <v>25.946428571428573</v>
      </c>
    </row>
    <row r="15" spans="1:9" x14ac:dyDescent="0.2">
      <c r="A15" s="5" t="s">
        <v>13</v>
      </c>
      <c r="B15" s="32">
        <f t="shared" si="0"/>
        <v>201404</v>
      </c>
      <c r="C15" s="32">
        <f>INDEX('[2]2014-15_1'!$EZ$21:$FZ$56,MATCH($A15,'[2]2014-15_1'!$C$21:$C$56,0),MATCH(C$2,'[2]2014-15_1'!$EZ$19:$FZ$19,0))</f>
        <v>99171</v>
      </c>
      <c r="D15" s="32">
        <f>INDEX('[2]2014-15_1'!$EZ$21:$FZ$56,MATCH($A15,'[2]2014-15_1'!$C$21:$C$56,0),MATCH(D$2,'[2]2014-15_1'!$EZ$19:$FZ$19,0))</f>
        <v>97803</v>
      </c>
      <c r="E15" s="32">
        <f>INDEX('[2]2014-15_1'!$EZ$21:$FZ$56,MATCH($A15,'[2]2014-15_1'!$C$21:$C$56,0),MATCH(E$2,'[2]2014-15_1'!$EZ$19:$FZ$19,0))</f>
        <v>4430</v>
      </c>
      <c r="F15" s="33">
        <f>IFERROR(Enrolment!B16/Teachers!B15,"-")</f>
        <v>19.632013266866597</v>
      </c>
      <c r="G15" s="33">
        <f>IFERROR(Enrolment!C16/Teachers!C15,"-")</f>
        <v>20.054411067751662</v>
      </c>
      <c r="H15" s="33">
        <f>IFERROR(Enrolment!D16/Teachers!D15,"-")</f>
        <v>19.38414977045694</v>
      </c>
      <c r="I15" s="33">
        <f>IFERROR(Enrolment!E16/Teachers!E15,"-")</f>
        <v>15.648306997742663</v>
      </c>
    </row>
    <row r="16" spans="1:9" x14ac:dyDescent="0.2">
      <c r="A16" s="5" t="s">
        <v>14</v>
      </c>
      <c r="B16" s="32">
        <f t="shared" si="0"/>
        <v>93129</v>
      </c>
      <c r="C16" s="32">
        <f>INDEX('[2]2014-15_1'!$EZ$21:$FZ$56,MATCH($A16,'[2]2014-15_1'!$C$21:$C$56,0),MATCH(C$2,'[2]2014-15_1'!$EZ$19:$FZ$19,0))</f>
        <v>65741</v>
      </c>
      <c r="D16" s="32">
        <f>INDEX('[2]2014-15_1'!$EZ$21:$FZ$56,MATCH($A16,'[2]2014-15_1'!$C$21:$C$56,0),MATCH(D$2,'[2]2014-15_1'!$EZ$19:$FZ$19,0))</f>
        <v>27381</v>
      </c>
      <c r="E16" s="32">
        <f>INDEX('[2]2014-15_1'!$EZ$21:$FZ$56,MATCH($A16,'[2]2014-15_1'!$C$21:$C$56,0),MATCH(E$2,'[2]2014-15_1'!$EZ$19:$FZ$19,0))</f>
        <v>7</v>
      </c>
      <c r="F16" s="33">
        <f>IFERROR(Enrolment!B17/Teachers!B16,"-")</f>
        <v>10.294655800019328</v>
      </c>
      <c r="G16" s="33">
        <f>IFERROR(Enrolment!C17/Teachers!C16,"-")</f>
        <v>9.1298276570176906</v>
      </c>
      <c r="H16" s="33">
        <f>IFERROR(Enrolment!D17/Teachers!D16,"-")</f>
        <v>13.09152331908988</v>
      </c>
      <c r="I16" s="33">
        <f>IFERROR(Enrolment!E17/Teachers!E16,"-")</f>
        <v>9.7142857142857135</v>
      </c>
    </row>
    <row r="17" spans="1:9" x14ac:dyDescent="0.2">
      <c r="A17" s="5" t="s">
        <v>15</v>
      </c>
      <c r="B17" s="32">
        <f t="shared" si="0"/>
        <v>155282</v>
      </c>
      <c r="C17" s="32">
        <f>INDEX('[2]2014-15_1'!$EZ$21:$FZ$56,MATCH($A17,'[2]2014-15_1'!$C$21:$C$56,0),MATCH(C$2,'[2]2014-15_1'!$EZ$19:$FZ$19,0))</f>
        <v>97821</v>
      </c>
      <c r="D17" s="32">
        <f>INDEX('[2]2014-15_1'!$EZ$21:$FZ$56,MATCH($A17,'[2]2014-15_1'!$C$21:$C$56,0),MATCH(D$2,'[2]2014-15_1'!$EZ$19:$FZ$19,0))</f>
        <v>57461</v>
      </c>
      <c r="E17" s="32">
        <f>INDEX('[2]2014-15_1'!$EZ$21:$FZ$56,MATCH($A17,'[2]2014-15_1'!$C$21:$C$56,0),MATCH(E$2,'[2]2014-15_1'!$EZ$19:$FZ$19,0))</f>
        <v>0</v>
      </c>
      <c r="F17" s="33">
        <f>IFERROR(Enrolment!B18/Teachers!B17,"-")</f>
        <v>11.933424350536443</v>
      </c>
      <c r="G17" s="33">
        <f>IFERROR(Enrolment!C18/Teachers!C17,"-")</f>
        <v>10.485959047648256</v>
      </c>
      <c r="H17" s="33">
        <f>IFERROR(Enrolment!D18/Teachers!D17,"-")</f>
        <v>14.397574006717599</v>
      </c>
      <c r="I17" s="33" t="str">
        <f>IFERROR(Enrolment!E18/Teachers!E17,"-")</f>
        <v>-</v>
      </c>
    </row>
    <row r="18" spans="1:9" x14ac:dyDescent="0.2">
      <c r="A18" s="5" t="s">
        <v>16</v>
      </c>
      <c r="B18" s="32">
        <f t="shared" si="0"/>
        <v>171573</v>
      </c>
      <c r="C18" s="32">
        <f>INDEX('[2]2014-15_1'!$EZ$21:$FZ$56,MATCH($A18,'[2]2014-15_1'!$C$21:$C$56,0),MATCH(C$2,'[2]2014-15_1'!$EZ$19:$FZ$19,0))</f>
        <v>117600</v>
      </c>
      <c r="D18" s="32">
        <f>INDEX('[2]2014-15_1'!$EZ$21:$FZ$56,MATCH($A18,'[2]2014-15_1'!$C$21:$C$56,0),MATCH(D$2,'[2]2014-15_1'!$EZ$19:$FZ$19,0))</f>
        <v>24952</v>
      </c>
      <c r="E18" s="32">
        <f>INDEX('[2]2014-15_1'!$EZ$21:$FZ$56,MATCH($A18,'[2]2014-15_1'!$C$21:$C$56,0),MATCH(E$2,'[2]2014-15_1'!$EZ$19:$FZ$19,0))</f>
        <v>29021</v>
      </c>
      <c r="F18" s="33">
        <f>IFERROR(Enrolment!B19/Teachers!B18,"-")</f>
        <v>38.12248430697138</v>
      </c>
      <c r="G18" s="33">
        <f>IFERROR(Enrolment!C19/Teachers!C18,"-")</f>
        <v>41.053299319727891</v>
      </c>
      <c r="H18" s="33">
        <f>IFERROR(Enrolment!D19/Teachers!D18,"-")</f>
        <v>36.1748156460404</v>
      </c>
      <c r="I18" s="33">
        <f>IFERROR(Enrolment!E19/Teachers!E18,"-")</f>
        <v>27.920712587436682</v>
      </c>
    </row>
    <row r="19" spans="1:9" x14ac:dyDescent="0.2">
      <c r="A19" s="5" t="s">
        <v>17</v>
      </c>
      <c r="B19" s="32">
        <f t="shared" si="0"/>
        <v>315408</v>
      </c>
      <c r="C19" s="32">
        <f>INDEX('[2]2014-15_1'!$EZ$21:$FZ$56,MATCH($A19,'[2]2014-15_1'!$C$21:$C$56,0),MATCH(C$2,'[2]2014-15_1'!$EZ$19:$FZ$19,0))</f>
        <v>182710</v>
      </c>
      <c r="D19" s="32">
        <f>INDEX('[2]2014-15_1'!$EZ$21:$FZ$56,MATCH($A19,'[2]2014-15_1'!$C$21:$C$56,0),MATCH(D$2,'[2]2014-15_1'!$EZ$19:$FZ$19,0))</f>
        <v>132476</v>
      </c>
      <c r="E19" s="32">
        <f>INDEX('[2]2014-15_1'!$EZ$21:$FZ$56,MATCH($A19,'[2]2014-15_1'!$C$21:$C$56,0),MATCH(E$2,'[2]2014-15_1'!$EZ$19:$FZ$19,0))</f>
        <v>222</v>
      </c>
      <c r="F19" s="33">
        <f>IFERROR(Enrolment!B20/Teachers!B19,"-")</f>
        <v>26.460165880383503</v>
      </c>
      <c r="G19" s="33">
        <f>IFERROR(Enrolment!C20/Teachers!C19,"-")</f>
        <v>23.865683323299216</v>
      </c>
      <c r="H19" s="33">
        <f>IFERROR(Enrolment!D20/Teachers!D19,"-")</f>
        <v>30.041260303753134</v>
      </c>
      <c r="I19" s="33">
        <f>IFERROR(Enrolment!E20/Teachers!E19,"-")</f>
        <v>24.788288288288289</v>
      </c>
    </row>
    <row r="20" spans="1:9" x14ac:dyDescent="0.2">
      <c r="A20" s="5" t="s">
        <v>18</v>
      </c>
      <c r="B20" s="32">
        <f t="shared" si="0"/>
        <v>246015</v>
      </c>
      <c r="C20" s="32">
        <f>INDEX('[2]2014-15_1'!$EZ$21:$FZ$56,MATCH($A20,'[2]2014-15_1'!$C$21:$C$56,0),MATCH(C$2,'[2]2014-15_1'!$EZ$19:$FZ$19,0))</f>
        <v>63717</v>
      </c>
      <c r="D20" s="32">
        <f>INDEX('[2]2014-15_1'!$EZ$21:$FZ$56,MATCH($A20,'[2]2014-15_1'!$C$21:$C$56,0),MATCH(D$2,'[2]2014-15_1'!$EZ$19:$FZ$19,0))</f>
        <v>165447</v>
      </c>
      <c r="E20" s="32">
        <f>INDEX('[2]2014-15_1'!$EZ$21:$FZ$56,MATCH($A20,'[2]2014-15_1'!$C$21:$C$56,0),MATCH(E$2,'[2]2014-15_1'!$EZ$19:$FZ$19,0))</f>
        <v>16851</v>
      </c>
      <c r="F20" s="33">
        <f>IFERROR(Enrolment!B21/Teachers!B20,"-")</f>
        <v>16.459622380749142</v>
      </c>
      <c r="G20" s="33">
        <f>IFERROR(Enrolment!C21/Teachers!C20,"-")</f>
        <v>14.226956699154073</v>
      </c>
      <c r="H20" s="33">
        <f>IFERROR(Enrolment!D21/Teachers!D20,"-")</f>
        <v>17.468397734621963</v>
      </c>
      <c r="I20" s="33">
        <f>IFERROR(Enrolment!E21/Teachers!E20,"-")</f>
        <v>14.997388878998279</v>
      </c>
    </row>
    <row r="21" spans="1:9" x14ac:dyDescent="0.2">
      <c r="A21" s="5" t="s">
        <v>19</v>
      </c>
      <c r="B21" s="32">
        <f t="shared" si="0"/>
        <v>940</v>
      </c>
      <c r="C21" s="32">
        <f>INDEX('[2]2014-15_1'!$EZ$21:$FZ$56,MATCH($A21,'[2]2014-15_1'!$C$21:$C$56,0),MATCH(C$2,'[2]2014-15_1'!$EZ$19:$FZ$19,0))</f>
        <v>940</v>
      </c>
      <c r="D21" s="32">
        <f>INDEX('[2]2014-15_1'!$EZ$21:$FZ$56,MATCH($A21,'[2]2014-15_1'!$C$21:$C$56,0),MATCH(D$2,'[2]2014-15_1'!$EZ$19:$FZ$19,0))</f>
        <v>0</v>
      </c>
      <c r="E21" s="32">
        <f>INDEX('[2]2014-15_1'!$EZ$21:$FZ$56,MATCH($A21,'[2]2014-15_1'!$C$21:$C$56,0),MATCH(E$2,'[2]2014-15_1'!$EZ$19:$FZ$19,0))</f>
        <v>0</v>
      </c>
      <c r="F21" s="33">
        <f>IFERROR(Enrolment!B22/Teachers!B21,"-")</f>
        <v>8.3914893617021278</v>
      </c>
      <c r="G21" s="33">
        <f>IFERROR(Enrolment!C22/Teachers!C21,"-")</f>
        <v>8.3914893617021278</v>
      </c>
      <c r="H21" s="33" t="str">
        <f>IFERROR(Enrolment!D22/Teachers!D21,"-")</f>
        <v>-</v>
      </c>
      <c r="I21" s="33" t="str">
        <f>IFERROR(Enrolment!E22/Teachers!E21,"-")</f>
        <v>-</v>
      </c>
    </row>
    <row r="22" spans="1:9" x14ac:dyDescent="0.2">
      <c r="A22" s="5" t="s">
        <v>20</v>
      </c>
      <c r="B22" s="32">
        <f t="shared" si="0"/>
        <v>522690</v>
      </c>
      <c r="C22" s="32">
        <f>INDEX('[2]2014-15_1'!$EZ$21:$FZ$56,MATCH($A22,'[2]2014-15_1'!$C$21:$C$56,0),MATCH(C$2,'[2]2014-15_1'!$EZ$19:$FZ$19,0))</f>
        <v>294993</v>
      </c>
      <c r="D22" s="32">
        <f>INDEX('[2]2014-15_1'!$EZ$21:$FZ$56,MATCH($A22,'[2]2014-15_1'!$C$21:$C$56,0),MATCH(D$2,'[2]2014-15_1'!$EZ$19:$FZ$19,0))</f>
        <v>221284</v>
      </c>
      <c r="E22" s="32">
        <f>INDEX('[2]2014-15_1'!$EZ$21:$FZ$56,MATCH($A22,'[2]2014-15_1'!$C$21:$C$56,0),MATCH(E$2,'[2]2014-15_1'!$EZ$19:$FZ$19,0))</f>
        <v>6413</v>
      </c>
      <c r="F22" s="33">
        <f>IFERROR(Enrolment!B23/Teachers!B22,"-")</f>
        <v>25.832652241290248</v>
      </c>
      <c r="G22" s="33">
        <f>IFERROR(Enrolment!C23/Teachers!C22,"-")</f>
        <v>29.545551928350843</v>
      </c>
      <c r="H22" s="33">
        <f>IFERROR(Enrolment!D23/Teachers!D22,"-")</f>
        <v>20.916989027674845</v>
      </c>
      <c r="I22" s="33">
        <f>IFERROR(Enrolment!E23/Teachers!E22,"-")</f>
        <v>24.659753625448307</v>
      </c>
    </row>
    <row r="23" spans="1:9" x14ac:dyDescent="0.2">
      <c r="A23" s="5" t="s">
        <v>21</v>
      </c>
      <c r="B23" s="32">
        <f t="shared" si="0"/>
        <v>656673</v>
      </c>
      <c r="C23" s="32">
        <f>INDEX('[2]2014-15_1'!$EZ$21:$FZ$56,MATCH($A23,'[2]2014-15_1'!$C$21:$C$56,0),MATCH(C$2,'[2]2014-15_1'!$EZ$19:$FZ$19,0))</f>
        <v>268906</v>
      </c>
      <c r="D23" s="32">
        <f>INDEX('[2]2014-15_1'!$EZ$21:$FZ$56,MATCH($A23,'[2]2014-15_1'!$C$21:$C$56,0),MATCH(D$2,'[2]2014-15_1'!$EZ$19:$FZ$19,0))</f>
        <v>384579</v>
      </c>
      <c r="E23" s="32">
        <f>INDEX('[2]2014-15_1'!$EZ$21:$FZ$56,MATCH($A23,'[2]2014-15_1'!$C$21:$C$56,0),MATCH(E$2,'[2]2014-15_1'!$EZ$19:$FZ$19,0))</f>
        <v>3188</v>
      </c>
      <c r="F23" s="33">
        <f>IFERROR(Enrolment!B24/Teachers!B23,"-")</f>
        <v>24.627834553879936</v>
      </c>
      <c r="G23" s="33">
        <f>IFERROR(Enrolment!C24/Teachers!C23,"-")</f>
        <v>23.077711170446179</v>
      </c>
      <c r="H23" s="33">
        <f>IFERROR(Enrolment!D24/Teachers!D23,"-")</f>
        <v>25.737866602180567</v>
      </c>
      <c r="I23" s="33">
        <f>IFERROR(Enrolment!E24/Teachers!E23,"-")</f>
        <v>21.47302383939774</v>
      </c>
    </row>
    <row r="24" spans="1:9" x14ac:dyDescent="0.2">
      <c r="A24" s="5" t="s">
        <v>22</v>
      </c>
      <c r="B24" s="32">
        <f t="shared" si="0"/>
        <v>38031</v>
      </c>
      <c r="C24" s="32">
        <f>INDEX('[2]2014-15_1'!$EZ$21:$FZ$56,MATCH($A24,'[2]2014-15_1'!$C$21:$C$56,0),MATCH(C$2,'[2]2014-15_1'!$EZ$19:$FZ$19,0))</f>
        <v>19942</v>
      </c>
      <c r="D24" s="32">
        <f>INDEX('[2]2014-15_1'!$EZ$21:$FZ$56,MATCH($A24,'[2]2014-15_1'!$C$21:$C$56,0),MATCH(D$2,'[2]2014-15_1'!$EZ$19:$FZ$19,0))</f>
        <v>16795</v>
      </c>
      <c r="E24" s="32">
        <f>INDEX('[2]2014-15_1'!$EZ$21:$FZ$56,MATCH($A24,'[2]2014-15_1'!$C$21:$C$56,0),MATCH(E$2,'[2]2014-15_1'!$EZ$19:$FZ$19,0))</f>
        <v>1294</v>
      </c>
      <c r="F24" s="33">
        <f>IFERROR(Enrolment!B25/Teachers!B24,"-")</f>
        <v>13.35899660803029</v>
      </c>
      <c r="G24" s="33">
        <f>IFERROR(Enrolment!C25/Teachers!C24,"-")</f>
        <v>9.7550897603048838</v>
      </c>
      <c r="H24" s="33">
        <f>IFERROR(Enrolment!D25/Teachers!D24,"-")</f>
        <v>17.673712414409049</v>
      </c>
      <c r="I24" s="33">
        <f>IFERROR(Enrolment!E25/Teachers!E24,"-")</f>
        <v>12.897990726429676</v>
      </c>
    </row>
    <row r="25" spans="1:9" x14ac:dyDescent="0.2">
      <c r="A25" s="5" t="s">
        <v>23</v>
      </c>
      <c r="B25" s="32">
        <f t="shared" si="0"/>
        <v>43170</v>
      </c>
      <c r="C25" s="32">
        <f>INDEX('[2]2014-15_1'!$EZ$21:$FZ$56,MATCH($A25,'[2]2014-15_1'!$C$21:$C$56,0),MATCH(C$2,'[2]2014-15_1'!$EZ$19:$FZ$19,0))</f>
        <v>22720</v>
      </c>
      <c r="D25" s="32">
        <f>INDEX('[2]2014-15_1'!$EZ$21:$FZ$56,MATCH($A25,'[2]2014-15_1'!$C$21:$C$56,0),MATCH(D$2,'[2]2014-15_1'!$EZ$19:$FZ$19,0))</f>
        <v>20037</v>
      </c>
      <c r="E25" s="32">
        <f>INDEX('[2]2014-15_1'!$EZ$21:$FZ$56,MATCH($A25,'[2]2014-15_1'!$C$21:$C$56,0),MATCH(E$2,'[2]2014-15_1'!$EZ$19:$FZ$19,0))</f>
        <v>413</v>
      </c>
      <c r="F25" s="33">
        <f>IFERROR(Enrolment!B26/Teachers!B25,"-")</f>
        <v>17.522700949733611</v>
      </c>
      <c r="G25" s="33">
        <f>IFERROR(Enrolment!C26/Teachers!C25,"-")</f>
        <v>16.404313380281689</v>
      </c>
      <c r="H25" s="33">
        <f>IFERROR(Enrolment!D26/Teachers!D25,"-")</f>
        <v>18.854069970554473</v>
      </c>
      <c r="I25" s="33">
        <f>IFERROR(Enrolment!E26/Teachers!E25,"-")</f>
        <v>14.455205811138015</v>
      </c>
    </row>
    <row r="26" spans="1:9" x14ac:dyDescent="0.2">
      <c r="A26" s="5" t="s">
        <v>24</v>
      </c>
      <c r="B26" s="32">
        <f t="shared" si="0"/>
        <v>18747</v>
      </c>
      <c r="C26" s="32">
        <f>INDEX('[2]2014-15_1'!$EZ$21:$FZ$56,MATCH($A26,'[2]2014-15_1'!$C$21:$C$56,0),MATCH(C$2,'[2]2014-15_1'!$EZ$19:$FZ$19,0))</f>
        <v>11736</v>
      </c>
      <c r="D26" s="32">
        <f>INDEX('[2]2014-15_1'!$EZ$21:$FZ$56,MATCH($A26,'[2]2014-15_1'!$C$21:$C$56,0),MATCH(D$2,'[2]2014-15_1'!$EZ$19:$FZ$19,0))</f>
        <v>6984</v>
      </c>
      <c r="E26" s="32">
        <f>INDEX('[2]2014-15_1'!$EZ$21:$FZ$56,MATCH($A26,'[2]2014-15_1'!$C$21:$C$56,0),MATCH(E$2,'[2]2014-15_1'!$EZ$19:$FZ$19,0))</f>
        <v>27</v>
      </c>
      <c r="F26" s="33">
        <f>IFERROR(Enrolment!B27/Teachers!B26,"-")</f>
        <v>11.424494585800394</v>
      </c>
      <c r="G26" s="33">
        <f>IFERROR(Enrolment!C27/Teachers!C26,"-")</f>
        <v>9.5813735514655765</v>
      </c>
      <c r="H26" s="33">
        <f>IFERROR(Enrolment!D27/Teachers!D26,"-")</f>
        <v>14.536082474226804</v>
      </c>
      <c r="I26" s="33">
        <f>IFERROR(Enrolment!E27/Teachers!E26,"-")</f>
        <v>7.7037037037037033</v>
      </c>
    </row>
    <row r="27" spans="1:9" x14ac:dyDescent="0.2">
      <c r="A27" s="5" t="s">
        <v>25</v>
      </c>
      <c r="B27" s="32">
        <f t="shared" si="0"/>
        <v>29050</v>
      </c>
      <c r="C27" s="32">
        <f>INDEX('[2]2014-15_1'!$EZ$21:$FZ$56,MATCH($A27,'[2]2014-15_1'!$C$21:$C$56,0),MATCH(C$2,'[2]2014-15_1'!$EZ$19:$FZ$19,0))</f>
        <v>18682</v>
      </c>
      <c r="D27" s="32">
        <f>INDEX('[2]2014-15_1'!$EZ$21:$FZ$56,MATCH($A27,'[2]2014-15_1'!$C$21:$C$56,0),MATCH(D$2,'[2]2014-15_1'!$EZ$19:$FZ$19,0))</f>
        <v>10368</v>
      </c>
      <c r="E27" s="32">
        <f>INDEX('[2]2014-15_1'!$EZ$21:$FZ$56,MATCH($A27,'[2]2014-15_1'!$C$21:$C$56,0),MATCH(E$2,'[2]2014-15_1'!$EZ$19:$FZ$19,0))</f>
        <v>0</v>
      </c>
      <c r="F27" s="33">
        <f>IFERROR(Enrolment!B28/Teachers!B27,"-")</f>
        <v>12.196557659208262</v>
      </c>
      <c r="G27" s="33">
        <f>IFERROR(Enrolment!C28/Teachers!C27,"-")</f>
        <v>9.0740284766085004</v>
      </c>
      <c r="H27" s="33">
        <f>IFERROR(Enrolment!D28/Teachers!D27,"-")</f>
        <v>17.823013117283949</v>
      </c>
      <c r="I27" s="33" t="str">
        <f>IFERROR(Enrolment!E28/Teachers!E27,"-")</f>
        <v>-</v>
      </c>
    </row>
    <row r="28" spans="1:9" x14ac:dyDescent="0.2">
      <c r="A28" s="5" t="s">
        <v>26</v>
      </c>
      <c r="B28" s="32">
        <f t="shared" si="0"/>
        <v>299981</v>
      </c>
      <c r="C28" s="32">
        <f>INDEX('[2]2014-15_1'!$EZ$21:$FZ$56,MATCH($A28,'[2]2014-15_1'!$C$21:$C$56,0),MATCH(C$2,'[2]2014-15_1'!$EZ$19:$FZ$19,0))</f>
        <v>220011</v>
      </c>
      <c r="D28" s="32">
        <f>INDEX('[2]2014-15_1'!$EZ$21:$FZ$56,MATCH($A28,'[2]2014-15_1'!$C$21:$C$56,0),MATCH(D$2,'[2]2014-15_1'!$EZ$19:$FZ$19,0))</f>
        <v>62866</v>
      </c>
      <c r="E28" s="32">
        <f>INDEX('[2]2014-15_1'!$EZ$21:$FZ$56,MATCH($A28,'[2]2014-15_1'!$C$21:$C$56,0),MATCH(E$2,'[2]2014-15_1'!$EZ$19:$FZ$19,0))</f>
        <v>17104</v>
      </c>
      <c r="F28" s="33">
        <f>IFERROR(Enrolment!B29/Teachers!B28,"-")</f>
        <v>21.28962500958394</v>
      </c>
      <c r="G28" s="33">
        <f>IFERROR(Enrolment!C29/Teachers!C28,"-")</f>
        <v>23.830731190713191</v>
      </c>
      <c r="H28" s="33">
        <f>IFERROR(Enrolment!D29/Teachers!D28,"-")</f>
        <v>14.553558362230776</v>
      </c>
      <c r="I28" s="33">
        <f>IFERROR(Enrolment!E29/Teachers!E28,"-")</f>
        <v>13.36155285313377</v>
      </c>
    </row>
    <row r="29" spans="1:9" x14ac:dyDescent="0.2">
      <c r="A29" s="5" t="s">
        <v>27</v>
      </c>
      <c r="B29" s="32">
        <f t="shared" si="0"/>
        <v>11816</v>
      </c>
      <c r="C29" s="32">
        <f>INDEX('[2]2014-15_1'!$EZ$21:$FZ$56,MATCH($A29,'[2]2014-15_1'!$C$21:$C$56,0),MATCH(C$2,'[2]2014-15_1'!$EZ$19:$FZ$19,0))</f>
        <v>4884</v>
      </c>
      <c r="D29" s="32">
        <f>INDEX('[2]2014-15_1'!$EZ$21:$FZ$56,MATCH($A29,'[2]2014-15_1'!$C$21:$C$56,0),MATCH(D$2,'[2]2014-15_1'!$EZ$19:$FZ$19,0))</f>
        <v>6932</v>
      </c>
      <c r="E29" s="32">
        <f>INDEX('[2]2014-15_1'!$EZ$21:$FZ$56,MATCH($A29,'[2]2014-15_1'!$C$21:$C$56,0),MATCH(E$2,'[2]2014-15_1'!$EZ$19:$FZ$19,0))</f>
        <v>0</v>
      </c>
      <c r="F29" s="33">
        <f>IFERROR(Enrolment!B30/Teachers!B29,"-")</f>
        <v>14.51980365605958</v>
      </c>
      <c r="G29" s="33">
        <f>IFERROR(Enrolment!C30/Teachers!C29,"-")</f>
        <v>10.33968058968059</v>
      </c>
      <c r="H29" s="33">
        <f>IFERROR(Enrolment!D30/Teachers!D29,"-")</f>
        <v>17.464945181765724</v>
      </c>
      <c r="I29" s="33" t="str">
        <f>IFERROR(Enrolment!E30/Teachers!E29,"-")</f>
        <v>-</v>
      </c>
    </row>
    <row r="30" spans="1:9" x14ac:dyDescent="0.2">
      <c r="A30" s="5" t="s">
        <v>28</v>
      </c>
      <c r="B30" s="32">
        <f t="shared" si="0"/>
        <v>242375</v>
      </c>
      <c r="C30" s="32">
        <f>INDEX('[2]2014-15_1'!$EZ$21:$FZ$56,MATCH($A30,'[2]2014-15_1'!$C$21:$C$56,0),MATCH(C$2,'[2]2014-15_1'!$EZ$19:$FZ$19,0))</f>
        <v>126419</v>
      </c>
      <c r="D30" s="32">
        <f>INDEX('[2]2014-15_1'!$EZ$21:$FZ$56,MATCH($A30,'[2]2014-15_1'!$C$21:$C$56,0),MATCH(D$2,'[2]2014-15_1'!$EZ$19:$FZ$19,0))</f>
        <v>109783</v>
      </c>
      <c r="E30" s="32">
        <f>INDEX('[2]2014-15_1'!$EZ$21:$FZ$56,MATCH($A30,'[2]2014-15_1'!$C$21:$C$56,0),MATCH(E$2,'[2]2014-15_1'!$EZ$19:$FZ$19,0))</f>
        <v>6173</v>
      </c>
      <c r="F30" s="33">
        <f>IFERROR(Enrolment!B31/Teachers!B30,"-")</f>
        <v>16.59238370293966</v>
      </c>
      <c r="G30" s="33">
        <f>IFERROR(Enrolment!C31/Teachers!C30,"-")</f>
        <v>16.688741407541588</v>
      </c>
      <c r="H30" s="33">
        <f>IFERROR(Enrolment!D31/Teachers!D30,"-")</f>
        <v>16.518349835584743</v>
      </c>
      <c r="I30" s="33">
        <f>IFERROR(Enrolment!E31/Teachers!E30,"-")</f>
        <v>15.935687672120524</v>
      </c>
    </row>
    <row r="31" spans="1:9" x14ac:dyDescent="0.2">
      <c r="A31" s="5" t="s">
        <v>29</v>
      </c>
      <c r="B31" s="32">
        <f t="shared" si="0"/>
        <v>627045</v>
      </c>
      <c r="C31" s="32">
        <f>INDEX('[2]2014-15_1'!$EZ$21:$FZ$56,MATCH($A31,'[2]2014-15_1'!$C$21:$C$56,0),MATCH(C$2,'[2]2014-15_1'!$EZ$19:$FZ$19,0))</f>
        <v>317816</v>
      </c>
      <c r="D31" s="32">
        <f>INDEX('[2]2014-15_1'!$EZ$21:$FZ$56,MATCH($A31,'[2]2014-15_1'!$C$21:$C$56,0),MATCH(D$2,'[2]2014-15_1'!$EZ$19:$FZ$19,0))</f>
        <v>301998</v>
      </c>
      <c r="E31" s="32">
        <f>INDEX('[2]2014-15_1'!$EZ$21:$FZ$56,MATCH($A31,'[2]2014-15_1'!$C$21:$C$56,0),MATCH(E$2,'[2]2014-15_1'!$EZ$19:$FZ$19,0))</f>
        <v>7231</v>
      </c>
      <c r="F31" s="33">
        <f>IFERROR(Enrolment!B32/Teachers!B31,"-")</f>
        <v>19.179168959165612</v>
      </c>
      <c r="G31" s="33">
        <f>IFERROR(Enrolment!C32/Teachers!C31,"-")</f>
        <v>18.691689531049413</v>
      </c>
      <c r="H31" s="33">
        <f>IFERROR(Enrolment!D32/Teachers!D31,"-")</f>
        <v>19.531864449433439</v>
      </c>
      <c r="I31" s="33">
        <f>IFERROR(Enrolment!E32/Teachers!E31,"-")</f>
        <v>25.87470612640022</v>
      </c>
    </row>
    <row r="32" spans="1:9" x14ac:dyDescent="0.2">
      <c r="A32" s="5" t="s">
        <v>30</v>
      </c>
      <c r="B32" s="32">
        <f t="shared" si="0"/>
        <v>13625</v>
      </c>
      <c r="C32" s="32">
        <f>INDEX('[2]2014-15_1'!$EZ$21:$FZ$56,MATCH($A32,'[2]2014-15_1'!$C$21:$C$56,0),MATCH(C$2,'[2]2014-15_1'!$EZ$19:$FZ$19,0))</f>
        <v>9797</v>
      </c>
      <c r="D32" s="32">
        <f>INDEX('[2]2014-15_1'!$EZ$21:$FZ$56,MATCH($A32,'[2]2014-15_1'!$C$21:$C$56,0),MATCH(D$2,'[2]2014-15_1'!$EZ$19:$FZ$19,0))</f>
        <v>3828</v>
      </c>
      <c r="E32" s="32">
        <f>INDEX('[2]2014-15_1'!$EZ$21:$FZ$56,MATCH($A32,'[2]2014-15_1'!$C$21:$C$56,0),MATCH(E$2,'[2]2014-15_1'!$EZ$19:$FZ$19,0))</f>
        <v>0</v>
      </c>
      <c r="F32" s="33">
        <f>IFERROR(Enrolment!B33/Teachers!B32,"-")</f>
        <v>8.1326972477064228</v>
      </c>
      <c r="G32" s="33">
        <f>IFERROR(Enrolment!C33/Teachers!C32,"-")</f>
        <v>8.1647443094824954</v>
      </c>
      <c r="H32" s="33">
        <f>IFERROR(Enrolment!D33/Teachers!D32,"-")</f>
        <v>8.050679205851619</v>
      </c>
      <c r="I32" s="33" t="str">
        <f>IFERROR(Enrolment!E33/Teachers!E32,"-")</f>
        <v>-</v>
      </c>
    </row>
    <row r="33" spans="1:9" x14ac:dyDescent="0.2">
      <c r="A33" s="5" t="s">
        <v>31</v>
      </c>
      <c r="B33" s="32">
        <f t="shared" si="0"/>
        <v>542188</v>
      </c>
      <c r="C33" s="32">
        <f>INDEX('[2]2014-15_1'!$EZ$21:$FZ$56,MATCH($A33,'[2]2014-15_1'!$C$21:$C$56,0),MATCH(C$2,'[2]2014-15_1'!$EZ$19:$FZ$19,0))</f>
        <v>261628</v>
      </c>
      <c r="D33" s="32">
        <f>INDEX('[2]2014-15_1'!$EZ$21:$FZ$56,MATCH($A33,'[2]2014-15_1'!$C$21:$C$56,0),MATCH(D$2,'[2]2014-15_1'!$EZ$19:$FZ$19,0))</f>
        <v>279726</v>
      </c>
      <c r="E33" s="32">
        <f>INDEX('[2]2014-15_1'!$EZ$21:$FZ$56,MATCH($A33,'[2]2014-15_1'!$C$21:$C$56,0),MATCH(E$2,'[2]2014-15_1'!$EZ$19:$FZ$19,0))</f>
        <v>834</v>
      </c>
      <c r="F33" s="33">
        <f>IFERROR(Enrolment!B34/Teachers!B33,"-")</f>
        <v>17.065053081219059</v>
      </c>
      <c r="G33" s="33">
        <f>IFERROR(Enrolment!C34/Teachers!C33,"-")</f>
        <v>15.901398168391763</v>
      </c>
      <c r="H33" s="33">
        <f>IFERROR(Enrolment!D34/Teachers!D33,"-")</f>
        <v>18.175900702830628</v>
      </c>
      <c r="I33" s="33">
        <f>IFERROR(Enrolment!E34/Teachers!E33,"-")</f>
        <v>9.5251798561151073</v>
      </c>
    </row>
    <row r="34" spans="1:9" x14ac:dyDescent="0.2">
      <c r="A34" s="5" t="s">
        <v>32</v>
      </c>
      <c r="B34" s="32">
        <f t="shared" si="0"/>
        <v>245914</v>
      </c>
      <c r="C34" s="32">
        <f>INDEX('[2]2014-15_1'!$EZ$21:$FZ$56,MATCH($A34,'[2]2014-15_1'!$C$21:$C$56,0),MATCH(C$2,'[2]2014-15_1'!$EZ$19:$FZ$19,0))</f>
        <v>128097</v>
      </c>
      <c r="D34" s="32">
        <f>INDEX('[2]2014-15_1'!$EZ$21:$FZ$56,MATCH($A34,'[2]2014-15_1'!$C$21:$C$56,0),MATCH(D$2,'[2]2014-15_1'!$EZ$19:$FZ$19,0))</f>
        <v>115337</v>
      </c>
      <c r="E34" s="32">
        <f>INDEX('[2]2014-15_1'!$EZ$21:$FZ$56,MATCH($A34,'[2]2014-15_1'!$C$21:$C$56,0),MATCH(E$2,'[2]2014-15_1'!$EZ$19:$FZ$19,0))</f>
        <v>2480</v>
      </c>
      <c r="F34" s="33">
        <f>IFERROR(Enrolment!B35/Teachers!B34,"-")</f>
        <v>20.003700480655841</v>
      </c>
      <c r="G34" s="33">
        <f>IFERROR(Enrolment!C35/Teachers!C34,"-")</f>
        <v>17.856632083499225</v>
      </c>
      <c r="H34" s="33">
        <f>IFERROR(Enrolment!D35/Teachers!D34,"-")</f>
        <v>22.219469901245915</v>
      </c>
      <c r="I34" s="33">
        <f>IFERROR(Enrolment!E35/Teachers!E34,"-")</f>
        <v>27.855645161290322</v>
      </c>
    </row>
    <row r="35" spans="1:9" x14ac:dyDescent="0.2">
      <c r="A35" s="5" t="s">
        <v>33</v>
      </c>
      <c r="B35" s="32">
        <f t="shared" si="0"/>
        <v>47255</v>
      </c>
      <c r="C35" s="32">
        <f>INDEX('[2]2014-15_1'!$EZ$21:$FZ$56,MATCH($A35,'[2]2014-15_1'!$C$21:$C$56,0),MATCH(C$2,'[2]2014-15_1'!$EZ$19:$FZ$19,0))</f>
        <v>41431</v>
      </c>
      <c r="D35" s="32">
        <f>INDEX('[2]2014-15_1'!$EZ$21:$FZ$56,MATCH($A35,'[2]2014-15_1'!$C$21:$C$56,0),MATCH(D$2,'[2]2014-15_1'!$EZ$19:$FZ$19,0))</f>
        <v>5162</v>
      </c>
      <c r="E35" s="32">
        <f>INDEX('[2]2014-15_1'!$EZ$21:$FZ$56,MATCH($A35,'[2]2014-15_1'!$C$21:$C$56,0),MATCH(E$2,'[2]2014-15_1'!$EZ$19:$FZ$19,0))</f>
        <v>662</v>
      </c>
      <c r="F35" s="33">
        <f>IFERROR(Enrolment!B36/Teachers!B35,"-")</f>
        <v>12.214897894402709</v>
      </c>
      <c r="G35" s="33">
        <f>IFERROR(Enrolment!C36/Teachers!C35,"-")</f>
        <v>11.727112548574739</v>
      </c>
      <c r="H35" s="33">
        <f>IFERROR(Enrolment!D36/Teachers!D35,"-")</f>
        <v>14.36303758233243</v>
      </c>
      <c r="I35" s="33">
        <f>IFERROR(Enrolment!E36/Teachers!E35,"-")</f>
        <v>25.992447129909365</v>
      </c>
    </row>
    <row r="36" spans="1:9" x14ac:dyDescent="0.2">
      <c r="A36" s="5" t="s">
        <v>34</v>
      </c>
      <c r="B36" s="32">
        <f t="shared" si="0"/>
        <v>1009333</v>
      </c>
      <c r="C36" s="32">
        <f>INDEX('[2]2014-15_1'!$EZ$21:$FZ$56,MATCH($A36,'[2]2014-15_1'!$C$21:$C$56,0),MATCH(C$2,'[2]2014-15_1'!$EZ$19:$FZ$19,0))</f>
        <v>538531</v>
      </c>
      <c r="D36" s="32">
        <f>INDEX('[2]2014-15_1'!$EZ$21:$FZ$56,MATCH($A36,'[2]2014-15_1'!$C$21:$C$56,0),MATCH(D$2,'[2]2014-15_1'!$EZ$19:$FZ$19,0))</f>
        <v>451637</v>
      </c>
      <c r="E36" s="32">
        <f>INDEX('[2]2014-15_1'!$EZ$21:$FZ$56,MATCH($A36,'[2]2014-15_1'!$C$21:$C$56,0),MATCH(E$2,'[2]2014-15_1'!$EZ$19:$FZ$19,0))</f>
        <v>19165</v>
      </c>
      <c r="F36" s="33">
        <f>IFERROR(Enrolment!B37/Teachers!B36,"-")</f>
        <v>36.498083387742199</v>
      </c>
      <c r="G36" s="33">
        <f>IFERROR(Enrolment!C37/Teachers!C36,"-")</f>
        <v>31.747336736418145</v>
      </c>
      <c r="H36" s="33">
        <f>IFERROR(Enrolment!D37/Teachers!D36,"-")</f>
        <v>41.715982082956003</v>
      </c>
      <c r="I36" s="33">
        <f>IFERROR(Enrolment!E37/Teachers!E36,"-")</f>
        <v>47.029167753717715</v>
      </c>
    </row>
    <row r="37" spans="1:9" x14ac:dyDescent="0.2">
      <c r="A37" s="5" t="s">
        <v>35</v>
      </c>
      <c r="B37" s="32">
        <f t="shared" si="0"/>
        <v>101847</v>
      </c>
      <c r="C37" s="32">
        <f>INDEX('[2]2014-15_1'!$EZ$21:$FZ$56,MATCH($A37,'[2]2014-15_1'!$C$21:$C$56,0),MATCH(C$2,'[2]2014-15_1'!$EZ$19:$FZ$19,0))</f>
        <v>61745</v>
      </c>
      <c r="D37" s="32">
        <f>INDEX('[2]2014-15_1'!$EZ$21:$FZ$56,MATCH($A37,'[2]2014-15_1'!$C$21:$C$56,0),MATCH(D$2,'[2]2014-15_1'!$EZ$19:$FZ$19,0))</f>
        <v>38587</v>
      </c>
      <c r="E37" s="32">
        <f>INDEX('[2]2014-15_1'!$EZ$21:$FZ$56,MATCH($A37,'[2]2014-15_1'!$C$21:$C$56,0),MATCH(E$2,'[2]2014-15_1'!$EZ$19:$FZ$19,0))</f>
        <v>1515</v>
      </c>
      <c r="F37" s="33">
        <f>IFERROR(Enrolment!B38/Teachers!B37,"-")</f>
        <v>16.764921892642885</v>
      </c>
      <c r="G37" s="33">
        <f>IFERROR(Enrolment!C38/Teachers!C37,"-")</f>
        <v>12.817928577212729</v>
      </c>
      <c r="H37" s="33">
        <f>IFERROR(Enrolment!D38/Teachers!D37,"-")</f>
        <v>22.69176147407158</v>
      </c>
      <c r="I37" s="33">
        <f>IFERROR(Enrolment!E38/Teachers!E37,"-")</f>
        <v>26.671287128712873</v>
      </c>
    </row>
    <row r="38" spans="1:9" x14ac:dyDescent="0.2">
      <c r="A38" s="5" t="s">
        <v>36</v>
      </c>
      <c r="B38" s="32">
        <f t="shared" si="0"/>
        <v>566484</v>
      </c>
      <c r="C38" s="32">
        <f>INDEX('[2]2014-15_1'!$EZ$21:$FZ$56,MATCH($A38,'[2]2014-15_1'!$C$21:$C$56,0),MATCH(C$2,'[2]2014-15_1'!$EZ$19:$FZ$19,0))</f>
        <v>460434</v>
      </c>
      <c r="D38" s="32">
        <f>INDEX('[2]2014-15_1'!$EZ$21:$FZ$56,MATCH($A38,'[2]2014-15_1'!$C$21:$C$56,0),MATCH(D$2,'[2]2014-15_1'!$EZ$19:$FZ$19,0))</f>
        <v>79873</v>
      </c>
      <c r="E38" s="32">
        <f>INDEX('[2]2014-15_1'!$EZ$21:$FZ$56,MATCH($A38,'[2]2014-15_1'!$C$21:$C$56,0),MATCH(E$2,'[2]2014-15_1'!$EZ$19:$FZ$19,0))</f>
        <v>26177</v>
      </c>
      <c r="F38" s="33">
        <f>IFERROR(Enrolment!B39/Teachers!B38,"-")</f>
        <v>22.97524201919207</v>
      </c>
      <c r="G38" s="33">
        <f>IFERROR(Enrolment!C39/Teachers!C38,"-")</f>
        <v>25.031439902352997</v>
      </c>
      <c r="H38" s="33">
        <f>IFERROR(Enrolment!D39/Teachers!D38,"-")</f>
        <v>12.060420918207654</v>
      </c>
      <c r="I38" s="33">
        <f>IFERROR(Enrolment!E39/Teachers!E38,"-")</f>
        <v>20.112274133781565</v>
      </c>
    </row>
    <row r="39" spans="1:9" x14ac:dyDescent="0.2">
      <c r="A39" s="24" t="s">
        <v>37</v>
      </c>
      <c r="B39" s="32">
        <f t="shared" si="0"/>
        <v>7963007</v>
      </c>
      <c r="C39" s="32">
        <f>SUM(C3:C38)</f>
        <v>4683353</v>
      </c>
      <c r="D39" s="32">
        <f t="shared" ref="D39:E39" si="1">SUM(D3:D38)</f>
        <v>3070296</v>
      </c>
      <c r="E39" s="32">
        <f t="shared" si="1"/>
        <v>209358</v>
      </c>
      <c r="F39" s="33">
        <f>IFERROR(Enrolment!B40/Teachers!B39,"-")</f>
        <v>24.823148968725004</v>
      </c>
      <c r="G39" s="33">
        <f>IFERROR(Enrolment!C40/Teachers!C39,"-")</f>
        <v>25.403580298132557</v>
      </c>
      <c r="H39" s="33">
        <f>IFERROR(Enrolment!D40/Teachers!D39,"-")</f>
        <v>23.957098924663942</v>
      </c>
      <c r="I39" s="33">
        <f>IFERROR(Enrolment!E40/Teachers!E39,"-")</f>
        <v>24.539735763620211</v>
      </c>
    </row>
    <row r="41" spans="1:9" x14ac:dyDescent="0.2">
      <c r="A41" s="4" t="s">
        <v>49</v>
      </c>
    </row>
    <row r="42" spans="1:9" x14ac:dyDescent="0.2">
      <c r="A4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0" zoomScaleNormal="70" zoomScalePageLayoutView="70" workbookViewId="0">
      <selection activeCell="T14" sqref="T14"/>
    </sheetView>
  </sheetViews>
  <sheetFormatPr baseColWidth="10" defaultColWidth="11" defaultRowHeight="16" x14ac:dyDescent="0.2"/>
  <cols>
    <col min="1" max="1" width="20.83203125" customWidth="1"/>
  </cols>
  <sheetData>
    <row r="1" spans="1:21" x14ac:dyDescent="0.2">
      <c r="A1" s="35" t="s">
        <v>72</v>
      </c>
    </row>
    <row r="2" spans="1:21" ht="80" x14ac:dyDescent="0.2">
      <c r="A2" s="36" t="s">
        <v>0</v>
      </c>
      <c r="B2" s="38" t="s">
        <v>73</v>
      </c>
      <c r="C2" s="38" t="s">
        <v>74</v>
      </c>
      <c r="D2" s="38" t="s">
        <v>75</v>
      </c>
      <c r="E2" s="38" t="s">
        <v>76</v>
      </c>
      <c r="F2" s="38" t="s">
        <v>77</v>
      </c>
      <c r="G2" s="38" t="s">
        <v>78</v>
      </c>
      <c r="H2" s="38" t="s">
        <v>79</v>
      </c>
      <c r="I2" s="38" t="s">
        <v>80</v>
      </c>
      <c r="J2" s="38" t="s">
        <v>81</v>
      </c>
      <c r="K2" s="38" t="s">
        <v>82</v>
      </c>
      <c r="L2" s="38" t="s">
        <v>83</v>
      </c>
      <c r="M2" s="38" t="s">
        <v>84</v>
      </c>
      <c r="N2" s="38" t="s">
        <v>85</v>
      </c>
      <c r="O2" s="38" t="s">
        <v>86</v>
      </c>
      <c r="P2" s="38" t="s">
        <v>87</v>
      </c>
      <c r="Q2" s="38" t="s">
        <v>88</v>
      </c>
      <c r="R2" s="38" t="s">
        <v>90</v>
      </c>
      <c r="S2" s="38" t="s">
        <v>91</v>
      </c>
      <c r="T2" s="38" t="s">
        <v>92</v>
      </c>
      <c r="U2" s="38" t="s">
        <v>93</v>
      </c>
    </row>
    <row r="3" spans="1:21" x14ac:dyDescent="0.2">
      <c r="A3" s="37" t="s">
        <v>1</v>
      </c>
      <c r="B3" s="2">
        <f>Sheet1!B3/Schools!$B3</f>
        <v>3.4146341463414637E-2</v>
      </c>
      <c r="C3" s="2">
        <f>Sheet1!C3/Schools!$B3</f>
        <v>3.9024390243902439E-2</v>
      </c>
      <c r="D3" s="2">
        <f>Sheet1!D3/Schools!$B3</f>
        <v>0.85853658536585364</v>
      </c>
      <c r="E3" s="2">
        <f>Sheet1!E3/Schools!$B3</f>
        <v>0.57560975609756093</v>
      </c>
      <c r="F3" s="2">
        <f>Sheet1!F3/Schools!$B3</f>
        <v>0.62195121951219512</v>
      </c>
      <c r="G3" s="2">
        <f>Sheet1!G3/Schools!$B3</f>
        <v>1</v>
      </c>
      <c r="H3" s="2">
        <f>Sheet1!H3/Schools!$B3</f>
        <v>0.9975609756097561</v>
      </c>
      <c r="I3" s="2">
        <f>Sheet1!I3/Schools!$B3</f>
        <v>0.99512195121951219</v>
      </c>
      <c r="J3" s="2">
        <f>Sheet1!J3/Schools!$B3</f>
        <v>0.80975609756097566</v>
      </c>
      <c r="K3" s="2">
        <f>Sheet1!K3/Schools!$B3</f>
        <v>0.86829268292682926</v>
      </c>
      <c r="L3" s="2">
        <f>Sheet1!L3/Schools!$B3</f>
        <v>0.56829268292682922</v>
      </c>
      <c r="M3" s="2">
        <f>Sheet1!M3/Schools!$B3</f>
        <v>0.15853658536585366</v>
      </c>
      <c r="N3" s="2">
        <f>Sheet1!N3/Schools!$B3</f>
        <v>0.19756097560975611</v>
      </c>
      <c r="O3" s="2">
        <f>Sheet1!O3/Schools!$B3</f>
        <v>0.22439024390243903</v>
      </c>
      <c r="P3" s="2">
        <f>Sheet1!P3/Schools!$B3</f>
        <v>0.45853658536585368</v>
      </c>
      <c r="Q3" s="2">
        <f>Sheet1!Q3/Schools!$B3</f>
        <v>0.82195121951219507</v>
      </c>
    </row>
    <row r="4" spans="1:21" x14ac:dyDescent="0.2">
      <c r="A4" s="37" t="s">
        <v>2</v>
      </c>
      <c r="B4" s="2">
        <f>Sheet1!B4/Schools!$B4</f>
        <v>0.14560284260679965</v>
      </c>
      <c r="C4" s="2">
        <f>Sheet1!C4/Schools!$B4</f>
        <v>0.1671000565291125</v>
      </c>
      <c r="D4" s="2">
        <f>Sheet1!D4/Schools!$B4</f>
        <v>0.94692723895663411</v>
      </c>
      <c r="E4" s="2">
        <f>Sheet1!E4/Schools!$B4</f>
        <v>0.54146814180731651</v>
      </c>
      <c r="F4" s="2">
        <f>Sheet1!F4/Schools!$B4</f>
        <v>0.58417184850197856</v>
      </c>
      <c r="G4" s="2">
        <f>Sheet1!G4/Schools!$B4</f>
        <v>0.67671808124041022</v>
      </c>
      <c r="H4" s="2">
        <f>Sheet1!H4/Schools!$B4</f>
        <v>0.96643785835419527</v>
      </c>
      <c r="I4" s="2">
        <f>Sheet1!I4/Schools!$B4</f>
        <v>0.93570217233303721</v>
      </c>
      <c r="J4" s="2">
        <f>Sheet1!J4/Schools!$B4</f>
        <v>0.76364370507954449</v>
      </c>
      <c r="K4" s="2">
        <f>Sheet1!K4/Schools!$B4</f>
        <v>0.92591456028426067</v>
      </c>
      <c r="L4" s="2">
        <f>Sheet1!L4/Schools!$B4</f>
        <v>0.27555519664055561</v>
      </c>
      <c r="M4" s="2">
        <f>Sheet1!M4/Schools!$B4</f>
        <v>0.20919001857385125</v>
      </c>
      <c r="N4" s="2">
        <f>Sheet1!N4/Schools!$B4</f>
        <v>0.24008721634498909</v>
      </c>
      <c r="O4" s="2">
        <f>Sheet1!O4/Schools!$B4</f>
        <v>0.2989582492126302</v>
      </c>
      <c r="P4" s="2">
        <f>Sheet1!P4/Schools!$B4</f>
        <v>0.46739885326657515</v>
      </c>
      <c r="Q4" s="2">
        <f>Sheet1!Q4/Schools!$B4</f>
        <v>0.77323750302834526</v>
      </c>
    </row>
    <row r="5" spans="1:21" x14ac:dyDescent="0.2">
      <c r="A5" s="37" t="s">
        <v>3</v>
      </c>
      <c r="B5" s="2">
        <f>Sheet1!B5/Schools!$B5</f>
        <v>4.6630796822956698E-2</v>
      </c>
      <c r="C5" s="2">
        <f>Sheet1!C5/Schools!$B5</f>
        <v>0.26184985908275688</v>
      </c>
      <c r="D5" s="2">
        <f>Sheet1!D5/Schools!$B5</f>
        <v>0.6712785037150909</v>
      </c>
      <c r="E5" s="2">
        <f>Sheet1!E5/Schools!$B5</f>
        <v>0.39123750960799386</v>
      </c>
      <c r="F5" s="2">
        <f>Sheet1!F5/Schools!$B5</f>
        <v>0.52190622598001535</v>
      </c>
      <c r="G5" s="2">
        <f>Sheet1!G5/Schools!$B5</f>
        <v>0.95926210607225215</v>
      </c>
      <c r="H5" s="2">
        <f>Sheet1!H5/Schools!$B5</f>
        <v>0.94747630028183449</v>
      </c>
      <c r="I5" s="2">
        <f>Sheet1!I5/Schools!$B5</f>
        <v>0.80579041762746606</v>
      </c>
      <c r="J5" s="2">
        <f>Sheet1!J5/Schools!$B5</f>
        <v>0.82782475019215984</v>
      </c>
      <c r="K5" s="2">
        <f>Sheet1!K5/Schools!$B5</f>
        <v>0.34050730207532665</v>
      </c>
      <c r="L5" s="2">
        <f>Sheet1!L5/Schools!$B5</f>
        <v>0.24417115039713042</v>
      </c>
      <c r="M5" s="2">
        <f>Sheet1!M5/Schools!$B5</f>
        <v>0.15167819625928772</v>
      </c>
      <c r="N5" s="2">
        <f>Sheet1!N5/Schools!$B5</f>
        <v>0.50012810658467843</v>
      </c>
      <c r="O5" s="2">
        <f>Sheet1!O5/Schools!$B5</f>
        <v>0.53753522931078657</v>
      </c>
      <c r="P5" s="2">
        <f>Sheet1!P5/Schools!$B5</f>
        <v>0.53369203177043301</v>
      </c>
      <c r="Q5" s="2">
        <f>Sheet1!Q5/Schools!$B5</f>
        <v>0.8265436843453754</v>
      </c>
    </row>
    <row r="6" spans="1:21" x14ac:dyDescent="0.2">
      <c r="A6" s="37" t="s">
        <v>4</v>
      </c>
      <c r="B6" s="2">
        <f>Sheet1!B6/Schools!$B6</f>
        <v>0.19333445909642161</v>
      </c>
      <c r="C6" s="2">
        <f>Sheet1!C6/Schools!$B6</f>
        <v>2.073962634899679E-2</v>
      </c>
      <c r="D6" s="2">
        <f>Sheet1!D6/Schools!$B6</f>
        <v>0.82824948956878153</v>
      </c>
      <c r="E6" s="2">
        <f>Sheet1!E6/Schools!$B6</f>
        <v>0.54354400454398921</v>
      </c>
      <c r="F6" s="2">
        <f>Sheet1!F6/Schools!$B6</f>
        <v>0.27372929491410941</v>
      </c>
      <c r="G6" s="2">
        <f>Sheet1!G6/Schools!$B6</f>
        <v>0.53728066808922181</v>
      </c>
      <c r="H6" s="2">
        <f>Sheet1!H6/Schools!$B6</f>
        <v>0.78121306089866593</v>
      </c>
      <c r="I6" s="2">
        <f>Sheet1!I6/Schools!$B6</f>
        <v>0.83004559340507511</v>
      </c>
      <c r="J6" s="2">
        <f>Sheet1!J6/Schools!$B6</f>
        <v>0.80718748560814235</v>
      </c>
      <c r="K6" s="2">
        <f>Sheet1!K6/Schools!$B6</f>
        <v>0.17875070999831136</v>
      </c>
      <c r="L6" s="2">
        <f>Sheet1!L6/Schools!$B6</f>
        <v>8.113169893001336E-2</v>
      </c>
      <c r="M6" s="2">
        <f>Sheet1!M6/Schools!$B6</f>
        <v>0.37047328103652077</v>
      </c>
      <c r="N6" s="2">
        <f>Sheet1!N6/Schools!$B6</f>
        <v>0.12218111481248368</v>
      </c>
      <c r="O6" s="2">
        <f>Sheet1!O6/Schools!$B6</f>
        <v>0.54685988854945422</v>
      </c>
      <c r="P6" s="2">
        <f>Sheet1!P6/Schools!$B6</f>
        <v>0.3828157381679741</v>
      </c>
      <c r="Q6" s="2">
        <f>Sheet1!Q6/Schools!$B6</f>
        <v>0.82058918346356369</v>
      </c>
    </row>
    <row r="7" spans="1:21" x14ac:dyDescent="0.2">
      <c r="A7" s="37" t="s">
        <v>5</v>
      </c>
      <c r="B7" s="2">
        <f>Sheet1!B7/Schools!$B7</f>
        <v>2.1503611293499671E-2</v>
      </c>
      <c r="C7" s="2">
        <f>Sheet1!C7/Schools!$B7</f>
        <v>5.062124349714632E-2</v>
      </c>
      <c r="D7" s="2">
        <f>Sheet1!D7/Schools!$B7</f>
        <v>0.85617960503055712</v>
      </c>
      <c r="E7" s="2">
        <f>Sheet1!E7/Schools!$B7</f>
        <v>0.34997979695944237</v>
      </c>
      <c r="F7" s="2">
        <f>Sheet1!F7/Schools!$B7</f>
        <v>0.53068336784686099</v>
      </c>
      <c r="G7" s="2">
        <f>Sheet1!G7/Schools!$B7</f>
        <v>0.71131117733218852</v>
      </c>
      <c r="H7" s="2">
        <f>Sheet1!H7/Schools!$B7</f>
        <v>0.79379009040860649</v>
      </c>
      <c r="I7" s="2">
        <f>Sheet1!I7/Schools!$B7</f>
        <v>0.92466791252083436</v>
      </c>
      <c r="J7" s="2">
        <f>Sheet1!J7/Schools!$B7</f>
        <v>0.86664730541946566</v>
      </c>
      <c r="K7" s="2">
        <f>Sheet1!K7/Schools!$B7</f>
        <v>0.22616041214202737</v>
      </c>
      <c r="L7" s="2">
        <f>Sheet1!L7/Schools!$B7</f>
        <v>6.687206424566898E-2</v>
      </c>
      <c r="M7" s="2">
        <f>Sheet1!M7/Schools!$B7</f>
        <v>0.30270468205464923</v>
      </c>
      <c r="N7" s="2">
        <f>Sheet1!N7/Schools!$B7</f>
        <v>0.32129147936764485</v>
      </c>
      <c r="O7" s="2">
        <f>Sheet1!O7/Schools!$B7</f>
        <v>0.4618036264457801</v>
      </c>
      <c r="P7" s="2">
        <f>Sheet1!P7/Schools!$B7</f>
        <v>3.1693519874741151E-2</v>
      </c>
      <c r="Q7" s="2">
        <f>Sheet1!Q7/Schools!$B7</f>
        <v>0.86145764937623115</v>
      </c>
    </row>
    <row r="8" spans="1:21" x14ac:dyDescent="0.2">
      <c r="A8" s="37" t="s">
        <v>6</v>
      </c>
      <c r="B8" s="2">
        <f>Sheet1!B8/Schools!$B8</f>
        <v>5.076142131979695E-3</v>
      </c>
      <c r="C8" s="2">
        <f>Sheet1!C8/Schools!$B8</f>
        <v>0</v>
      </c>
      <c r="D8" s="2">
        <f>Sheet1!D8/Schools!$B8</f>
        <v>1</v>
      </c>
      <c r="E8" s="2">
        <f>Sheet1!E8/Schools!$B8</f>
        <v>0.92893401015228427</v>
      </c>
      <c r="F8" s="2">
        <f>Sheet1!F8/Schools!$B8</f>
        <v>1</v>
      </c>
      <c r="G8" s="2">
        <f>Sheet1!G8/Schools!$B8</f>
        <v>0.99492385786802029</v>
      </c>
      <c r="H8" s="2">
        <f>Sheet1!H8/Schools!$B8</f>
        <v>0.98477157360406087</v>
      </c>
      <c r="I8" s="2">
        <f>Sheet1!I8/Schools!$B8</f>
        <v>1</v>
      </c>
      <c r="J8" s="2">
        <f>Sheet1!J8/Schools!$B8</f>
        <v>0.57868020304568524</v>
      </c>
      <c r="K8" s="2">
        <f>Sheet1!K8/Schools!$B8</f>
        <v>1</v>
      </c>
      <c r="L8" s="2">
        <f>Sheet1!L8/Schools!$B8</f>
        <v>0.95431472081218272</v>
      </c>
      <c r="M8" s="2">
        <f>Sheet1!M8/Schools!$B8</f>
        <v>0.39593908629441626</v>
      </c>
      <c r="N8" s="2">
        <f>Sheet1!N8/Schools!$B8</f>
        <v>0.17766497461928935</v>
      </c>
      <c r="O8" s="2">
        <f>Sheet1!O8/Schools!$B8</f>
        <v>3.553299492385787E-2</v>
      </c>
      <c r="P8" s="2">
        <f>Sheet1!P8/Schools!$B8</f>
        <v>1.015228426395939E-2</v>
      </c>
      <c r="Q8" s="2">
        <f>Sheet1!Q8/Schools!$B8</f>
        <v>0.60406091370558379</v>
      </c>
    </row>
    <row r="9" spans="1:21" x14ac:dyDescent="0.2">
      <c r="A9" s="37" t="s">
        <v>7</v>
      </c>
      <c r="B9" s="2">
        <f>Sheet1!B9/Schools!$B9</f>
        <v>2.555395035554138E-2</v>
      </c>
      <c r="C9" s="2">
        <f>Sheet1!C9/Schools!$B9</f>
        <v>7.2121428169384036E-2</v>
      </c>
      <c r="D9" s="2">
        <f>Sheet1!D9/Schools!$B9</f>
        <v>0.89915383027824158</v>
      </c>
      <c r="E9" s="2">
        <f>Sheet1!E9/Schools!$B9</f>
        <v>0.52879040882568151</v>
      </c>
      <c r="F9" s="2">
        <f>Sheet1!F9/Schools!$B9</f>
        <v>0.58768457194318846</v>
      </c>
      <c r="G9" s="2">
        <f>Sheet1!G9/Schools!$B9</f>
        <v>0.71502279592487661</v>
      </c>
      <c r="H9" s="2">
        <f>Sheet1!H9/Schools!$B9</f>
        <v>0.90947297322651455</v>
      </c>
      <c r="I9" s="2">
        <f>Sheet1!I9/Schools!$B9</f>
        <v>0.97123773429145011</v>
      </c>
      <c r="J9" s="2">
        <f>Sheet1!J9/Schools!$B9</f>
        <v>0.8830934914351114</v>
      </c>
      <c r="K9" s="2">
        <f>Sheet1!K9/Schools!$B9</f>
        <v>0.59301300212011487</v>
      </c>
      <c r="L9" s="2">
        <f>Sheet1!L9/Schools!$B9</f>
        <v>0.1039231505281525</v>
      </c>
      <c r="M9" s="2">
        <f>Sheet1!M9/Schools!$B9</f>
        <v>0.41317848364884896</v>
      </c>
      <c r="N9" s="2">
        <f>Sheet1!N9/Schools!$B9</f>
        <v>0.36353402502861215</v>
      </c>
      <c r="O9" s="2">
        <f>Sheet1!O9/Schools!$B9</f>
        <v>0.65245126550216703</v>
      </c>
      <c r="P9" s="2">
        <f>Sheet1!P9/Schools!$B9</f>
        <v>0.42222180528715358</v>
      </c>
      <c r="Q9" s="2">
        <f>Sheet1!Q9/Schools!$B9</f>
        <v>0.88742753147338604</v>
      </c>
    </row>
    <row r="10" spans="1:21" x14ac:dyDescent="0.2">
      <c r="A10" s="37" t="s">
        <v>8</v>
      </c>
      <c r="B10" s="2">
        <f>Sheet1!B10/Schools!$B10</f>
        <v>2.8125000000000001E-2</v>
      </c>
      <c r="C10" s="2">
        <f>Sheet1!C10/Schools!$B10</f>
        <v>0.16250000000000001</v>
      </c>
      <c r="D10" s="2">
        <f>Sheet1!D10/Schools!$B10</f>
        <v>0.93125000000000002</v>
      </c>
      <c r="E10" s="2">
        <f>Sheet1!E10/Schools!$B10</f>
        <v>0.40937499999999999</v>
      </c>
      <c r="F10" s="2">
        <f>Sheet1!F10/Schools!$B10</f>
        <v>0.42499999999999999</v>
      </c>
      <c r="G10" s="2">
        <f>Sheet1!G10/Schools!$B10</f>
        <v>0.94687500000000002</v>
      </c>
      <c r="H10" s="2">
        <f>Sheet1!H10/Schools!$B10</f>
        <v>0.99062499999999998</v>
      </c>
      <c r="I10" s="2">
        <f>Sheet1!I10/Schools!$B10</f>
        <v>1</v>
      </c>
      <c r="J10" s="2">
        <f>Sheet1!J10/Schools!$B10</f>
        <v>0.88437500000000002</v>
      </c>
      <c r="K10" s="2">
        <f>Sheet1!K10/Schools!$B10</f>
        <v>0.98124999999999996</v>
      </c>
      <c r="L10" s="2">
        <f>Sheet1!L10/Schools!$B10</f>
        <v>0.36875000000000002</v>
      </c>
      <c r="M10" s="2">
        <f>Sheet1!M10/Schools!$B10</f>
        <v>0.69062500000000004</v>
      </c>
      <c r="N10" s="2">
        <f>Sheet1!N10/Schools!$B10</f>
        <v>0.36562499999999998</v>
      </c>
      <c r="O10" s="2">
        <f>Sheet1!O10/Schools!$B10</f>
        <v>7.4999999999999997E-2</v>
      </c>
      <c r="P10" s="2">
        <f>Sheet1!P10/Schools!$B10</f>
        <v>0.34687499999999999</v>
      </c>
      <c r="Q10" s="2">
        <f>Sheet1!Q10/Schools!$B10</f>
        <v>0.87187499999999996</v>
      </c>
    </row>
    <row r="11" spans="1:21" x14ac:dyDescent="0.2">
      <c r="A11" s="37" t="s">
        <v>9</v>
      </c>
      <c r="B11" s="2">
        <f>Sheet1!B11/Schools!$B11</f>
        <v>0</v>
      </c>
      <c r="C11" s="2">
        <f>Sheet1!C11/Schools!$B11</f>
        <v>0</v>
      </c>
      <c r="D11" s="2">
        <f>Sheet1!D11/Schools!$B11</f>
        <v>0.97499999999999998</v>
      </c>
      <c r="E11" s="2">
        <f>Sheet1!E11/Schools!$B11</f>
        <v>0.47499999999999998</v>
      </c>
      <c r="F11" s="2">
        <f>Sheet1!F11/Schools!$B11</f>
        <v>0.91666666666666663</v>
      </c>
      <c r="G11" s="2">
        <f>Sheet1!G11/Schools!$B11</f>
        <v>0.97499999999999998</v>
      </c>
      <c r="H11" s="2">
        <f>Sheet1!H11/Schools!$B11</f>
        <v>0.97499999999999998</v>
      </c>
      <c r="I11" s="2">
        <f>Sheet1!I11/Schools!$B11</f>
        <v>1</v>
      </c>
      <c r="J11" s="2">
        <f>Sheet1!J11/Schools!$B11</f>
        <v>0.8</v>
      </c>
      <c r="K11" s="2">
        <f>Sheet1!K11/Schools!$B11</f>
        <v>1</v>
      </c>
      <c r="L11" s="2">
        <f>Sheet1!L11/Schools!$B11</f>
        <v>0.6</v>
      </c>
      <c r="M11" s="2">
        <f>Sheet1!M11/Schools!$B11</f>
        <v>0.29166666666666669</v>
      </c>
      <c r="N11" s="2">
        <f>Sheet1!N11/Schools!$B11</f>
        <v>0.22500000000000001</v>
      </c>
      <c r="O11" s="2">
        <f>Sheet1!O11/Schools!$B11</f>
        <v>0.66666666666666663</v>
      </c>
      <c r="P11" s="2">
        <f>Sheet1!P11/Schools!$B11</f>
        <v>0.13333333333333333</v>
      </c>
      <c r="Q11" s="2">
        <f>Sheet1!Q11/Schools!$B11</f>
        <v>0.78333333333333333</v>
      </c>
    </row>
    <row r="12" spans="1:21" x14ac:dyDescent="0.2">
      <c r="A12" s="37" t="s">
        <v>10</v>
      </c>
      <c r="B12" s="2">
        <f>Sheet1!B12/Schools!$B12</f>
        <v>3.484927687750479E-4</v>
      </c>
      <c r="C12" s="2">
        <f>Sheet1!C12/Schools!$B12</f>
        <v>2.9621885345879075E-3</v>
      </c>
      <c r="D12" s="2">
        <f>Sheet1!D12/Schools!$B12</f>
        <v>1</v>
      </c>
      <c r="E12" s="2">
        <f>Sheet1!E12/Schools!$B12</f>
        <v>0.85798919672416796</v>
      </c>
      <c r="F12" s="2">
        <f>Sheet1!F12/Schools!$B12</f>
        <v>0.99390137654643662</v>
      </c>
      <c r="G12" s="2">
        <f>Sheet1!G12/Schools!$B12</f>
        <v>0.82244293430911308</v>
      </c>
      <c r="H12" s="2">
        <f>Sheet1!H12/Schools!$B12</f>
        <v>0.89649764767381079</v>
      </c>
      <c r="I12" s="2">
        <f>Sheet1!I12/Schools!$B12</f>
        <v>1</v>
      </c>
      <c r="J12" s="2">
        <f>Sheet1!J12/Schools!$B12</f>
        <v>0.52901202300052275</v>
      </c>
      <c r="K12" s="2">
        <f>Sheet1!K12/Schools!$B12</f>
        <v>0.99947726084683741</v>
      </c>
      <c r="L12" s="2">
        <f>Sheet1!L12/Schools!$B12</f>
        <v>0.81024568740198644</v>
      </c>
      <c r="M12" s="2">
        <f>Sheet1!M12/Schools!$B12</f>
        <v>0.72730440843352495</v>
      </c>
      <c r="N12" s="2">
        <f>Sheet1!N12/Schools!$B12</f>
        <v>0.22895974908520647</v>
      </c>
      <c r="O12" s="2">
        <f>Sheet1!O12/Schools!$B12</f>
        <v>0</v>
      </c>
      <c r="P12" s="2">
        <f>Sheet1!P12/Schools!$B12</f>
        <v>1.5333681826102109E-2</v>
      </c>
      <c r="Q12" s="2">
        <f>Sheet1!Q12/Schools!$B12</f>
        <v>0.51786025439972116</v>
      </c>
    </row>
    <row r="13" spans="1:21" x14ac:dyDescent="0.2">
      <c r="A13" s="37" t="s">
        <v>11</v>
      </c>
      <c r="B13" s="2">
        <f>Sheet1!B13/Schools!$B13</f>
        <v>0.14073071718538566</v>
      </c>
      <c r="C13" s="2">
        <f>Sheet1!C13/Schools!$B13</f>
        <v>0.26048714479025709</v>
      </c>
      <c r="D13" s="2">
        <f>Sheet1!D13/Schools!$B13</f>
        <v>0.96684709066305818</v>
      </c>
      <c r="E13" s="2">
        <f>Sheet1!E13/Schools!$B13</f>
        <v>0.45196211096075778</v>
      </c>
      <c r="F13" s="2">
        <f>Sheet1!F13/Schools!$B13</f>
        <v>0.78552097428958056</v>
      </c>
      <c r="G13" s="2">
        <f>Sheet1!G13/Schools!$B13</f>
        <v>0.89648173207036541</v>
      </c>
      <c r="H13" s="2">
        <f>Sheet1!H13/Schools!$B13</f>
        <v>0.98376184032476321</v>
      </c>
      <c r="I13" s="2">
        <f>Sheet1!I13/Schools!$B13</f>
        <v>0.99188092016238161</v>
      </c>
      <c r="J13" s="2">
        <f>Sheet1!J13/Schools!$B13</f>
        <v>0.87753721244925575</v>
      </c>
      <c r="K13" s="2">
        <f>Sheet1!K13/Schools!$B13</f>
        <v>0.98376184032476321</v>
      </c>
      <c r="L13" s="2">
        <f>Sheet1!L13/Schools!$B13</f>
        <v>0.40663058186738837</v>
      </c>
      <c r="M13" s="2">
        <f>Sheet1!M13/Schools!$B13</f>
        <v>0.2232746955345061</v>
      </c>
      <c r="N13" s="2">
        <f>Sheet1!N13/Schools!$B13</f>
        <v>0.10419485791610285</v>
      </c>
      <c r="O13" s="2">
        <f>Sheet1!O13/Schools!$B13</f>
        <v>2.7063599458728013E-3</v>
      </c>
      <c r="P13" s="2">
        <f>Sheet1!P13/Schools!$B13</f>
        <v>0.52435723951285518</v>
      </c>
      <c r="Q13" s="2">
        <f>Sheet1!Q13/Schools!$B13</f>
        <v>0.87686062246278751</v>
      </c>
    </row>
    <row r="14" spans="1:21" x14ac:dyDescent="0.2">
      <c r="A14" s="37" t="s">
        <v>12</v>
      </c>
      <c r="B14" s="2">
        <f>Sheet1!B14/Schools!$B14</f>
        <v>1.1755809157156606E-2</v>
      </c>
      <c r="C14" s="2">
        <f>Sheet1!C14/Schools!$B14</f>
        <v>1.7232687107566799E-2</v>
      </c>
      <c r="D14" s="2">
        <f>Sheet1!D14/Schools!$B14</f>
        <v>0.9706677666254182</v>
      </c>
      <c r="E14" s="2">
        <f>Sheet1!E14/Schools!$B14</f>
        <v>0.76270681516109817</v>
      </c>
      <c r="F14" s="2">
        <f>Sheet1!F14/Schools!$B14</f>
        <v>0.93207754709198409</v>
      </c>
      <c r="G14" s="2">
        <f>Sheet1!G14/Schools!$B14</f>
        <v>0.95982858976121732</v>
      </c>
      <c r="H14" s="2">
        <f>Sheet1!H14/Schools!$B14</f>
        <v>0.96652000549979378</v>
      </c>
      <c r="I14" s="2">
        <f>Sheet1!I14/Schools!$B14</f>
        <v>0.99887712544112928</v>
      </c>
      <c r="J14" s="2">
        <f>Sheet1!J14/Schools!$B14</f>
        <v>0.75885695953068422</v>
      </c>
      <c r="K14" s="2">
        <f>Sheet1!K14/Schools!$B14</f>
        <v>0.99649388147944451</v>
      </c>
      <c r="L14" s="2">
        <f>Sheet1!L14/Schools!$B14</f>
        <v>0.74077638755213349</v>
      </c>
      <c r="M14" s="2">
        <f>Sheet1!M14/Schools!$B14</f>
        <v>0.46761996425134056</v>
      </c>
      <c r="N14" s="2">
        <f>Sheet1!N14/Schools!$B14</f>
        <v>0.1987258811127916</v>
      </c>
      <c r="O14" s="2">
        <f>Sheet1!O14/Schools!$B14</f>
        <v>0.60538979788257941</v>
      </c>
      <c r="P14" s="2">
        <f>Sheet1!P14/Schools!$B14</f>
        <v>0.19932169210321279</v>
      </c>
      <c r="Q14" s="2">
        <f>Sheet1!Q14/Schools!$B14</f>
        <v>0.78246024107429302</v>
      </c>
    </row>
    <row r="15" spans="1:21" x14ac:dyDescent="0.2">
      <c r="A15" s="37" t="s">
        <v>13</v>
      </c>
      <c r="B15" s="2">
        <f>Sheet1!B15/Schools!$B15</f>
        <v>1.0187692166490753E-2</v>
      </c>
      <c r="C15" s="2">
        <f>Sheet1!C15/Schools!$B15</f>
        <v>4.1026111697489792E-2</v>
      </c>
      <c r="D15" s="2">
        <f>Sheet1!D15/Schools!$B15</f>
        <v>0.98100133082465235</v>
      </c>
      <c r="E15" s="2">
        <f>Sheet1!E15/Schools!$B15</f>
        <v>0.83392226148409898</v>
      </c>
      <c r="F15" s="2">
        <f>Sheet1!F15/Schools!$B15</f>
        <v>0.97085952916341611</v>
      </c>
      <c r="G15" s="2">
        <f>Sheet1!G15/Schools!$B15</f>
        <v>0.9273553301821853</v>
      </c>
      <c r="H15" s="2">
        <f>Sheet1!H15/Schools!$B15</f>
        <v>0.9241888853196274</v>
      </c>
      <c r="I15" s="2">
        <f>Sheet1!I15/Schools!$B15</f>
        <v>0.99770547473727689</v>
      </c>
      <c r="J15" s="2">
        <f>Sheet1!J15/Schools!$B15</f>
        <v>0.67137809187279152</v>
      </c>
      <c r="K15" s="2">
        <f>Sheet1!K15/Schools!$B15</f>
        <v>0.9709054196686705</v>
      </c>
      <c r="L15" s="2">
        <f>Sheet1!L15/Schools!$B15</f>
        <v>0.46060300123904363</v>
      </c>
      <c r="M15" s="2">
        <f>Sheet1!M15/Schools!$B15</f>
        <v>0.30705337065761096</v>
      </c>
      <c r="N15" s="2">
        <f>Sheet1!N15/Schools!$B15</f>
        <v>0.16300307466385205</v>
      </c>
      <c r="O15" s="2">
        <f>Sheet1!O15/Schools!$B15</f>
        <v>0.41618099215272358</v>
      </c>
      <c r="P15" s="2">
        <f>Sheet1!P15/Schools!$B15</f>
        <v>0.15804690009637007</v>
      </c>
      <c r="Q15" s="2">
        <f>Sheet1!Q15/Schools!$B15</f>
        <v>0.67119452985177364</v>
      </c>
    </row>
    <row r="16" spans="1:21" x14ac:dyDescent="0.2">
      <c r="A16" s="37" t="s">
        <v>14</v>
      </c>
      <c r="B16" s="2">
        <f>Sheet1!B16/Schools!$B16</f>
        <v>3.0463354867453777E-2</v>
      </c>
      <c r="C16" s="2">
        <f>Sheet1!C16/Schools!$B16</f>
        <v>6.265315214969927E-2</v>
      </c>
      <c r="D16" s="2">
        <f>Sheet1!D16/Schools!$B16</f>
        <v>0.82546224103363774</v>
      </c>
      <c r="E16" s="2">
        <f>Sheet1!E16/Schools!$B16</f>
        <v>0.84367342392515032</v>
      </c>
      <c r="F16" s="2">
        <f>Sheet1!F16/Schools!$B16</f>
        <v>0.67637558476275339</v>
      </c>
      <c r="G16" s="2">
        <f>Sheet1!G16/Schools!$B16</f>
        <v>0.95416573847181996</v>
      </c>
      <c r="H16" s="2">
        <f>Sheet1!H16/Schools!$B16</f>
        <v>0.974381822232123</v>
      </c>
      <c r="I16" s="2">
        <f>Sheet1!I16/Schools!$B16</f>
        <v>0.9908108710180441</v>
      </c>
      <c r="J16" s="2">
        <f>Sheet1!J16/Schools!$B16</f>
        <v>0.85163733570951217</v>
      </c>
      <c r="K16" s="2">
        <f>Sheet1!K16/Schools!$B16</f>
        <v>0.87636444642459344</v>
      </c>
      <c r="L16" s="2">
        <f>Sheet1!L16/Schools!$B16</f>
        <v>0.23808197816885721</v>
      </c>
      <c r="M16" s="2">
        <f>Sheet1!M16/Schools!$B16</f>
        <v>0.54711517041657387</v>
      </c>
      <c r="N16" s="2">
        <f>Sheet1!N16/Schools!$B16</f>
        <v>0.19764981064825127</v>
      </c>
      <c r="O16" s="2">
        <f>Sheet1!O16/Schools!$B16</f>
        <v>0.78575406549342841</v>
      </c>
      <c r="P16" s="2">
        <f>Sheet1!P16/Schools!$B16</f>
        <v>0.69920917799064375</v>
      </c>
      <c r="Q16" s="2">
        <f>Sheet1!Q16/Schools!$B16</f>
        <v>0.8521385609267097</v>
      </c>
    </row>
    <row r="17" spans="1:17" x14ac:dyDescent="0.2">
      <c r="A17" s="37" t="s">
        <v>15</v>
      </c>
      <c r="B17" s="2">
        <f>Sheet1!B17/Schools!$B17</f>
        <v>8.3733314648074833E-2</v>
      </c>
      <c r="C17" s="2">
        <f>Sheet1!C17/Schools!$B17</f>
        <v>5.0660407105069541E-2</v>
      </c>
      <c r="D17" s="2">
        <f>Sheet1!D17/Schools!$B17</f>
        <v>0.79995095119644044</v>
      </c>
      <c r="E17" s="2">
        <f>Sheet1!E17/Schools!$B17</f>
        <v>0.36373191325368742</v>
      </c>
      <c r="F17" s="2">
        <f>Sheet1!F17/Schools!$B17</f>
        <v>0.32684020600497493</v>
      </c>
      <c r="G17" s="2">
        <f>Sheet1!G17/Schools!$B17</f>
        <v>0.66429597449462219</v>
      </c>
      <c r="H17" s="2">
        <f>Sheet1!H17/Schools!$B17</f>
        <v>0.82433521353746975</v>
      </c>
      <c r="I17" s="2">
        <f>Sheet1!I17/Schools!$B17</f>
        <v>0.90698244753529766</v>
      </c>
      <c r="J17" s="2">
        <f>Sheet1!J17/Schools!$B17</f>
        <v>0.8144553831061907</v>
      </c>
      <c r="K17" s="2">
        <f>Sheet1!K17/Schools!$B17</f>
        <v>0.24009389342395684</v>
      </c>
      <c r="L17" s="2">
        <f>Sheet1!L17/Schools!$B17</f>
        <v>0.16522439827628491</v>
      </c>
      <c r="M17" s="2">
        <f>Sheet1!M17/Schools!$B17</f>
        <v>0.12367305468941597</v>
      </c>
      <c r="N17" s="2">
        <f>Sheet1!N17/Schools!$B17</f>
        <v>0.45787058122832219</v>
      </c>
      <c r="O17" s="2">
        <f>Sheet1!O17/Schools!$B17</f>
        <v>0.4702378866972638</v>
      </c>
      <c r="P17" s="2">
        <f>Sheet1!P17/Schools!$B17</f>
        <v>0.61409102056546261</v>
      </c>
      <c r="Q17" s="2">
        <f>Sheet1!Q17/Schools!$B17</f>
        <v>0.79227831692534068</v>
      </c>
    </row>
    <row r="18" spans="1:17" x14ac:dyDescent="0.2">
      <c r="A18" s="37" t="s">
        <v>16</v>
      </c>
      <c r="B18" s="2">
        <f>Sheet1!B18/Schools!$B18</f>
        <v>8.8512603425052912E-3</v>
      </c>
      <c r="C18" s="2">
        <f>Sheet1!C18/Schools!$B18</f>
        <v>0.16362003720094925</v>
      </c>
      <c r="D18" s="2">
        <f>Sheet1!D18/Schools!$B18</f>
        <v>0.52318645372330186</v>
      </c>
      <c r="E18" s="2">
        <f>Sheet1!E18/Schools!$B18</f>
        <v>0.32698351613110127</v>
      </c>
      <c r="F18" s="2">
        <f>Sheet1!F18/Schools!$B18</f>
        <v>0.27580014110704892</v>
      </c>
      <c r="G18" s="2">
        <f>Sheet1!G18/Schools!$B18</f>
        <v>0.83774827357663606</v>
      </c>
      <c r="H18" s="2">
        <f>Sheet1!H18/Schools!$B18</f>
        <v>0.88888888888888884</v>
      </c>
      <c r="I18" s="2">
        <f>Sheet1!I18/Schools!$B18</f>
        <v>0.91813653175977594</v>
      </c>
      <c r="J18" s="2">
        <f>Sheet1!J18/Schools!$B18</f>
        <v>0.87482094370683938</v>
      </c>
      <c r="K18" s="2">
        <f>Sheet1!K18/Schools!$B18</f>
        <v>0.13608278280204392</v>
      </c>
      <c r="L18" s="2">
        <f>Sheet1!L18/Schools!$B18</f>
        <v>9.2489256622410365E-2</v>
      </c>
      <c r="M18" s="2">
        <f>Sheet1!M18/Schools!$B18</f>
        <v>0.18089496076796444</v>
      </c>
      <c r="N18" s="2">
        <f>Sheet1!N18/Schools!$B18</f>
        <v>0.47670664699719922</v>
      </c>
      <c r="O18" s="2">
        <f>Sheet1!O18/Schools!$B18</f>
        <v>0.55333205054197931</v>
      </c>
      <c r="P18" s="2">
        <f>Sheet1!P18/Schools!$B18</f>
        <v>0.29429371646035107</v>
      </c>
      <c r="Q18" s="2">
        <f>Sheet1!Q18/Schools!$B18</f>
        <v>0.88031556667308064</v>
      </c>
    </row>
    <row r="19" spans="1:17" x14ac:dyDescent="0.2">
      <c r="A19" s="37" t="s">
        <v>17</v>
      </c>
      <c r="B19" s="2">
        <f>Sheet1!B19/Schools!$B19</f>
        <v>3.5503342636463944E-2</v>
      </c>
      <c r="C19" s="2">
        <f>Sheet1!C19/Schools!$B19</f>
        <v>8.1229311351982858E-2</v>
      </c>
      <c r="D19" s="2">
        <f>Sheet1!D19/Schools!$B19</f>
        <v>0.92113974167586166</v>
      </c>
      <c r="E19" s="2">
        <f>Sheet1!E19/Schools!$B19</f>
        <v>0.63660998247549816</v>
      </c>
      <c r="F19" s="2">
        <f>Sheet1!F19/Schools!$B19</f>
        <v>0.75843772311287072</v>
      </c>
      <c r="G19" s="2">
        <f>Sheet1!G19/Schools!$B19</f>
        <v>0.98935548776530147</v>
      </c>
      <c r="H19" s="2">
        <f>Sheet1!H19/Schools!$B19</f>
        <v>0.98559096514571298</v>
      </c>
      <c r="I19" s="2">
        <f>Sheet1!I19/Schools!$B19</f>
        <v>0.9985883040176543</v>
      </c>
      <c r="J19" s="2">
        <f>Sheet1!J19/Schools!$B19</f>
        <v>0.78117089634581682</v>
      </c>
      <c r="K19" s="2">
        <f>Sheet1!K19/Schools!$B19</f>
        <v>0.96873174531057316</v>
      </c>
      <c r="L19" s="2">
        <f>Sheet1!L19/Schools!$B19</f>
        <v>0.33389043941065749</v>
      </c>
      <c r="M19" s="2">
        <f>Sheet1!M19/Schools!$B19</f>
        <v>0.3033361459077043</v>
      </c>
      <c r="N19" s="2">
        <f>Sheet1!N19/Schools!$B19</f>
        <v>0.2165087297981437</v>
      </c>
      <c r="O19" s="2">
        <f>Sheet1!O19/Schools!$B19</f>
        <v>0.58049912377490753</v>
      </c>
      <c r="P19" s="2">
        <f>Sheet1!P19/Schools!$B19</f>
        <v>0.41242616992276238</v>
      </c>
      <c r="Q19" s="2">
        <f>Sheet1!Q19/Schools!$B19</f>
        <v>0.72319400272603362</v>
      </c>
    </row>
    <row r="20" spans="1:17" x14ac:dyDescent="0.2">
      <c r="A20" s="37" t="s">
        <v>18</v>
      </c>
      <c r="B20" s="2">
        <f>Sheet1!B20/Schools!$B20</f>
        <v>1.9855045983312017E-2</v>
      </c>
      <c r="C20" s="2">
        <f>Sheet1!C20/Schools!$B20</f>
        <v>2.2047627748340338E-2</v>
      </c>
      <c r="D20" s="2">
        <f>Sheet1!D20/Schools!$B20</f>
        <v>0.97082648151531759</v>
      </c>
      <c r="E20" s="2">
        <f>Sheet1!E20/Schools!$B20</f>
        <v>0.7234301723612887</v>
      </c>
      <c r="F20" s="2">
        <f>Sheet1!F20/Schools!$B20</f>
        <v>0.82916133747487664</v>
      </c>
      <c r="G20" s="2">
        <f>Sheet1!G20/Schools!$B20</f>
        <v>0.94518545587429192</v>
      </c>
      <c r="H20" s="2">
        <f>Sheet1!H20/Schools!$B20</f>
        <v>0.98489554784091604</v>
      </c>
      <c r="I20" s="2">
        <f>Sheet1!I20/Schools!$B20</f>
        <v>0.99549302637188619</v>
      </c>
      <c r="J20" s="2">
        <f>Sheet1!J20/Schools!$B20</f>
        <v>0.70698580912357634</v>
      </c>
      <c r="K20" s="2">
        <f>Sheet1!K20/Schools!$B20</f>
        <v>0.95042329009074855</v>
      </c>
      <c r="L20" s="2">
        <f>Sheet1!L20/Schools!$B20</f>
        <v>0.93580607832389306</v>
      </c>
      <c r="M20" s="2">
        <f>Sheet1!M20/Schools!$B20</f>
        <v>0.32249223460624887</v>
      </c>
      <c r="N20" s="2">
        <f>Sheet1!N20/Schools!$B20</f>
        <v>0.12875327364638528</v>
      </c>
      <c r="O20" s="2">
        <f>Sheet1!O20/Schools!$B20</f>
        <v>0.61112126195261585</v>
      </c>
      <c r="P20" s="2">
        <f>Sheet1!P20/Schools!$B20</f>
        <v>0.25275595346854252</v>
      </c>
      <c r="Q20" s="2">
        <f>Sheet1!Q20/Schools!$B20</f>
        <v>0.58590657165479021</v>
      </c>
    </row>
    <row r="21" spans="1:17" x14ac:dyDescent="0.2">
      <c r="A21" s="37" t="s">
        <v>19</v>
      </c>
      <c r="B21" s="2">
        <f>Sheet1!B21/Schools!$B21</f>
        <v>2.3255813953488372E-2</v>
      </c>
      <c r="C21" s="2">
        <f>Sheet1!C21/Schools!$B21</f>
        <v>0</v>
      </c>
      <c r="D21" s="2">
        <f>Sheet1!D21/Schools!$B21</f>
        <v>0.72093023255813948</v>
      </c>
      <c r="E21" s="2">
        <f>Sheet1!E21/Schools!$B21</f>
        <v>0.2558139534883721</v>
      </c>
      <c r="F21" s="2">
        <f>Sheet1!F21/Schools!$B21</f>
        <v>0.51162790697674421</v>
      </c>
      <c r="G21" s="2">
        <f>Sheet1!G21/Schools!$B21</f>
        <v>1</v>
      </c>
      <c r="H21" s="2">
        <f>Sheet1!H21/Schools!$B21</f>
        <v>1</v>
      </c>
      <c r="I21" s="2">
        <f>Sheet1!I21/Schools!$B21</f>
        <v>1</v>
      </c>
      <c r="J21" s="2">
        <f>Sheet1!J21/Schools!$B21</f>
        <v>0.95348837209302328</v>
      </c>
      <c r="K21" s="2">
        <f>Sheet1!K21/Schools!$B21</f>
        <v>1</v>
      </c>
      <c r="L21" s="2">
        <f>Sheet1!L21/Schools!$B21</f>
        <v>1</v>
      </c>
      <c r="M21" s="2">
        <f>Sheet1!M21/Schools!$B21</f>
        <v>0.30232558139534882</v>
      </c>
      <c r="N21" s="2">
        <f>Sheet1!N21/Schools!$B21</f>
        <v>0.23255813953488372</v>
      </c>
      <c r="O21" s="2">
        <f>Sheet1!O21/Schools!$B21</f>
        <v>0.90697674418604646</v>
      </c>
      <c r="P21" s="2">
        <f>Sheet1!P21/Schools!$B21</f>
        <v>9.3023255813953487E-2</v>
      </c>
      <c r="Q21" s="2">
        <f>Sheet1!Q21/Schools!$B21</f>
        <v>1</v>
      </c>
    </row>
    <row r="22" spans="1:17" x14ac:dyDescent="0.2">
      <c r="A22" s="37" t="s">
        <v>20</v>
      </c>
      <c r="B22" s="2">
        <f>Sheet1!B22/Schools!$B22</f>
        <v>3.0172897720893679E-2</v>
      </c>
      <c r="C22" s="2">
        <f>Sheet1!C22/Schools!$B22</f>
        <v>0.13119596946222073</v>
      </c>
      <c r="D22" s="2">
        <f>Sheet1!D22/Schools!$B22</f>
        <v>0.89758055461996178</v>
      </c>
      <c r="E22" s="2">
        <f>Sheet1!E22/Schools!$B22</f>
        <v>0.65158021780621977</v>
      </c>
      <c r="F22" s="2">
        <f>Sheet1!F22/Schools!$B22</f>
        <v>0.44392051195688786</v>
      </c>
      <c r="G22" s="2">
        <f>Sheet1!G22/Schools!$B22</f>
        <v>0.81440861120467045</v>
      </c>
      <c r="H22" s="2">
        <f>Sheet1!H22/Schools!$B22</f>
        <v>0.92931823285056692</v>
      </c>
      <c r="I22" s="2">
        <f>Sheet1!I22/Schools!$B22</f>
        <v>0.96221370831929942</v>
      </c>
      <c r="J22" s="2">
        <f>Sheet1!J22/Schools!$B22</f>
        <v>0.79039659818120578</v>
      </c>
      <c r="K22" s="2">
        <f>Sheet1!K22/Schools!$B22</f>
        <v>0.24343914898394522</v>
      </c>
      <c r="L22" s="2">
        <f>Sheet1!L22/Schools!$B22</f>
        <v>0.1433984506567868</v>
      </c>
      <c r="M22" s="2">
        <f>Sheet1!M22/Schools!$B22</f>
        <v>0.27721876052542943</v>
      </c>
      <c r="N22" s="2">
        <f>Sheet1!N22/Schools!$B22</f>
        <v>0.2776257437970136</v>
      </c>
      <c r="O22" s="2">
        <f>Sheet1!O22/Schools!$B22</f>
        <v>0.45426350061749188</v>
      </c>
      <c r="P22" s="2">
        <f>Sheet1!P22/Schools!$B22</f>
        <v>0.37460003368137418</v>
      </c>
      <c r="Q22" s="2">
        <f>Sheet1!Q22/Schools!$B22</f>
        <v>0.80172897720893677</v>
      </c>
    </row>
    <row r="23" spans="1:17" x14ac:dyDescent="0.2">
      <c r="A23" s="37" t="s">
        <v>21</v>
      </c>
      <c r="B23" s="2">
        <f>Sheet1!B23/Schools!$B23</f>
        <v>3.1004078941947181E-2</v>
      </c>
      <c r="C23" s="2">
        <f>Sheet1!C23/Schools!$B23</f>
        <v>3.1498496147665936E-2</v>
      </c>
      <c r="D23" s="2">
        <f>Sheet1!D23/Schools!$B23</f>
        <v>0.97331177124963952</v>
      </c>
      <c r="E23" s="2">
        <f>Sheet1!E23/Schools!$B23</f>
        <v>0.87466523835029464</v>
      </c>
      <c r="F23" s="2">
        <f>Sheet1!F23/Schools!$B23</f>
        <v>0.82093856866218939</v>
      </c>
      <c r="G23" s="2">
        <f>Sheet1!G23/Schools!$B23</f>
        <v>0.97765852251658358</v>
      </c>
      <c r="H23" s="2">
        <f>Sheet1!H23/Schools!$B23</f>
        <v>0.9752688393556096</v>
      </c>
      <c r="I23" s="2">
        <f>Sheet1!I23/Schools!$B23</f>
        <v>0.99610646450496476</v>
      </c>
      <c r="J23" s="2">
        <f>Sheet1!J23/Schools!$B23</f>
        <v>0.85427052861439579</v>
      </c>
      <c r="K23" s="2">
        <f>Sheet1!K23/Schools!$B23</f>
        <v>0.86458118742532242</v>
      </c>
      <c r="L23" s="2">
        <f>Sheet1!L23/Schools!$B23</f>
        <v>0.54270528614395785</v>
      </c>
      <c r="M23" s="2">
        <f>Sheet1!M23/Schools!$B23</f>
        <v>0.5811874253224012</v>
      </c>
      <c r="N23" s="2">
        <f>Sheet1!N23/Schools!$B23</f>
        <v>0.19288451238103085</v>
      </c>
      <c r="O23" s="2">
        <f>Sheet1!O23/Schools!$B23</f>
        <v>0.6469140126076387</v>
      </c>
      <c r="P23" s="2">
        <f>Sheet1!P23/Schools!$B23</f>
        <v>0.39385480614725393</v>
      </c>
      <c r="Q23" s="2">
        <f>Sheet1!Q23/Schools!$B23</f>
        <v>0.85113921964484363</v>
      </c>
    </row>
    <row r="24" spans="1:17" x14ac:dyDescent="0.2">
      <c r="A24" s="37" t="s">
        <v>22</v>
      </c>
      <c r="B24" s="2">
        <f>Sheet1!B24/Schools!$B24</f>
        <v>4.1169205434335118E-4</v>
      </c>
      <c r="C24" s="2">
        <f>Sheet1!C24/Schools!$B24</f>
        <v>5.372581309180733E-2</v>
      </c>
      <c r="D24" s="2">
        <f>Sheet1!D24/Schools!$B24</f>
        <v>0.84849732400164679</v>
      </c>
      <c r="E24" s="2">
        <f>Sheet1!E24/Schools!$B24</f>
        <v>0.53869905310827504</v>
      </c>
      <c r="F24" s="2">
        <f>Sheet1!F24/Schools!$B24</f>
        <v>0.30444627418690817</v>
      </c>
      <c r="G24" s="2">
        <f>Sheet1!G24/Schools!$B24</f>
        <v>0.94339234252778925</v>
      </c>
      <c r="H24" s="2">
        <f>Sheet1!H24/Schools!$B24</f>
        <v>0.9512144915603129</v>
      </c>
      <c r="I24" s="2">
        <f>Sheet1!I24/Schools!$B24</f>
        <v>0.88534376286537675</v>
      </c>
      <c r="J24" s="2">
        <f>Sheet1!J24/Schools!$B24</f>
        <v>0.69555372581309183</v>
      </c>
      <c r="K24" s="2">
        <f>Sheet1!K24/Schools!$B24</f>
        <v>0.26945244956772335</v>
      </c>
      <c r="L24" s="2">
        <f>Sheet1!L24/Schools!$B24</f>
        <v>0.24454508027995059</v>
      </c>
      <c r="M24" s="2">
        <f>Sheet1!M24/Schools!$B24</f>
        <v>0.35323178262659533</v>
      </c>
      <c r="N24" s="2">
        <f>Sheet1!N24/Schools!$B24</f>
        <v>0.25236722931247429</v>
      </c>
      <c r="O24" s="2">
        <f>Sheet1!O24/Schools!$B24</f>
        <v>0.39892960065870731</v>
      </c>
      <c r="P24" s="2">
        <f>Sheet1!P24/Schools!$B24</f>
        <v>0.51708522025524906</v>
      </c>
      <c r="Q24" s="2">
        <f>Sheet1!Q24/Schools!$B24</f>
        <v>0.79312474269246602</v>
      </c>
    </row>
    <row r="25" spans="1:17" x14ac:dyDescent="0.2">
      <c r="A25" s="37" t="s">
        <v>23</v>
      </c>
      <c r="B25" s="2">
        <f>Sheet1!B25/Schools!$B25</f>
        <v>0.16151802656546491</v>
      </c>
      <c r="C25" s="2">
        <f>Sheet1!C25/Schools!$B25</f>
        <v>7.5370018975332062E-2</v>
      </c>
      <c r="D25" s="2">
        <f>Sheet1!D25/Schools!$B25</f>
        <v>0.56235294117647061</v>
      </c>
      <c r="E25" s="2">
        <f>Sheet1!E25/Schools!$B25</f>
        <v>0.32774193548387098</v>
      </c>
      <c r="F25" s="2">
        <f>Sheet1!F25/Schools!$B25</f>
        <v>0.18330170777988614</v>
      </c>
      <c r="G25" s="2">
        <f>Sheet1!G25/Schools!$B25</f>
        <v>0.60402277039848196</v>
      </c>
      <c r="H25" s="2">
        <f>Sheet1!H25/Schools!$B25</f>
        <v>0.68053130929791272</v>
      </c>
      <c r="I25" s="2">
        <f>Sheet1!I25/Schools!$B25</f>
        <v>0.62846299810246675</v>
      </c>
      <c r="J25" s="2">
        <f>Sheet1!J25/Schools!$B25</f>
        <v>0.83628083491461103</v>
      </c>
      <c r="K25" s="2">
        <f>Sheet1!K25/Schools!$B25</f>
        <v>0.19605313092979126</v>
      </c>
      <c r="L25" s="2">
        <f>Sheet1!L25/Schools!$B25</f>
        <v>9.0170777988614795E-2</v>
      </c>
      <c r="M25" s="2">
        <f>Sheet1!M25/Schools!$B25</f>
        <v>0.16538899430740037</v>
      </c>
      <c r="N25" s="2">
        <f>Sheet1!N25/Schools!$B25</f>
        <v>0.3693358633776091</v>
      </c>
      <c r="O25" s="2">
        <f>Sheet1!O25/Schools!$B25</f>
        <v>0.6967741935483871</v>
      </c>
      <c r="P25" s="2">
        <f>Sheet1!P25/Schools!$B25</f>
        <v>0.64197343453510436</v>
      </c>
      <c r="Q25" s="2">
        <f>Sheet1!Q25/Schools!$B25</f>
        <v>0.83703984819734345</v>
      </c>
    </row>
    <row r="26" spans="1:17" x14ac:dyDescent="0.2">
      <c r="A26" s="37" t="s">
        <v>24</v>
      </c>
      <c r="B26" s="2">
        <f>Sheet1!B26/Schools!$B26</f>
        <v>3.5865666775350504E-3</v>
      </c>
      <c r="C26" s="2">
        <f>Sheet1!C26/Schools!$B26</f>
        <v>2.5432018258884904E-2</v>
      </c>
      <c r="D26" s="2">
        <f>Sheet1!D26/Schools!$B26</f>
        <v>0.93381154222367135</v>
      </c>
      <c r="E26" s="2">
        <f>Sheet1!E26/Schools!$B26</f>
        <v>0.55167916530811867</v>
      </c>
      <c r="F26" s="2">
        <f>Sheet1!F26/Schools!$B26</f>
        <v>0.56537332898597981</v>
      </c>
      <c r="G26" s="2">
        <f>Sheet1!G26/Schools!$B26</f>
        <v>0.96902510596674274</v>
      </c>
      <c r="H26" s="2">
        <f>Sheet1!H26/Schools!$B26</f>
        <v>0.99836974241930221</v>
      </c>
      <c r="I26" s="2">
        <f>Sheet1!I26/Schools!$B26</f>
        <v>0.91848712096511254</v>
      </c>
      <c r="J26" s="2">
        <f>Sheet1!J26/Schools!$B26</f>
        <v>0.76882947505705901</v>
      </c>
      <c r="K26" s="2">
        <f>Sheet1!K26/Schools!$B26</f>
        <v>0.57711118356700364</v>
      </c>
      <c r="L26" s="2">
        <f>Sheet1!L26/Schools!$B26</f>
        <v>0.29540267362243233</v>
      </c>
      <c r="M26" s="2">
        <f>Sheet1!M26/Schools!$B26</f>
        <v>0.37821975872187807</v>
      </c>
      <c r="N26" s="2">
        <f>Sheet1!N26/Schools!$B26</f>
        <v>0.30909683730029347</v>
      </c>
      <c r="O26" s="2">
        <f>Sheet1!O26/Schools!$B26</f>
        <v>0.74078904466905771</v>
      </c>
      <c r="P26" s="2">
        <f>Sheet1!P26/Schools!$B26</f>
        <v>0.54189761982393214</v>
      </c>
      <c r="Q26" s="2">
        <f>Sheet1!Q26/Schools!$B26</f>
        <v>0.76622106292794256</v>
      </c>
    </row>
    <row r="27" spans="1:17" x14ac:dyDescent="0.2">
      <c r="A27" s="37" t="s">
        <v>25</v>
      </c>
      <c r="B27" s="2">
        <f>Sheet1!B27/Schools!$B27</f>
        <v>1.3499831252109348E-3</v>
      </c>
      <c r="C27" s="2">
        <f>Sheet1!C27/Schools!$B27</f>
        <v>2.8012149848126899E-2</v>
      </c>
      <c r="D27" s="2">
        <f>Sheet1!D27/Schools!$B27</f>
        <v>0.8221397232534593</v>
      </c>
      <c r="E27" s="2">
        <f>Sheet1!E27/Schools!$B27</f>
        <v>0.40701991225109685</v>
      </c>
      <c r="F27" s="2">
        <f>Sheet1!F27/Schools!$B27</f>
        <v>0.69490381370232868</v>
      </c>
      <c r="G27" s="2">
        <f>Sheet1!G27/Schools!$B27</f>
        <v>0.94735065811677355</v>
      </c>
      <c r="H27" s="2">
        <f>Sheet1!H27/Schools!$B27</f>
        <v>0.99493756328045901</v>
      </c>
      <c r="I27" s="2">
        <f>Sheet1!I27/Schools!$B27</f>
        <v>0.78130273371582859</v>
      </c>
      <c r="J27" s="2">
        <f>Sheet1!J27/Schools!$B27</f>
        <v>0.67465406682416473</v>
      </c>
      <c r="K27" s="2">
        <f>Sheet1!K27/Schools!$B27</f>
        <v>0.37293283833952073</v>
      </c>
      <c r="L27" s="2">
        <f>Sheet1!L27/Schools!$B27</f>
        <v>0.35605804927438406</v>
      </c>
      <c r="M27" s="2">
        <f>Sheet1!M27/Schools!$B27</f>
        <v>0.1380357745528181</v>
      </c>
      <c r="N27" s="2">
        <f>Sheet1!N27/Schools!$B27</f>
        <v>0.22004724940938239</v>
      </c>
      <c r="O27" s="2">
        <f>Sheet1!O27/Schools!$B27</f>
        <v>0.58083023962200475</v>
      </c>
      <c r="P27" s="2">
        <f>Sheet1!P27/Schools!$B27</f>
        <v>0.36820789740128246</v>
      </c>
      <c r="Q27" s="2">
        <f>Sheet1!Q27/Schools!$B27</f>
        <v>0.73945325683428953</v>
      </c>
    </row>
    <row r="28" spans="1:17" x14ac:dyDescent="0.2">
      <c r="A28" s="37" t="s">
        <v>26</v>
      </c>
      <c r="B28" s="2">
        <f>Sheet1!B28/Schools!$B28</f>
        <v>9.2980016104238339E-2</v>
      </c>
      <c r="C28" s="2">
        <f>Sheet1!C28/Schools!$B28</f>
        <v>6.0127369885074299E-2</v>
      </c>
      <c r="D28" s="2">
        <f>Sheet1!D28/Schools!$B28</f>
        <v>0.8990117853744235</v>
      </c>
      <c r="E28" s="2">
        <f>Sheet1!E28/Schools!$B28</f>
        <v>0.29579093770587805</v>
      </c>
      <c r="F28" s="2">
        <f>Sheet1!F28/Schools!$B28</f>
        <v>0.6661444989385843</v>
      </c>
      <c r="G28" s="2">
        <f>Sheet1!G28/Schools!$B28</f>
        <v>0.76555157016323838</v>
      </c>
      <c r="H28" s="2">
        <f>Sheet1!H28/Schools!$B28</f>
        <v>0.93785228021374711</v>
      </c>
      <c r="I28" s="2">
        <f>Sheet1!I28/Schools!$B28</f>
        <v>0.98025034770514607</v>
      </c>
      <c r="J28" s="2">
        <f>Sheet1!J28/Schools!$B28</f>
        <v>0.91087036088134099</v>
      </c>
      <c r="K28" s="2">
        <f>Sheet1!K28/Schools!$B28</f>
        <v>0.27836907986238196</v>
      </c>
      <c r="L28" s="2">
        <f>Sheet1!L28/Schools!$B28</f>
        <v>0.13628577702950004</v>
      </c>
      <c r="M28" s="2">
        <f>Sheet1!M28/Schools!$B28</f>
        <v>0.3254080960398214</v>
      </c>
      <c r="N28" s="2">
        <f>Sheet1!N28/Schools!$B28</f>
        <v>0.20052704780030745</v>
      </c>
      <c r="O28" s="2">
        <f>Sheet1!O28/Schools!$B28</f>
        <v>0.58011858575506914</v>
      </c>
      <c r="P28" s="2">
        <f>Sheet1!P28/Schools!$B28</f>
        <v>0.4110094429397555</v>
      </c>
      <c r="Q28" s="2">
        <f>Sheet1!Q28/Schools!$B28</f>
        <v>0.89971451577483341</v>
      </c>
    </row>
    <row r="29" spans="1:17" x14ac:dyDescent="0.2">
      <c r="A29" s="37" t="s">
        <v>27</v>
      </c>
      <c r="B29" s="2">
        <f>Sheet1!B29/Schools!$B29</f>
        <v>1.3850415512465374E-2</v>
      </c>
      <c r="C29" s="2">
        <f>Sheet1!C29/Schools!$B29</f>
        <v>0</v>
      </c>
      <c r="D29" s="2">
        <f>Sheet1!D29/Schools!$B29</f>
        <v>0.9944598337950139</v>
      </c>
      <c r="E29" s="2">
        <f>Sheet1!E29/Schools!$B29</f>
        <v>0.70360110803324105</v>
      </c>
      <c r="F29" s="2">
        <f>Sheet1!F29/Schools!$B29</f>
        <v>0.94736842105263153</v>
      </c>
      <c r="G29" s="2">
        <f>Sheet1!G29/Schools!$B29</f>
        <v>0.96121883656509699</v>
      </c>
      <c r="H29" s="2">
        <f>Sheet1!H29/Schools!$B29</f>
        <v>0.95290858725761773</v>
      </c>
      <c r="I29" s="2">
        <f>Sheet1!I29/Schools!$B29</f>
        <v>0.99722991689750695</v>
      </c>
      <c r="J29" s="2">
        <f>Sheet1!J29/Schools!$B29</f>
        <v>0.61772853185595566</v>
      </c>
      <c r="K29" s="2">
        <f>Sheet1!K29/Schools!$B29</f>
        <v>1</v>
      </c>
      <c r="L29" s="2">
        <f>Sheet1!L29/Schools!$B29</f>
        <v>0.97783933518005539</v>
      </c>
      <c r="M29" s="2">
        <f>Sheet1!M29/Schools!$B29</f>
        <v>0.46537396121883656</v>
      </c>
      <c r="N29" s="2">
        <f>Sheet1!N29/Schools!$B29</f>
        <v>0.18559556786703602</v>
      </c>
      <c r="O29" s="2">
        <f>Sheet1!O29/Schools!$B29</f>
        <v>7.4792243767313013E-2</v>
      </c>
      <c r="P29" s="2">
        <f>Sheet1!P29/Schools!$B29</f>
        <v>0.21329639889196675</v>
      </c>
      <c r="Q29" s="2">
        <f>Sheet1!Q29/Schools!$B29</f>
        <v>0.6246537396121884</v>
      </c>
    </row>
    <row r="30" spans="1:17" x14ac:dyDescent="0.2">
      <c r="A30" s="37" t="s">
        <v>28</v>
      </c>
      <c r="B30" s="2">
        <f>Sheet1!B30/Schools!$B30</f>
        <v>1.9915239637528857E-2</v>
      </c>
      <c r="C30" s="2">
        <f>Sheet1!C30/Schools!$B30</f>
        <v>4.7617406884195294E-2</v>
      </c>
      <c r="D30" s="2">
        <f>Sheet1!D30/Schools!$B30</f>
        <v>0.99366020053061366</v>
      </c>
      <c r="E30" s="2">
        <f>Sheet1!E30/Schools!$B30</f>
        <v>0.95386417668745482</v>
      </c>
      <c r="F30" s="2">
        <f>Sheet1!F30/Schools!$B30</f>
        <v>0.98173862109361543</v>
      </c>
      <c r="G30" s="2">
        <f>Sheet1!G30/Schools!$B30</f>
        <v>0.96347724218723085</v>
      </c>
      <c r="H30" s="2">
        <f>Sheet1!H30/Schools!$B30</f>
        <v>0.98104951245563865</v>
      </c>
      <c r="I30" s="2">
        <f>Sheet1!I30/Schools!$B30</f>
        <v>0.99968990111291045</v>
      </c>
      <c r="J30" s="2">
        <f>Sheet1!J30/Schools!$B30</f>
        <v>0.68917754884057469</v>
      </c>
      <c r="K30" s="2">
        <f>Sheet1!K30/Schools!$B30</f>
        <v>0.99869069358784412</v>
      </c>
      <c r="L30" s="2">
        <f>Sheet1!L30/Schools!$B30</f>
        <v>0.52358474313475523</v>
      </c>
      <c r="M30" s="2">
        <f>Sheet1!M30/Schools!$B30</f>
        <v>0.14223202287840678</v>
      </c>
      <c r="N30" s="2">
        <f>Sheet1!N30/Schools!$B30</f>
        <v>0.19880784205630017</v>
      </c>
      <c r="O30" s="2">
        <f>Sheet1!O30/Schools!$B30</f>
        <v>0.61637322123832827</v>
      </c>
      <c r="P30" s="2">
        <f>Sheet1!P30/Schools!$B30</f>
        <v>0.27915790924439238</v>
      </c>
      <c r="Q30" s="2">
        <f>Sheet1!Q30/Schools!$B30</f>
        <v>0.69620645694793781</v>
      </c>
    </row>
    <row r="31" spans="1:17" x14ac:dyDescent="0.2">
      <c r="A31" s="37" t="s">
        <v>29</v>
      </c>
      <c r="B31" s="2">
        <f>Sheet1!B31/Schools!$B31</f>
        <v>2.5768441658666968E-2</v>
      </c>
      <c r="C31" s="2">
        <f>Sheet1!C31/Schools!$B31</f>
        <v>0.13539254992753214</v>
      </c>
      <c r="D31" s="2">
        <f>Sheet1!D31/Schools!$B31</f>
        <v>0.77569785608071229</v>
      </c>
      <c r="E31" s="2">
        <f>Sheet1!E31/Schools!$B31</f>
        <v>0.51770286295104184</v>
      </c>
      <c r="F31" s="2">
        <f>Sheet1!F31/Schools!$B31</f>
        <v>0.83356861859318232</v>
      </c>
      <c r="G31" s="2">
        <f>Sheet1!G31/Schools!$B31</f>
        <v>0.96981760686656504</v>
      </c>
      <c r="H31" s="2">
        <f>Sheet1!H31/Schools!$B31</f>
        <v>0.96658008169104226</v>
      </c>
      <c r="I31" s="2">
        <f>Sheet1!I31/Schools!$B31</f>
        <v>0.97069286803320343</v>
      </c>
      <c r="J31" s="2">
        <f>Sheet1!J31/Schools!$B31</f>
        <v>0.64183936604739589</v>
      </c>
      <c r="K31" s="2">
        <f>Sheet1!K31/Schools!$B31</f>
        <v>0.53741035631599754</v>
      </c>
      <c r="L31" s="2">
        <f>Sheet1!L31/Schools!$B31</f>
        <v>0.28397989722739853</v>
      </c>
      <c r="M31" s="2">
        <f>Sheet1!M31/Schools!$B31</f>
        <v>0.29692058651909575</v>
      </c>
      <c r="N31" s="2">
        <f>Sheet1!N31/Schools!$B31</f>
        <v>0.36697912549174622</v>
      </c>
      <c r="O31" s="2">
        <f>Sheet1!O31/Schools!$B31</f>
        <v>0.480132512658347</v>
      </c>
      <c r="P31" s="2">
        <f>Sheet1!P31/Schools!$B31</f>
        <v>0.32643476951455946</v>
      </c>
      <c r="Q31" s="2">
        <f>Sheet1!Q31/Schools!$B31</f>
        <v>0.61211813202326504</v>
      </c>
    </row>
    <row r="32" spans="1:17" x14ac:dyDescent="0.2">
      <c r="A32" s="37" t="s">
        <v>30</v>
      </c>
      <c r="B32" s="2">
        <f>Sheet1!B32/Schools!$B32</f>
        <v>7.8492935635792772E-3</v>
      </c>
      <c r="C32" s="2">
        <f>Sheet1!C32/Schools!$B32</f>
        <v>1.1773940345368918E-2</v>
      </c>
      <c r="D32" s="2">
        <f>Sheet1!D32/Schools!$B32</f>
        <v>0.84693877551020413</v>
      </c>
      <c r="E32" s="2">
        <f>Sheet1!E32/Schools!$B32</f>
        <v>0.67111459968602827</v>
      </c>
      <c r="F32" s="2">
        <f>Sheet1!F32/Schools!$B32</f>
        <v>0.35635792778649922</v>
      </c>
      <c r="G32" s="2">
        <f>Sheet1!G32/Schools!$B32</f>
        <v>0.9105180533751962</v>
      </c>
      <c r="H32" s="2">
        <f>Sheet1!H32/Schools!$B32</f>
        <v>0.9952904238618524</v>
      </c>
      <c r="I32" s="2">
        <f>Sheet1!I32/Schools!$B32</f>
        <v>0.97174254317111464</v>
      </c>
      <c r="J32" s="2">
        <f>Sheet1!J32/Schools!$B32</f>
        <v>0.67189952904238615</v>
      </c>
      <c r="K32" s="2">
        <f>Sheet1!K32/Schools!$B32</f>
        <v>0.65541601255886972</v>
      </c>
      <c r="L32" s="2">
        <f>Sheet1!L32/Schools!$B32</f>
        <v>0.58555729984301408</v>
      </c>
      <c r="M32" s="2">
        <f>Sheet1!M32/Schools!$B32</f>
        <v>3.6106750392464679E-2</v>
      </c>
      <c r="N32" s="2">
        <f>Sheet1!N32/Schools!$B32</f>
        <v>0.2566718995290424</v>
      </c>
      <c r="O32" s="2">
        <f>Sheet1!O32/Schools!$B32</f>
        <v>0.63500784929356358</v>
      </c>
      <c r="P32" s="2">
        <f>Sheet1!P32/Schools!$B32</f>
        <v>0.5494505494505495</v>
      </c>
      <c r="Q32" s="2">
        <f>Sheet1!Q32/Schools!$B32</f>
        <v>0.67817896389324961</v>
      </c>
    </row>
    <row r="33" spans="1:17" x14ac:dyDescent="0.2">
      <c r="A33" s="37" t="s">
        <v>31</v>
      </c>
      <c r="B33" s="2">
        <f>Sheet1!B33/Schools!$B33</f>
        <v>0</v>
      </c>
      <c r="C33" s="2">
        <f>Sheet1!C33/Schools!$B33</f>
        <v>2.4373173761657305E-2</v>
      </c>
      <c r="D33" s="2">
        <f>Sheet1!D33/Schools!$B33</f>
        <v>0.98196070197539942</v>
      </c>
      <c r="E33" s="2">
        <f>Sheet1!E33/Schools!$B33</f>
        <v>0.7641768586075971</v>
      </c>
      <c r="F33" s="2">
        <f>Sheet1!F33/Schools!$B33</f>
        <v>0.79120956030304623</v>
      </c>
      <c r="G33" s="2">
        <f>Sheet1!G33/Schools!$B33</f>
        <v>0.97849631690374961</v>
      </c>
      <c r="H33" s="2">
        <f>Sheet1!H33/Schools!$B33</f>
        <v>0.97937116161881266</v>
      </c>
      <c r="I33" s="2">
        <f>Sheet1!I33/Schools!$B33</f>
        <v>0.99805784473255998</v>
      </c>
      <c r="J33" s="2">
        <f>Sheet1!J33/Schools!$B33</f>
        <v>0.78991479012475285</v>
      </c>
      <c r="K33" s="2">
        <f>Sheet1!K33/Schools!$B33</f>
        <v>0.97987857155354929</v>
      </c>
      <c r="L33" s="2">
        <f>Sheet1!L33/Schools!$B33</f>
        <v>0.57262085979738597</v>
      </c>
      <c r="M33" s="2">
        <f>Sheet1!M33/Schools!$B33</f>
        <v>0.4168985005161584</v>
      </c>
      <c r="N33" s="2">
        <f>Sheet1!N33/Schools!$B33</f>
        <v>0.14837366367469773</v>
      </c>
      <c r="O33" s="2">
        <f>Sheet1!O33/Schools!$B33</f>
        <v>0.73128269732122553</v>
      </c>
      <c r="P33" s="2">
        <f>Sheet1!P33/Schools!$B33</f>
        <v>0.33783003516875754</v>
      </c>
      <c r="Q33" s="2">
        <f>Sheet1!Q33/Schools!$B33</f>
        <v>0.74769478417580881</v>
      </c>
    </row>
    <row r="34" spans="1:17" x14ac:dyDescent="0.2">
      <c r="A34" s="37" t="s">
        <v>32</v>
      </c>
      <c r="B34" s="2">
        <f>Sheet1!B34/Schools!$B34</f>
        <v>9.5759483564862344E-2</v>
      </c>
      <c r="C34" s="2">
        <f>Sheet1!C34/Schools!$B34</f>
        <v>0.15392686876981684</v>
      </c>
      <c r="D34" s="2">
        <f>Sheet1!D34/Schools!$B34</f>
        <v>0.94600698008622464</v>
      </c>
      <c r="E34" s="2">
        <f>Sheet1!E34/Schools!$B34</f>
        <v>0.6123314856634503</v>
      </c>
      <c r="F34" s="2">
        <f>Sheet1!F34/Schools!$B34</f>
        <v>0.68299915600264605</v>
      </c>
      <c r="G34" s="2">
        <f>Sheet1!G34/Schools!$B34</f>
        <v>0.73106138369944573</v>
      </c>
      <c r="H34" s="2">
        <f>Sheet1!H34/Schools!$B34</f>
        <v>0.92851114304614613</v>
      </c>
      <c r="I34" s="2">
        <f>Sheet1!I34/Schools!$B34</f>
        <v>0.93419101713086516</v>
      </c>
      <c r="J34" s="2">
        <f>Sheet1!J34/Schools!$B34</f>
        <v>0.64791623896530481</v>
      </c>
      <c r="K34" s="2">
        <f>Sheet1!K34/Schools!$B34</f>
        <v>0.89249298569766644</v>
      </c>
      <c r="L34" s="2">
        <f>Sheet1!L34/Schools!$B34</f>
        <v>0.37450671776272271</v>
      </c>
      <c r="M34" s="2">
        <f>Sheet1!M34/Schools!$B34</f>
        <v>0.14101599032824655</v>
      </c>
      <c r="N34" s="2">
        <f>Sheet1!N34/Schools!$B34</f>
        <v>0.31234745318095758</v>
      </c>
      <c r="O34" s="2">
        <f>Sheet1!O34/Schools!$B34</f>
        <v>0.30413558703437577</v>
      </c>
      <c r="P34" s="2">
        <f>Sheet1!P34/Schools!$B34</f>
        <v>0.3687584114601154</v>
      </c>
      <c r="Q34" s="2">
        <f>Sheet1!Q34/Schools!$B34</f>
        <v>0.65015169141631879</v>
      </c>
    </row>
    <row r="35" spans="1:17" x14ac:dyDescent="0.2">
      <c r="A35" s="37" t="s">
        <v>33</v>
      </c>
      <c r="B35" s="2">
        <f>Sheet1!B35/Schools!$B35</f>
        <v>3.5699460356994603E-2</v>
      </c>
      <c r="C35" s="2">
        <f>Sheet1!C35/Schools!$B35</f>
        <v>1.0792860107928601E-2</v>
      </c>
      <c r="D35" s="2">
        <f>Sheet1!D35/Schools!$B35</f>
        <v>0.79327521793275213</v>
      </c>
      <c r="E35" s="2">
        <f>Sheet1!E35/Schools!$B35</f>
        <v>0.61353258613532591</v>
      </c>
      <c r="F35" s="2">
        <f>Sheet1!F35/Schools!$B35</f>
        <v>0.19240348692403486</v>
      </c>
      <c r="G35" s="2">
        <f>Sheet1!G35/Schools!$B35</f>
        <v>0.99232046492320469</v>
      </c>
      <c r="H35" s="2">
        <f>Sheet1!H35/Schools!$B35</f>
        <v>0.99522623495226237</v>
      </c>
      <c r="I35" s="2">
        <f>Sheet1!I35/Schools!$B35</f>
        <v>0.88978829389788294</v>
      </c>
      <c r="J35" s="2">
        <f>Sheet1!J35/Schools!$B35</f>
        <v>0.90016604400166045</v>
      </c>
      <c r="K35" s="2">
        <f>Sheet1!K35/Schools!$B35</f>
        <v>0.27065172270651722</v>
      </c>
      <c r="L35" s="2">
        <f>Sheet1!L35/Schools!$B35</f>
        <v>0.15110004151100043</v>
      </c>
      <c r="M35" s="2">
        <f>Sheet1!M35/Schools!$B35</f>
        <v>0.17206309672063097</v>
      </c>
      <c r="N35" s="2">
        <f>Sheet1!N35/Schools!$B35</f>
        <v>0.31465338314653385</v>
      </c>
      <c r="O35" s="2">
        <f>Sheet1!O35/Schools!$B35</f>
        <v>0.78559568285595682</v>
      </c>
      <c r="P35" s="2">
        <f>Sheet1!P35/Schools!$B35</f>
        <v>0.39373183893731839</v>
      </c>
      <c r="Q35" s="2">
        <f>Sheet1!Q35/Schools!$B35</f>
        <v>0.90182648401826482</v>
      </c>
    </row>
    <row r="36" spans="1:17" x14ac:dyDescent="0.2">
      <c r="A36" s="37" t="s">
        <v>34</v>
      </c>
      <c r="B36" s="2">
        <f>Sheet1!B36/Schools!$B36</f>
        <v>7.3699457644415545E-3</v>
      </c>
      <c r="C36" s="2">
        <f>Sheet1!C36/Schools!$B36</f>
        <v>9.1447406322269498E-2</v>
      </c>
      <c r="D36" s="2">
        <f>Sheet1!D36/Schools!$B36</f>
        <v>0.96290748681145943</v>
      </c>
      <c r="E36" s="2">
        <f>Sheet1!E36/Schools!$B36</f>
        <v>0.7099261770926778</v>
      </c>
      <c r="F36" s="2">
        <f>Sheet1!F36/Schools!$B36</f>
        <v>0.70563424329462499</v>
      </c>
      <c r="G36" s="2">
        <f>Sheet1!G36/Schools!$B36</f>
        <v>0.97470927600878965</v>
      </c>
      <c r="H36" s="2">
        <f>Sheet1!H36/Schools!$B36</f>
        <v>0.97634704173422104</v>
      </c>
      <c r="I36" s="2">
        <f>Sheet1!I36/Schools!$B36</f>
        <v>0.9856633774185849</v>
      </c>
      <c r="J36" s="2">
        <f>Sheet1!J36/Schools!$B36</f>
        <v>0.65410634778243226</v>
      </c>
      <c r="K36" s="2">
        <f>Sheet1!K36/Schools!$B36</f>
        <v>0.40115384298846979</v>
      </c>
      <c r="L36" s="2">
        <f>Sheet1!L36/Schools!$B36</f>
        <v>0.12476647435950192</v>
      </c>
      <c r="M36" s="2">
        <f>Sheet1!M36/Schools!$B36</f>
        <v>0.31609289999753098</v>
      </c>
      <c r="N36" s="2">
        <f>Sheet1!N36/Schools!$B36</f>
        <v>0.41263466302352952</v>
      </c>
      <c r="O36" s="2">
        <f>Sheet1!O36/Schools!$B36</f>
        <v>0.60858222160040165</v>
      </c>
      <c r="P36" s="2">
        <f>Sheet1!P36/Schools!$B36</f>
        <v>0.15758351370702922</v>
      </c>
      <c r="Q36" s="2">
        <f>Sheet1!Q36/Schools!$B36</f>
        <v>0.66961985729217244</v>
      </c>
    </row>
    <row r="37" spans="1:17" x14ac:dyDescent="0.2">
      <c r="A37" s="37" t="s">
        <v>35</v>
      </c>
      <c r="B37" s="2">
        <f>Sheet1!B37/Schools!$B37</f>
        <v>1.1578280160574689E-2</v>
      </c>
      <c r="C37" s="2">
        <f>Sheet1!C37/Schools!$B37</f>
        <v>7.9357701246566659E-2</v>
      </c>
      <c r="D37" s="2">
        <f>Sheet1!D37/Schools!$B37</f>
        <v>0.77768856961757871</v>
      </c>
      <c r="E37" s="2">
        <f>Sheet1!E37/Schools!$B37</f>
        <v>0.58601309951405034</v>
      </c>
      <c r="F37" s="2">
        <f>Sheet1!F37/Schools!$B37</f>
        <v>0.80908514684132682</v>
      </c>
      <c r="G37" s="2">
        <f>Sheet1!G37/Schools!$B37</f>
        <v>0.93712233255863087</v>
      </c>
      <c r="H37" s="2">
        <f>Sheet1!H37/Schools!$B37</f>
        <v>0.97637861821255023</v>
      </c>
      <c r="I37" s="2">
        <f>Sheet1!I37/Schools!$B37</f>
        <v>0.95406718783012889</v>
      </c>
      <c r="J37" s="2">
        <f>Sheet1!J37/Schools!$B37</f>
        <v>0.74760194379885903</v>
      </c>
      <c r="K37" s="2">
        <f>Sheet1!K37/Schools!$B37</f>
        <v>0.68332981195858866</v>
      </c>
      <c r="L37" s="2">
        <f>Sheet1!L37/Schools!$B37</f>
        <v>0.329600676103951</v>
      </c>
      <c r="M37" s="2">
        <f>Sheet1!M37/Schools!$B37</f>
        <v>0.16344813015001056</v>
      </c>
      <c r="N37" s="2">
        <f>Sheet1!N37/Schools!$B37</f>
        <v>0.24487639974646103</v>
      </c>
      <c r="O37" s="2">
        <f>Sheet1!O37/Schools!$B37</f>
        <v>0.58542150855694064</v>
      </c>
      <c r="P37" s="2">
        <f>Sheet1!P37/Schools!$B37</f>
        <v>0.62552292414958799</v>
      </c>
      <c r="Q37" s="2">
        <f>Sheet1!Q37/Schools!$B37</f>
        <v>0.74992605113036126</v>
      </c>
    </row>
    <row r="38" spans="1:17" x14ac:dyDescent="0.2">
      <c r="A38" s="37" t="s">
        <v>36</v>
      </c>
      <c r="B38" s="2">
        <f>Sheet1!B38/Schools!$B38</f>
        <v>6.7205876198049644E-2</v>
      </c>
      <c r="C38" s="2">
        <f>Sheet1!C38/Schools!$B38</f>
        <v>3.12957770058176E-2</v>
      </c>
      <c r="D38" s="2">
        <f>Sheet1!D38/Schools!$B38</f>
        <v>0.88094839492738464</v>
      </c>
      <c r="E38" s="2">
        <f>Sheet1!E38/Schools!$B38</f>
        <v>0.38385719666848028</v>
      </c>
      <c r="F38" s="2">
        <f>Sheet1!F38/Schools!$B38</f>
        <v>0.42273887749550076</v>
      </c>
      <c r="G38" s="2">
        <f>Sheet1!G38/Schools!$B38</f>
        <v>0.85690369564307534</v>
      </c>
      <c r="H38" s="2">
        <f>Sheet1!H38/Schools!$B38</f>
        <v>0.93748168919767294</v>
      </c>
      <c r="I38" s="2">
        <f>Sheet1!I38/Schools!$B38</f>
        <v>0.97932448834386643</v>
      </c>
      <c r="J38" s="2">
        <f>Sheet1!J38/Schools!$B38</f>
        <v>0.84545682835977065</v>
      </c>
      <c r="K38" s="2">
        <f>Sheet1!K38/Schools!$B38</f>
        <v>0.55039132800401791</v>
      </c>
      <c r="L38" s="2">
        <f>Sheet1!L38/Schools!$B38</f>
        <v>0.12124890135186038</v>
      </c>
      <c r="M38" s="2">
        <f>Sheet1!M38/Schools!$B38</f>
        <v>0.277372033650023</v>
      </c>
      <c r="N38" s="2">
        <f>Sheet1!N38/Schools!$B38</f>
        <v>0.24191185702925544</v>
      </c>
      <c r="O38" s="2">
        <f>Sheet1!O38/Schools!$B38</f>
        <v>0.42984346879839286</v>
      </c>
      <c r="P38" s="2">
        <f>Sheet1!P38/Schools!$B38</f>
        <v>0.31519691959988283</v>
      </c>
      <c r="Q38" s="2">
        <f>Sheet1!Q38/Schools!$B38</f>
        <v>0.45619009751810152</v>
      </c>
    </row>
    <row r="40" spans="1:17" x14ac:dyDescent="0.2">
      <c r="A40" s="4" t="s">
        <v>49</v>
      </c>
    </row>
    <row r="41" spans="1:17" x14ac:dyDescent="0.2">
      <c r="A41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F3" sqref="F3"/>
    </sheetView>
  </sheetViews>
  <sheetFormatPr baseColWidth="10" defaultColWidth="11" defaultRowHeight="16" x14ac:dyDescent="0.2"/>
  <cols>
    <col min="1" max="1" width="20.83203125" customWidth="1"/>
  </cols>
  <sheetData>
    <row r="1" spans="1:22" x14ac:dyDescent="0.2">
      <c r="A1" s="35" t="s">
        <v>72</v>
      </c>
    </row>
    <row r="2" spans="1:22" ht="80" x14ac:dyDescent="0.2">
      <c r="A2" s="36" t="s">
        <v>0</v>
      </c>
      <c r="B2" s="38" t="s">
        <v>73</v>
      </c>
      <c r="C2" s="38" t="s">
        <v>74</v>
      </c>
      <c r="D2" s="38" t="s">
        <v>75</v>
      </c>
      <c r="E2" s="38" t="s">
        <v>76</v>
      </c>
      <c r="F2" s="38" t="s">
        <v>77</v>
      </c>
      <c r="G2" s="38" t="s">
        <v>78</v>
      </c>
      <c r="H2" s="38" t="s">
        <v>79</v>
      </c>
      <c r="I2" s="38" t="s">
        <v>80</v>
      </c>
      <c r="J2" s="38" t="s">
        <v>81</v>
      </c>
      <c r="K2" s="38" t="s">
        <v>82</v>
      </c>
      <c r="L2" s="38" t="s">
        <v>83</v>
      </c>
      <c r="M2" s="38" t="s">
        <v>84</v>
      </c>
      <c r="N2" s="38" t="s">
        <v>85</v>
      </c>
      <c r="O2" s="38" t="s">
        <v>86</v>
      </c>
      <c r="P2" s="38" t="s">
        <v>87</v>
      </c>
      <c r="Q2" s="38" t="s">
        <v>88</v>
      </c>
      <c r="R2" s="38" t="s">
        <v>89</v>
      </c>
      <c r="S2" s="38" t="s">
        <v>90</v>
      </c>
      <c r="T2" s="38" t="s">
        <v>91</v>
      </c>
      <c r="U2" s="38" t="s">
        <v>92</v>
      </c>
      <c r="V2" s="38" t="s">
        <v>93</v>
      </c>
    </row>
    <row r="3" spans="1:22" x14ac:dyDescent="0.2">
      <c r="A3" s="37" t="s">
        <v>1</v>
      </c>
      <c r="B3">
        <f>INDEX('[2]2014-15_1'!$GA$21:$LN$56,MATCH($A3,'[2]2014-15_1'!$C$21:$C$56,0),MATCH(B$2,'[2]2014-15_1'!$GA$19:$LN$19,0))</f>
        <v>14</v>
      </c>
      <c r="C3">
        <f>INDEX('[2]2014-15_1'!$GA$21:$LN$56,MATCH($A3,'[2]2014-15_1'!$C$21:$C$56,0),MATCH(C$2,'[2]2014-15_1'!$GA$19:$LN$19,0))</f>
        <v>16</v>
      </c>
      <c r="D3">
        <f>INDEX('[2]2014-15_1'!$GA$21:$LN$56,MATCH($A3,'[2]2014-15_1'!$C$21:$C$56,0),MATCH(D$2,'[2]2014-15_1'!$GA$19:$LN$19,0))</f>
        <v>352</v>
      </c>
      <c r="E3">
        <f>INDEX('[2]2014-15_1'!$GA$21:$LN$56,MATCH($A3,'[2]2014-15_1'!$C$21:$C$56,0),MATCH(E$2,'[2]2014-15_1'!$GA$19:$LN$19,0))</f>
        <v>236</v>
      </c>
      <c r="F3">
        <f>INDEX('[2]2014-15_1'!$GA$21:$LN$56,MATCH($A3,'[2]2014-15_1'!$C$21:$C$56,0),MATCH(F$2,'[2]2014-15_1'!$GA$19:$LN$19,0))</f>
        <v>255</v>
      </c>
      <c r="G3">
        <f>INDEX('[2]2014-15_1'!$GA$21:$LN$56,MATCH($A3,'[2]2014-15_1'!$C$21:$C$56,0),MATCH(G$2,'[2]2014-15_1'!$GA$19:$LN$19,0))</f>
        <v>410</v>
      </c>
      <c r="H3">
        <f>INDEX('[2]2014-15_1'!$GA$21:$LN$56,MATCH($A3,'[2]2014-15_1'!$C$21:$C$56,0),MATCH(H$2,'[2]2014-15_1'!$GA$19:$LN$19,0))</f>
        <v>409</v>
      </c>
      <c r="I3">
        <f>INDEX('[2]2014-15_1'!$GA$21:$LN$56,MATCH($A3,'[2]2014-15_1'!$C$21:$C$56,0),MATCH(I$2,'[2]2014-15_1'!$GA$19:$LN$19,0))</f>
        <v>408</v>
      </c>
      <c r="J3">
        <f>INDEX('[2]2014-15_1'!$GA$21:$LN$56,MATCH($A3,'[2]2014-15_1'!$C$21:$C$56,0),MATCH(J$2,'[2]2014-15_1'!$GA$19:$LN$19,0))</f>
        <v>332</v>
      </c>
      <c r="K3">
        <f>INDEX('[2]2014-15_1'!$GA$21:$LN$56,MATCH($A3,'[2]2014-15_1'!$C$21:$C$56,0),MATCH(K$2,'[2]2014-15_1'!$GA$19:$LN$19,0))</f>
        <v>356</v>
      </c>
      <c r="L3">
        <f>INDEX('[2]2014-15_1'!$GA$21:$LN$56,MATCH($A3,'[2]2014-15_1'!$C$21:$C$56,0),MATCH(L$2,'[2]2014-15_1'!$GA$19:$LN$19,0))</f>
        <v>233</v>
      </c>
      <c r="M3">
        <f>INDEX('[2]2014-15_1'!$GA$21:$LN$56,MATCH($A3,'[2]2014-15_1'!$C$21:$C$56,0),MATCH(M$2,'[2]2014-15_1'!$GA$19:$LN$19,0))</f>
        <v>65</v>
      </c>
      <c r="N3">
        <f>INDEX('[2]2014-15_1'!$GA$21:$LN$56,MATCH($A3,'[2]2014-15_1'!$C$21:$C$56,0),MATCH(N$2,'[2]2014-15_1'!$GA$19:$LN$19,0))</f>
        <v>81</v>
      </c>
      <c r="O3">
        <f>INDEX('[2]2014-15_1'!$GA$21:$LN$56,MATCH($A3,'[2]2014-15_1'!$C$21:$C$56,0),MATCH(O$2,'[2]2014-15_1'!$GA$19:$LN$19,0))</f>
        <v>92</v>
      </c>
      <c r="P3">
        <f>INDEX('[2]2014-15_1'!$GA$21:$LN$56,MATCH($A3,'[2]2014-15_1'!$C$21:$C$56,0),MATCH(P$2,'[2]2014-15_1'!$GA$19:$LN$19,0))</f>
        <v>188</v>
      </c>
      <c r="Q3">
        <f>INDEX('[2]2014-15_1'!$GA$21:$LN$56,MATCH($A3,'[2]2014-15_1'!$C$21:$C$56,0),MATCH(Q$2,'[2]2014-15_1'!$GA$19:$LN$19,0))</f>
        <v>337</v>
      </c>
    </row>
    <row r="4" spans="1:22" x14ac:dyDescent="0.2">
      <c r="A4" s="37" t="s">
        <v>2</v>
      </c>
      <c r="B4">
        <f>INDEX('[2]2014-15_1'!$GA$21:$LN$56,MATCH($A4,'[2]2014-15_1'!$C$21:$C$56,0),MATCH(B$2,'[2]2014-15_1'!$GA$19:$LN$19,0))</f>
        <v>9015</v>
      </c>
      <c r="C4">
        <f>INDEX('[2]2014-15_1'!$GA$21:$LN$56,MATCH($A4,'[2]2014-15_1'!$C$21:$C$56,0),MATCH(C$2,'[2]2014-15_1'!$GA$19:$LN$19,0))</f>
        <v>10346</v>
      </c>
      <c r="D4">
        <f>INDEX('[2]2014-15_1'!$GA$21:$LN$56,MATCH($A4,'[2]2014-15_1'!$C$21:$C$56,0),MATCH(D$2,'[2]2014-15_1'!$GA$19:$LN$19,0))</f>
        <v>58629</v>
      </c>
      <c r="E4">
        <f>INDEX('[2]2014-15_1'!$GA$21:$LN$56,MATCH($A4,'[2]2014-15_1'!$C$21:$C$56,0),MATCH(E$2,'[2]2014-15_1'!$GA$19:$LN$19,0))</f>
        <v>33525</v>
      </c>
      <c r="F4">
        <f>INDEX('[2]2014-15_1'!$GA$21:$LN$56,MATCH($A4,'[2]2014-15_1'!$C$21:$C$56,0),MATCH(F$2,'[2]2014-15_1'!$GA$19:$LN$19,0))</f>
        <v>36169</v>
      </c>
      <c r="G4">
        <f>INDEX('[2]2014-15_1'!$GA$21:$LN$56,MATCH($A4,'[2]2014-15_1'!$C$21:$C$56,0),MATCH(G$2,'[2]2014-15_1'!$GA$19:$LN$19,0))</f>
        <v>41899</v>
      </c>
      <c r="H4">
        <f>INDEX('[2]2014-15_1'!$GA$21:$LN$56,MATCH($A4,'[2]2014-15_1'!$C$21:$C$56,0),MATCH(H$2,'[2]2014-15_1'!$GA$19:$LN$19,0))</f>
        <v>59837</v>
      </c>
      <c r="I4">
        <f>INDEX('[2]2014-15_1'!$GA$21:$LN$56,MATCH($A4,'[2]2014-15_1'!$C$21:$C$56,0),MATCH(I$2,'[2]2014-15_1'!$GA$19:$LN$19,0))</f>
        <v>57934</v>
      </c>
      <c r="J4">
        <f>INDEX('[2]2014-15_1'!$GA$21:$LN$56,MATCH($A4,'[2]2014-15_1'!$C$21:$C$56,0),MATCH(J$2,'[2]2014-15_1'!$GA$19:$LN$19,0))</f>
        <v>47281</v>
      </c>
      <c r="K4">
        <f>INDEX('[2]2014-15_1'!$GA$21:$LN$56,MATCH($A4,'[2]2014-15_1'!$C$21:$C$56,0),MATCH(K$2,'[2]2014-15_1'!$GA$19:$LN$19,0))</f>
        <v>57328</v>
      </c>
      <c r="L4">
        <f>INDEX('[2]2014-15_1'!$GA$21:$LN$56,MATCH($A4,'[2]2014-15_1'!$C$21:$C$56,0),MATCH(L$2,'[2]2014-15_1'!$GA$19:$LN$19,0))</f>
        <v>17061</v>
      </c>
      <c r="M4">
        <f>INDEX('[2]2014-15_1'!$GA$21:$LN$56,MATCH($A4,'[2]2014-15_1'!$C$21:$C$56,0),MATCH(M$2,'[2]2014-15_1'!$GA$19:$LN$19,0))</f>
        <v>12952</v>
      </c>
      <c r="N4">
        <f>INDEX('[2]2014-15_1'!$GA$21:$LN$56,MATCH($A4,'[2]2014-15_1'!$C$21:$C$56,0),MATCH(N$2,'[2]2014-15_1'!$GA$19:$LN$19,0))</f>
        <v>14865</v>
      </c>
      <c r="O4">
        <f>INDEX('[2]2014-15_1'!$GA$21:$LN$56,MATCH($A4,'[2]2014-15_1'!$C$21:$C$56,0),MATCH(O$2,'[2]2014-15_1'!$GA$19:$LN$19,0))</f>
        <v>18510</v>
      </c>
      <c r="P4">
        <f>INDEX('[2]2014-15_1'!$GA$21:$LN$56,MATCH($A4,'[2]2014-15_1'!$C$21:$C$56,0),MATCH(P$2,'[2]2014-15_1'!$GA$19:$LN$19,0))</f>
        <v>28939</v>
      </c>
      <c r="Q4">
        <f>INDEX('[2]2014-15_1'!$GA$21:$LN$56,MATCH($A4,'[2]2014-15_1'!$C$21:$C$56,0),MATCH(Q$2,'[2]2014-15_1'!$GA$19:$LN$19,0))</f>
        <v>47875</v>
      </c>
    </row>
    <row r="5" spans="1:22" x14ac:dyDescent="0.2">
      <c r="A5" s="37" t="s">
        <v>3</v>
      </c>
      <c r="B5">
        <f>INDEX('[2]2014-15_1'!$GA$21:$LN$56,MATCH($A5,'[2]2014-15_1'!$C$21:$C$56,0),MATCH(B$2,'[2]2014-15_1'!$GA$19:$LN$19,0))</f>
        <v>182</v>
      </c>
      <c r="C5">
        <f>INDEX('[2]2014-15_1'!$GA$21:$LN$56,MATCH($A5,'[2]2014-15_1'!$C$21:$C$56,0),MATCH(C$2,'[2]2014-15_1'!$GA$19:$LN$19,0))</f>
        <v>1022</v>
      </c>
      <c r="D5">
        <f>INDEX('[2]2014-15_1'!$GA$21:$LN$56,MATCH($A5,'[2]2014-15_1'!$C$21:$C$56,0),MATCH(D$2,'[2]2014-15_1'!$GA$19:$LN$19,0))</f>
        <v>2620</v>
      </c>
      <c r="E5">
        <f>INDEX('[2]2014-15_1'!$GA$21:$LN$56,MATCH($A5,'[2]2014-15_1'!$C$21:$C$56,0),MATCH(E$2,'[2]2014-15_1'!$GA$19:$LN$19,0))</f>
        <v>1527</v>
      </c>
      <c r="F5">
        <f>INDEX('[2]2014-15_1'!$GA$21:$LN$56,MATCH($A5,'[2]2014-15_1'!$C$21:$C$56,0),MATCH(F$2,'[2]2014-15_1'!$GA$19:$LN$19,0))</f>
        <v>2037</v>
      </c>
      <c r="G5">
        <f>INDEX('[2]2014-15_1'!$GA$21:$LN$56,MATCH($A5,'[2]2014-15_1'!$C$21:$C$56,0),MATCH(G$2,'[2]2014-15_1'!$GA$19:$LN$19,0))</f>
        <v>3744</v>
      </c>
      <c r="H5">
        <f>INDEX('[2]2014-15_1'!$GA$21:$LN$56,MATCH($A5,'[2]2014-15_1'!$C$21:$C$56,0),MATCH(H$2,'[2]2014-15_1'!$GA$19:$LN$19,0))</f>
        <v>3698</v>
      </c>
      <c r="I5">
        <f>INDEX('[2]2014-15_1'!$GA$21:$LN$56,MATCH($A5,'[2]2014-15_1'!$C$21:$C$56,0),MATCH(I$2,'[2]2014-15_1'!$GA$19:$LN$19,0))</f>
        <v>3145</v>
      </c>
      <c r="J5">
        <f>INDEX('[2]2014-15_1'!$GA$21:$LN$56,MATCH($A5,'[2]2014-15_1'!$C$21:$C$56,0),MATCH(J$2,'[2]2014-15_1'!$GA$19:$LN$19,0))</f>
        <v>3231</v>
      </c>
      <c r="K5">
        <f>INDEX('[2]2014-15_1'!$GA$21:$LN$56,MATCH($A5,'[2]2014-15_1'!$C$21:$C$56,0),MATCH(K$2,'[2]2014-15_1'!$GA$19:$LN$19,0))</f>
        <v>1329</v>
      </c>
      <c r="L5">
        <f>INDEX('[2]2014-15_1'!$GA$21:$LN$56,MATCH($A5,'[2]2014-15_1'!$C$21:$C$56,0),MATCH(L$2,'[2]2014-15_1'!$GA$19:$LN$19,0))</f>
        <v>953</v>
      </c>
      <c r="M5">
        <f>INDEX('[2]2014-15_1'!$GA$21:$LN$56,MATCH($A5,'[2]2014-15_1'!$C$21:$C$56,0),MATCH(M$2,'[2]2014-15_1'!$GA$19:$LN$19,0))</f>
        <v>592</v>
      </c>
      <c r="N5">
        <f>INDEX('[2]2014-15_1'!$GA$21:$LN$56,MATCH($A5,'[2]2014-15_1'!$C$21:$C$56,0),MATCH(N$2,'[2]2014-15_1'!$GA$19:$LN$19,0))</f>
        <v>1952</v>
      </c>
      <c r="O5">
        <f>INDEX('[2]2014-15_1'!$GA$21:$LN$56,MATCH($A5,'[2]2014-15_1'!$C$21:$C$56,0),MATCH(O$2,'[2]2014-15_1'!$GA$19:$LN$19,0))</f>
        <v>2098</v>
      </c>
      <c r="P5">
        <f>INDEX('[2]2014-15_1'!$GA$21:$LN$56,MATCH($A5,'[2]2014-15_1'!$C$21:$C$56,0),MATCH(P$2,'[2]2014-15_1'!$GA$19:$LN$19,0))</f>
        <v>2083</v>
      </c>
      <c r="Q5">
        <f>INDEX('[2]2014-15_1'!$GA$21:$LN$56,MATCH($A5,'[2]2014-15_1'!$C$21:$C$56,0),MATCH(Q$2,'[2]2014-15_1'!$GA$19:$LN$19,0))</f>
        <v>3226</v>
      </c>
    </row>
    <row r="6" spans="1:22" x14ac:dyDescent="0.2">
      <c r="A6" s="37" t="s">
        <v>4</v>
      </c>
      <c r="B6">
        <f>INDEX('[2]2014-15_1'!$GA$21:$LN$56,MATCH($A6,'[2]2014-15_1'!$C$21:$C$56,0),MATCH(B$2,'[2]2014-15_1'!$GA$19:$LN$19,0))</f>
        <v>12594</v>
      </c>
      <c r="C6">
        <f>INDEX('[2]2014-15_1'!$GA$21:$LN$56,MATCH($A6,'[2]2014-15_1'!$C$21:$C$56,0),MATCH(C$2,'[2]2014-15_1'!$GA$19:$LN$19,0))</f>
        <v>1351</v>
      </c>
      <c r="D6">
        <f>INDEX('[2]2014-15_1'!$GA$21:$LN$56,MATCH($A6,'[2]2014-15_1'!$C$21:$C$56,0),MATCH(D$2,'[2]2014-15_1'!$GA$19:$LN$19,0))</f>
        <v>53953</v>
      </c>
      <c r="E6">
        <f>INDEX('[2]2014-15_1'!$GA$21:$LN$56,MATCH($A6,'[2]2014-15_1'!$C$21:$C$56,0),MATCH(E$2,'[2]2014-15_1'!$GA$19:$LN$19,0))</f>
        <v>35407</v>
      </c>
      <c r="F6">
        <f>INDEX('[2]2014-15_1'!$GA$21:$LN$56,MATCH($A6,'[2]2014-15_1'!$C$21:$C$56,0),MATCH(F$2,'[2]2014-15_1'!$GA$19:$LN$19,0))</f>
        <v>17831</v>
      </c>
      <c r="G6">
        <f>INDEX('[2]2014-15_1'!$GA$21:$LN$56,MATCH($A6,'[2]2014-15_1'!$C$21:$C$56,0),MATCH(G$2,'[2]2014-15_1'!$GA$19:$LN$19,0))</f>
        <v>34999</v>
      </c>
      <c r="H6">
        <f>INDEX('[2]2014-15_1'!$GA$21:$LN$56,MATCH($A6,'[2]2014-15_1'!$C$21:$C$56,0),MATCH(H$2,'[2]2014-15_1'!$GA$19:$LN$19,0))</f>
        <v>50889</v>
      </c>
      <c r="I6">
        <f>INDEX('[2]2014-15_1'!$GA$21:$LN$56,MATCH($A6,'[2]2014-15_1'!$C$21:$C$56,0),MATCH(I$2,'[2]2014-15_1'!$GA$19:$LN$19,0))</f>
        <v>54070</v>
      </c>
      <c r="J6">
        <f>INDEX('[2]2014-15_1'!$GA$21:$LN$56,MATCH($A6,'[2]2014-15_1'!$C$21:$C$56,0),MATCH(J$2,'[2]2014-15_1'!$GA$19:$LN$19,0))</f>
        <v>52581</v>
      </c>
      <c r="K6">
        <f>INDEX('[2]2014-15_1'!$GA$21:$LN$56,MATCH($A6,'[2]2014-15_1'!$C$21:$C$56,0),MATCH(K$2,'[2]2014-15_1'!$GA$19:$LN$19,0))</f>
        <v>11644</v>
      </c>
      <c r="L6">
        <f>INDEX('[2]2014-15_1'!$GA$21:$LN$56,MATCH($A6,'[2]2014-15_1'!$C$21:$C$56,0),MATCH(L$2,'[2]2014-15_1'!$GA$19:$LN$19,0))</f>
        <v>5285</v>
      </c>
      <c r="M6">
        <f>INDEX('[2]2014-15_1'!$GA$21:$LN$56,MATCH($A6,'[2]2014-15_1'!$C$21:$C$56,0),MATCH(M$2,'[2]2014-15_1'!$GA$19:$LN$19,0))</f>
        <v>24133</v>
      </c>
      <c r="N6">
        <f>INDEX('[2]2014-15_1'!$GA$21:$LN$56,MATCH($A6,'[2]2014-15_1'!$C$21:$C$56,0),MATCH(N$2,'[2]2014-15_1'!$GA$19:$LN$19,0))</f>
        <v>7959</v>
      </c>
      <c r="O6">
        <f>INDEX('[2]2014-15_1'!$GA$21:$LN$56,MATCH($A6,'[2]2014-15_1'!$C$21:$C$56,0),MATCH(O$2,'[2]2014-15_1'!$GA$19:$LN$19,0))</f>
        <v>35623</v>
      </c>
      <c r="P6">
        <f>INDEX('[2]2014-15_1'!$GA$21:$LN$56,MATCH($A6,'[2]2014-15_1'!$C$21:$C$56,0),MATCH(P$2,'[2]2014-15_1'!$GA$19:$LN$19,0))</f>
        <v>24937</v>
      </c>
      <c r="Q6">
        <f>INDEX('[2]2014-15_1'!$GA$21:$LN$56,MATCH($A6,'[2]2014-15_1'!$C$21:$C$56,0),MATCH(Q$2,'[2]2014-15_1'!$GA$19:$LN$19,0))</f>
        <v>53454</v>
      </c>
    </row>
    <row r="7" spans="1:22" x14ac:dyDescent="0.2">
      <c r="A7" s="37" t="s">
        <v>5</v>
      </c>
      <c r="B7">
        <f>INDEX('[2]2014-15_1'!$GA$21:$LN$56,MATCH($A7,'[2]2014-15_1'!$C$21:$C$56,0),MATCH(B$2,'[2]2014-15_1'!$GA$19:$LN$19,0))</f>
        <v>1703</v>
      </c>
      <c r="C7">
        <f>INDEX('[2]2014-15_1'!$GA$21:$LN$56,MATCH($A7,'[2]2014-15_1'!$C$21:$C$56,0),MATCH(C$2,'[2]2014-15_1'!$GA$19:$LN$19,0))</f>
        <v>4009</v>
      </c>
      <c r="D7">
        <f>INDEX('[2]2014-15_1'!$GA$21:$LN$56,MATCH($A7,'[2]2014-15_1'!$C$21:$C$56,0),MATCH(D$2,'[2]2014-15_1'!$GA$19:$LN$19,0))</f>
        <v>67806</v>
      </c>
      <c r="E7">
        <f>INDEX('[2]2014-15_1'!$GA$21:$LN$56,MATCH($A7,'[2]2014-15_1'!$C$21:$C$56,0),MATCH(E$2,'[2]2014-15_1'!$GA$19:$LN$19,0))</f>
        <v>27717</v>
      </c>
      <c r="F7">
        <f>INDEX('[2]2014-15_1'!$GA$21:$LN$56,MATCH($A7,'[2]2014-15_1'!$C$21:$C$56,0),MATCH(F$2,'[2]2014-15_1'!$GA$19:$LN$19,0))</f>
        <v>42028</v>
      </c>
      <c r="G7">
        <f>INDEX('[2]2014-15_1'!$GA$21:$LN$56,MATCH($A7,'[2]2014-15_1'!$C$21:$C$56,0),MATCH(G$2,'[2]2014-15_1'!$GA$19:$LN$19,0))</f>
        <v>56333</v>
      </c>
      <c r="H7">
        <f>INDEX('[2]2014-15_1'!$GA$21:$LN$56,MATCH($A7,'[2]2014-15_1'!$C$21:$C$56,0),MATCH(H$2,'[2]2014-15_1'!$GA$19:$LN$19,0))</f>
        <v>62865</v>
      </c>
      <c r="I7">
        <f>INDEX('[2]2014-15_1'!$GA$21:$LN$56,MATCH($A7,'[2]2014-15_1'!$C$21:$C$56,0),MATCH(I$2,'[2]2014-15_1'!$GA$19:$LN$19,0))</f>
        <v>73230</v>
      </c>
      <c r="J7">
        <f>INDEX('[2]2014-15_1'!$GA$21:$LN$56,MATCH($A7,'[2]2014-15_1'!$C$21:$C$56,0),MATCH(J$2,'[2]2014-15_1'!$GA$19:$LN$19,0))</f>
        <v>68635</v>
      </c>
      <c r="K7">
        <f>INDEX('[2]2014-15_1'!$GA$21:$LN$56,MATCH($A7,'[2]2014-15_1'!$C$21:$C$56,0),MATCH(K$2,'[2]2014-15_1'!$GA$19:$LN$19,0))</f>
        <v>17911</v>
      </c>
      <c r="L7">
        <f>INDEX('[2]2014-15_1'!$GA$21:$LN$56,MATCH($A7,'[2]2014-15_1'!$C$21:$C$56,0),MATCH(L$2,'[2]2014-15_1'!$GA$19:$LN$19,0))</f>
        <v>5296</v>
      </c>
      <c r="M7">
        <f>INDEX('[2]2014-15_1'!$GA$21:$LN$56,MATCH($A7,'[2]2014-15_1'!$C$21:$C$56,0),MATCH(M$2,'[2]2014-15_1'!$GA$19:$LN$19,0))</f>
        <v>23973</v>
      </c>
      <c r="N7">
        <f>INDEX('[2]2014-15_1'!$GA$21:$LN$56,MATCH($A7,'[2]2014-15_1'!$C$21:$C$56,0),MATCH(N$2,'[2]2014-15_1'!$GA$19:$LN$19,0))</f>
        <v>25445</v>
      </c>
      <c r="O7">
        <f>INDEX('[2]2014-15_1'!$GA$21:$LN$56,MATCH($A7,'[2]2014-15_1'!$C$21:$C$56,0),MATCH(O$2,'[2]2014-15_1'!$GA$19:$LN$19,0))</f>
        <v>36573</v>
      </c>
      <c r="P7">
        <f>INDEX('[2]2014-15_1'!$GA$21:$LN$56,MATCH($A7,'[2]2014-15_1'!$C$21:$C$56,0),MATCH(P$2,'[2]2014-15_1'!$GA$19:$LN$19,0))</f>
        <v>2510</v>
      </c>
      <c r="Q7">
        <f>INDEX('[2]2014-15_1'!$GA$21:$LN$56,MATCH($A7,'[2]2014-15_1'!$C$21:$C$56,0),MATCH(Q$2,'[2]2014-15_1'!$GA$19:$LN$19,0))</f>
        <v>68224</v>
      </c>
    </row>
    <row r="8" spans="1:22" x14ac:dyDescent="0.2">
      <c r="A8" s="37" t="s">
        <v>6</v>
      </c>
      <c r="B8">
        <f>INDEX('[2]2014-15_1'!$GA$21:$LN$56,MATCH($A8,'[2]2014-15_1'!$C$21:$C$56,0),MATCH(B$2,'[2]2014-15_1'!$GA$19:$LN$19,0))</f>
        <v>1</v>
      </c>
      <c r="C8">
        <f>INDEX('[2]2014-15_1'!$GA$21:$LN$56,MATCH($A8,'[2]2014-15_1'!$C$21:$C$56,0),MATCH(C$2,'[2]2014-15_1'!$GA$19:$LN$19,0))</f>
        <v>0</v>
      </c>
      <c r="D8">
        <f>INDEX('[2]2014-15_1'!$GA$21:$LN$56,MATCH($A8,'[2]2014-15_1'!$C$21:$C$56,0),MATCH(D$2,'[2]2014-15_1'!$GA$19:$LN$19,0))</f>
        <v>197</v>
      </c>
      <c r="E8">
        <f>INDEX('[2]2014-15_1'!$GA$21:$LN$56,MATCH($A8,'[2]2014-15_1'!$C$21:$C$56,0),MATCH(E$2,'[2]2014-15_1'!$GA$19:$LN$19,0))</f>
        <v>183</v>
      </c>
      <c r="F8">
        <f>INDEX('[2]2014-15_1'!$GA$21:$LN$56,MATCH($A8,'[2]2014-15_1'!$C$21:$C$56,0),MATCH(F$2,'[2]2014-15_1'!$GA$19:$LN$19,0))</f>
        <v>197</v>
      </c>
      <c r="G8">
        <f>INDEX('[2]2014-15_1'!$GA$21:$LN$56,MATCH($A8,'[2]2014-15_1'!$C$21:$C$56,0),MATCH(G$2,'[2]2014-15_1'!$GA$19:$LN$19,0))</f>
        <v>196</v>
      </c>
      <c r="H8">
        <f>INDEX('[2]2014-15_1'!$GA$21:$LN$56,MATCH($A8,'[2]2014-15_1'!$C$21:$C$56,0),MATCH(H$2,'[2]2014-15_1'!$GA$19:$LN$19,0))</f>
        <v>194</v>
      </c>
      <c r="I8">
        <f>INDEX('[2]2014-15_1'!$GA$21:$LN$56,MATCH($A8,'[2]2014-15_1'!$C$21:$C$56,0),MATCH(I$2,'[2]2014-15_1'!$GA$19:$LN$19,0))</f>
        <v>197</v>
      </c>
      <c r="J8">
        <f>INDEX('[2]2014-15_1'!$GA$21:$LN$56,MATCH($A8,'[2]2014-15_1'!$C$21:$C$56,0),MATCH(J$2,'[2]2014-15_1'!$GA$19:$LN$19,0))</f>
        <v>114</v>
      </c>
      <c r="K8">
        <f>INDEX('[2]2014-15_1'!$GA$21:$LN$56,MATCH($A8,'[2]2014-15_1'!$C$21:$C$56,0),MATCH(K$2,'[2]2014-15_1'!$GA$19:$LN$19,0))</f>
        <v>197</v>
      </c>
      <c r="L8">
        <f>INDEX('[2]2014-15_1'!$GA$21:$LN$56,MATCH($A8,'[2]2014-15_1'!$C$21:$C$56,0),MATCH(L$2,'[2]2014-15_1'!$GA$19:$LN$19,0))</f>
        <v>188</v>
      </c>
      <c r="M8">
        <f>INDEX('[2]2014-15_1'!$GA$21:$LN$56,MATCH($A8,'[2]2014-15_1'!$C$21:$C$56,0),MATCH(M$2,'[2]2014-15_1'!$GA$19:$LN$19,0))</f>
        <v>78</v>
      </c>
      <c r="N8">
        <f>INDEX('[2]2014-15_1'!$GA$21:$LN$56,MATCH($A8,'[2]2014-15_1'!$C$21:$C$56,0),MATCH(N$2,'[2]2014-15_1'!$GA$19:$LN$19,0))</f>
        <v>35</v>
      </c>
      <c r="O8">
        <f>INDEX('[2]2014-15_1'!$GA$21:$LN$56,MATCH($A8,'[2]2014-15_1'!$C$21:$C$56,0),MATCH(O$2,'[2]2014-15_1'!$GA$19:$LN$19,0))</f>
        <v>7</v>
      </c>
      <c r="P8">
        <f>INDEX('[2]2014-15_1'!$GA$21:$LN$56,MATCH($A8,'[2]2014-15_1'!$C$21:$C$56,0),MATCH(P$2,'[2]2014-15_1'!$GA$19:$LN$19,0))</f>
        <v>2</v>
      </c>
      <c r="Q8">
        <f>INDEX('[2]2014-15_1'!$GA$21:$LN$56,MATCH($A8,'[2]2014-15_1'!$C$21:$C$56,0),MATCH(Q$2,'[2]2014-15_1'!$GA$19:$LN$19,0))</f>
        <v>119</v>
      </c>
    </row>
    <row r="9" spans="1:22" x14ac:dyDescent="0.2">
      <c r="A9" s="37" t="s">
        <v>7</v>
      </c>
      <c r="B9">
        <f>INDEX('[2]2014-15_1'!$GA$21:$LN$56,MATCH($A9,'[2]2014-15_1'!$C$21:$C$56,0),MATCH(B$2,'[2]2014-15_1'!$GA$19:$LN$19,0))</f>
        <v>1362</v>
      </c>
      <c r="C9">
        <f>INDEX('[2]2014-15_1'!$GA$21:$LN$56,MATCH($A9,'[2]2014-15_1'!$C$21:$C$56,0),MATCH(C$2,'[2]2014-15_1'!$GA$19:$LN$19,0))</f>
        <v>3844</v>
      </c>
      <c r="D9">
        <f>INDEX('[2]2014-15_1'!$GA$21:$LN$56,MATCH($A9,'[2]2014-15_1'!$C$21:$C$56,0),MATCH(D$2,'[2]2014-15_1'!$GA$19:$LN$19,0))</f>
        <v>47924</v>
      </c>
      <c r="E9">
        <f>INDEX('[2]2014-15_1'!$GA$21:$LN$56,MATCH($A9,'[2]2014-15_1'!$C$21:$C$56,0),MATCH(E$2,'[2]2014-15_1'!$GA$19:$LN$19,0))</f>
        <v>28184</v>
      </c>
      <c r="F9">
        <f>INDEX('[2]2014-15_1'!$GA$21:$LN$56,MATCH($A9,'[2]2014-15_1'!$C$21:$C$56,0),MATCH(F$2,'[2]2014-15_1'!$GA$19:$LN$19,0))</f>
        <v>31323</v>
      </c>
      <c r="G9">
        <f>INDEX('[2]2014-15_1'!$GA$21:$LN$56,MATCH($A9,'[2]2014-15_1'!$C$21:$C$56,0),MATCH(G$2,'[2]2014-15_1'!$GA$19:$LN$19,0))</f>
        <v>38110</v>
      </c>
      <c r="H9">
        <f>INDEX('[2]2014-15_1'!$GA$21:$LN$56,MATCH($A9,'[2]2014-15_1'!$C$21:$C$56,0),MATCH(H$2,'[2]2014-15_1'!$GA$19:$LN$19,0))</f>
        <v>48474</v>
      </c>
      <c r="I9">
        <f>INDEX('[2]2014-15_1'!$GA$21:$LN$56,MATCH($A9,'[2]2014-15_1'!$C$21:$C$56,0),MATCH(I$2,'[2]2014-15_1'!$GA$19:$LN$19,0))</f>
        <v>51766</v>
      </c>
      <c r="J9">
        <f>INDEX('[2]2014-15_1'!$GA$21:$LN$56,MATCH($A9,'[2]2014-15_1'!$C$21:$C$56,0),MATCH(J$2,'[2]2014-15_1'!$GA$19:$LN$19,0))</f>
        <v>47068</v>
      </c>
      <c r="K9">
        <f>INDEX('[2]2014-15_1'!$GA$21:$LN$56,MATCH($A9,'[2]2014-15_1'!$C$21:$C$56,0),MATCH(K$2,'[2]2014-15_1'!$GA$19:$LN$19,0))</f>
        <v>31607</v>
      </c>
      <c r="L9">
        <f>INDEX('[2]2014-15_1'!$GA$21:$LN$56,MATCH($A9,'[2]2014-15_1'!$C$21:$C$56,0),MATCH(L$2,'[2]2014-15_1'!$GA$19:$LN$19,0))</f>
        <v>5539</v>
      </c>
      <c r="M9">
        <f>INDEX('[2]2014-15_1'!$GA$21:$LN$56,MATCH($A9,'[2]2014-15_1'!$C$21:$C$56,0),MATCH(M$2,'[2]2014-15_1'!$GA$19:$LN$19,0))</f>
        <v>22022</v>
      </c>
      <c r="N9">
        <f>INDEX('[2]2014-15_1'!$GA$21:$LN$56,MATCH($A9,'[2]2014-15_1'!$C$21:$C$56,0),MATCH(N$2,'[2]2014-15_1'!$GA$19:$LN$19,0))</f>
        <v>19376</v>
      </c>
      <c r="O9">
        <f>INDEX('[2]2014-15_1'!$GA$21:$LN$56,MATCH($A9,'[2]2014-15_1'!$C$21:$C$56,0),MATCH(O$2,'[2]2014-15_1'!$GA$19:$LN$19,0))</f>
        <v>34775</v>
      </c>
      <c r="P9">
        <f>INDEX('[2]2014-15_1'!$GA$21:$LN$56,MATCH($A9,'[2]2014-15_1'!$C$21:$C$56,0),MATCH(P$2,'[2]2014-15_1'!$GA$19:$LN$19,0))</f>
        <v>22504</v>
      </c>
      <c r="Q9">
        <f>INDEX('[2]2014-15_1'!$GA$21:$LN$56,MATCH($A9,'[2]2014-15_1'!$C$21:$C$56,0),MATCH(Q$2,'[2]2014-15_1'!$GA$19:$LN$19,0))</f>
        <v>47299</v>
      </c>
    </row>
    <row r="10" spans="1:22" x14ac:dyDescent="0.2">
      <c r="A10" s="37" t="s">
        <v>8</v>
      </c>
      <c r="B10">
        <f>INDEX('[2]2014-15_1'!$GA$21:$LN$56,MATCH($A10,'[2]2014-15_1'!$C$21:$C$56,0),MATCH(B$2,'[2]2014-15_1'!$GA$19:$LN$19,0))</f>
        <v>9</v>
      </c>
      <c r="C10">
        <f>INDEX('[2]2014-15_1'!$GA$21:$LN$56,MATCH($A10,'[2]2014-15_1'!$C$21:$C$56,0),MATCH(C$2,'[2]2014-15_1'!$GA$19:$LN$19,0))</f>
        <v>52</v>
      </c>
      <c r="D10">
        <f>INDEX('[2]2014-15_1'!$GA$21:$LN$56,MATCH($A10,'[2]2014-15_1'!$C$21:$C$56,0),MATCH(D$2,'[2]2014-15_1'!$GA$19:$LN$19,0))</f>
        <v>298</v>
      </c>
      <c r="E10">
        <f>INDEX('[2]2014-15_1'!$GA$21:$LN$56,MATCH($A10,'[2]2014-15_1'!$C$21:$C$56,0),MATCH(E$2,'[2]2014-15_1'!$GA$19:$LN$19,0))</f>
        <v>131</v>
      </c>
      <c r="F10">
        <f>INDEX('[2]2014-15_1'!$GA$21:$LN$56,MATCH($A10,'[2]2014-15_1'!$C$21:$C$56,0),MATCH(F$2,'[2]2014-15_1'!$GA$19:$LN$19,0))</f>
        <v>136</v>
      </c>
      <c r="G10">
        <f>INDEX('[2]2014-15_1'!$GA$21:$LN$56,MATCH($A10,'[2]2014-15_1'!$C$21:$C$56,0),MATCH(G$2,'[2]2014-15_1'!$GA$19:$LN$19,0))</f>
        <v>303</v>
      </c>
      <c r="H10">
        <f>INDEX('[2]2014-15_1'!$GA$21:$LN$56,MATCH($A10,'[2]2014-15_1'!$C$21:$C$56,0),MATCH(H$2,'[2]2014-15_1'!$GA$19:$LN$19,0))</f>
        <v>317</v>
      </c>
      <c r="I10">
        <f>INDEX('[2]2014-15_1'!$GA$21:$LN$56,MATCH($A10,'[2]2014-15_1'!$C$21:$C$56,0),MATCH(I$2,'[2]2014-15_1'!$GA$19:$LN$19,0))</f>
        <v>320</v>
      </c>
      <c r="J10">
        <f>INDEX('[2]2014-15_1'!$GA$21:$LN$56,MATCH($A10,'[2]2014-15_1'!$C$21:$C$56,0),MATCH(J$2,'[2]2014-15_1'!$GA$19:$LN$19,0))</f>
        <v>283</v>
      </c>
      <c r="K10">
        <f>INDEX('[2]2014-15_1'!$GA$21:$LN$56,MATCH($A10,'[2]2014-15_1'!$C$21:$C$56,0),MATCH(K$2,'[2]2014-15_1'!$GA$19:$LN$19,0))</f>
        <v>314</v>
      </c>
      <c r="L10">
        <f>INDEX('[2]2014-15_1'!$GA$21:$LN$56,MATCH($A10,'[2]2014-15_1'!$C$21:$C$56,0),MATCH(L$2,'[2]2014-15_1'!$GA$19:$LN$19,0))</f>
        <v>118</v>
      </c>
      <c r="M10">
        <f>INDEX('[2]2014-15_1'!$GA$21:$LN$56,MATCH($A10,'[2]2014-15_1'!$C$21:$C$56,0),MATCH(M$2,'[2]2014-15_1'!$GA$19:$LN$19,0))</f>
        <v>221</v>
      </c>
      <c r="N10">
        <f>INDEX('[2]2014-15_1'!$GA$21:$LN$56,MATCH($A10,'[2]2014-15_1'!$C$21:$C$56,0),MATCH(N$2,'[2]2014-15_1'!$GA$19:$LN$19,0))</f>
        <v>117</v>
      </c>
      <c r="O10">
        <f>INDEX('[2]2014-15_1'!$GA$21:$LN$56,MATCH($A10,'[2]2014-15_1'!$C$21:$C$56,0),MATCH(O$2,'[2]2014-15_1'!$GA$19:$LN$19,0))</f>
        <v>24</v>
      </c>
      <c r="P10">
        <f>INDEX('[2]2014-15_1'!$GA$21:$LN$56,MATCH($A10,'[2]2014-15_1'!$C$21:$C$56,0),MATCH(P$2,'[2]2014-15_1'!$GA$19:$LN$19,0))</f>
        <v>111</v>
      </c>
      <c r="Q10">
        <f>INDEX('[2]2014-15_1'!$GA$21:$LN$56,MATCH($A10,'[2]2014-15_1'!$C$21:$C$56,0),MATCH(Q$2,'[2]2014-15_1'!$GA$19:$LN$19,0))</f>
        <v>279</v>
      </c>
    </row>
    <row r="11" spans="1:22" x14ac:dyDescent="0.2">
      <c r="A11" s="37" t="s">
        <v>9</v>
      </c>
      <c r="B11">
        <f>INDEX('[2]2014-15_1'!$GA$21:$LN$56,MATCH($A11,'[2]2014-15_1'!$C$21:$C$56,0),MATCH(B$2,'[2]2014-15_1'!$GA$19:$LN$19,0))</f>
        <v>0</v>
      </c>
      <c r="C11">
        <f>INDEX('[2]2014-15_1'!$GA$21:$LN$56,MATCH($A11,'[2]2014-15_1'!$C$21:$C$56,0),MATCH(C$2,'[2]2014-15_1'!$GA$19:$LN$19,0))</f>
        <v>0</v>
      </c>
      <c r="D11">
        <f>INDEX('[2]2014-15_1'!$GA$21:$LN$56,MATCH($A11,'[2]2014-15_1'!$C$21:$C$56,0),MATCH(D$2,'[2]2014-15_1'!$GA$19:$LN$19,0))</f>
        <v>117</v>
      </c>
      <c r="E11">
        <f>INDEX('[2]2014-15_1'!$GA$21:$LN$56,MATCH($A11,'[2]2014-15_1'!$C$21:$C$56,0),MATCH(E$2,'[2]2014-15_1'!$GA$19:$LN$19,0))</f>
        <v>57</v>
      </c>
      <c r="F11">
        <f>INDEX('[2]2014-15_1'!$GA$21:$LN$56,MATCH($A11,'[2]2014-15_1'!$C$21:$C$56,0),MATCH(F$2,'[2]2014-15_1'!$GA$19:$LN$19,0))</f>
        <v>110</v>
      </c>
      <c r="G11">
        <f>INDEX('[2]2014-15_1'!$GA$21:$LN$56,MATCH($A11,'[2]2014-15_1'!$C$21:$C$56,0),MATCH(G$2,'[2]2014-15_1'!$GA$19:$LN$19,0))</f>
        <v>117</v>
      </c>
      <c r="H11">
        <f>INDEX('[2]2014-15_1'!$GA$21:$LN$56,MATCH($A11,'[2]2014-15_1'!$C$21:$C$56,0),MATCH(H$2,'[2]2014-15_1'!$GA$19:$LN$19,0))</f>
        <v>117</v>
      </c>
      <c r="I11">
        <f>INDEX('[2]2014-15_1'!$GA$21:$LN$56,MATCH($A11,'[2]2014-15_1'!$C$21:$C$56,0),MATCH(I$2,'[2]2014-15_1'!$GA$19:$LN$19,0))</f>
        <v>120</v>
      </c>
      <c r="J11">
        <f>INDEX('[2]2014-15_1'!$GA$21:$LN$56,MATCH($A11,'[2]2014-15_1'!$C$21:$C$56,0),MATCH(J$2,'[2]2014-15_1'!$GA$19:$LN$19,0))</f>
        <v>96</v>
      </c>
      <c r="K11">
        <f>INDEX('[2]2014-15_1'!$GA$21:$LN$56,MATCH($A11,'[2]2014-15_1'!$C$21:$C$56,0),MATCH(K$2,'[2]2014-15_1'!$GA$19:$LN$19,0))</f>
        <v>120</v>
      </c>
      <c r="L11">
        <f>INDEX('[2]2014-15_1'!$GA$21:$LN$56,MATCH($A11,'[2]2014-15_1'!$C$21:$C$56,0),MATCH(L$2,'[2]2014-15_1'!$GA$19:$LN$19,0))</f>
        <v>72</v>
      </c>
      <c r="M11">
        <f>INDEX('[2]2014-15_1'!$GA$21:$LN$56,MATCH($A11,'[2]2014-15_1'!$C$21:$C$56,0),MATCH(M$2,'[2]2014-15_1'!$GA$19:$LN$19,0))</f>
        <v>35</v>
      </c>
      <c r="N11">
        <f>INDEX('[2]2014-15_1'!$GA$21:$LN$56,MATCH($A11,'[2]2014-15_1'!$C$21:$C$56,0),MATCH(N$2,'[2]2014-15_1'!$GA$19:$LN$19,0))</f>
        <v>27</v>
      </c>
      <c r="O11">
        <f>INDEX('[2]2014-15_1'!$GA$21:$LN$56,MATCH($A11,'[2]2014-15_1'!$C$21:$C$56,0),MATCH(O$2,'[2]2014-15_1'!$GA$19:$LN$19,0))</f>
        <v>80</v>
      </c>
      <c r="P11">
        <f>INDEX('[2]2014-15_1'!$GA$21:$LN$56,MATCH($A11,'[2]2014-15_1'!$C$21:$C$56,0),MATCH(P$2,'[2]2014-15_1'!$GA$19:$LN$19,0))</f>
        <v>16</v>
      </c>
      <c r="Q11">
        <f>INDEX('[2]2014-15_1'!$GA$21:$LN$56,MATCH($A11,'[2]2014-15_1'!$C$21:$C$56,0),MATCH(Q$2,'[2]2014-15_1'!$GA$19:$LN$19,0))</f>
        <v>94</v>
      </c>
    </row>
    <row r="12" spans="1:22" x14ac:dyDescent="0.2">
      <c r="A12" s="37" t="s">
        <v>10</v>
      </c>
      <c r="B12">
        <f>INDEX('[2]2014-15_1'!$GA$21:$LN$56,MATCH($A12,'[2]2014-15_1'!$C$21:$C$56,0),MATCH(B$2,'[2]2014-15_1'!$GA$19:$LN$19,0))</f>
        <v>2</v>
      </c>
      <c r="C12">
        <f>INDEX('[2]2014-15_1'!$GA$21:$LN$56,MATCH($A12,'[2]2014-15_1'!$C$21:$C$56,0),MATCH(C$2,'[2]2014-15_1'!$GA$19:$LN$19,0))</f>
        <v>17</v>
      </c>
      <c r="D12">
        <f>INDEX('[2]2014-15_1'!$GA$21:$LN$56,MATCH($A12,'[2]2014-15_1'!$C$21:$C$56,0),MATCH(D$2,'[2]2014-15_1'!$GA$19:$LN$19,0))</f>
        <v>5739</v>
      </c>
      <c r="E12">
        <f>INDEX('[2]2014-15_1'!$GA$21:$LN$56,MATCH($A12,'[2]2014-15_1'!$C$21:$C$56,0),MATCH(E$2,'[2]2014-15_1'!$GA$19:$LN$19,0))</f>
        <v>4924</v>
      </c>
      <c r="F12">
        <f>INDEX('[2]2014-15_1'!$GA$21:$LN$56,MATCH($A12,'[2]2014-15_1'!$C$21:$C$56,0),MATCH(F$2,'[2]2014-15_1'!$GA$19:$LN$19,0))</f>
        <v>5704</v>
      </c>
      <c r="G12">
        <f>INDEX('[2]2014-15_1'!$GA$21:$LN$56,MATCH($A12,'[2]2014-15_1'!$C$21:$C$56,0),MATCH(G$2,'[2]2014-15_1'!$GA$19:$LN$19,0))</f>
        <v>4720</v>
      </c>
      <c r="H12">
        <f>INDEX('[2]2014-15_1'!$GA$21:$LN$56,MATCH($A12,'[2]2014-15_1'!$C$21:$C$56,0),MATCH(H$2,'[2]2014-15_1'!$GA$19:$LN$19,0))</f>
        <v>5145</v>
      </c>
      <c r="I12">
        <f>INDEX('[2]2014-15_1'!$GA$21:$LN$56,MATCH($A12,'[2]2014-15_1'!$C$21:$C$56,0),MATCH(I$2,'[2]2014-15_1'!$GA$19:$LN$19,0))</f>
        <v>5739</v>
      </c>
      <c r="J12">
        <f>INDEX('[2]2014-15_1'!$GA$21:$LN$56,MATCH($A12,'[2]2014-15_1'!$C$21:$C$56,0),MATCH(J$2,'[2]2014-15_1'!$GA$19:$LN$19,0))</f>
        <v>3036</v>
      </c>
      <c r="K12">
        <f>INDEX('[2]2014-15_1'!$GA$21:$LN$56,MATCH($A12,'[2]2014-15_1'!$C$21:$C$56,0),MATCH(K$2,'[2]2014-15_1'!$GA$19:$LN$19,0))</f>
        <v>5736</v>
      </c>
      <c r="L12">
        <f>INDEX('[2]2014-15_1'!$GA$21:$LN$56,MATCH($A12,'[2]2014-15_1'!$C$21:$C$56,0),MATCH(L$2,'[2]2014-15_1'!$GA$19:$LN$19,0))</f>
        <v>4650</v>
      </c>
      <c r="M12">
        <f>INDEX('[2]2014-15_1'!$GA$21:$LN$56,MATCH($A12,'[2]2014-15_1'!$C$21:$C$56,0),MATCH(M$2,'[2]2014-15_1'!$GA$19:$LN$19,0))</f>
        <v>4174</v>
      </c>
      <c r="N12">
        <f>INDEX('[2]2014-15_1'!$GA$21:$LN$56,MATCH($A12,'[2]2014-15_1'!$C$21:$C$56,0),MATCH(N$2,'[2]2014-15_1'!$GA$19:$LN$19,0))</f>
        <v>1314</v>
      </c>
      <c r="O12">
        <f>INDEX('[2]2014-15_1'!$GA$21:$LN$56,MATCH($A12,'[2]2014-15_1'!$C$21:$C$56,0),MATCH(O$2,'[2]2014-15_1'!$GA$19:$LN$19,0))</f>
        <v>0</v>
      </c>
      <c r="P12">
        <f>INDEX('[2]2014-15_1'!$GA$21:$LN$56,MATCH($A12,'[2]2014-15_1'!$C$21:$C$56,0),MATCH(P$2,'[2]2014-15_1'!$GA$19:$LN$19,0))</f>
        <v>88</v>
      </c>
      <c r="Q12">
        <f>INDEX('[2]2014-15_1'!$GA$21:$LN$56,MATCH($A12,'[2]2014-15_1'!$C$21:$C$56,0),MATCH(Q$2,'[2]2014-15_1'!$GA$19:$LN$19,0))</f>
        <v>2972</v>
      </c>
    </row>
    <row r="13" spans="1:22" x14ac:dyDescent="0.2">
      <c r="A13" s="37" t="s">
        <v>11</v>
      </c>
      <c r="B13">
        <f>INDEX('[2]2014-15_1'!$GA$21:$LN$56,MATCH($A13,'[2]2014-15_1'!$C$21:$C$56,0),MATCH(B$2,'[2]2014-15_1'!$GA$19:$LN$19,0))</f>
        <v>208</v>
      </c>
      <c r="C13">
        <f>INDEX('[2]2014-15_1'!$GA$21:$LN$56,MATCH($A13,'[2]2014-15_1'!$C$21:$C$56,0),MATCH(C$2,'[2]2014-15_1'!$GA$19:$LN$19,0))</f>
        <v>385</v>
      </c>
      <c r="D13">
        <f>INDEX('[2]2014-15_1'!$GA$21:$LN$56,MATCH($A13,'[2]2014-15_1'!$C$21:$C$56,0),MATCH(D$2,'[2]2014-15_1'!$GA$19:$LN$19,0))</f>
        <v>1429</v>
      </c>
      <c r="E13">
        <f>INDEX('[2]2014-15_1'!$GA$21:$LN$56,MATCH($A13,'[2]2014-15_1'!$C$21:$C$56,0),MATCH(E$2,'[2]2014-15_1'!$GA$19:$LN$19,0))</f>
        <v>668</v>
      </c>
      <c r="F13">
        <f>INDEX('[2]2014-15_1'!$GA$21:$LN$56,MATCH($A13,'[2]2014-15_1'!$C$21:$C$56,0),MATCH(F$2,'[2]2014-15_1'!$GA$19:$LN$19,0))</f>
        <v>1161</v>
      </c>
      <c r="G13">
        <f>INDEX('[2]2014-15_1'!$GA$21:$LN$56,MATCH($A13,'[2]2014-15_1'!$C$21:$C$56,0),MATCH(G$2,'[2]2014-15_1'!$GA$19:$LN$19,0))</f>
        <v>1325</v>
      </c>
      <c r="H13">
        <f>INDEX('[2]2014-15_1'!$GA$21:$LN$56,MATCH($A13,'[2]2014-15_1'!$C$21:$C$56,0),MATCH(H$2,'[2]2014-15_1'!$GA$19:$LN$19,0))</f>
        <v>1454</v>
      </c>
      <c r="I13">
        <f>INDEX('[2]2014-15_1'!$GA$21:$LN$56,MATCH($A13,'[2]2014-15_1'!$C$21:$C$56,0),MATCH(I$2,'[2]2014-15_1'!$GA$19:$LN$19,0))</f>
        <v>1466</v>
      </c>
      <c r="J13">
        <f>INDEX('[2]2014-15_1'!$GA$21:$LN$56,MATCH($A13,'[2]2014-15_1'!$C$21:$C$56,0),MATCH(J$2,'[2]2014-15_1'!$GA$19:$LN$19,0))</f>
        <v>1297</v>
      </c>
      <c r="K13">
        <f>INDEX('[2]2014-15_1'!$GA$21:$LN$56,MATCH($A13,'[2]2014-15_1'!$C$21:$C$56,0),MATCH(K$2,'[2]2014-15_1'!$GA$19:$LN$19,0))</f>
        <v>1454</v>
      </c>
      <c r="L13">
        <f>INDEX('[2]2014-15_1'!$GA$21:$LN$56,MATCH($A13,'[2]2014-15_1'!$C$21:$C$56,0),MATCH(L$2,'[2]2014-15_1'!$GA$19:$LN$19,0))</f>
        <v>601</v>
      </c>
      <c r="M13">
        <f>INDEX('[2]2014-15_1'!$GA$21:$LN$56,MATCH($A13,'[2]2014-15_1'!$C$21:$C$56,0),MATCH(M$2,'[2]2014-15_1'!$GA$19:$LN$19,0))</f>
        <v>330</v>
      </c>
      <c r="N13">
        <f>INDEX('[2]2014-15_1'!$GA$21:$LN$56,MATCH($A13,'[2]2014-15_1'!$C$21:$C$56,0),MATCH(N$2,'[2]2014-15_1'!$GA$19:$LN$19,0))</f>
        <v>154</v>
      </c>
      <c r="O13">
        <f>INDEX('[2]2014-15_1'!$GA$21:$LN$56,MATCH($A13,'[2]2014-15_1'!$C$21:$C$56,0),MATCH(O$2,'[2]2014-15_1'!$GA$19:$LN$19,0))</f>
        <v>4</v>
      </c>
      <c r="P13">
        <f>INDEX('[2]2014-15_1'!$GA$21:$LN$56,MATCH($A13,'[2]2014-15_1'!$C$21:$C$56,0),MATCH(P$2,'[2]2014-15_1'!$GA$19:$LN$19,0))</f>
        <v>775</v>
      </c>
      <c r="Q13">
        <f>INDEX('[2]2014-15_1'!$GA$21:$LN$56,MATCH($A13,'[2]2014-15_1'!$C$21:$C$56,0),MATCH(Q$2,'[2]2014-15_1'!$GA$19:$LN$19,0))</f>
        <v>1296</v>
      </c>
    </row>
    <row r="14" spans="1:22" x14ac:dyDescent="0.2">
      <c r="A14" s="37" t="s">
        <v>12</v>
      </c>
      <c r="B14">
        <f>INDEX('[2]2014-15_1'!$GA$21:$LN$56,MATCH($A14,'[2]2014-15_1'!$C$21:$C$56,0),MATCH(B$2,'[2]2014-15_1'!$GA$19:$LN$19,0))</f>
        <v>513</v>
      </c>
      <c r="C14">
        <f>INDEX('[2]2014-15_1'!$GA$21:$LN$56,MATCH($A14,'[2]2014-15_1'!$C$21:$C$56,0),MATCH(C$2,'[2]2014-15_1'!$GA$19:$LN$19,0))</f>
        <v>752</v>
      </c>
      <c r="D14">
        <f>INDEX('[2]2014-15_1'!$GA$21:$LN$56,MATCH($A14,'[2]2014-15_1'!$C$21:$C$56,0),MATCH(D$2,'[2]2014-15_1'!$GA$19:$LN$19,0))</f>
        <v>42358</v>
      </c>
      <c r="E14">
        <f>INDEX('[2]2014-15_1'!$GA$21:$LN$56,MATCH($A14,'[2]2014-15_1'!$C$21:$C$56,0),MATCH(E$2,'[2]2014-15_1'!$GA$19:$LN$19,0))</f>
        <v>33283</v>
      </c>
      <c r="F14">
        <f>INDEX('[2]2014-15_1'!$GA$21:$LN$56,MATCH($A14,'[2]2014-15_1'!$C$21:$C$56,0),MATCH(F$2,'[2]2014-15_1'!$GA$19:$LN$19,0))</f>
        <v>40674</v>
      </c>
      <c r="G14">
        <f>INDEX('[2]2014-15_1'!$GA$21:$LN$56,MATCH($A14,'[2]2014-15_1'!$C$21:$C$56,0),MATCH(G$2,'[2]2014-15_1'!$GA$19:$LN$19,0))</f>
        <v>41885</v>
      </c>
      <c r="H14">
        <f>INDEX('[2]2014-15_1'!$GA$21:$LN$56,MATCH($A14,'[2]2014-15_1'!$C$21:$C$56,0),MATCH(H$2,'[2]2014-15_1'!$GA$19:$LN$19,0))</f>
        <v>42177</v>
      </c>
      <c r="I14">
        <f>INDEX('[2]2014-15_1'!$GA$21:$LN$56,MATCH($A14,'[2]2014-15_1'!$C$21:$C$56,0),MATCH(I$2,'[2]2014-15_1'!$GA$19:$LN$19,0))</f>
        <v>43589</v>
      </c>
      <c r="J14">
        <f>INDEX('[2]2014-15_1'!$GA$21:$LN$56,MATCH($A14,'[2]2014-15_1'!$C$21:$C$56,0),MATCH(J$2,'[2]2014-15_1'!$GA$19:$LN$19,0))</f>
        <v>33115</v>
      </c>
      <c r="K14">
        <f>INDEX('[2]2014-15_1'!$GA$21:$LN$56,MATCH($A14,'[2]2014-15_1'!$C$21:$C$56,0),MATCH(K$2,'[2]2014-15_1'!$GA$19:$LN$19,0))</f>
        <v>43485</v>
      </c>
      <c r="L14">
        <f>INDEX('[2]2014-15_1'!$GA$21:$LN$56,MATCH($A14,'[2]2014-15_1'!$C$21:$C$56,0),MATCH(L$2,'[2]2014-15_1'!$GA$19:$LN$19,0))</f>
        <v>32326</v>
      </c>
      <c r="M14">
        <f>INDEX('[2]2014-15_1'!$GA$21:$LN$56,MATCH($A14,'[2]2014-15_1'!$C$21:$C$56,0),MATCH(M$2,'[2]2014-15_1'!$GA$19:$LN$19,0))</f>
        <v>20406</v>
      </c>
      <c r="N14">
        <f>INDEX('[2]2014-15_1'!$GA$21:$LN$56,MATCH($A14,'[2]2014-15_1'!$C$21:$C$56,0),MATCH(N$2,'[2]2014-15_1'!$GA$19:$LN$19,0))</f>
        <v>8672</v>
      </c>
      <c r="O14">
        <f>INDEX('[2]2014-15_1'!$GA$21:$LN$56,MATCH($A14,'[2]2014-15_1'!$C$21:$C$56,0),MATCH(O$2,'[2]2014-15_1'!$GA$19:$LN$19,0))</f>
        <v>26418</v>
      </c>
      <c r="P14">
        <f>INDEX('[2]2014-15_1'!$GA$21:$LN$56,MATCH($A14,'[2]2014-15_1'!$C$21:$C$56,0),MATCH(P$2,'[2]2014-15_1'!$GA$19:$LN$19,0))</f>
        <v>8698</v>
      </c>
      <c r="Q14">
        <f>INDEX('[2]2014-15_1'!$GA$21:$LN$56,MATCH($A14,'[2]2014-15_1'!$C$21:$C$56,0),MATCH(Q$2,'[2]2014-15_1'!$GA$19:$LN$19,0))</f>
        <v>34145</v>
      </c>
    </row>
    <row r="15" spans="1:22" x14ac:dyDescent="0.2">
      <c r="A15" s="37" t="s">
        <v>13</v>
      </c>
      <c r="B15">
        <f>INDEX('[2]2014-15_1'!$GA$21:$LN$56,MATCH($A15,'[2]2014-15_1'!$C$21:$C$56,0),MATCH(B$2,'[2]2014-15_1'!$GA$19:$LN$19,0))</f>
        <v>222</v>
      </c>
      <c r="C15">
        <f>INDEX('[2]2014-15_1'!$GA$21:$LN$56,MATCH($A15,'[2]2014-15_1'!$C$21:$C$56,0),MATCH(C$2,'[2]2014-15_1'!$GA$19:$LN$19,0))</f>
        <v>894</v>
      </c>
      <c r="D15">
        <f>INDEX('[2]2014-15_1'!$GA$21:$LN$56,MATCH($A15,'[2]2014-15_1'!$C$21:$C$56,0),MATCH(D$2,'[2]2014-15_1'!$GA$19:$LN$19,0))</f>
        <v>21377</v>
      </c>
      <c r="E15">
        <f>INDEX('[2]2014-15_1'!$GA$21:$LN$56,MATCH($A15,'[2]2014-15_1'!$C$21:$C$56,0),MATCH(E$2,'[2]2014-15_1'!$GA$19:$LN$19,0))</f>
        <v>18172</v>
      </c>
      <c r="F15">
        <f>INDEX('[2]2014-15_1'!$GA$21:$LN$56,MATCH($A15,'[2]2014-15_1'!$C$21:$C$56,0),MATCH(F$2,'[2]2014-15_1'!$GA$19:$LN$19,0))</f>
        <v>21156</v>
      </c>
      <c r="G15">
        <f>INDEX('[2]2014-15_1'!$GA$21:$LN$56,MATCH($A15,'[2]2014-15_1'!$C$21:$C$56,0),MATCH(G$2,'[2]2014-15_1'!$GA$19:$LN$19,0))</f>
        <v>20208</v>
      </c>
      <c r="H15">
        <f>INDEX('[2]2014-15_1'!$GA$21:$LN$56,MATCH($A15,'[2]2014-15_1'!$C$21:$C$56,0),MATCH(H$2,'[2]2014-15_1'!$GA$19:$LN$19,0))</f>
        <v>20139</v>
      </c>
      <c r="I15">
        <f>INDEX('[2]2014-15_1'!$GA$21:$LN$56,MATCH($A15,'[2]2014-15_1'!$C$21:$C$56,0),MATCH(I$2,'[2]2014-15_1'!$GA$19:$LN$19,0))</f>
        <v>21741</v>
      </c>
      <c r="J15">
        <f>INDEX('[2]2014-15_1'!$GA$21:$LN$56,MATCH($A15,'[2]2014-15_1'!$C$21:$C$56,0),MATCH(J$2,'[2]2014-15_1'!$GA$19:$LN$19,0))</f>
        <v>14630</v>
      </c>
      <c r="K15">
        <f>INDEX('[2]2014-15_1'!$GA$21:$LN$56,MATCH($A15,'[2]2014-15_1'!$C$21:$C$56,0),MATCH(K$2,'[2]2014-15_1'!$GA$19:$LN$19,0))</f>
        <v>21157</v>
      </c>
      <c r="L15">
        <f>INDEX('[2]2014-15_1'!$GA$21:$LN$56,MATCH($A15,'[2]2014-15_1'!$C$21:$C$56,0),MATCH(L$2,'[2]2014-15_1'!$GA$19:$LN$19,0))</f>
        <v>10037</v>
      </c>
      <c r="M15">
        <f>INDEX('[2]2014-15_1'!$GA$21:$LN$56,MATCH($A15,'[2]2014-15_1'!$C$21:$C$56,0),MATCH(M$2,'[2]2014-15_1'!$GA$19:$LN$19,0))</f>
        <v>6691</v>
      </c>
      <c r="N15">
        <f>INDEX('[2]2014-15_1'!$GA$21:$LN$56,MATCH($A15,'[2]2014-15_1'!$C$21:$C$56,0),MATCH(N$2,'[2]2014-15_1'!$GA$19:$LN$19,0))</f>
        <v>3552</v>
      </c>
      <c r="O15">
        <f>INDEX('[2]2014-15_1'!$GA$21:$LN$56,MATCH($A15,'[2]2014-15_1'!$C$21:$C$56,0),MATCH(O$2,'[2]2014-15_1'!$GA$19:$LN$19,0))</f>
        <v>9069</v>
      </c>
      <c r="P15">
        <f>INDEX('[2]2014-15_1'!$GA$21:$LN$56,MATCH($A15,'[2]2014-15_1'!$C$21:$C$56,0),MATCH(P$2,'[2]2014-15_1'!$GA$19:$LN$19,0))</f>
        <v>3444</v>
      </c>
      <c r="Q15">
        <f>INDEX('[2]2014-15_1'!$GA$21:$LN$56,MATCH($A15,'[2]2014-15_1'!$C$21:$C$56,0),MATCH(Q$2,'[2]2014-15_1'!$GA$19:$LN$19,0))</f>
        <v>14626</v>
      </c>
    </row>
    <row r="16" spans="1:22" x14ac:dyDescent="0.2">
      <c r="A16" s="37" t="s">
        <v>14</v>
      </c>
      <c r="B16">
        <f>INDEX('[2]2014-15_1'!$GA$21:$LN$56,MATCH($A16,'[2]2014-15_1'!$C$21:$C$56,0),MATCH(B$2,'[2]2014-15_1'!$GA$19:$LN$19,0))</f>
        <v>547</v>
      </c>
      <c r="C16">
        <f>INDEX('[2]2014-15_1'!$GA$21:$LN$56,MATCH($A16,'[2]2014-15_1'!$C$21:$C$56,0),MATCH(C$2,'[2]2014-15_1'!$GA$19:$LN$19,0))</f>
        <v>1125</v>
      </c>
      <c r="D16">
        <f>INDEX('[2]2014-15_1'!$GA$21:$LN$56,MATCH($A16,'[2]2014-15_1'!$C$21:$C$56,0),MATCH(D$2,'[2]2014-15_1'!$GA$19:$LN$19,0))</f>
        <v>14822</v>
      </c>
      <c r="E16">
        <f>INDEX('[2]2014-15_1'!$GA$21:$LN$56,MATCH($A16,'[2]2014-15_1'!$C$21:$C$56,0),MATCH(E$2,'[2]2014-15_1'!$GA$19:$LN$19,0))</f>
        <v>15149</v>
      </c>
      <c r="F16">
        <f>INDEX('[2]2014-15_1'!$GA$21:$LN$56,MATCH($A16,'[2]2014-15_1'!$C$21:$C$56,0),MATCH(F$2,'[2]2014-15_1'!$GA$19:$LN$19,0))</f>
        <v>12145</v>
      </c>
      <c r="G16">
        <f>INDEX('[2]2014-15_1'!$GA$21:$LN$56,MATCH($A16,'[2]2014-15_1'!$C$21:$C$56,0),MATCH(G$2,'[2]2014-15_1'!$GA$19:$LN$19,0))</f>
        <v>17133</v>
      </c>
      <c r="H16">
        <f>INDEX('[2]2014-15_1'!$GA$21:$LN$56,MATCH($A16,'[2]2014-15_1'!$C$21:$C$56,0),MATCH(H$2,'[2]2014-15_1'!$GA$19:$LN$19,0))</f>
        <v>17496</v>
      </c>
      <c r="I16">
        <f>INDEX('[2]2014-15_1'!$GA$21:$LN$56,MATCH($A16,'[2]2014-15_1'!$C$21:$C$56,0),MATCH(I$2,'[2]2014-15_1'!$GA$19:$LN$19,0))</f>
        <v>17791</v>
      </c>
      <c r="J16">
        <f>INDEX('[2]2014-15_1'!$GA$21:$LN$56,MATCH($A16,'[2]2014-15_1'!$C$21:$C$56,0),MATCH(J$2,'[2]2014-15_1'!$GA$19:$LN$19,0))</f>
        <v>15292</v>
      </c>
      <c r="K16">
        <f>INDEX('[2]2014-15_1'!$GA$21:$LN$56,MATCH($A16,'[2]2014-15_1'!$C$21:$C$56,0),MATCH(K$2,'[2]2014-15_1'!$GA$19:$LN$19,0))</f>
        <v>15736</v>
      </c>
      <c r="L16">
        <f>INDEX('[2]2014-15_1'!$GA$21:$LN$56,MATCH($A16,'[2]2014-15_1'!$C$21:$C$56,0),MATCH(L$2,'[2]2014-15_1'!$GA$19:$LN$19,0))</f>
        <v>4275</v>
      </c>
      <c r="M16">
        <f>INDEX('[2]2014-15_1'!$GA$21:$LN$56,MATCH($A16,'[2]2014-15_1'!$C$21:$C$56,0),MATCH(M$2,'[2]2014-15_1'!$GA$19:$LN$19,0))</f>
        <v>9824</v>
      </c>
      <c r="N16">
        <f>INDEX('[2]2014-15_1'!$GA$21:$LN$56,MATCH($A16,'[2]2014-15_1'!$C$21:$C$56,0),MATCH(N$2,'[2]2014-15_1'!$GA$19:$LN$19,0))</f>
        <v>3549</v>
      </c>
      <c r="O16">
        <f>INDEX('[2]2014-15_1'!$GA$21:$LN$56,MATCH($A16,'[2]2014-15_1'!$C$21:$C$56,0),MATCH(O$2,'[2]2014-15_1'!$GA$19:$LN$19,0))</f>
        <v>14109</v>
      </c>
      <c r="P16">
        <f>INDEX('[2]2014-15_1'!$GA$21:$LN$56,MATCH($A16,'[2]2014-15_1'!$C$21:$C$56,0),MATCH(P$2,'[2]2014-15_1'!$GA$19:$LN$19,0))</f>
        <v>12555</v>
      </c>
      <c r="Q16">
        <f>INDEX('[2]2014-15_1'!$GA$21:$LN$56,MATCH($A16,'[2]2014-15_1'!$C$21:$C$56,0),MATCH(Q$2,'[2]2014-15_1'!$GA$19:$LN$19,0))</f>
        <v>15301</v>
      </c>
    </row>
    <row r="17" spans="1:17" x14ac:dyDescent="0.2">
      <c r="A17" s="37" t="s">
        <v>15</v>
      </c>
      <c r="B17">
        <f>INDEX('[2]2014-15_1'!$GA$21:$LN$56,MATCH($A17,'[2]2014-15_1'!$C$21:$C$56,0),MATCH(B$2,'[2]2014-15_1'!$GA$19:$LN$19,0))</f>
        <v>2390</v>
      </c>
      <c r="C17">
        <f>INDEX('[2]2014-15_1'!$GA$21:$LN$56,MATCH($A17,'[2]2014-15_1'!$C$21:$C$56,0),MATCH(C$2,'[2]2014-15_1'!$GA$19:$LN$19,0))</f>
        <v>1446</v>
      </c>
      <c r="D17">
        <f>INDEX('[2]2014-15_1'!$GA$21:$LN$56,MATCH($A17,'[2]2014-15_1'!$C$21:$C$56,0),MATCH(D$2,'[2]2014-15_1'!$GA$19:$LN$19,0))</f>
        <v>22833</v>
      </c>
      <c r="E17">
        <f>INDEX('[2]2014-15_1'!$GA$21:$LN$56,MATCH($A17,'[2]2014-15_1'!$C$21:$C$56,0),MATCH(E$2,'[2]2014-15_1'!$GA$19:$LN$19,0))</f>
        <v>10382</v>
      </c>
      <c r="F17">
        <f>INDEX('[2]2014-15_1'!$GA$21:$LN$56,MATCH($A17,'[2]2014-15_1'!$C$21:$C$56,0),MATCH(F$2,'[2]2014-15_1'!$GA$19:$LN$19,0))</f>
        <v>9329</v>
      </c>
      <c r="G17">
        <f>INDEX('[2]2014-15_1'!$GA$21:$LN$56,MATCH($A17,'[2]2014-15_1'!$C$21:$C$56,0),MATCH(G$2,'[2]2014-15_1'!$GA$19:$LN$19,0))</f>
        <v>18961</v>
      </c>
      <c r="H17">
        <f>INDEX('[2]2014-15_1'!$GA$21:$LN$56,MATCH($A17,'[2]2014-15_1'!$C$21:$C$56,0),MATCH(H$2,'[2]2014-15_1'!$GA$19:$LN$19,0))</f>
        <v>23529</v>
      </c>
      <c r="I17">
        <f>INDEX('[2]2014-15_1'!$GA$21:$LN$56,MATCH($A17,'[2]2014-15_1'!$C$21:$C$56,0),MATCH(I$2,'[2]2014-15_1'!$GA$19:$LN$19,0))</f>
        <v>25888</v>
      </c>
      <c r="J17">
        <f>INDEX('[2]2014-15_1'!$GA$21:$LN$56,MATCH($A17,'[2]2014-15_1'!$C$21:$C$56,0),MATCH(J$2,'[2]2014-15_1'!$GA$19:$LN$19,0))</f>
        <v>23247</v>
      </c>
      <c r="K17">
        <f>INDEX('[2]2014-15_1'!$GA$21:$LN$56,MATCH($A17,'[2]2014-15_1'!$C$21:$C$56,0),MATCH(K$2,'[2]2014-15_1'!$GA$19:$LN$19,0))</f>
        <v>6853</v>
      </c>
      <c r="L17">
        <f>INDEX('[2]2014-15_1'!$GA$21:$LN$56,MATCH($A17,'[2]2014-15_1'!$C$21:$C$56,0),MATCH(L$2,'[2]2014-15_1'!$GA$19:$LN$19,0))</f>
        <v>4716</v>
      </c>
      <c r="M17">
        <f>INDEX('[2]2014-15_1'!$GA$21:$LN$56,MATCH($A17,'[2]2014-15_1'!$C$21:$C$56,0),MATCH(M$2,'[2]2014-15_1'!$GA$19:$LN$19,0))</f>
        <v>3530</v>
      </c>
      <c r="N17">
        <f>INDEX('[2]2014-15_1'!$GA$21:$LN$56,MATCH($A17,'[2]2014-15_1'!$C$21:$C$56,0),MATCH(N$2,'[2]2014-15_1'!$GA$19:$LN$19,0))</f>
        <v>13069</v>
      </c>
      <c r="O17">
        <f>INDEX('[2]2014-15_1'!$GA$21:$LN$56,MATCH($A17,'[2]2014-15_1'!$C$21:$C$56,0),MATCH(O$2,'[2]2014-15_1'!$GA$19:$LN$19,0))</f>
        <v>13422</v>
      </c>
      <c r="P17">
        <f>INDEX('[2]2014-15_1'!$GA$21:$LN$56,MATCH($A17,'[2]2014-15_1'!$C$21:$C$56,0),MATCH(P$2,'[2]2014-15_1'!$GA$19:$LN$19,0))</f>
        <v>17528</v>
      </c>
      <c r="Q17">
        <f>INDEX('[2]2014-15_1'!$GA$21:$LN$56,MATCH($A17,'[2]2014-15_1'!$C$21:$C$56,0),MATCH(Q$2,'[2]2014-15_1'!$GA$19:$LN$19,0))</f>
        <v>22614</v>
      </c>
    </row>
    <row r="18" spans="1:17" x14ac:dyDescent="0.2">
      <c r="A18" s="37" t="s">
        <v>16</v>
      </c>
      <c r="B18">
        <f>INDEX('[2]2014-15_1'!$GA$21:$LN$56,MATCH($A18,'[2]2014-15_1'!$C$21:$C$56,0),MATCH(B$2,'[2]2014-15_1'!$GA$19:$LN$19,0))</f>
        <v>414</v>
      </c>
      <c r="C18">
        <f>INDEX('[2]2014-15_1'!$GA$21:$LN$56,MATCH($A18,'[2]2014-15_1'!$C$21:$C$56,0),MATCH(C$2,'[2]2014-15_1'!$GA$19:$LN$19,0))</f>
        <v>7653</v>
      </c>
      <c r="D18">
        <f>INDEX('[2]2014-15_1'!$GA$21:$LN$56,MATCH($A18,'[2]2014-15_1'!$C$21:$C$56,0),MATCH(D$2,'[2]2014-15_1'!$GA$19:$LN$19,0))</f>
        <v>24471</v>
      </c>
      <c r="E18">
        <f>INDEX('[2]2014-15_1'!$GA$21:$LN$56,MATCH($A18,'[2]2014-15_1'!$C$21:$C$56,0),MATCH(E$2,'[2]2014-15_1'!$GA$19:$LN$19,0))</f>
        <v>15294</v>
      </c>
      <c r="F18">
        <f>INDEX('[2]2014-15_1'!$GA$21:$LN$56,MATCH($A18,'[2]2014-15_1'!$C$21:$C$56,0),MATCH(F$2,'[2]2014-15_1'!$GA$19:$LN$19,0))</f>
        <v>12900</v>
      </c>
      <c r="G18">
        <f>INDEX('[2]2014-15_1'!$GA$21:$LN$56,MATCH($A18,'[2]2014-15_1'!$C$21:$C$56,0),MATCH(G$2,'[2]2014-15_1'!$GA$19:$LN$19,0))</f>
        <v>39184</v>
      </c>
      <c r="H18">
        <f>INDEX('[2]2014-15_1'!$GA$21:$LN$56,MATCH($A18,'[2]2014-15_1'!$C$21:$C$56,0),MATCH(H$2,'[2]2014-15_1'!$GA$19:$LN$19,0))</f>
        <v>41576</v>
      </c>
      <c r="I18">
        <f>INDEX('[2]2014-15_1'!$GA$21:$LN$56,MATCH($A18,'[2]2014-15_1'!$C$21:$C$56,0),MATCH(I$2,'[2]2014-15_1'!$GA$19:$LN$19,0))</f>
        <v>42944</v>
      </c>
      <c r="J18">
        <f>INDEX('[2]2014-15_1'!$GA$21:$LN$56,MATCH($A18,'[2]2014-15_1'!$C$21:$C$56,0),MATCH(J$2,'[2]2014-15_1'!$GA$19:$LN$19,0))</f>
        <v>40918</v>
      </c>
      <c r="K18">
        <f>INDEX('[2]2014-15_1'!$GA$21:$LN$56,MATCH($A18,'[2]2014-15_1'!$C$21:$C$56,0),MATCH(K$2,'[2]2014-15_1'!$GA$19:$LN$19,0))</f>
        <v>6365</v>
      </c>
      <c r="L18">
        <f>INDEX('[2]2014-15_1'!$GA$21:$LN$56,MATCH($A18,'[2]2014-15_1'!$C$21:$C$56,0),MATCH(L$2,'[2]2014-15_1'!$GA$19:$LN$19,0))</f>
        <v>4326</v>
      </c>
      <c r="M18">
        <f>INDEX('[2]2014-15_1'!$GA$21:$LN$56,MATCH($A18,'[2]2014-15_1'!$C$21:$C$56,0),MATCH(M$2,'[2]2014-15_1'!$GA$19:$LN$19,0))</f>
        <v>8461</v>
      </c>
      <c r="N18">
        <f>INDEX('[2]2014-15_1'!$GA$21:$LN$56,MATCH($A18,'[2]2014-15_1'!$C$21:$C$56,0),MATCH(N$2,'[2]2014-15_1'!$GA$19:$LN$19,0))</f>
        <v>22297</v>
      </c>
      <c r="O18">
        <f>INDEX('[2]2014-15_1'!$GA$21:$LN$56,MATCH($A18,'[2]2014-15_1'!$C$21:$C$56,0),MATCH(O$2,'[2]2014-15_1'!$GA$19:$LN$19,0))</f>
        <v>25881</v>
      </c>
      <c r="P18">
        <f>INDEX('[2]2014-15_1'!$GA$21:$LN$56,MATCH($A18,'[2]2014-15_1'!$C$21:$C$56,0),MATCH(P$2,'[2]2014-15_1'!$GA$19:$LN$19,0))</f>
        <v>13765</v>
      </c>
      <c r="Q18">
        <f>INDEX('[2]2014-15_1'!$GA$21:$LN$56,MATCH($A18,'[2]2014-15_1'!$C$21:$C$56,0),MATCH(Q$2,'[2]2014-15_1'!$GA$19:$LN$19,0))</f>
        <v>41175</v>
      </c>
    </row>
    <row r="19" spans="1:17" x14ac:dyDescent="0.2">
      <c r="A19" s="37" t="s">
        <v>17</v>
      </c>
      <c r="B19">
        <f>INDEX('[2]2014-15_1'!$GA$21:$LN$56,MATCH($A19,'[2]2014-15_1'!$C$21:$C$56,0),MATCH(B$2,'[2]2014-15_1'!$GA$19:$LN$19,0))</f>
        <v>2188</v>
      </c>
      <c r="C19">
        <f>INDEX('[2]2014-15_1'!$GA$21:$LN$56,MATCH($A19,'[2]2014-15_1'!$C$21:$C$56,0),MATCH(C$2,'[2]2014-15_1'!$GA$19:$LN$19,0))</f>
        <v>5006</v>
      </c>
      <c r="D19">
        <f>INDEX('[2]2014-15_1'!$GA$21:$LN$56,MATCH($A19,'[2]2014-15_1'!$C$21:$C$56,0),MATCH(D$2,'[2]2014-15_1'!$GA$19:$LN$19,0))</f>
        <v>56768</v>
      </c>
      <c r="E19">
        <f>INDEX('[2]2014-15_1'!$GA$21:$LN$56,MATCH($A19,'[2]2014-15_1'!$C$21:$C$56,0),MATCH(E$2,'[2]2014-15_1'!$GA$19:$LN$19,0))</f>
        <v>39233</v>
      </c>
      <c r="F19">
        <f>INDEX('[2]2014-15_1'!$GA$21:$LN$56,MATCH($A19,'[2]2014-15_1'!$C$21:$C$56,0),MATCH(F$2,'[2]2014-15_1'!$GA$19:$LN$19,0))</f>
        <v>46741</v>
      </c>
      <c r="G19">
        <f>INDEX('[2]2014-15_1'!$GA$21:$LN$56,MATCH($A19,'[2]2014-15_1'!$C$21:$C$56,0),MATCH(G$2,'[2]2014-15_1'!$GA$19:$LN$19,0))</f>
        <v>60972</v>
      </c>
      <c r="H19">
        <f>INDEX('[2]2014-15_1'!$GA$21:$LN$56,MATCH($A19,'[2]2014-15_1'!$C$21:$C$56,0),MATCH(H$2,'[2]2014-15_1'!$GA$19:$LN$19,0))</f>
        <v>60740</v>
      </c>
      <c r="I19">
        <f>INDEX('[2]2014-15_1'!$GA$21:$LN$56,MATCH($A19,'[2]2014-15_1'!$C$21:$C$56,0),MATCH(I$2,'[2]2014-15_1'!$GA$19:$LN$19,0))</f>
        <v>61541</v>
      </c>
      <c r="J19">
        <f>INDEX('[2]2014-15_1'!$GA$21:$LN$56,MATCH($A19,'[2]2014-15_1'!$C$21:$C$56,0),MATCH(J$2,'[2]2014-15_1'!$GA$19:$LN$19,0))</f>
        <v>48142</v>
      </c>
      <c r="K19">
        <f>INDEX('[2]2014-15_1'!$GA$21:$LN$56,MATCH($A19,'[2]2014-15_1'!$C$21:$C$56,0),MATCH(K$2,'[2]2014-15_1'!$GA$19:$LN$19,0))</f>
        <v>59701</v>
      </c>
      <c r="L19">
        <f>INDEX('[2]2014-15_1'!$GA$21:$LN$56,MATCH($A19,'[2]2014-15_1'!$C$21:$C$56,0),MATCH(L$2,'[2]2014-15_1'!$GA$19:$LN$19,0))</f>
        <v>20577</v>
      </c>
      <c r="M19">
        <f>INDEX('[2]2014-15_1'!$GA$21:$LN$56,MATCH($A19,'[2]2014-15_1'!$C$21:$C$56,0),MATCH(M$2,'[2]2014-15_1'!$GA$19:$LN$19,0))</f>
        <v>18694</v>
      </c>
      <c r="N19">
        <f>INDEX('[2]2014-15_1'!$GA$21:$LN$56,MATCH($A19,'[2]2014-15_1'!$C$21:$C$56,0),MATCH(N$2,'[2]2014-15_1'!$GA$19:$LN$19,0))</f>
        <v>13343</v>
      </c>
      <c r="O19">
        <f>INDEX('[2]2014-15_1'!$GA$21:$LN$56,MATCH($A19,'[2]2014-15_1'!$C$21:$C$56,0),MATCH(O$2,'[2]2014-15_1'!$GA$19:$LN$19,0))</f>
        <v>35775</v>
      </c>
      <c r="P19">
        <f>INDEX('[2]2014-15_1'!$GA$21:$LN$56,MATCH($A19,'[2]2014-15_1'!$C$21:$C$56,0),MATCH(P$2,'[2]2014-15_1'!$GA$19:$LN$19,0))</f>
        <v>25417</v>
      </c>
      <c r="Q19">
        <f>INDEX('[2]2014-15_1'!$GA$21:$LN$56,MATCH($A19,'[2]2014-15_1'!$C$21:$C$56,0),MATCH(Q$2,'[2]2014-15_1'!$GA$19:$LN$19,0))</f>
        <v>44569</v>
      </c>
    </row>
    <row r="20" spans="1:17" x14ac:dyDescent="0.2">
      <c r="A20" s="37" t="s">
        <v>18</v>
      </c>
      <c r="B20">
        <f>INDEX('[2]2014-15_1'!$GA$21:$LN$56,MATCH($A20,'[2]2014-15_1'!$C$21:$C$56,0),MATCH(B$2,'[2]2014-15_1'!$GA$19:$LN$19,0))</f>
        <v>326</v>
      </c>
      <c r="C20">
        <f>INDEX('[2]2014-15_1'!$GA$21:$LN$56,MATCH($A20,'[2]2014-15_1'!$C$21:$C$56,0),MATCH(C$2,'[2]2014-15_1'!$GA$19:$LN$19,0))</f>
        <v>362</v>
      </c>
      <c r="D20">
        <f>INDEX('[2]2014-15_1'!$GA$21:$LN$56,MATCH($A20,'[2]2014-15_1'!$C$21:$C$56,0),MATCH(D$2,'[2]2014-15_1'!$GA$19:$LN$19,0))</f>
        <v>15940</v>
      </c>
      <c r="E20">
        <f>INDEX('[2]2014-15_1'!$GA$21:$LN$56,MATCH($A20,'[2]2014-15_1'!$C$21:$C$56,0),MATCH(E$2,'[2]2014-15_1'!$GA$19:$LN$19,0))</f>
        <v>11878</v>
      </c>
      <c r="F20">
        <f>INDEX('[2]2014-15_1'!$GA$21:$LN$56,MATCH($A20,'[2]2014-15_1'!$C$21:$C$56,0),MATCH(F$2,'[2]2014-15_1'!$GA$19:$LN$19,0))</f>
        <v>13614</v>
      </c>
      <c r="G20">
        <f>INDEX('[2]2014-15_1'!$GA$21:$LN$56,MATCH($A20,'[2]2014-15_1'!$C$21:$C$56,0),MATCH(G$2,'[2]2014-15_1'!$GA$19:$LN$19,0))</f>
        <v>15519</v>
      </c>
      <c r="H20">
        <f>INDEX('[2]2014-15_1'!$GA$21:$LN$56,MATCH($A20,'[2]2014-15_1'!$C$21:$C$56,0),MATCH(H$2,'[2]2014-15_1'!$GA$19:$LN$19,0))</f>
        <v>16171</v>
      </c>
      <c r="I20">
        <f>INDEX('[2]2014-15_1'!$GA$21:$LN$56,MATCH($A20,'[2]2014-15_1'!$C$21:$C$56,0),MATCH(I$2,'[2]2014-15_1'!$GA$19:$LN$19,0))</f>
        <v>16345</v>
      </c>
      <c r="J20">
        <f>INDEX('[2]2014-15_1'!$GA$21:$LN$56,MATCH($A20,'[2]2014-15_1'!$C$21:$C$56,0),MATCH(J$2,'[2]2014-15_1'!$GA$19:$LN$19,0))</f>
        <v>11608</v>
      </c>
      <c r="K20">
        <f>INDEX('[2]2014-15_1'!$GA$21:$LN$56,MATCH($A20,'[2]2014-15_1'!$C$21:$C$56,0),MATCH(K$2,'[2]2014-15_1'!$GA$19:$LN$19,0))</f>
        <v>15605</v>
      </c>
      <c r="L20">
        <f>INDEX('[2]2014-15_1'!$GA$21:$LN$56,MATCH($A20,'[2]2014-15_1'!$C$21:$C$56,0),MATCH(L$2,'[2]2014-15_1'!$GA$19:$LN$19,0))</f>
        <v>15365</v>
      </c>
      <c r="M20">
        <f>INDEX('[2]2014-15_1'!$GA$21:$LN$56,MATCH($A20,'[2]2014-15_1'!$C$21:$C$56,0),MATCH(M$2,'[2]2014-15_1'!$GA$19:$LN$19,0))</f>
        <v>5295</v>
      </c>
      <c r="N20">
        <f>INDEX('[2]2014-15_1'!$GA$21:$LN$56,MATCH($A20,'[2]2014-15_1'!$C$21:$C$56,0),MATCH(N$2,'[2]2014-15_1'!$GA$19:$LN$19,0))</f>
        <v>2114</v>
      </c>
      <c r="O20">
        <f>INDEX('[2]2014-15_1'!$GA$21:$LN$56,MATCH($A20,'[2]2014-15_1'!$C$21:$C$56,0),MATCH(O$2,'[2]2014-15_1'!$GA$19:$LN$19,0))</f>
        <v>10034</v>
      </c>
      <c r="P20">
        <f>INDEX('[2]2014-15_1'!$GA$21:$LN$56,MATCH($A20,'[2]2014-15_1'!$C$21:$C$56,0),MATCH(P$2,'[2]2014-15_1'!$GA$19:$LN$19,0))</f>
        <v>4150</v>
      </c>
      <c r="Q20">
        <f>INDEX('[2]2014-15_1'!$GA$21:$LN$56,MATCH($A20,'[2]2014-15_1'!$C$21:$C$56,0),MATCH(Q$2,'[2]2014-15_1'!$GA$19:$LN$19,0))</f>
        <v>9620</v>
      </c>
    </row>
    <row r="21" spans="1:17" x14ac:dyDescent="0.2">
      <c r="A21" s="37" t="s">
        <v>19</v>
      </c>
      <c r="B21">
        <f>INDEX('[2]2014-15_1'!$GA$21:$LN$56,MATCH($A21,'[2]2014-15_1'!$C$21:$C$56,0),MATCH(B$2,'[2]2014-15_1'!$GA$19:$LN$19,0))</f>
        <v>1</v>
      </c>
      <c r="C21">
        <f>INDEX('[2]2014-15_1'!$GA$21:$LN$56,MATCH($A21,'[2]2014-15_1'!$C$21:$C$56,0),MATCH(C$2,'[2]2014-15_1'!$GA$19:$LN$19,0))</f>
        <v>0</v>
      </c>
      <c r="D21">
        <f>INDEX('[2]2014-15_1'!$GA$21:$LN$56,MATCH($A21,'[2]2014-15_1'!$C$21:$C$56,0),MATCH(D$2,'[2]2014-15_1'!$GA$19:$LN$19,0))</f>
        <v>31</v>
      </c>
      <c r="E21">
        <f>INDEX('[2]2014-15_1'!$GA$21:$LN$56,MATCH($A21,'[2]2014-15_1'!$C$21:$C$56,0),MATCH(E$2,'[2]2014-15_1'!$GA$19:$LN$19,0))</f>
        <v>11</v>
      </c>
      <c r="F21">
        <f>INDEX('[2]2014-15_1'!$GA$21:$LN$56,MATCH($A21,'[2]2014-15_1'!$C$21:$C$56,0),MATCH(F$2,'[2]2014-15_1'!$GA$19:$LN$19,0))</f>
        <v>22</v>
      </c>
      <c r="G21">
        <f>INDEX('[2]2014-15_1'!$GA$21:$LN$56,MATCH($A21,'[2]2014-15_1'!$C$21:$C$56,0),MATCH(G$2,'[2]2014-15_1'!$GA$19:$LN$19,0))</f>
        <v>43</v>
      </c>
      <c r="H21">
        <f>INDEX('[2]2014-15_1'!$GA$21:$LN$56,MATCH($A21,'[2]2014-15_1'!$C$21:$C$56,0),MATCH(H$2,'[2]2014-15_1'!$GA$19:$LN$19,0))</f>
        <v>43</v>
      </c>
      <c r="I21">
        <f>INDEX('[2]2014-15_1'!$GA$21:$LN$56,MATCH($A21,'[2]2014-15_1'!$C$21:$C$56,0),MATCH(I$2,'[2]2014-15_1'!$GA$19:$LN$19,0))</f>
        <v>43</v>
      </c>
      <c r="J21">
        <f>INDEX('[2]2014-15_1'!$GA$21:$LN$56,MATCH($A21,'[2]2014-15_1'!$C$21:$C$56,0),MATCH(J$2,'[2]2014-15_1'!$GA$19:$LN$19,0))</f>
        <v>41</v>
      </c>
      <c r="K21">
        <f>INDEX('[2]2014-15_1'!$GA$21:$LN$56,MATCH($A21,'[2]2014-15_1'!$C$21:$C$56,0),MATCH(K$2,'[2]2014-15_1'!$GA$19:$LN$19,0))</f>
        <v>43</v>
      </c>
      <c r="L21">
        <f>INDEX('[2]2014-15_1'!$GA$21:$LN$56,MATCH($A21,'[2]2014-15_1'!$C$21:$C$56,0),MATCH(L$2,'[2]2014-15_1'!$GA$19:$LN$19,0))</f>
        <v>43</v>
      </c>
      <c r="M21">
        <f>INDEX('[2]2014-15_1'!$GA$21:$LN$56,MATCH($A21,'[2]2014-15_1'!$C$21:$C$56,0),MATCH(M$2,'[2]2014-15_1'!$GA$19:$LN$19,0))</f>
        <v>13</v>
      </c>
      <c r="N21">
        <f>INDEX('[2]2014-15_1'!$GA$21:$LN$56,MATCH($A21,'[2]2014-15_1'!$C$21:$C$56,0),MATCH(N$2,'[2]2014-15_1'!$GA$19:$LN$19,0))</f>
        <v>10</v>
      </c>
      <c r="O21">
        <f>INDEX('[2]2014-15_1'!$GA$21:$LN$56,MATCH($A21,'[2]2014-15_1'!$C$21:$C$56,0),MATCH(O$2,'[2]2014-15_1'!$GA$19:$LN$19,0))</f>
        <v>39</v>
      </c>
      <c r="P21">
        <f>INDEX('[2]2014-15_1'!$GA$21:$LN$56,MATCH($A21,'[2]2014-15_1'!$C$21:$C$56,0),MATCH(P$2,'[2]2014-15_1'!$GA$19:$LN$19,0))</f>
        <v>4</v>
      </c>
      <c r="Q21">
        <f>INDEX('[2]2014-15_1'!$GA$21:$LN$56,MATCH($A21,'[2]2014-15_1'!$C$21:$C$56,0),MATCH(Q$2,'[2]2014-15_1'!$GA$19:$LN$19,0))</f>
        <v>43</v>
      </c>
    </row>
    <row r="22" spans="1:17" x14ac:dyDescent="0.2">
      <c r="A22" s="37" t="s">
        <v>20</v>
      </c>
      <c r="B22">
        <f>INDEX('[2]2014-15_1'!$GA$21:$LN$56,MATCH($A22,'[2]2014-15_1'!$C$21:$C$56,0),MATCH(B$2,'[2]2014-15_1'!$GA$19:$LN$19,0))</f>
        <v>4300</v>
      </c>
      <c r="C22">
        <f>INDEX('[2]2014-15_1'!$GA$21:$LN$56,MATCH($A22,'[2]2014-15_1'!$C$21:$C$56,0),MATCH(C$2,'[2]2014-15_1'!$GA$19:$LN$19,0))</f>
        <v>18697</v>
      </c>
      <c r="D22">
        <f>INDEX('[2]2014-15_1'!$GA$21:$LN$56,MATCH($A22,'[2]2014-15_1'!$C$21:$C$56,0),MATCH(D$2,'[2]2014-15_1'!$GA$19:$LN$19,0))</f>
        <v>127916</v>
      </c>
      <c r="E22">
        <f>INDEX('[2]2014-15_1'!$GA$21:$LN$56,MATCH($A22,'[2]2014-15_1'!$C$21:$C$56,0),MATCH(E$2,'[2]2014-15_1'!$GA$19:$LN$19,0))</f>
        <v>92858</v>
      </c>
      <c r="F22">
        <f>INDEX('[2]2014-15_1'!$GA$21:$LN$56,MATCH($A22,'[2]2014-15_1'!$C$21:$C$56,0),MATCH(F$2,'[2]2014-15_1'!$GA$19:$LN$19,0))</f>
        <v>63264</v>
      </c>
      <c r="G22">
        <f>INDEX('[2]2014-15_1'!$GA$21:$LN$56,MATCH($A22,'[2]2014-15_1'!$C$21:$C$56,0),MATCH(G$2,'[2]2014-15_1'!$GA$19:$LN$19,0))</f>
        <v>116063</v>
      </c>
      <c r="H22">
        <f>INDEX('[2]2014-15_1'!$GA$21:$LN$56,MATCH($A22,'[2]2014-15_1'!$C$21:$C$56,0),MATCH(H$2,'[2]2014-15_1'!$GA$19:$LN$19,0))</f>
        <v>132439</v>
      </c>
      <c r="I22">
        <f>INDEX('[2]2014-15_1'!$GA$21:$LN$56,MATCH($A22,'[2]2014-15_1'!$C$21:$C$56,0),MATCH(I$2,'[2]2014-15_1'!$GA$19:$LN$19,0))</f>
        <v>137127</v>
      </c>
      <c r="J22">
        <f>INDEX('[2]2014-15_1'!$GA$21:$LN$56,MATCH($A22,'[2]2014-15_1'!$C$21:$C$56,0),MATCH(J$2,'[2]2014-15_1'!$GA$19:$LN$19,0))</f>
        <v>112641</v>
      </c>
      <c r="K22">
        <f>INDEX('[2]2014-15_1'!$GA$21:$LN$56,MATCH($A22,'[2]2014-15_1'!$C$21:$C$56,0),MATCH(K$2,'[2]2014-15_1'!$GA$19:$LN$19,0))</f>
        <v>34693</v>
      </c>
      <c r="L22">
        <f>INDEX('[2]2014-15_1'!$GA$21:$LN$56,MATCH($A22,'[2]2014-15_1'!$C$21:$C$56,0),MATCH(L$2,'[2]2014-15_1'!$GA$19:$LN$19,0))</f>
        <v>20436</v>
      </c>
      <c r="M22">
        <f>INDEX('[2]2014-15_1'!$GA$21:$LN$56,MATCH($A22,'[2]2014-15_1'!$C$21:$C$56,0),MATCH(M$2,'[2]2014-15_1'!$GA$19:$LN$19,0))</f>
        <v>39507</v>
      </c>
      <c r="N22">
        <f>INDEX('[2]2014-15_1'!$GA$21:$LN$56,MATCH($A22,'[2]2014-15_1'!$C$21:$C$56,0),MATCH(N$2,'[2]2014-15_1'!$GA$19:$LN$19,0))</f>
        <v>39565</v>
      </c>
      <c r="O22">
        <f>INDEX('[2]2014-15_1'!$GA$21:$LN$56,MATCH($A22,'[2]2014-15_1'!$C$21:$C$56,0),MATCH(O$2,'[2]2014-15_1'!$GA$19:$LN$19,0))</f>
        <v>64738</v>
      </c>
      <c r="P22">
        <f>INDEX('[2]2014-15_1'!$GA$21:$LN$56,MATCH($A22,'[2]2014-15_1'!$C$21:$C$56,0),MATCH(P$2,'[2]2014-15_1'!$GA$19:$LN$19,0))</f>
        <v>53385</v>
      </c>
      <c r="Q22">
        <f>INDEX('[2]2014-15_1'!$GA$21:$LN$56,MATCH($A22,'[2]2014-15_1'!$C$21:$C$56,0),MATCH(Q$2,'[2]2014-15_1'!$GA$19:$LN$19,0))</f>
        <v>114256</v>
      </c>
    </row>
    <row r="23" spans="1:17" x14ac:dyDescent="0.2">
      <c r="A23" s="37" t="s">
        <v>21</v>
      </c>
      <c r="B23">
        <f>INDEX('[2]2014-15_1'!$GA$21:$LN$56,MATCH($A23,'[2]2014-15_1'!$C$21:$C$56,0),MATCH(B$2,'[2]2014-15_1'!$GA$19:$LN$19,0))</f>
        <v>3010</v>
      </c>
      <c r="C23">
        <f>INDEX('[2]2014-15_1'!$GA$21:$LN$56,MATCH($A23,'[2]2014-15_1'!$C$21:$C$56,0),MATCH(C$2,'[2]2014-15_1'!$GA$19:$LN$19,0))</f>
        <v>3058</v>
      </c>
      <c r="D23">
        <f>INDEX('[2]2014-15_1'!$GA$21:$LN$56,MATCH($A23,'[2]2014-15_1'!$C$21:$C$56,0),MATCH(D$2,'[2]2014-15_1'!$GA$19:$LN$19,0))</f>
        <v>94493</v>
      </c>
      <c r="E23">
        <f>INDEX('[2]2014-15_1'!$GA$21:$LN$56,MATCH($A23,'[2]2014-15_1'!$C$21:$C$56,0),MATCH(E$2,'[2]2014-15_1'!$GA$19:$LN$19,0))</f>
        <v>84916</v>
      </c>
      <c r="F23">
        <f>INDEX('[2]2014-15_1'!$GA$21:$LN$56,MATCH($A23,'[2]2014-15_1'!$C$21:$C$56,0),MATCH(F$2,'[2]2014-15_1'!$GA$19:$LN$19,0))</f>
        <v>79700</v>
      </c>
      <c r="G23">
        <f>INDEX('[2]2014-15_1'!$GA$21:$LN$56,MATCH($A23,'[2]2014-15_1'!$C$21:$C$56,0),MATCH(G$2,'[2]2014-15_1'!$GA$19:$LN$19,0))</f>
        <v>94915</v>
      </c>
      <c r="H23">
        <f>INDEX('[2]2014-15_1'!$GA$21:$LN$56,MATCH($A23,'[2]2014-15_1'!$C$21:$C$56,0),MATCH(H$2,'[2]2014-15_1'!$GA$19:$LN$19,0))</f>
        <v>94683</v>
      </c>
      <c r="I23">
        <f>INDEX('[2]2014-15_1'!$GA$21:$LN$56,MATCH($A23,'[2]2014-15_1'!$C$21:$C$56,0),MATCH(I$2,'[2]2014-15_1'!$GA$19:$LN$19,0))</f>
        <v>96706</v>
      </c>
      <c r="J23">
        <f>INDEX('[2]2014-15_1'!$GA$21:$LN$56,MATCH($A23,'[2]2014-15_1'!$C$21:$C$56,0),MATCH(J$2,'[2]2014-15_1'!$GA$19:$LN$19,0))</f>
        <v>82936</v>
      </c>
      <c r="K23">
        <f>INDEX('[2]2014-15_1'!$GA$21:$LN$56,MATCH($A23,'[2]2014-15_1'!$C$21:$C$56,0),MATCH(K$2,'[2]2014-15_1'!$GA$19:$LN$19,0))</f>
        <v>83937</v>
      </c>
      <c r="L23">
        <f>INDEX('[2]2014-15_1'!$GA$21:$LN$56,MATCH($A23,'[2]2014-15_1'!$C$21:$C$56,0),MATCH(L$2,'[2]2014-15_1'!$GA$19:$LN$19,0))</f>
        <v>52688</v>
      </c>
      <c r="M23">
        <f>INDEX('[2]2014-15_1'!$GA$21:$LN$56,MATCH($A23,'[2]2014-15_1'!$C$21:$C$56,0),MATCH(M$2,'[2]2014-15_1'!$GA$19:$LN$19,0))</f>
        <v>56424</v>
      </c>
      <c r="N23">
        <f>INDEX('[2]2014-15_1'!$GA$21:$LN$56,MATCH($A23,'[2]2014-15_1'!$C$21:$C$56,0),MATCH(N$2,'[2]2014-15_1'!$GA$19:$LN$19,0))</f>
        <v>18726</v>
      </c>
      <c r="O23">
        <f>INDEX('[2]2014-15_1'!$GA$21:$LN$56,MATCH($A23,'[2]2014-15_1'!$C$21:$C$56,0),MATCH(O$2,'[2]2014-15_1'!$GA$19:$LN$19,0))</f>
        <v>62805</v>
      </c>
      <c r="P23">
        <f>INDEX('[2]2014-15_1'!$GA$21:$LN$56,MATCH($A23,'[2]2014-15_1'!$C$21:$C$56,0),MATCH(P$2,'[2]2014-15_1'!$GA$19:$LN$19,0))</f>
        <v>38237</v>
      </c>
      <c r="Q23">
        <f>INDEX('[2]2014-15_1'!$GA$21:$LN$56,MATCH($A23,'[2]2014-15_1'!$C$21:$C$56,0),MATCH(Q$2,'[2]2014-15_1'!$GA$19:$LN$19,0))</f>
        <v>82632</v>
      </c>
    </row>
    <row r="24" spans="1:17" x14ac:dyDescent="0.2">
      <c r="A24" s="37" t="s">
        <v>22</v>
      </c>
      <c r="B24">
        <f>INDEX('[2]2014-15_1'!$GA$21:$LN$56,MATCH($A24,'[2]2014-15_1'!$C$21:$C$56,0),MATCH(B$2,'[2]2014-15_1'!$GA$19:$LN$19,0))</f>
        <v>2</v>
      </c>
      <c r="C24">
        <f>INDEX('[2]2014-15_1'!$GA$21:$LN$56,MATCH($A24,'[2]2014-15_1'!$C$21:$C$56,0),MATCH(C$2,'[2]2014-15_1'!$GA$19:$LN$19,0))</f>
        <v>261</v>
      </c>
      <c r="D24">
        <f>INDEX('[2]2014-15_1'!$GA$21:$LN$56,MATCH($A24,'[2]2014-15_1'!$C$21:$C$56,0),MATCH(D$2,'[2]2014-15_1'!$GA$19:$LN$19,0))</f>
        <v>4122</v>
      </c>
      <c r="E24">
        <f>INDEX('[2]2014-15_1'!$GA$21:$LN$56,MATCH($A24,'[2]2014-15_1'!$C$21:$C$56,0),MATCH(E$2,'[2]2014-15_1'!$GA$19:$LN$19,0))</f>
        <v>2617</v>
      </c>
      <c r="F24">
        <f>INDEX('[2]2014-15_1'!$GA$21:$LN$56,MATCH($A24,'[2]2014-15_1'!$C$21:$C$56,0),MATCH(F$2,'[2]2014-15_1'!$GA$19:$LN$19,0))</f>
        <v>1479</v>
      </c>
      <c r="G24">
        <f>INDEX('[2]2014-15_1'!$GA$21:$LN$56,MATCH($A24,'[2]2014-15_1'!$C$21:$C$56,0),MATCH(G$2,'[2]2014-15_1'!$GA$19:$LN$19,0))</f>
        <v>4583</v>
      </c>
      <c r="H24">
        <f>INDEX('[2]2014-15_1'!$GA$21:$LN$56,MATCH($A24,'[2]2014-15_1'!$C$21:$C$56,0),MATCH(H$2,'[2]2014-15_1'!$GA$19:$LN$19,0))</f>
        <v>4621</v>
      </c>
      <c r="I24">
        <f>INDEX('[2]2014-15_1'!$GA$21:$LN$56,MATCH($A24,'[2]2014-15_1'!$C$21:$C$56,0),MATCH(I$2,'[2]2014-15_1'!$GA$19:$LN$19,0))</f>
        <v>4301</v>
      </c>
      <c r="J24">
        <f>INDEX('[2]2014-15_1'!$GA$21:$LN$56,MATCH($A24,'[2]2014-15_1'!$C$21:$C$56,0),MATCH(J$2,'[2]2014-15_1'!$GA$19:$LN$19,0))</f>
        <v>3379</v>
      </c>
      <c r="K24">
        <f>INDEX('[2]2014-15_1'!$GA$21:$LN$56,MATCH($A24,'[2]2014-15_1'!$C$21:$C$56,0),MATCH(K$2,'[2]2014-15_1'!$GA$19:$LN$19,0))</f>
        <v>1309</v>
      </c>
      <c r="L24">
        <f>INDEX('[2]2014-15_1'!$GA$21:$LN$56,MATCH($A24,'[2]2014-15_1'!$C$21:$C$56,0),MATCH(L$2,'[2]2014-15_1'!$GA$19:$LN$19,0))</f>
        <v>1188</v>
      </c>
      <c r="M24">
        <f>INDEX('[2]2014-15_1'!$GA$21:$LN$56,MATCH($A24,'[2]2014-15_1'!$C$21:$C$56,0),MATCH(M$2,'[2]2014-15_1'!$GA$19:$LN$19,0))</f>
        <v>1716</v>
      </c>
      <c r="N24">
        <f>INDEX('[2]2014-15_1'!$GA$21:$LN$56,MATCH($A24,'[2]2014-15_1'!$C$21:$C$56,0),MATCH(N$2,'[2]2014-15_1'!$GA$19:$LN$19,0))</f>
        <v>1226</v>
      </c>
      <c r="O24">
        <f>INDEX('[2]2014-15_1'!$GA$21:$LN$56,MATCH($A24,'[2]2014-15_1'!$C$21:$C$56,0),MATCH(O$2,'[2]2014-15_1'!$GA$19:$LN$19,0))</f>
        <v>1938</v>
      </c>
      <c r="P24">
        <f>INDEX('[2]2014-15_1'!$GA$21:$LN$56,MATCH($A24,'[2]2014-15_1'!$C$21:$C$56,0),MATCH(P$2,'[2]2014-15_1'!$GA$19:$LN$19,0))</f>
        <v>2512</v>
      </c>
      <c r="Q24">
        <f>INDEX('[2]2014-15_1'!$GA$21:$LN$56,MATCH($A24,'[2]2014-15_1'!$C$21:$C$56,0),MATCH(Q$2,'[2]2014-15_1'!$GA$19:$LN$19,0))</f>
        <v>3853</v>
      </c>
    </row>
    <row r="25" spans="1:17" x14ac:dyDescent="0.2">
      <c r="A25" s="37" t="s">
        <v>23</v>
      </c>
      <c r="B25">
        <f>INDEX('[2]2014-15_1'!$GA$21:$LN$56,MATCH($A25,'[2]2014-15_1'!$C$21:$C$56,0),MATCH(B$2,'[2]2014-15_1'!$GA$19:$LN$19,0))</f>
        <v>2128</v>
      </c>
      <c r="C25">
        <f>INDEX('[2]2014-15_1'!$GA$21:$LN$56,MATCH($A25,'[2]2014-15_1'!$C$21:$C$56,0),MATCH(C$2,'[2]2014-15_1'!$GA$19:$LN$19,0))</f>
        <v>993</v>
      </c>
      <c r="D25">
        <f>INDEX('[2]2014-15_1'!$GA$21:$LN$56,MATCH($A25,'[2]2014-15_1'!$C$21:$C$56,0),MATCH(D$2,'[2]2014-15_1'!$GA$19:$LN$19,0))</f>
        <v>7409</v>
      </c>
      <c r="E25">
        <f>INDEX('[2]2014-15_1'!$GA$21:$LN$56,MATCH($A25,'[2]2014-15_1'!$C$21:$C$56,0),MATCH(E$2,'[2]2014-15_1'!$GA$19:$LN$19,0))</f>
        <v>4318</v>
      </c>
      <c r="F25">
        <f>INDEX('[2]2014-15_1'!$GA$21:$LN$56,MATCH($A25,'[2]2014-15_1'!$C$21:$C$56,0),MATCH(F$2,'[2]2014-15_1'!$GA$19:$LN$19,0))</f>
        <v>2415</v>
      </c>
      <c r="G25">
        <f>INDEX('[2]2014-15_1'!$GA$21:$LN$56,MATCH($A25,'[2]2014-15_1'!$C$21:$C$56,0),MATCH(G$2,'[2]2014-15_1'!$GA$19:$LN$19,0))</f>
        <v>7958</v>
      </c>
      <c r="H25">
        <f>INDEX('[2]2014-15_1'!$GA$21:$LN$56,MATCH($A25,'[2]2014-15_1'!$C$21:$C$56,0),MATCH(H$2,'[2]2014-15_1'!$GA$19:$LN$19,0))</f>
        <v>8966</v>
      </c>
      <c r="I25">
        <f>INDEX('[2]2014-15_1'!$GA$21:$LN$56,MATCH($A25,'[2]2014-15_1'!$C$21:$C$56,0),MATCH(I$2,'[2]2014-15_1'!$GA$19:$LN$19,0))</f>
        <v>8280</v>
      </c>
      <c r="J25">
        <f>INDEX('[2]2014-15_1'!$GA$21:$LN$56,MATCH($A25,'[2]2014-15_1'!$C$21:$C$56,0),MATCH(J$2,'[2]2014-15_1'!$GA$19:$LN$19,0))</f>
        <v>11018</v>
      </c>
      <c r="K25">
        <f>INDEX('[2]2014-15_1'!$GA$21:$LN$56,MATCH($A25,'[2]2014-15_1'!$C$21:$C$56,0),MATCH(K$2,'[2]2014-15_1'!$GA$19:$LN$19,0))</f>
        <v>2583</v>
      </c>
      <c r="L25">
        <f>INDEX('[2]2014-15_1'!$GA$21:$LN$56,MATCH($A25,'[2]2014-15_1'!$C$21:$C$56,0),MATCH(L$2,'[2]2014-15_1'!$GA$19:$LN$19,0))</f>
        <v>1188</v>
      </c>
      <c r="M25">
        <f>INDEX('[2]2014-15_1'!$GA$21:$LN$56,MATCH($A25,'[2]2014-15_1'!$C$21:$C$56,0),MATCH(M$2,'[2]2014-15_1'!$GA$19:$LN$19,0))</f>
        <v>2179</v>
      </c>
      <c r="N25">
        <f>INDEX('[2]2014-15_1'!$GA$21:$LN$56,MATCH($A25,'[2]2014-15_1'!$C$21:$C$56,0),MATCH(N$2,'[2]2014-15_1'!$GA$19:$LN$19,0))</f>
        <v>4866</v>
      </c>
      <c r="O25">
        <f>INDEX('[2]2014-15_1'!$GA$21:$LN$56,MATCH($A25,'[2]2014-15_1'!$C$21:$C$56,0),MATCH(O$2,'[2]2014-15_1'!$GA$19:$LN$19,0))</f>
        <v>9180</v>
      </c>
      <c r="P25">
        <f>INDEX('[2]2014-15_1'!$GA$21:$LN$56,MATCH($A25,'[2]2014-15_1'!$C$21:$C$56,0),MATCH(P$2,'[2]2014-15_1'!$GA$19:$LN$19,0))</f>
        <v>8458</v>
      </c>
      <c r="Q25">
        <f>INDEX('[2]2014-15_1'!$GA$21:$LN$56,MATCH($A25,'[2]2014-15_1'!$C$21:$C$56,0),MATCH(Q$2,'[2]2014-15_1'!$GA$19:$LN$19,0))</f>
        <v>11028</v>
      </c>
    </row>
    <row r="26" spans="1:17" x14ac:dyDescent="0.2">
      <c r="A26" s="37" t="s">
        <v>24</v>
      </c>
      <c r="B26">
        <f>INDEX('[2]2014-15_1'!$GA$21:$LN$56,MATCH($A26,'[2]2014-15_1'!$C$21:$C$56,0),MATCH(B$2,'[2]2014-15_1'!$GA$19:$LN$19,0))</f>
        <v>11</v>
      </c>
      <c r="C26">
        <f>INDEX('[2]2014-15_1'!$GA$21:$LN$56,MATCH($A26,'[2]2014-15_1'!$C$21:$C$56,0),MATCH(C$2,'[2]2014-15_1'!$GA$19:$LN$19,0))</f>
        <v>78</v>
      </c>
      <c r="D26">
        <f>INDEX('[2]2014-15_1'!$GA$21:$LN$56,MATCH($A26,'[2]2014-15_1'!$C$21:$C$56,0),MATCH(D$2,'[2]2014-15_1'!$GA$19:$LN$19,0))</f>
        <v>2864</v>
      </c>
      <c r="E26">
        <f>INDEX('[2]2014-15_1'!$GA$21:$LN$56,MATCH($A26,'[2]2014-15_1'!$C$21:$C$56,0),MATCH(E$2,'[2]2014-15_1'!$GA$19:$LN$19,0))</f>
        <v>1692</v>
      </c>
      <c r="F26">
        <f>INDEX('[2]2014-15_1'!$GA$21:$LN$56,MATCH($A26,'[2]2014-15_1'!$C$21:$C$56,0),MATCH(F$2,'[2]2014-15_1'!$GA$19:$LN$19,0))</f>
        <v>1734</v>
      </c>
      <c r="G26">
        <f>INDEX('[2]2014-15_1'!$GA$21:$LN$56,MATCH($A26,'[2]2014-15_1'!$C$21:$C$56,0),MATCH(G$2,'[2]2014-15_1'!$GA$19:$LN$19,0))</f>
        <v>2972</v>
      </c>
      <c r="H26">
        <f>INDEX('[2]2014-15_1'!$GA$21:$LN$56,MATCH($A26,'[2]2014-15_1'!$C$21:$C$56,0),MATCH(H$2,'[2]2014-15_1'!$GA$19:$LN$19,0))</f>
        <v>3062</v>
      </c>
      <c r="I26">
        <f>INDEX('[2]2014-15_1'!$GA$21:$LN$56,MATCH($A26,'[2]2014-15_1'!$C$21:$C$56,0),MATCH(I$2,'[2]2014-15_1'!$GA$19:$LN$19,0))</f>
        <v>2817</v>
      </c>
      <c r="J26">
        <f>INDEX('[2]2014-15_1'!$GA$21:$LN$56,MATCH($A26,'[2]2014-15_1'!$C$21:$C$56,0),MATCH(J$2,'[2]2014-15_1'!$GA$19:$LN$19,0))</f>
        <v>2358</v>
      </c>
      <c r="K26">
        <f>INDEX('[2]2014-15_1'!$GA$21:$LN$56,MATCH($A26,'[2]2014-15_1'!$C$21:$C$56,0),MATCH(K$2,'[2]2014-15_1'!$GA$19:$LN$19,0))</f>
        <v>1770</v>
      </c>
      <c r="L26">
        <f>INDEX('[2]2014-15_1'!$GA$21:$LN$56,MATCH($A26,'[2]2014-15_1'!$C$21:$C$56,0),MATCH(L$2,'[2]2014-15_1'!$GA$19:$LN$19,0))</f>
        <v>906</v>
      </c>
      <c r="M26">
        <f>INDEX('[2]2014-15_1'!$GA$21:$LN$56,MATCH($A26,'[2]2014-15_1'!$C$21:$C$56,0),MATCH(M$2,'[2]2014-15_1'!$GA$19:$LN$19,0))</f>
        <v>1160</v>
      </c>
      <c r="N26">
        <f>INDEX('[2]2014-15_1'!$GA$21:$LN$56,MATCH($A26,'[2]2014-15_1'!$C$21:$C$56,0),MATCH(N$2,'[2]2014-15_1'!$GA$19:$LN$19,0))</f>
        <v>948</v>
      </c>
      <c r="O26">
        <f>INDEX('[2]2014-15_1'!$GA$21:$LN$56,MATCH($A26,'[2]2014-15_1'!$C$21:$C$56,0),MATCH(O$2,'[2]2014-15_1'!$GA$19:$LN$19,0))</f>
        <v>2272</v>
      </c>
      <c r="P26">
        <f>INDEX('[2]2014-15_1'!$GA$21:$LN$56,MATCH($A26,'[2]2014-15_1'!$C$21:$C$56,0),MATCH(P$2,'[2]2014-15_1'!$GA$19:$LN$19,0))</f>
        <v>1662</v>
      </c>
      <c r="Q26">
        <f>INDEX('[2]2014-15_1'!$GA$21:$LN$56,MATCH($A26,'[2]2014-15_1'!$C$21:$C$56,0),MATCH(Q$2,'[2]2014-15_1'!$GA$19:$LN$19,0))</f>
        <v>2350</v>
      </c>
    </row>
    <row r="27" spans="1:17" x14ac:dyDescent="0.2">
      <c r="A27" s="37" t="s">
        <v>25</v>
      </c>
      <c r="B27">
        <f>INDEX('[2]2014-15_1'!$GA$21:$LN$56,MATCH($A27,'[2]2014-15_1'!$C$21:$C$56,0),MATCH(B$2,'[2]2014-15_1'!$GA$19:$LN$19,0))</f>
        <v>4</v>
      </c>
      <c r="C27">
        <f>INDEX('[2]2014-15_1'!$GA$21:$LN$56,MATCH($A27,'[2]2014-15_1'!$C$21:$C$56,0),MATCH(C$2,'[2]2014-15_1'!$GA$19:$LN$19,0))</f>
        <v>83</v>
      </c>
      <c r="D27">
        <f>INDEX('[2]2014-15_1'!$GA$21:$LN$56,MATCH($A27,'[2]2014-15_1'!$C$21:$C$56,0),MATCH(D$2,'[2]2014-15_1'!$GA$19:$LN$19,0))</f>
        <v>2436</v>
      </c>
      <c r="E27">
        <f>INDEX('[2]2014-15_1'!$GA$21:$LN$56,MATCH($A27,'[2]2014-15_1'!$C$21:$C$56,0),MATCH(E$2,'[2]2014-15_1'!$GA$19:$LN$19,0))</f>
        <v>1206</v>
      </c>
      <c r="F27">
        <f>INDEX('[2]2014-15_1'!$GA$21:$LN$56,MATCH($A27,'[2]2014-15_1'!$C$21:$C$56,0),MATCH(F$2,'[2]2014-15_1'!$GA$19:$LN$19,0))</f>
        <v>2059</v>
      </c>
      <c r="G27">
        <f>INDEX('[2]2014-15_1'!$GA$21:$LN$56,MATCH($A27,'[2]2014-15_1'!$C$21:$C$56,0),MATCH(G$2,'[2]2014-15_1'!$GA$19:$LN$19,0))</f>
        <v>2807</v>
      </c>
      <c r="H27">
        <f>INDEX('[2]2014-15_1'!$GA$21:$LN$56,MATCH($A27,'[2]2014-15_1'!$C$21:$C$56,0),MATCH(H$2,'[2]2014-15_1'!$GA$19:$LN$19,0))</f>
        <v>2948</v>
      </c>
      <c r="I27">
        <f>INDEX('[2]2014-15_1'!$GA$21:$LN$56,MATCH($A27,'[2]2014-15_1'!$C$21:$C$56,0),MATCH(I$2,'[2]2014-15_1'!$GA$19:$LN$19,0))</f>
        <v>2315</v>
      </c>
      <c r="J27">
        <f>INDEX('[2]2014-15_1'!$GA$21:$LN$56,MATCH($A27,'[2]2014-15_1'!$C$21:$C$56,0),MATCH(J$2,'[2]2014-15_1'!$GA$19:$LN$19,0))</f>
        <v>1999</v>
      </c>
      <c r="K27">
        <f>INDEX('[2]2014-15_1'!$GA$21:$LN$56,MATCH($A27,'[2]2014-15_1'!$C$21:$C$56,0),MATCH(K$2,'[2]2014-15_1'!$GA$19:$LN$19,0))</f>
        <v>1105</v>
      </c>
      <c r="L27">
        <f>INDEX('[2]2014-15_1'!$GA$21:$LN$56,MATCH($A27,'[2]2014-15_1'!$C$21:$C$56,0),MATCH(L$2,'[2]2014-15_1'!$GA$19:$LN$19,0))</f>
        <v>1055</v>
      </c>
      <c r="M27">
        <f>INDEX('[2]2014-15_1'!$GA$21:$LN$56,MATCH($A27,'[2]2014-15_1'!$C$21:$C$56,0),MATCH(M$2,'[2]2014-15_1'!$GA$19:$LN$19,0))</f>
        <v>409</v>
      </c>
      <c r="N27">
        <f>INDEX('[2]2014-15_1'!$GA$21:$LN$56,MATCH($A27,'[2]2014-15_1'!$C$21:$C$56,0),MATCH(N$2,'[2]2014-15_1'!$GA$19:$LN$19,0))</f>
        <v>652</v>
      </c>
      <c r="O27">
        <f>INDEX('[2]2014-15_1'!$GA$21:$LN$56,MATCH($A27,'[2]2014-15_1'!$C$21:$C$56,0),MATCH(O$2,'[2]2014-15_1'!$GA$19:$LN$19,0))</f>
        <v>1721</v>
      </c>
      <c r="P27">
        <f>INDEX('[2]2014-15_1'!$GA$21:$LN$56,MATCH($A27,'[2]2014-15_1'!$C$21:$C$56,0),MATCH(P$2,'[2]2014-15_1'!$GA$19:$LN$19,0))</f>
        <v>1091</v>
      </c>
      <c r="Q27">
        <f>INDEX('[2]2014-15_1'!$GA$21:$LN$56,MATCH($A27,'[2]2014-15_1'!$C$21:$C$56,0),MATCH(Q$2,'[2]2014-15_1'!$GA$19:$LN$19,0))</f>
        <v>2191</v>
      </c>
    </row>
    <row r="28" spans="1:17" x14ac:dyDescent="0.2">
      <c r="A28" s="37" t="s">
        <v>26</v>
      </c>
      <c r="B28">
        <f>INDEX('[2]2014-15_1'!$GA$21:$LN$56,MATCH($A28,'[2]2014-15_1'!$C$21:$C$56,0),MATCH(B$2,'[2]2014-15_1'!$GA$19:$LN$19,0))</f>
        <v>6351</v>
      </c>
      <c r="C28">
        <f>INDEX('[2]2014-15_1'!$GA$21:$LN$56,MATCH($A28,'[2]2014-15_1'!$C$21:$C$56,0),MATCH(C$2,'[2]2014-15_1'!$GA$19:$LN$19,0))</f>
        <v>4107</v>
      </c>
      <c r="D28">
        <f>INDEX('[2]2014-15_1'!$GA$21:$LN$56,MATCH($A28,'[2]2014-15_1'!$C$21:$C$56,0),MATCH(D$2,'[2]2014-15_1'!$GA$19:$LN$19,0))</f>
        <v>61407</v>
      </c>
      <c r="E28">
        <f>INDEX('[2]2014-15_1'!$GA$21:$LN$56,MATCH($A28,'[2]2014-15_1'!$C$21:$C$56,0),MATCH(E$2,'[2]2014-15_1'!$GA$19:$LN$19,0))</f>
        <v>20204</v>
      </c>
      <c r="F28">
        <f>INDEX('[2]2014-15_1'!$GA$21:$LN$56,MATCH($A28,'[2]2014-15_1'!$C$21:$C$56,0),MATCH(F$2,'[2]2014-15_1'!$GA$19:$LN$19,0))</f>
        <v>45501</v>
      </c>
      <c r="G28">
        <f>INDEX('[2]2014-15_1'!$GA$21:$LN$56,MATCH($A28,'[2]2014-15_1'!$C$21:$C$56,0),MATCH(G$2,'[2]2014-15_1'!$GA$19:$LN$19,0))</f>
        <v>52291</v>
      </c>
      <c r="H28">
        <f>INDEX('[2]2014-15_1'!$GA$21:$LN$56,MATCH($A28,'[2]2014-15_1'!$C$21:$C$56,0),MATCH(H$2,'[2]2014-15_1'!$GA$19:$LN$19,0))</f>
        <v>64060</v>
      </c>
      <c r="I28">
        <f>INDEX('[2]2014-15_1'!$GA$21:$LN$56,MATCH($A28,'[2]2014-15_1'!$C$21:$C$56,0),MATCH(I$2,'[2]2014-15_1'!$GA$19:$LN$19,0))</f>
        <v>66956</v>
      </c>
      <c r="J28">
        <f>INDEX('[2]2014-15_1'!$GA$21:$LN$56,MATCH($A28,'[2]2014-15_1'!$C$21:$C$56,0),MATCH(J$2,'[2]2014-15_1'!$GA$19:$LN$19,0))</f>
        <v>62217</v>
      </c>
      <c r="K28">
        <f>INDEX('[2]2014-15_1'!$GA$21:$LN$56,MATCH($A28,'[2]2014-15_1'!$C$21:$C$56,0),MATCH(K$2,'[2]2014-15_1'!$GA$19:$LN$19,0))</f>
        <v>19014</v>
      </c>
      <c r="L28">
        <f>INDEX('[2]2014-15_1'!$GA$21:$LN$56,MATCH($A28,'[2]2014-15_1'!$C$21:$C$56,0),MATCH(L$2,'[2]2014-15_1'!$GA$19:$LN$19,0))</f>
        <v>9309</v>
      </c>
      <c r="M28">
        <f>INDEX('[2]2014-15_1'!$GA$21:$LN$56,MATCH($A28,'[2]2014-15_1'!$C$21:$C$56,0),MATCH(M$2,'[2]2014-15_1'!$GA$19:$LN$19,0))</f>
        <v>22227</v>
      </c>
      <c r="N28">
        <f>INDEX('[2]2014-15_1'!$GA$21:$LN$56,MATCH($A28,'[2]2014-15_1'!$C$21:$C$56,0),MATCH(N$2,'[2]2014-15_1'!$GA$19:$LN$19,0))</f>
        <v>13697</v>
      </c>
      <c r="O28">
        <f>INDEX('[2]2014-15_1'!$GA$21:$LN$56,MATCH($A28,'[2]2014-15_1'!$C$21:$C$56,0),MATCH(O$2,'[2]2014-15_1'!$GA$19:$LN$19,0))</f>
        <v>39625</v>
      </c>
      <c r="P28">
        <f>INDEX('[2]2014-15_1'!$GA$21:$LN$56,MATCH($A28,'[2]2014-15_1'!$C$21:$C$56,0),MATCH(P$2,'[2]2014-15_1'!$GA$19:$LN$19,0))</f>
        <v>28074</v>
      </c>
      <c r="Q28">
        <f>INDEX('[2]2014-15_1'!$GA$21:$LN$56,MATCH($A28,'[2]2014-15_1'!$C$21:$C$56,0),MATCH(Q$2,'[2]2014-15_1'!$GA$19:$LN$19,0))</f>
        <v>61455</v>
      </c>
    </row>
    <row r="29" spans="1:17" x14ac:dyDescent="0.2">
      <c r="A29" s="37" t="s">
        <v>27</v>
      </c>
      <c r="B29">
        <f>INDEX('[2]2014-15_1'!$GA$21:$LN$56,MATCH($A29,'[2]2014-15_1'!$C$21:$C$56,0),MATCH(B$2,'[2]2014-15_1'!$GA$19:$LN$19,0))</f>
        <v>10</v>
      </c>
      <c r="C29">
        <f>INDEX('[2]2014-15_1'!$GA$21:$LN$56,MATCH($A29,'[2]2014-15_1'!$C$21:$C$56,0),MATCH(C$2,'[2]2014-15_1'!$GA$19:$LN$19,0))</f>
        <v>0</v>
      </c>
      <c r="D29">
        <f>INDEX('[2]2014-15_1'!$GA$21:$LN$56,MATCH($A29,'[2]2014-15_1'!$C$21:$C$56,0),MATCH(D$2,'[2]2014-15_1'!$GA$19:$LN$19,0))</f>
        <v>718</v>
      </c>
      <c r="E29">
        <f>INDEX('[2]2014-15_1'!$GA$21:$LN$56,MATCH($A29,'[2]2014-15_1'!$C$21:$C$56,0),MATCH(E$2,'[2]2014-15_1'!$GA$19:$LN$19,0))</f>
        <v>508</v>
      </c>
      <c r="F29">
        <f>INDEX('[2]2014-15_1'!$GA$21:$LN$56,MATCH($A29,'[2]2014-15_1'!$C$21:$C$56,0),MATCH(F$2,'[2]2014-15_1'!$GA$19:$LN$19,0))</f>
        <v>684</v>
      </c>
      <c r="G29">
        <f>INDEX('[2]2014-15_1'!$GA$21:$LN$56,MATCH($A29,'[2]2014-15_1'!$C$21:$C$56,0),MATCH(G$2,'[2]2014-15_1'!$GA$19:$LN$19,0))</f>
        <v>694</v>
      </c>
      <c r="H29">
        <f>INDEX('[2]2014-15_1'!$GA$21:$LN$56,MATCH($A29,'[2]2014-15_1'!$C$21:$C$56,0),MATCH(H$2,'[2]2014-15_1'!$GA$19:$LN$19,0))</f>
        <v>688</v>
      </c>
      <c r="I29">
        <f>INDEX('[2]2014-15_1'!$GA$21:$LN$56,MATCH($A29,'[2]2014-15_1'!$C$21:$C$56,0),MATCH(I$2,'[2]2014-15_1'!$GA$19:$LN$19,0))</f>
        <v>720</v>
      </c>
      <c r="J29">
        <f>INDEX('[2]2014-15_1'!$GA$21:$LN$56,MATCH($A29,'[2]2014-15_1'!$C$21:$C$56,0),MATCH(J$2,'[2]2014-15_1'!$GA$19:$LN$19,0))</f>
        <v>446</v>
      </c>
      <c r="K29">
        <f>INDEX('[2]2014-15_1'!$GA$21:$LN$56,MATCH($A29,'[2]2014-15_1'!$C$21:$C$56,0),MATCH(K$2,'[2]2014-15_1'!$GA$19:$LN$19,0))</f>
        <v>722</v>
      </c>
      <c r="L29">
        <f>INDEX('[2]2014-15_1'!$GA$21:$LN$56,MATCH($A29,'[2]2014-15_1'!$C$21:$C$56,0),MATCH(L$2,'[2]2014-15_1'!$GA$19:$LN$19,0))</f>
        <v>706</v>
      </c>
      <c r="M29">
        <f>INDEX('[2]2014-15_1'!$GA$21:$LN$56,MATCH($A29,'[2]2014-15_1'!$C$21:$C$56,0),MATCH(M$2,'[2]2014-15_1'!$GA$19:$LN$19,0))</f>
        <v>336</v>
      </c>
      <c r="N29">
        <f>INDEX('[2]2014-15_1'!$GA$21:$LN$56,MATCH($A29,'[2]2014-15_1'!$C$21:$C$56,0),MATCH(N$2,'[2]2014-15_1'!$GA$19:$LN$19,0))</f>
        <v>134</v>
      </c>
      <c r="O29">
        <f>INDEX('[2]2014-15_1'!$GA$21:$LN$56,MATCH($A29,'[2]2014-15_1'!$C$21:$C$56,0),MATCH(O$2,'[2]2014-15_1'!$GA$19:$LN$19,0))</f>
        <v>54</v>
      </c>
      <c r="P29">
        <f>INDEX('[2]2014-15_1'!$GA$21:$LN$56,MATCH($A29,'[2]2014-15_1'!$C$21:$C$56,0),MATCH(P$2,'[2]2014-15_1'!$GA$19:$LN$19,0))</f>
        <v>154</v>
      </c>
      <c r="Q29">
        <f>INDEX('[2]2014-15_1'!$GA$21:$LN$56,MATCH($A29,'[2]2014-15_1'!$C$21:$C$56,0),MATCH(Q$2,'[2]2014-15_1'!$GA$19:$LN$19,0))</f>
        <v>451</v>
      </c>
    </row>
    <row r="30" spans="1:17" x14ac:dyDescent="0.2">
      <c r="A30" s="37" t="s">
        <v>28</v>
      </c>
      <c r="B30">
        <f>INDEX('[2]2014-15_1'!$GA$21:$LN$56,MATCH($A30,'[2]2014-15_1'!$C$21:$C$56,0),MATCH(B$2,'[2]2014-15_1'!$GA$19:$LN$19,0))</f>
        <v>578</v>
      </c>
      <c r="C30">
        <f>INDEX('[2]2014-15_1'!$GA$21:$LN$56,MATCH($A30,'[2]2014-15_1'!$C$21:$C$56,0),MATCH(C$2,'[2]2014-15_1'!$GA$19:$LN$19,0))</f>
        <v>1382</v>
      </c>
      <c r="D30">
        <f>INDEX('[2]2014-15_1'!$GA$21:$LN$56,MATCH($A30,'[2]2014-15_1'!$C$21:$C$56,0),MATCH(D$2,'[2]2014-15_1'!$GA$19:$LN$19,0))</f>
        <v>28839</v>
      </c>
      <c r="E30">
        <f>INDEX('[2]2014-15_1'!$GA$21:$LN$56,MATCH($A30,'[2]2014-15_1'!$C$21:$C$56,0),MATCH(E$2,'[2]2014-15_1'!$GA$19:$LN$19,0))</f>
        <v>27684</v>
      </c>
      <c r="F30">
        <f>INDEX('[2]2014-15_1'!$GA$21:$LN$56,MATCH($A30,'[2]2014-15_1'!$C$21:$C$56,0),MATCH(F$2,'[2]2014-15_1'!$GA$19:$LN$19,0))</f>
        <v>28493</v>
      </c>
      <c r="G30">
        <f>INDEX('[2]2014-15_1'!$GA$21:$LN$56,MATCH($A30,'[2]2014-15_1'!$C$21:$C$56,0),MATCH(G$2,'[2]2014-15_1'!$GA$19:$LN$19,0))</f>
        <v>27963</v>
      </c>
      <c r="H30">
        <f>INDEX('[2]2014-15_1'!$GA$21:$LN$56,MATCH($A30,'[2]2014-15_1'!$C$21:$C$56,0),MATCH(H$2,'[2]2014-15_1'!$GA$19:$LN$19,0))</f>
        <v>28473</v>
      </c>
      <c r="I30">
        <f>INDEX('[2]2014-15_1'!$GA$21:$LN$56,MATCH($A30,'[2]2014-15_1'!$C$21:$C$56,0),MATCH(I$2,'[2]2014-15_1'!$GA$19:$LN$19,0))</f>
        <v>29014</v>
      </c>
      <c r="J30">
        <f>INDEX('[2]2014-15_1'!$GA$21:$LN$56,MATCH($A30,'[2]2014-15_1'!$C$21:$C$56,0),MATCH(J$2,'[2]2014-15_1'!$GA$19:$LN$19,0))</f>
        <v>20002</v>
      </c>
      <c r="K30">
        <f>INDEX('[2]2014-15_1'!$GA$21:$LN$56,MATCH($A30,'[2]2014-15_1'!$C$21:$C$56,0),MATCH(K$2,'[2]2014-15_1'!$GA$19:$LN$19,0))</f>
        <v>28985</v>
      </c>
      <c r="L30">
        <f>INDEX('[2]2014-15_1'!$GA$21:$LN$56,MATCH($A30,'[2]2014-15_1'!$C$21:$C$56,0),MATCH(L$2,'[2]2014-15_1'!$GA$19:$LN$19,0))</f>
        <v>15196</v>
      </c>
      <c r="M30">
        <f>INDEX('[2]2014-15_1'!$GA$21:$LN$56,MATCH($A30,'[2]2014-15_1'!$C$21:$C$56,0),MATCH(M$2,'[2]2014-15_1'!$GA$19:$LN$19,0))</f>
        <v>4128</v>
      </c>
      <c r="N30">
        <f>INDEX('[2]2014-15_1'!$GA$21:$LN$56,MATCH($A30,'[2]2014-15_1'!$C$21:$C$56,0),MATCH(N$2,'[2]2014-15_1'!$GA$19:$LN$19,0))</f>
        <v>5770</v>
      </c>
      <c r="O30">
        <f>INDEX('[2]2014-15_1'!$GA$21:$LN$56,MATCH($A30,'[2]2014-15_1'!$C$21:$C$56,0),MATCH(O$2,'[2]2014-15_1'!$GA$19:$LN$19,0))</f>
        <v>17889</v>
      </c>
      <c r="P30">
        <f>INDEX('[2]2014-15_1'!$GA$21:$LN$56,MATCH($A30,'[2]2014-15_1'!$C$21:$C$56,0),MATCH(P$2,'[2]2014-15_1'!$GA$19:$LN$19,0))</f>
        <v>8102</v>
      </c>
      <c r="Q30">
        <f>INDEX('[2]2014-15_1'!$GA$21:$LN$56,MATCH($A30,'[2]2014-15_1'!$C$21:$C$56,0),MATCH(Q$2,'[2]2014-15_1'!$GA$19:$LN$19,0))</f>
        <v>20206</v>
      </c>
    </row>
    <row r="31" spans="1:17" x14ac:dyDescent="0.2">
      <c r="A31" s="37" t="s">
        <v>29</v>
      </c>
      <c r="B31">
        <f>INDEX('[2]2014-15_1'!$GA$21:$LN$56,MATCH($A31,'[2]2014-15_1'!$C$21:$C$56,0),MATCH(B$2,'[2]2014-15_1'!$GA$19:$LN$19,0))</f>
        <v>2738</v>
      </c>
      <c r="C31">
        <f>INDEX('[2]2014-15_1'!$GA$21:$LN$56,MATCH($A31,'[2]2014-15_1'!$C$21:$C$56,0),MATCH(C$2,'[2]2014-15_1'!$GA$19:$LN$19,0))</f>
        <v>14386</v>
      </c>
      <c r="D31">
        <f>INDEX('[2]2014-15_1'!$GA$21:$LN$56,MATCH($A31,'[2]2014-15_1'!$C$21:$C$56,0),MATCH(D$2,'[2]2014-15_1'!$GA$19:$LN$19,0))</f>
        <v>82421</v>
      </c>
      <c r="E31">
        <f>INDEX('[2]2014-15_1'!$GA$21:$LN$56,MATCH($A31,'[2]2014-15_1'!$C$21:$C$56,0),MATCH(E$2,'[2]2014-15_1'!$GA$19:$LN$19,0))</f>
        <v>55008</v>
      </c>
      <c r="F31">
        <f>INDEX('[2]2014-15_1'!$GA$21:$LN$56,MATCH($A31,'[2]2014-15_1'!$C$21:$C$56,0),MATCH(F$2,'[2]2014-15_1'!$GA$19:$LN$19,0))</f>
        <v>88570</v>
      </c>
      <c r="G31">
        <f>INDEX('[2]2014-15_1'!$GA$21:$LN$56,MATCH($A31,'[2]2014-15_1'!$C$21:$C$56,0),MATCH(G$2,'[2]2014-15_1'!$GA$19:$LN$19,0))</f>
        <v>103047</v>
      </c>
      <c r="H31">
        <f>INDEX('[2]2014-15_1'!$GA$21:$LN$56,MATCH($A31,'[2]2014-15_1'!$C$21:$C$56,0),MATCH(H$2,'[2]2014-15_1'!$GA$19:$LN$19,0))</f>
        <v>102703</v>
      </c>
      <c r="I31">
        <f>INDEX('[2]2014-15_1'!$GA$21:$LN$56,MATCH($A31,'[2]2014-15_1'!$C$21:$C$56,0),MATCH(I$2,'[2]2014-15_1'!$GA$19:$LN$19,0))</f>
        <v>103140</v>
      </c>
      <c r="J31">
        <f>INDEX('[2]2014-15_1'!$GA$21:$LN$56,MATCH($A31,'[2]2014-15_1'!$C$21:$C$56,0),MATCH(J$2,'[2]2014-15_1'!$GA$19:$LN$19,0))</f>
        <v>68198</v>
      </c>
      <c r="K31">
        <f>INDEX('[2]2014-15_1'!$GA$21:$LN$56,MATCH($A31,'[2]2014-15_1'!$C$21:$C$56,0),MATCH(K$2,'[2]2014-15_1'!$GA$19:$LN$19,0))</f>
        <v>57102</v>
      </c>
      <c r="L31">
        <f>INDEX('[2]2014-15_1'!$GA$21:$LN$56,MATCH($A31,'[2]2014-15_1'!$C$21:$C$56,0),MATCH(L$2,'[2]2014-15_1'!$GA$19:$LN$19,0))</f>
        <v>30174</v>
      </c>
      <c r="M31">
        <f>INDEX('[2]2014-15_1'!$GA$21:$LN$56,MATCH($A31,'[2]2014-15_1'!$C$21:$C$56,0),MATCH(M$2,'[2]2014-15_1'!$GA$19:$LN$19,0))</f>
        <v>31549</v>
      </c>
      <c r="N31">
        <f>INDEX('[2]2014-15_1'!$GA$21:$LN$56,MATCH($A31,'[2]2014-15_1'!$C$21:$C$56,0),MATCH(N$2,'[2]2014-15_1'!$GA$19:$LN$19,0))</f>
        <v>38993</v>
      </c>
      <c r="O31">
        <f>INDEX('[2]2014-15_1'!$GA$21:$LN$56,MATCH($A31,'[2]2014-15_1'!$C$21:$C$56,0),MATCH(O$2,'[2]2014-15_1'!$GA$19:$LN$19,0))</f>
        <v>51016</v>
      </c>
      <c r="P31">
        <f>INDEX('[2]2014-15_1'!$GA$21:$LN$56,MATCH($A31,'[2]2014-15_1'!$C$21:$C$56,0),MATCH(P$2,'[2]2014-15_1'!$GA$19:$LN$19,0))</f>
        <v>34685</v>
      </c>
      <c r="Q31">
        <f>INDEX('[2]2014-15_1'!$GA$21:$LN$56,MATCH($A31,'[2]2014-15_1'!$C$21:$C$56,0),MATCH(Q$2,'[2]2014-15_1'!$GA$19:$LN$19,0))</f>
        <v>65040</v>
      </c>
    </row>
    <row r="32" spans="1:17" x14ac:dyDescent="0.2">
      <c r="A32" s="37" t="s">
        <v>30</v>
      </c>
      <c r="B32">
        <f>INDEX('[2]2014-15_1'!$GA$21:$LN$56,MATCH($A32,'[2]2014-15_1'!$C$21:$C$56,0),MATCH(B$2,'[2]2014-15_1'!$GA$19:$LN$19,0))</f>
        <v>10</v>
      </c>
      <c r="C32">
        <f>INDEX('[2]2014-15_1'!$GA$21:$LN$56,MATCH($A32,'[2]2014-15_1'!$C$21:$C$56,0),MATCH(C$2,'[2]2014-15_1'!$GA$19:$LN$19,0))</f>
        <v>15</v>
      </c>
      <c r="D32">
        <f>INDEX('[2]2014-15_1'!$GA$21:$LN$56,MATCH($A32,'[2]2014-15_1'!$C$21:$C$56,0),MATCH(D$2,'[2]2014-15_1'!$GA$19:$LN$19,0))</f>
        <v>1079</v>
      </c>
      <c r="E32">
        <f>INDEX('[2]2014-15_1'!$GA$21:$LN$56,MATCH($A32,'[2]2014-15_1'!$C$21:$C$56,0),MATCH(E$2,'[2]2014-15_1'!$GA$19:$LN$19,0))</f>
        <v>855</v>
      </c>
      <c r="F32">
        <f>INDEX('[2]2014-15_1'!$GA$21:$LN$56,MATCH($A32,'[2]2014-15_1'!$C$21:$C$56,0),MATCH(F$2,'[2]2014-15_1'!$GA$19:$LN$19,0))</f>
        <v>454</v>
      </c>
      <c r="G32">
        <f>INDEX('[2]2014-15_1'!$GA$21:$LN$56,MATCH($A32,'[2]2014-15_1'!$C$21:$C$56,0),MATCH(G$2,'[2]2014-15_1'!$GA$19:$LN$19,0))</f>
        <v>1160</v>
      </c>
      <c r="H32">
        <f>INDEX('[2]2014-15_1'!$GA$21:$LN$56,MATCH($A32,'[2]2014-15_1'!$C$21:$C$56,0),MATCH(H$2,'[2]2014-15_1'!$GA$19:$LN$19,0))</f>
        <v>1268</v>
      </c>
      <c r="I32">
        <f>INDEX('[2]2014-15_1'!$GA$21:$LN$56,MATCH($A32,'[2]2014-15_1'!$C$21:$C$56,0),MATCH(I$2,'[2]2014-15_1'!$GA$19:$LN$19,0))</f>
        <v>1238</v>
      </c>
      <c r="J32">
        <f>INDEX('[2]2014-15_1'!$GA$21:$LN$56,MATCH($A32,'[2]2014-15_1'!$C$21:$C$56,0),MATCH(J$2,'[2]2014-15_1'!$GA$19:$LN$19,0))</f>
        <v>856</v>
      </c>
      <c r="K32">
        <f>INDEX('[2]2014-15_1'!$GA$21:$LN$56,MATCH($A32,'[2]2014-15_1'!$C$21:$C$56,0),MATCH(K$2,'[2]2014-15_1'!$GA$19:$LN$19,0))</f>
        <v>835</v>
      </c>
      <c r="L32">
        <f>INDEX('[2]2014-15_1'!$GA$21:$LN$56,MATCH($A32,'[2]2014-15_1'!$C$21:$C$56,0),MATCH(L$2,'[2]2014-15_1'!$GA$19:$LN$19,0))</f>
        <v>746</v>
      </c>
      <c r="M32">
        <f>INDEX('[2]2014-15_1'!$GA$21:$LN$56,MATCH($A32,'[2]2014-15_1'!$C$21:$C$56,0),MATCH(M$2,'[2]2014-15_1'!$GA$19:$LN$19,0))</f>
        <v>46</v>
      </c>
      <c r="N32">
        <f>INDEX('[2]2014-15_1'!$GA$21:$LN$56,MATCH($A32,'[2]2014-15_1'!$C$21:$C$56,0),MATCH(N$2,'[2]2014-15_1'!$GA$19:$LN$19,0))</f>
        <v>327</v>
      </c>
      <c r="O32">
        <f>INDEX('[2]2014-15_1'!$GA$21:$LN$56,MATCH($A32,'[2]2014-15_1'!$C$21:$C$56,0),MATCH(O$2,'[2]2014-15_1'!$GA$19:$LN$19,0))</f>
        <v>809</v>
      </c>
      <c r="P32">
        <f>INDEX('[2]2014-15_1'!$GA$21:$LN$56,MATCH($A32,'[2]2014-15_1'!$C$21:$C$56,0),MATCH(P$2,'[2]2014-15_1'!$GA$19:$LN$19,0))</f>
        <v>700</v>
      </c>
      <c r="Q32">
        <f>INDEX('[2]2014-15_1'!$GA$21:$LN$56,MATCH($A32,'[2]2014-15_1'!$C$21:$C$56,0),MATCH(Q$2,'[2]2014-15_1'!$GA$19:$LN$19,0))</f>
        <v>864</v>
      </c>
    </row>
    <row r="33" spans="1:17" x14ac:dyDescent="0.2">
      <c r="A33" s="37" t="s">
        <v>31</v>
      </c>
      <c r="B33">
        <f>INDEX('[2]2014-15_1'!$GA$21:$LN$56,MATCH($A33,'[2]2014-15_1'!$C$21:$C$56,0),MATCH(B$2,'[2]2014-15_1'!$GA$19:$LN$19,0))</f>
        <v>0</v>
      </c>
      <c r="C33">
        <f>INDEX('[2]2014-15_1'!$GA$21:$LN$56,MATCH($A33,'[2]2014-15_1'!$C$21:$C$56,0),MATCH(C$2,'[2]2014-15_1'!$GA$19:$LN$19,0))</f>
        <v>1393</v>
      </c>
      <c r="D33">
        <f>INDEX('[2]2014-15_1'!$GA$21:$LN$56,MATCH($A33,'[2]2014-15_1'!$C$21:$C$56,0),MATCH(D$2,'[2]2014-15_1'!$GA$19:$LN$19,0))</f>
        <v>56122</v>
      </c>
      <c r="E33">
        <f>INDEX('[2]2014-15_1'!$GA$21:$LN$56,MATCH($A33,'[2]2014-15_1'!$C$21:$C$56,0),MATCH(E$2,'[2]2014-15_1'!$GA$19:$LN$19,0))</f>
        <v>43675</v>
      </c>
      <c r="F33">
        <f>INDEX('[2]2014-15_1'!$GA$21:$LN$56,MATCH($A33,'[2]2014-15_1'!$C$21:$C$56,0),MATCH(F$2,'[2]2014-15_1'!$GA$19:$LN$19,0))</f>
        <v>45220</v>
      </c>
      <c r="G33">
        <f>INDEX('[2]2014-15_1'!$GA$21:$LN$56,MATCH($A33,'[2]2014-15_1'!$C$21:$C$56,0),MATCH(G$2,'[2]2014-15_1'!$GA$19:$LN$19,0))</f>
        <v>55924</v>
      </c>
      <c r="H33">
        <f>INDEX('[2]2014-15_1'!$GA$21:$LN$56,MATCH($A33,'[2]2014-15_1'!$C$21:$C$56,0),MATCH(H$2,'[2]2014-15_1'!$GA$19:$LN$19,0))</f>
        <v>55974</v>
      </c>
      <c r="I33">
        <f>INDEX('[2]2014-15_1'!$GA$21:$LN$56,MATCH($A33,'[2]2014-15_1'!$C$21:$C$56,0),MATCH(I$2,'[2]2014-15_1'!$GA$19:$LN$19,0))</f>
        <v>57042</v>
      </c>
      <c r="J33">
        <f>INDEX('[2]2014-15_1'!$GA$21:$LN$56,MATCH($A33,'[2]2014-15_1'!$C$21:$C$56,0),MATCH(J$2,'[2]2014-15_1'!$GA$19:$LN$19,0))</f>
        <v>45146</v>
      </c>
      <c r="K33">
        <f>INDEX('[2]2014-15_1'!$GA$21:$LN$56,MATCH($A33,'[2]2014-15_1'!$C$21:$C$56,0),MATCH(K$2,'[2]2014-15_1'!$GA$19:$LN$19,0))</f>
        <v>56003</v>
      </c>
      <c r="L33">
        <f>INDEX('[2]2014-15_1'!$GA$21:$LN$56,MATCH($A33,'[2]2014-15_1'!$C$21:$C$56,0),MATCH(L$2,'[2]2014-15_1'!$GA$19:$LN$19,0))</f>
        <v>32727</v>
      </c>
      <c r="M33">
        <f>INDEX('[2]2014-15_1'!$GA$21:$LN$56,MATCH($A33,'[2]2014-15_1'!$C$21:$C$56,0),MATCH(M$2,'[2]2014-15_1'!$GA$19:$LN$19,0))</f>
        <v>23827</v>
      </c>
      <c r="N33">
        <f>INDEX('[2]2014-15_1'!$GA$21:$LN$56,MATCH($A33,'[2]2014-15_1'!$C$21:$C$56,0),MATCH(N$2,'[2]2014-15_1'!$GA$19:$LN$19,0))</f>
        <v>8480</v>
      </c>
      <c r="O33">
        <f>INDEX('[2]2014-15_1'!$GA$21:$LN$56,MATCH($A33,'[2]2014-15_1'!$C$21:$C$56,0),MATCH(O$2,'[2]2014-15_1'!$GA$19:$LN$19,0))</f>
        <v>41795</v>
      </c>
      <c r="P33">
        <f>INDEX('[2]2014-15_1'!$GA$21:$LN$56,MATCH($A33,'[2]2014-15_1'!$C$21:$C$56,0),MATCH(P$2,'[2]2014-15_1'!$GA$19:$LN$19,0))</f>
        <v>19308</v>
      </c>
      <c r="Q33">
        <f>INDEX('[2]2014-15_1'!$GA$21:$LN$56,MATCH($A33,'[2]2014-15_1'!$C$21:$C$56,0),MATCH(Q$2,'[2]2014-15_1'!$GA$19:$LN$19,0))</f>
        <v>42733</v>
      </c>
    </row>
    <row r="34" spans="1:17" x14ac:dyDescent="0.2">
      <c r="A34" s="37" t="s">
        <v>32</v>
      </c>
      <c r="B34">
        <f>INDEX('[2]2014-15_1'!$GA$21:$LN$56,MATCH($A34,'[2]2014-15_1'!$C$21:$C$56,0),MATCH(B$2,'[2]2014-15_1'!$GA$19:$LN$19,0))</f>
        <v>4198</v>
      </c>
      <c r="C34">
        <f>INDEX('[2]2014-15_1'!$GA$21:$LN$56,MATCH($A34,'[2]2014-15_1'!$C$21:$C$56,0),MATCH(C$2,'[2]2014-15_1'!$GA$19:$LN$19,0))</f>
        <v>6748</v>
      </c>
      <c r="D34">
        <f>INDEX('[2]2014-15_1'!$GA$21:$LN$56,MATCH($A34,'[2]2014-15_1'!$C$21:$C$56,0),MATCH(D$2,'[2]2014-15_1'!$GA$19:$LN$19,0))</f>
        <v>41472</v>
      </c>
      <c r="E34">
        <f>INDEX('[2]2014-15_1'!$GA$21:$LN$56,MATCH($A34,'[2]2014-15_1'!$C$21:$C$56,0),MATCH(E$2,'[2]2014-15_1'!$GA$19:$LN$19,0))</f>
        <v>26844</v>
      </c>
      <c r="F34">
        <f>INDEX('[2]2014-15_1'!$GA$21:$LN$56,MATCH($A34,'[2]2014-15_1'!$C$21:$C$56,0),MATCH(F$2,'[2]2014-15_1'!$GA$19:$LN$19,0))</f>
        <v>29942</v>
      </c>
      <c r="G34">
        <f>INDEX('[2]2014-15_1'!$GA$21:$LN$56,MATCH($A34,'[2]2014-15_1'!$C$21:$C$56,0),MATCH(G$2,'[2]2014-15_1'!$GA$19:$LN$19,0))</f>
        <v>32049</v>
      </c>
      <c r="H34">
        <f>INDEX('[2]2014-15_1'!$GA$21:$LN$56,MATCH($A34,'[2]2014-15_1'!$C$21:$C$56,0),MATCH(H$2,'[2]2014-15_1'!$GA$19:$LN$19,0))</f>
        <v>40705</v>
      </c>
      <c r="I34">
        <f>INDEX('[2]2014-15_1'!$GA$21:$LN$56,MATCH($A34,'[2]2014-15_1'!$C$21:$C$56,0),MATCH(I$2,'[2]2014-15_1'!$GA$19:$LN$19,0))</f>
        <v>40954</v>
      </c>
      <c r="J34">
        <f>INDEX('[2]2014-15_1'!$GA$21:$LN$56,MATCH($A34,'[2]2014-15_1'!$C$21:$C$56,0),MATCH(J$2,'[2]2014-15_1'!$GA$19:$LN$19,0))</f>
        <v>28404</v>
      </c>
      <c r="K34">
        <f>INDEX('[2]2014-15_1'!$GA$21:$LN$56,MATCH($A34,'[2]2014-15_1'!$C$21:$C$56,0),MATCH(K$2,'[2]2014-15_1'!$GA$19:$LN$19,0))</f>
        <v>39126</v>
      </c>
      <c r="L34">
        <f>INDEX('[2]2014-15_1'!$GA$21:$LN$56,MATCH($A34,'[2]2014-15_1'!$C$21:$C$56,0),MATCH(L$2,'[2]2014-15_1'!$GA$19:$LN$19,0))</f>
        <v>16418</v>
      </c>
      <c r="M34">
        <f>INDEX('[2]2014-15_1'!$GA$21:$LN$56,MATCH($A34,'[2]2014-15_1'!$C$21:$C$56,0),MATCH(M$2,'[2]2014-15_1'!$GA$19:$LN$19,0))</f>
        <v>6182</v>
      </c>
      <c r="N34">
        <f>INDEX('[2]2014-15_1'!$GA$21:$LN$56,MATCH($A34,'[2]2014-15_1'!$C$21:$C$56,0),MATCH(N$2,'[2]2014-15_1'!$GA$19:$LN$19,0))</f>
        <v>13693</v>
      </c>
      <c r="O34">
        <f>INDEX('[2]2014-15_1'!$GA$21:$LN$56,MATCH($A34,'[2]2014-15_1'!$C$21:$C$56,0),MATCH(O$2,'[2]2014-15_1'!$GA$19:$LN$19,0))</f>
        <v>13333</v>
      </c>
      <c r="P34">
        <f>INDEX('[2]2014-15_1'!$GA$21:$LN$56,MATCH($A34,'[2]2014-15_1'!$C$21:$C$56,0),MATCH(P$2,'[2]2014-15_1'!$GA$19:$LN$19,0))</f>
        <v>16166</v>
      </c>
      <c r="Q34">
        <f>INDEX('[2]2014-15_1'!$GA$21:$LN$56,MATCH($A34,'[2]2014-15_1'!$C$21:$C$56,0),MATCH(Q$2,'[2]2014-15_1'!$GA$19:$LN$19,0))</f>
        <v>28502</v>
      </c>
    </row>
    <row r="35" spans="1:17" x14ac:dyDescent="0.2">
      <c r="A35" s="37" t="s">
        <v>33</v>
      </c>
      <c r="B35">
        <f>INDEX('[2]2014-15_1'!$GA$21:$LN$56,MATCH($A35,'[2]2014-15_1'!$C$21:$C$56,0),MATCH(B$2,'[2]2014-15_1'!$GA$19:$LN$19,0))</f>
        <v>172</v>
      </c>
      <c r="C35">
        <f>INDEX('[2]2014-15_1'!$GA$21:$LN$56,MATCH($A35,'[2]2014-15_1'!$C$21:$C$56,0),MATCH(C$2,'[2]2014-15_1'!$GA$19:$LN$19,0))</f>
        <v>52</v>
      </c>
      <c r="D35">
        <f>INDEX('[2]2014-15_1'!$GA$21:$LN$56,MATCH($A35,'[2]2014-15_1'!$C$21:$C$56,0),MATCH(D$2,'[2]2014-15_1'!$GA$19:$LN$19,0))</f>
        <v>3822</v>
      </c>
      <c r="E35">
        <f>INDEX('[2]2014-15_1'!$GA$21:$LN$56,MATCH($A35,'[2]2014-15_1'!$C$21:$C$56,0),MATCH(E$2,'[2]2014-15_1'!$GA$19:$LN$19,0))</f>
        <v>2956</v>
      </c>
      <c r="F35">
        <f>INDEX('[2]2014-15_1'!$GA$21:$LN$56,MATCH($A35,'[2]2014-15_1'!$C$21:$C$56,0),MATCH(F$2,'[2]2014-15_1'!$GA$19:$LN$19,0))</f>
        <v>927</v>
      </c>
      <c r="G35">
        <f>INDEX('[2]2014-15_1'!$GA$21:$LN$56,MATCH($A35,'[2]2014-15_1'!$C$21:$C$56,0),MATCH(G$2,'[2]2014-15_1'!$GA$19:$LN$19,0))</f>
        <v>4781</v>
      </c>
      <c r="H35">
        <f>INDEX('[2]2014-15_1'!$GA$21:$LN$56,MATCH($A35,'[2]2014-15_1'!$C$21:$C$56,0),MATCH(H$2,'[2]2014-15_1'!$GA$19:$LN$19,0))</f>
        <v>4795</v>
      </c>
      <c r="I35">
        <f>INDEX('[2]2014-15_1'!$GA$21:$LN$56,MATCH($A35,'[2]2014-15_1'!$C$21:$C$56,0),MATCH(I$2,'[2]2014-15_1'!$GA$19:$LN$19,0))</f>
        <v>4287</v>
      </c>
      <c r="J35">
        <f>INDEX('[2]2014-15_1'!$GA$21:$LN$56,MATCH($A35,'[2]2014-15_1'!$C$21:$C$56,0),MATCH(J$2,'[2]2014-15_1'!$GA$19:$LN$19,0))</f>
        <v>4337</v>
      </c>
      <c r="K35">
        <f>INDEX('[2]2014-15_1'!$GA$21:$LN$56,MATCH($A35,'[2]2014-15_1'!$C$21:$C$56,0),MATCH(K$2,'[2]2014-15_1'!$GA$19:$LN$19,0))</f>
        <v>1304</v>
      </c>
      <c r="L35">
        <f>INDEX('[2]2014-15_1'!$GA$21:$LN$56,MATCH($A35,'[2]2014-15_1'!$C$21:$C$56,0),MATCH(L$2,'[2]2014-15_1'!$GA$19:$LN$19,0))</f>
        <v>728</v>
      </c>
      <c r="M35">
        <f>INDEX('[2]2014-15_1'!$GA$21:$LN$56,MATCH($A35,'[2]2014-15_1'!$C$21:$C$56,0),MATCH(M$2,'[2]2014-15_1'!$GA$19:$LN$19,0))</f>
        <v>829</v>
      </c>
      <c r="N35">
        <f>INDEX('[2]2014-15_1'!$GA$21:$LN$56,MATCH($A35,'[2]2014-15_1'!$C$21:$C$56,0),MATCH(N$2,'[2]2014-15_1'!$GA$19:$LN$19,0))</f>
        <v>1516</v>
      </c>
      <c r="O35">
        <f>INDEX('[2]2014-15_1'!$GA$21:$LN$56,MATCH($A35,'[2]2014-15_1'!$C$21:$C$56,0),MATCH(O$2,'[2]2014-15_1'!$GA$19:$LN$19,0))</f>
        <v>3785</v>
      </c>
      <c r="P35">
        <f>INDEX('[2]2014-15_1'!$GA$21:$LN$56,MATCH($A35,'[2]2014-15_1'!$C$21:$C$56,0),MATCH(P$2,'[2]2014-15_1'!$GA$19:$LN$19,0))</f>
        <v>1897</v>
      </c>
      <c r="Q35">
        <f>INDEX('[2]2014-15_1'!$GA$21:$LN$56,MATCH($A35,'[2]2014-15_1'!$C$21:$C$56,0),MATCH(Q$2,'[2]2014-15_1'!$GA$19:$LN$19,0))</f>
        <v>4345</v>
      </c>
    </row>
    <row r="36" spans="1:17" x14ac:dyDescent="0.2">
      <c r="A36" s="37" t="s">
        <v>34</v>
      </c>
      <c r="B36">
        <f>INDEX('[2]2014-15_1'!$GA$21:$LN$56,MATCH($A36,'[2]2014-15_1'!$C$21:$C$56,0),MATCH(B$2,'[2]2014-15_1'!$GA$19:$LN$19,0))</f>
        <v>1791</v>
      </c>
      <c r="C36">
        <f>INDEX('[2]2014-15_1'!$GA$21:$LN$56,MATCH($A36,'[2]2014-15_1'!$C$21:$C$56,0),MATCH(C$2,'[2]2014-15_1'!$GA$19:$LN$19,0))</f>
        <v>22223</v>
      </c>
      <c r="D36">
        <f>INDEX('[2]2014-15_1'!$GA$21:$LN$56,MATCH($A36,'[2]2014-15_1'!$C$21:$C$56,0),MATCH(D$2,'[2]2014-15_1'!$GA$19:$LN$19,0))</f>
        <v>234000</v>
      </c>
      <c r="E36">
        <f>INDEX('[2]2014-15_1'!$GA$21:$LN$56,MATCH($A36,'[2]2014-15_1'!$C$21:$C$56,0),MATCH(E$2,'[2]2014-15_1'!$GA$19:$LN$19,0))</f>
        <v>172522</v>
      </c>
      <c r="F36">
        <f>INDEX('[2]2014-15_1'!$GA$21:$LN$56,MATCH($A36,'[2]2014-15_1'!$C$21:$C$56,0),MATCH(F$2,'[2]2014-15_1'!$GA$19:$LN$19,0))</f>
        <v>171479</v>
      </c>
      <c r="G36">
        <f>INDEX('[2]2014-15_1'!$GA$21:$LN$56,MATCH($A36,'[2]2014-15_1'!$C$21:$C$56,0),MATCH(G$2,'[2]2014-15_1'!$GA$19:$LN$19,0))</f>
        <v>236868</v>
      </c>
      <c r="H36">
        <f>INDEX('[2]2014-15_1'!$GA$21:$LN$56,MATCH($A36,'[2]2014-15_1'!$C$21:$C$56,0),MATCH(H$2,'[2]2014-15_1'!$GA$19:$LN$19,0))</f>
        <v>237266</v>
      </c>
      <c r="I36">
        <f>INDEX('[2]2014-15_1'!$GA$21:$LN$56,MATCH($A36,'[2]2014-15_1'!$C$21:$C$56,0),MATCH(I$2,'[2]2014-15_1'!$GA$19:$LN$19,0))</f>
        <v>239530</v>
      </c>
      <c r="J36">
        <f>INDEX('[2]2014-15_1'!$GA$21:$LN$56,MATCH($A36,'[2]2014-15_1'!$C$21:$C$56,0),MATCH(J$2,'[2]2014-15_1'!$GA$19:$LN$19,0))</f>
        <v>158957</v>
      </c>
      <c r="K36">
        <f>INDEX('[2]2014-15_1'!$GA$21:$LN$56,MATCH($A36,'[2]2014-15_1'!$C$21:$C$56,0),MATCH(K$2,'[2]2014-15_1'!$GA$19:$LN$19,0))</f>
        <v>97486</v>
      </c>
      <c r="L36">
        <f>INDEX('[2]2014-15_1'!$GA$21:$LN$56,MATCH($A36,'[2]2014-15_1'!$C$21:$C$56,0),MATCH(L$2,'[2]2014-15_1'!$GA$19:$LN$19,0))</f>
        <v>30320</v>
      </c>
      <c r="M36">
        <f>INDEX('[2]2014-15_1'!$GA$21:$LN$56,MATCH($A36,'[2]2014-15_1'!$C$21:$C$56,0),MATCH(M$2,'[2]2014-15_1'!$GA$19:$LN$19,0))</f>
        <v>76815</v>
      </c>
      <c r="N36">
        <f>INDEX('[2]2014-15_1'!$GA$21:$LN$56,MATCH($A36,'[2]2014-15_1'!$C$21:$C$56,0),MATCH(N$2,'[2]2014-15_1'!$GA$19:$LN$19,0))</f>
        <v>100276</v>
      </c>
      <c r="O36">
        <f>INDEX('[2]2014-15_1'!$GA$21:$LN$56,MATCH($A36,'[2]2014-15_1'!$C$21:$C$56,0),MATCH(O$2,'[2]2014-15_1'!$GA$19:$LN$19,0))</f>
        <v>147894</v>
      </c>
      <c r="P36">
        <f>INDEX('[2]2014-15_1'!$GA$21:$LN$56,MATCH($A36,'[2]2014-15_1'!$C$21:$C$56,0),MATCH(P$2,'[2]2014-15_1'!$GA$19:$LN$19,0))</f>
        <v>38295</v>
      </c>
      <c r="Q36">
        <f>INDEX('[2]2014-15_1'!$GA$21:$LN$56,MATCH($A36,'[2]2014-15_1'!$C$21:$C$56,0),MATCH(Q$2,'[2]2014-15_1'!$GA$19:$LN$19,0))</f>
        <v>162727</v>
      </c>
    </row>
    <row r="37" spans="1:17" x14ac:dyDescent="0.2">
      <c r="A37" s="37" t="s">
        <v>35</v>
      </c>
      <c r="B37">
        <f>INDEX('[2]2014-15_1'!$GA$21:$LN$56,MATCH($A37,'[2]2014-15_1'!$C$21:$C$56,0),MATCH(B$2,'[2]2014-15_1'!$GA$19:$LN$19,0))</f>
        <v>274</v>
      </c>
      <c r="C37">
        <f>INDEX('[2]2014-15_1'!$GA$21:$LN$56,MATCH($A37,'[2]2014-15_1'!$C$21:$C$56,0),MATCH(C$2,'[2]2014-15_1'!$GA$19:$LN$19,0))</f>
        <v>1878</v>
      </c>
      <c r="D37">
        <f>INDEX('[2]2014-15_1'!$GA$21:$LN$56,MATCH($A37,'[2]2014-15_1'!$C$21:$C$56,0),MATCH(D$2,'[2]2014-15_1'!$GA$19:$LN$19,0))</f>
        <v>18404</v>
      </c>
      <c r="E37">
        <f>INDEX('[2]2014-15_1'!$GA$21:$LN$56,MATCH($A37,'[2]2014-15_1'!$C$21:$C$56,0),MATCH(E$2,'[2]2014-15_1'!$GA$19:$LN$19,0))</f>
        <v>13868</v>
      </c>
      <c r="F37">
        <f>INDEX('[2]2014-15_1'!$GA$21:$LN$56,MATCH($A37,'[2]2014-15_1'!$C$21:$C$56,0),MATCH(F$2,'[2]2014-15_1'!$GA$19:$LN$19,0))</f>
        <v>19147</v>
      </c>
      <c r="G37">
        <f>INDEX('[2]2014-15_1'!$GA$21:$LN$56,MATCH($A37,'[2]2014-15_1'!$C$21:$C$56,0),MATCH(G$2,'[2]2014-15_1'!$GA$19:$LN$19,0))</f>
        <v>22177</v>
      </c>
      <c r="H37">
        <f>INDEX('[2]2014-15_1'!$GA$21:$LN$56,MATCH($A37,'[2]2014-15_1'!$C$21:$C$56,0),MATCH(H$2,'[2]2014-15_1'!$GA$19:$LN$19,0))</f>
        <v>23106</v>
      </c>
      <c r="I37">
        <f>INDEX('[2]2014-15_1'!$GA$21:$LN$56,MATCH($A37,'[2]2014-15_1'!$C$21:$C$56,0),MATCH(I$2,'[2]2014-15_1'!$GA$19:$LN$19,0))</f>
        <v>22578</v>
      </c>
      <c r="J37">
        <f>INDEX('[2]2014-15_1'!$GA$21:$LN$56,MATCH($A37,'[2]2014-15_1'!$C$21:$C$56,0),MATCH(J$2,'[2]2014-15_1'!$GA$19:$LN$19,0))</f>
        <v>17692</v>
      </c>
      <c r="K37">
        <f>INDEX('[2]2014-15_1'!$GA$21:$LN$56,MATCH($A37,'[2]2014-15_1'!$C$21:$C$56,0),MATCH(K$2,'[2]2014-15_1'!$GA$19:$LN$19,0))</f>
        <v>16171</v>
      </c>
      <c r="L37">
        <f>INDEX('[2]2014-15_1'!$GA$21:$LN$56,MATCH($A37,'[2]2014-15_1'!$C$21:$C$56,0),MATCH(L$2,'[2]2014-15_1'!$GA$19:$LN$19,0))</f>
        <v>7800</v>
      </c>
      <c r="M37">
        <f>INDEX('[2]2014-15_1'!$GA$21:$LN$56,MATCH($A37,'[2]2014-15_1'!$C$21:$C$56,0),MATCH(M$2,'[2]2014-15_1'!$GA$19:$LN$19,0))</f>
        <v>3868</v>
      </c>
      <c r="N37">
        <f>INDEX('[2]2014-15_1'!$GA$21:$LN$56,MATCH($A37,'[2]2014-15_1'!$C$21:$C$56,0),MATCH(N$2,'[2]2014-15_1'!$GA$19:$LN$19,0))</f>
        <v>5795</v>
      </c>
      <c r="O37">
        <f>INDEX('[2]2014-15_1'!$GA$21:$LN$56,MATCH($A37,'[2]2014-15_1'!$C$21:$C$56,0),MATCH(O$2,'[2]2014-15_1'!$GA$19:$LN$19,0))</f>
        <v>13854</v>
      </c>
      <c r="P37">
        <f>INDEX('[2]2014-15_1'!$GA$21:$LN$56,MATCH($A37,'[2]2014-15_1'!$C$21:$C$56,0),MATCH(P$2,'[2]2014-15_1'!$GA$19:$LN$19,0))</f>
        <v>14803</v>
      </c>
      <c r="Q37">
        <f>INDEX('[2]2014-15_1'!$GA$21:$LN$56,MATCH($A37,'[2]2014-15_1'!$C$21:$C$56,0),MATCH(Q$2,'[2]2014-15_1'!$GA$19:$LN$19,0))</f>
        <v>17747</v>
      </c>
    </row>
    <row r="38" spans="1:17" x14ac:dyDescent="0.2">
      <c r="A38" s="37" t="s">
        <v>36</v>
      </c>
      <c r="B38">
        <f>INDEX('[2]2014-15_1'!$GA$21:$LN$56,MATCH($A38,'[2]2014-15_1'!$C$21:$C$56,0),MATCH(B$2,'[2]2014-15_1'!$GA$19:$LN$19,0))</f>
        <v>6423</v>
      </c>
      <c r="C38">
        <f>INDEX('[2]2014-15_1'!$GA$21:$LN$56,MATCH($A38,'[2]2014-15_1'!$C$21:$C$56,0),MATCH(C$2,'[2]2014-15_1'!$GA$19:$LN$19,0))</f>
        <v>2991</v>
      </c>
      <c r="D38">
        <f>INDEX('[2]2014-15_1'!$GA$21:$LN$56,MATCH($A38,'[2]2014-15_1'!$C$21:$C$56,0),MATCH(D$2,'[2]2014-15_1'!$GA$19:$LN$19,0))</f>
        <v>84194</v>
      </c>
      <c r="E38">
        <f>INDEX('[2]2014-15_1'!$GA$21:$LN$56,MATCH($A38,'[2]2014-15_1'!$C$21:$C$56,0),MATCH(E$2,'[2]2014-15_1'!$GA$19:$LN$19,0))</f>
        <v>36686</v>
      </c>
      <c r="F38">
        <f>INDEX('[2]2014-15_1'!$GA$21:$LN$56,MATCH($A38,'[2]2014-15_1'!$C$21:$C$56,0),MATCH(F$2,'[2]2014-15_1'!$GA$19:$LN$19,0))</f>
        <v>40402</v>
      </c>
      <c r="G38">
        <f>INDEX('[2]2014-15_1'!$GA$21:$LN$56,MATCH($A38,'[2]2014-15_1'!$C$21:$C$56,0),MATCH(G$2,'[2]2014-15_1'!$GA$19:$LN$19,0))</f>
        <v>81896</v>
      </c>
      <c r="H38">
        <f>INDEX('[2]2014-15_1'!$GA$21:$LN$56,MATCH($A38,'[2]2014-15_1'!$C$21:$C$56,0),MATCH(H$2,'[2]2014-15_1'!$GA$19:$LN$19,0))</f>
        <v>89597</v>
      </c>
      <c r="I38">
        <f>INDEX('[2]2014-15_1'!$GA$21:$LN$56,MATCH($A38,'[2]2014-15_1'!$C$21:$C$56,0),MATCH(I$2,'[2]2014-15_1'!$GA$19:$LN$19,0))</f>
        <v>93596</v>
      </c>
      <c r="J38">
        <f>INDEX('[2]2014-15_1'!$GA$21:$LN$56,MATCH($A38,'[2]2014-15_1'!$C$21:$C$56,0),MATCH(J$2,'[2]2014-15_1'!$GA$19:$LN$19,0))</f>
        <v>80802</v>
      </c>
      <c r="K38">
        <f>INDEX('[2]2014-15_1'!$GA$21:$LN$56,MATCH($A38,'[2]2014-15_1'!$C$21:$C$56,0),MATCH(K$2,'[2]2014-15_1'!$GA$19:$LN$19,0))</f>
        <v>52602</v>
      </c>
      <c r="L38">
        <f>INDEX('[2]2014-15_1'!$GA$21:$LN$56,MATCH($A38,'[2]2014-15_1'!$C$21:$C$56,0),MATCH(L$2,'[2]2014-15_1'!$GA$19:$LN$19,0))</f>
        <v>11588</v>
      </c>
      <c r="M38">
        <f>INDEX('[2]2014-15_1'!$GA$21:$LN$56,MATCH($A38,'[2]2014-15_1'!$C$21:$C$56,0),MATCH(M$2,'[2]2014-15_1'!$GA$19:$LN$19,0))</f>
        <v>26509</v>
      </c>
      <c r="N38">
        <f>INDEX('[2]2014-15_1'!$GA$21:$LN$56,MATCH($A38,'[2]2014-15_1'!$C$21:$C$56,0),MATCH(N$2,'[2]2014-15_1'!$GA$19:$LN$19,0))</f>
        <v>23120</v>
      </c>
      <c r="O38">
        <f>INDEX('[2]2014-15_1'!$GA$21:$LN$56,MATCH($A38,'[2]2014-15_1'!$C$21:$C$56,0),MATCH(O$2,'[2]2014-15_1'!$GA$19:$LN$19,0))</f>
        <v>41081</v>
      </c>
      <c r="P38">
        <f>INDEX('[2]2014-15_1'!$GA$21:$LN$56,MATCH($A38,'[2]2014-15_1'!$C$21:$C$56,0),MATCH(P$2,'[2]2014-15_1'!$GA$19:$LN$19,0))</f>
        <v>30124</v>
      </c>
      <c r="Q38">
        <f>INDEX('[2]2014-15_1'!$GA$21:$LN$56,MATCH($A38,'[2]2014-15_1'!$C$21:$C$56,0),MATCH(Q$2,'[2]2014-15_1'!$GA$19:$LN$19,0))</f>
        <v>43599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Schools</vt:lpstr>
      <vt:lpstr>Enrolment</vt:lpstr>
      <vt:lpstr>Teachers</vt:lpstr>
      <vt:lpstr>Performance Indicators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2017-04-25T17:21:41Z</dcterms:created>
  <dcterms:modified xsi:type="dcterms:W3CDTF">2017-07-17T09:43:54Z</dcterms:modified>
</cp:coreProperties>
</file>