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OneDrive/Key Information on States/Final Files/Infrastructure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C34" i="1"/>
  <c r="B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</calcChain>
</file>

<file path=xl/sharedStrings.xml><?xml version="1.0" encoding="utf-8"?>
<sst xmlns="http://schemas.openxmlformats.org/spreadsheetml/2006/main" count="41" uniqueCount="41">
  <si>
    <t>Status of Rural Household Electrification</t>
  </si>
  <si>
    <t>As of 30.04.2017</t>
  </si>
  <si>
    <t>State</t>
  </si>
  <si>
    <t>Villages</t>
  </si>
  <si>
    <t>Habitations</t>
  </si>
  <si>
    <t>Total Households</t>
  </si>
  <si>
    <t>Electrified Households</t>
  </si>
  <si>
    <t>% Unelectrified</t>
  </si>
  <si>
    <t>% Electrified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</si>
  <si>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</si>
  <si>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</si>
  <si>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</si>
  <si>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</si>
  <si>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</si>
  <si>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</si>
  <si>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</si>
  <si>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</si>
  <si>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</si>
  <si>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</si>
  <si>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</si>
  <si>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</si>
  <si>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</si>
  <si>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</si>
  <si>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</si>
  <si>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</si>
  <si>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</si>
  <si>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</si>
  <si>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</si>
  <si>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</si>
  <si>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</si>
  <si>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</si>
  <si>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</si>
  <si>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</si>
  <si>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</si>
  <si>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</si>
  <si>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</si>
  <si>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</si>
  <si>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</si>
  <si>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</si>
  <si>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</si>
  <si>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Source: GARV, DDUGJY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</si>
</sst>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4" xfId="0" applyBorder="1"/>
    <xf numFmtId="3" fontId="0" fillId="0" borderId="0" xfId="0" applyNumberFormat="1"/>
    <xf numFmtId="10" fontId="0" fillId="0" borderId="0" xfId="1" applyNumberFormat="1" applyFont="1"/>
    <xf numFmtId="10" fontId="0" fillId="0" borderId="5" xfId="0" applyNumberFormat="1" applyBorder="1"/>
    <xf numFmtId="0" fontId="0" fillId="0" borderId="5" xfId="0" applyBorder="1"/>
    <xf numFmtId="0" fontId="2" fillId="0" borderId="6" xfId="0" applyFont="1" applyBorder="1"/>
    <xf numFmtId="3" fontId="2" fillId="0" borderId="7" xfId="0" applyNumberFormat="1" applyFont="1" applyBorder="1"/>
    <xf numFmtId="10" fontId="2" fillId="0" borderId="7" xfId="1" applyNumberFormat="1" applyFont="1" applyBorder="1"/>
    <xf numFmtId="10" fontId="2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K18" sqref="K18"/>
    </sheetView>
  </sheetViews>
  <sheetFormatPr baseColWidth="10" defaultRowHeight="16" x14ac:dyDescent="0.2"/>
  <cols>
    <col min="1" max="1" width="18.83203125" customWidth="1"/>
  </cols>
  <sheetData>
    <row r="1" spans="1:13" x14ac:dyDescent="0.2">
      <c r="A1" s="1" t="s">
        <v>0</v>
      </c>
    </row>
    <row r="2" spans="1:13" x14ac:dyDescent="0.2">
      <c r="A2" t="s">
        <v>1</v>
      </c>
    </row>
    <row r="3" spans="1:13" ht="30" x14ac:dyDescent="0.2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7</v>
      </c>
      <c r="G3" s="5" t="s">
        <v>8</v>
      </c>
      <c r="H3" s="6"/>
      <c r="I3" s="6"/>
      <c r="J3" s="6"/>
      <c r="K3" s="6"/>
      <c r="L3" s="6"/>
      <c r="M3" s="6"/>
    </row>
    <row r="4" spans="1:13" x14ac:dyDescent="0.2">
      <c r="A4" s="7" t="s">
        <v>9</v>
      </c>
      <c r="B4" s="8">
        <v>17385</v>
      </c>
      <c r="C4" s="8">
        <v>50204</v>
      </c>
      <c r="D4" s="8">
        <v>11186736</v>
      </c>
      <c r="E4" s="8">
        <v>11186717</v>
      </c>
      <c r="F4" s="9">
        <f>(D4-E4)/D4</f>
        <v>1.6984400096685933E-6</v>
      </c>
      <c r="G4" s="10">
        <f>1-F4</f>
        <v>0.99999830155999037</v>
      </c>
    </row>
    <row r="5" spans="1:13" x14ac:dyDescent="0.2">
      <c r="A5" s="11" t="s">
        <v>10</v>
      </c>
      <c r="B5" s="8">
        <v>5067</v>
      </c>
      <c r="C5" s="8">
        <v>6649</v>
      </c>
      <c r="D5" s="8">
        <v>232151</v>
      </c>
      <c r="E5" s="8">
        <v>150951</v>
      </c>
      <c r="F5" s="9">
        <f t="shared" ref="F5:F34" si="0">(D5-E5)/D5</f>
        <v>0.34977234644692462</v>
      </c>
      <c r="G5" s="10">
        <f t="shared" ref="G5:G34" si="1">1-F5</f>
        <v>0.65022765355307532</v>
      </c>
    </row>
    <row r="6" spans="1:13" x14ac:dyDescent="0.2">
      <c r="A6" s="11" t="s">
        <v>11</v>
      </c>
      <c r="B6" s="8">
        <v>25457</v>
      </c>
      <c r="C6" s="8">
        <v>81093</v>
      </c>
      <c r="D6" s="8">
        <v>5185360</v>
      </c>
      <c r="E6" s="8">
        <v>2749133</v>
      </c>
      <c r="F6" s="9">
        <f t="shared" si="0"/>
        <v>0.4698279386580681</v>
      </c>
      <c r="G6" s="10">
        <f t="shared" si="1"/>
        <v>0.53017206134193184</v>
      </c>
    </row>
    <row r="7" spans="1:13" x14ac:dyDescent="0.2">
      <c r="A7" s="11" t="s">
        <v>12</v>
      </c>
      <c r="B7" s="8">
        <v>37929</v>
      </c>
      <c r="C7" s="8">
        <v>62321</v>
      </c>
      <c r="D7" s="8">
        <v>12257401</v>
      </c>
      <c r="E7" s="8">
        <v>5530277</v>
      </c>
      <c r="F7" s="9">
        <f t="shared" si="0"/>
        <v>0.5488214018616181</v>
      </c>
      <c r="G7" s="10">
        <f t="shared" si="1"/>
        <v>0.4511785981383819</v>
      </c>
    </row>
    <row r="8" spans="1:13" x14ac:dyDescent="0.2">
      <c r="A8" s="11" t="s">
        <v>13</v>
      </c>
      <c r="B8" s="8">
        <v>19814</v>
      </c>
      <c r="C8" s="8">
        <v>74481</v>
      </c>
      <c r="D8" s="8">
        <v>4517573</v>
      </c>
      <c r="E8" s="8">
        <v>3867881</v>
      </c>
      <c r="F8" s="9">
        <f t="shared" si="0"/>
        <v>0.1438143888322336</v>
      </c>
      <c r="G8" s="10">
        <f t="shared" si="1"/>
        <v>0.85618561116776637</v>
      </c>
    </row>
    <row r="9" spans="1:13" x14ac:dyDescent="0.2">
      <c r="A9" s="11" t="s">
        <v>14</v>
      </c>
      <c r="B9" s="8">
        <v>319</v>
      </c>
      <c r="C9" s="8">
        <v>319</v>
      </c>
      <c r="D9" s="8">
        <v>128207</v>
      </c>
      <c r="E9" s="8">
        <v>128207</v>
      </c>
      <c r="F9" s="9">
        <f t="shared" si="0"/>
        <v>0</v>
      </c>
      <c r="G9" s="10">
        <f t="shared" si="1"/>
        <v>1</v>
      </c>
    </row>
    <row r="10" spans="1:13" x14ac:dyDescent="0.2">
      <c r="A10" s="11" t="s">
        <v>15</v>
      </c>
      <c r="B10" s="8">
        <v>16619</v>
      </c>
      <c r="C10" s="8">
        <v>19402</v>
      </c>
      <c r="D10" s="8">
        <v>6694055</v>
      </c>
      <c r="E10" s="8">
        <v>6694051</v>
      </c>
      <c r="F10" s="9">
        <f t="shared" si="0"/>
        <v>5.9754513519832147E-7</v>
      </c>
      <c r="G10" s="10">
        <f t="shared" si="1"/>
        <v>0.99999940245486485</v>
      </c>
    </row>
    <row r="11" spans="1:13" x14ac:dyDescent="0.2">
      <c r="A11" s="11" t="s">
        <v>16</v>
      </c>
      <c r="B11" s="8">
        <v>6625</v>
      </c>
      <c r="C11" s="8">
        <v>7218</v>
      </c>
      <c r="D11" s="8">
        <v>3417668</v>
      </c>
      <c r="E11" s="8">
        <v>2712671</v>
      </c>
      <c r="F11" s="9">
        <f t="shared" si="0"/>
        <v>0.20628013019403874</v>
      </c>
      <c r="G11" s="10">
        <f t="shared" si="1"/>
        <v>0.79371986980596132</v>
      </c>
    </row>
    <row r="12" spans="1:13" x14ac:dyDescent="0.2">
      <c r="A12" s="11" t="s">
        <v>17</v>
      </c>
      <c r="B12" s="8">
        <v>17190</v>
      </c>
      <c r="C12" s="8">
        <v>48152</v>
      </c>
      <c r="D12" s="8">
        <v>1456008</v>
      </c>
      <c r="E12" s="8">
        <v>1441959</v>
      </c>
      <c r="F12" s="9">
        <f t="shared" si="0"/>
        <v>9.6489854451349173E-3</v>
      </c>
      <c r="G12" s="10">
        <f t="shared" si="1"/>
        <v>0.99035101455486507</v>
      </c>
    </row>
    <row r="13" spans="1:13" x14ac:dyDescent="0.2">
      <c r="A13" s="11" t="s">
        <v>18</v>
      </c>
      <c r="B13" s="8">
        <v>6382</v>
      </c>
      <c r="C13" s="8">
        <v>17841</v>
      </c>
      <c r="D13" s="8">
        <v>1287783</v>
      </c>
      <c r="E13" s="8">
        <v>1017545</v>
      </c>
      <c r="F13" s="9">
        <f t="shared" si="0"/>
        <v>0.20984746653745234</v>
      </c>
      <c r="G13" s="10">
        <f t="shared" si="1"/>
        <v>0.79015253346254766</v>
      </c>
    </row>
    <row r="14" spans="1:13" x14ac:dyDescent="0.2">
      <c r="A14" s="11" t="s">
        <v>19</v>
      </c>
      <c r="B14" s="8">
        <v>29588</v>
      </c>
      <c r="C14" s="8">
        <v>107079</v>
      </c>
      <c r="D14" s="8">
        <v>5687763</v>
      </c>
      <c r="E14" s="8">
        <v>2269092</v>
      </c>
      <c r="F14" s="9">
        <f t="shared" si="0"/>
        <v>0.60105721704649084</v>
      </c>
      <c r="G14" s="10">
        <f t="shared" si="1"/>
        <v>0.39894278295350916</v>
      </c>
    </row>
    <row r="15" spans="1:13" x14ac:dyDescent="0.2">
      <c r="A15" s="11" t="s">
        <v>20</v>
      </c>
      <c r="B15" s="8">
        <v>28893</v>
      </c>
      <c r="C15" s="8">
        <v>71143</v>
      </c>
      <c r="D15" s="8">
        <v>9608429</v>
      </c>
      <c r="E15" s="8">
        <v>8398019</v>
      </c>
      <c r="F15" s="9">
        <f t="shared" si="0"/>
        <v>0.1259737674077625</v>
      </c>
      <c r="G15" s="10">
        <f t="shared" si="1"/>
        <v>0.87402623259223744</v>
      </c>
    </row>
    <row r="16" spans="1:13" x14ac:dyDescent="0.2">
      <c r="A16" s="11" t="s">
        <v>21</v>
      </c>
      <c r="B16" s="8">
        <v>1490</v>
      </c>
      <c r="C16" s="8">
        <v>7485</v>
      </c>
      <c r="D16" s="8">
        <v>7101235</v>
      </c>
      <c r="E16" s="8">
        <v>7091249</v>
      </c>
      <c r="F16" s="9">
        <f t="shared" si="0"/>
        <v>1.4062342677013224E-3</v>
      </c>
      <c r="G16" s="10">
        <f t="shared" si="1"/>
        <v>0.99859376573229863</v>
      </c>
    </row>
    <row r="17" spans="1:7" x14ac:dyDescent="0.2">
      <c r="A17" s="11" t="s">
        <v>22</v>
      </c>
      <c r="B17" s="8">
        <v>54009</v>
      </c>
      <c r="C17" s="8">
        <v>121103</v>
      </c>
      <c r="D17" s="8">
        <v>11362597</v>
      </c>
      <c r="E17" s="8">
        <v>6779984</v>
      </c>
      <c r="F17" s="9">
        <f t="shared" si="0"/>
        <v>0.40330683205608719</v>
      </c>
      <c r="G17" s="10">
        <f t="shared" si="1"/>
        <v>0.59669316794391281</v>
      </c>
    </row>
    <row r="18" spans="1:7" x14ac:dyDescent="0.2">
      <c r="A18" s="11" t="s">
        <v>23</v>
      </c>
      <c r="B18" s="8">
        <v>41882</v>
      </c>
      <c r="C18" s="8">
        <v>99452</v>
      </c>
      <c r="D18" s="8">
        <v>14017588</v>
      </c>
      <c r="E18" s="8">
        <v>11878487</v>
      </c>
      <c r="F18" s="9">
        <f t="shared" si="0"/>
        <v>0.15260121784147174</v>
      </c>
      <c r="G18" s="10">
        <f t="shared" si="1"/>
        <v>0.84739878215852826</v>
      </c>
    </row>
    <row r="19" spans="1:7" x14ac:dyDescent="0.2">
      <c r="A19" s="11" t="s">
        <v>24</v>
      </c>
      <c r="B19" s="8">
        <v>2509</v>
      </c>
      <c r="C19" s="8">
        <v>4442</v>
      </c>
      <c r="D19" s="8">
        <v>387628</v>
      </c>
      <c r="E19" s="8">
        <v>280528</v>
      </c>
      <c r="F19" s="9">
        <f t="shared" si="0"/>
        <v>0.276295830022599</v>
      </c>
      <c r="G19" s="10">
        <f t="shared" si="1"/>
        <v>0.72370416997740095</v>
      </c>
    </row>
    <row r="20" spans="1:7" x14ac:dyDescent="0.2">
      <c r="A20" s="11" t="s">
        <v>25</v>
      </c>
      <c r="B20" s="8">
        <v>6551</v>
      </c>
      <c r="C20" s="8">
        <v>6551</v>
      </c>
      <c r="D20" s="8">
        <v>463022</v>
      </c>
      <c r="E20" s="8">
        <v>323755</v>
      </c>
      <c r="F20" s="9">
        <f t="shared" si="0"/>
        <v>0.30077836474292796</v>
      </c>
      <c r="G20" s="10">
        <f t="shared" si="1"/>
        <v>0.69922163525707204</v>
      </c>
    </row>
    <row r="21" spans="1:7" x14ac:dyDescent="0.2">
      <c r="A21" s="11" t="s">
        <v>26</v>
      </c>
      <c r="B21" s="8">
        <v>712</v>
      </c>
      <c r="C21" s="8">
        <v>713</v>
      </c>
      <c r="D21" s="8">
        <v>108000</v>
      </c>
      <c r="E21" s="8">
        <v>96994</v>
      </c>
      <c r="F21" s="9">
        <f t="shared" si="0"/>
        <v>0.1019074074074074</v>
      </c>
      <c r="G21" s="10">
        <f t="shared" si="1"/>
        <v>0.89809259259259255</v>
      </c>
    </row>
    <row r="22" spans="1:7" x14ac:dyDescent="0.2">
      <c r="A22" s="11" t="s">
        <v>27</v>
      </c>
      <c r="B22" s="8">
        <v>1433</v>
      </c>
      <c r="C22" s="8">
        <v>2695</v>
      </c>
      <c r="D22" s="8">
        <v>159661</v>
      </c>
      <c r="E22" s="8">
        <v>71738</v>
      </c>
      <c r="F22" s="9">
        <f t="shared" si="0"/>
        <v>0.55068551493476803</v>
      </c>
      <c r="G22" s="10">
        <f t="shared" si="1"/>
        <v>0.44931448506523197</v>
      </c>
    </row>
    <row r="23" spans="1:7" x14ac:dyDescent="0.2">
      <c r="A23" s="11" t="s">
        <v>28</v>
      </c>
      <c r="B23" s="8">
        <v>48170</v>
      </c>
      <c r="C23" s="8">
        <v>131260</v>
      </c>
      <c r="D23" s="8">
        <v>8404616</v>
      </c>
      <c r="E23" s="8">
        <v>4564354</v>
      </c>
      <c r="F23" s="9">
        <f t="shared" si="0"/>
        <v>0.45692295757474227</v>
      </c>
      <c r="G23" s="10">
        <f t="shared" si="1"/>
        <v>0.54307704242525778</v>
      </c>
    </row>
    <row r="24" spans="1:7" x14ac:dyDescent="0.2">
      <c r="A24" s="11" t="s">
        <v>29</v>
      </c>
      <c r="B24" s="8">
        <v>92</v>
      </c>
      <c r="C24" s="8">
        <v>92</v>
      </c>
      <c r="D24" s="8">
        <v>101788</v>
      </c>
      <c r="E24" s="8">
        <v>101413</v>
      </c>
      <c r="F24" s="9">
        <f t="shared" si="0"/>
        <v>3.684127795024954E-3</v>
      </c>
      <c r="G24" s="10">
        <f t="shared" si="1"/>
        <v>0.99631587220497508</v>
      </c>
    </row>
    <row r="25" spans="1:7" x14ac:dyDescent="0.2">
      <c r="A25" s="11" t="s">
        <v>30</v>
      </c>
      <c r="B25" s="8">
        <v>12177</v>
      </c>
      <c r="C25" s="8">
        <v>13874</v>
      </c>
      <c r="D25" s="8">
        <v>3688646</v>
      </c>
      <c r="E25" s="8">
        <v>3688646</v>
      </c>
      <c r="F25" s="9">
        <f t="shared" si="0"/>
        <v>0</v>
      </c>
      <c r="G25" s="10">
        <f t="shared" si="1"/>
        <v>1</v>
      </c>
    </row>
    <row r="26" spans="1:7" x14ac:dyDescent="0.2">
      <c r="A26" s="11" t="s">
        <v>31</v>
      </c>
      <c r="B26" s="8">
        <v>42784</v>
      </c>
      <c r="C26" s="8">
        <v>131269</v>
      </c>
      <c r="D26" s="8">
        <v>9064236</v>
      </c>
      <c r="E26" s="8">
        <v>6901679</v>
      </c>
      <c r="F26" s="9">
        <f t="shared" si="0"/>
        <v>0.23858127700999843</v>
      </c>
      <c r="G26" s="10">
        <f t="shared" si="1"/>
        <v>0.76141872299000157</v>
      </c>
    </row>
    <row r="27" spans="1:7" x14ac:dyDescent="0.2">
      <c r="A27" s="11" t="s">
        <v>32</v>
      </c>
      <c r="B27" s="8">
        <v>149</v>
      </c>
      <c r="C27" s="8">
        <v>954</v>
      </c>
      <c r="D27" s="8">
        <v>37281</v>
      </c>
      <c r="E27" s="8">
        <v>31653</v>
      </c>
      <c r="F27" s="9">
        <f t="shared" si="0"/>
        <v>0.15096161583648507</v>
      </c>
      <c r="G27" s="10">
        <f t="shared" si="1"/>
        <v>0.84903838416351496</v>
      </c>
    </row>
    <row r="28" spans="1:7" x14ac:dyDescent="0.2">
      <c r="A28" s="11" t="s">
        <v>33</v>
      </c>
      <c r="B28" s="8">
        <v>14137</v>
      </c>
      <c r="C28" s="8">
        <v>95442</v>
      </c>
      <c r="D28" s="8">
        <v>10285001</v>
      </c>
      <c r="E28" s="8">
        <v>10284578</v>
      </c>
      <c r="F28" s="9">
        <f t="shared" si="0"/>
        <v>4.1127852102299264E-5</v>
      </c>
      <c r="G28" s="10">
        <f t="shared" si="1"/>
        <v>0.99995887214789769</v>
      </c>
    </row>
    <row r="29" spans="1:7" x14ac:dyDescent="0.2">
      <c r="A29" s="11" t="s">
        <v>34</v>
      </c>
      <c r="B29" s="8">
        <v>10438</v>
      </c>
      <c r="C29" s="8">
        <v>24753</v>
      </c>
      <c r="D29" s="8">
        <v>5973035</v>
      </c>
      <c r="E29" s="8">
        <v>4927904</v>
      </c>
      <c r="F29" s="9">
        <f t="shared" si="0"/>
        <v>0.17497486621123098</v>
      </c>
      <c r="G29" s="10">
        <f t="shared" si="1"/>
        <v>0.82502513378876907</v>
      </c>
    </row>
    <row r="30" spans="1:7" x14ac:dyDescent="0.2">
      <c r="A30" s="11" t="s">
        <v>35</v>
      </c>
      <c r="B30" s="8">
        <v>872</v>
      </c>
      <c r="C30" s="8">
        <v>9032</v>
      </c>
      <c r="D30" s="8">
        <v>795952</v>
      </c>
      <c r="E30" s="8">
        <v>573087</v>
      </c>
      <c r="F30" s="9">
        <f t="shared" si="0"/>
        <v>0.27999804008281909</v>
      </c>
      <c r="G30" s="10">
        <f t="shared" si="1"/>
        <v>0.72000195991718097</v>
      </c>
    </row>
    <row r="31" spans="1:7" x14ac:dyDescent="0.2">
      <c r="A31" s="11" t="s">
        <v>36</v>
      </c>
      <c r="B31" s="8">
        <v>102828</v>
      </c>
      <c r="C31" s="8">
        <v>270312</v>
      </c>
      <c r="D31" s="8">
        <v>30272838</v>
      </c>
      <c r="E31" s="8">
        <v>14916654</v>
      </c>
      <c r="F31" s="9">
        <f t="shared" si="0"/>
        <v>0.50725947795181936</v>
      </c>
      <c r="G31" s="10">
        <f t="shared" si="1"/>
        <v>0.49274052204818064</v>
      </c>
    </row>
    <row r="32" spans="1:7" x14ac:dyDescent="0.2">
      <c r="A32" s="11" t="s">
        <v>37</v>
      </c>
      <c r="B32" s="8">
        <v>15737</v>
      </c>
      <c r="C32" s="8">
        <v>42366</v>
      </c>
      <c r="D32" s="8">
        <v>1707312</v>
      </c>
      <c r="E32" s="8">
        <v>1486636</v>
      </c>
      <c r="F32" s="9">
        <f t="shared" si="0"/>
        <v>0.12925346978173877</v>
      </c>
      <c r="G32" s="10">
        <f t="shared" si="1"/>
        <v>0.87074653021826121</v>
      </c>
    </row>
    <row r="33" spans="1:7" x14ac:dyDescent="0.2">
      <c r="A33" s="11" t="s">
        <v>38</v>
      </c>
      <c r="B33" s="8">
        <v>36965</v>
      </c>
      <c r="C33" s="8">
        <v>100772</v>
      </c>
      <c r="D33" s="8">
        <v>13820342</v>
      </c>
      <c r="E33" s="8">
        <v>13692761</v>
      </c>
      <c r="F33" s="9">
        <f t="shared" si="0"/>
        <v>9.2313923924603313E-3</v>
      </c>
      <c r="G33" s="10">
        <f t="shared" si="1"/>
        <v>0.99076860760753971</v>
      </c>
    </row>
    <row r="34" spans="1:7" ht="17" thickBot="1" x14ac:dyDescent="0.25">
      <c r="A34" s="12" t="s">
        <v>39</v>
      </c>
      <c r="B34" s="13">
        <f>SUM(B4:B33)</f>
        <v>604203</v>
      </c>
      <c r="C34" s="13">
        <f t="shared" ref="C34:E34" si="2">SUM(C4:C33)</f>
        <v>1608469</v>
      </c>
      <c r="D34" s="13">
        <f t="shared" si="2"/>
        <v>179409912</v>
      </c>
      <c r="E34" s="13">
        <f t="shared" si="2"/>
        <v>133838603</v>
      </c>
      <c r="F34" s="14">
        <f t="shared" si="0"/>
        <v>0.2540066403911953</v>
      </c>
      <c r="G34" s="15">
        <f t="shared" si="1"/>
        <v>0.74599335960880464</v>
      </c>
    </row>
    <row r="35" spans="1:7" ht="17" thickTop="1" x14ac:dyDescent="0.2"/>
    <row r="36" spans="1:7" x14ac:dyDescent="0.2">
      <c r="A3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2017-07-19T08:02:49Z</dcterms:created>
  <dcterms:modified xsi:type="dcterms:W3CDTF">2017-07-19T08:03:13Z</dcterms:modified>
</cp:coreProperties>
</file>