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Analytics\Excel\Day 12\"/>
    </mc:Choice>
  </mc:AlternateContent>
  <xr:revisionPtr revIDLastSave="0" documentId="8_{53EC9CF9-21E3-4760-9474-2EDA728AD3F5}" xr6:coauthVersionLast="47" xr6:coauthVersionMax="47" xr10:uidLastSave="{00000000-0000-0000-0000-000000000000}"/>
  <bookViews>
    <workbookView xWindow="-108" yWindow="-108" windowWidth="23256" windowHeight="12456" xr2:uid="{66BC46CE-0CCE-423E-9031-68B2E81A7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B30" i="1"/>
  <c r="Q19" i="1"/>
  <c r="L19" i="1"/>
  <c r="R19" i="1"/>
  <c r="M19" i="1"/>
  <c r="N19" i="1"/>
  <c r="I19" i="1"/>
  <c r="H19" i="1"/>
  <c r="C19" i="1"/>
  <c r="D19" i="1"/>
  <c r="E19" i="1"/>
  <c r="B19" i="1"/>
  <c r="I13" i="1"/>
  <c r="I14" i="1"/>
  <c r="I15" i="1"/>
  <c r="I12" i="1"/>
  <c r="B13" i="1"/>
  <c r="B14" i="1"/>
  <c r="B15" i="1"/>
  <c r="B12" i="1"/>
  <c r="R5" i="1"/>
  <c r="R6" i="1"/>
  <c r="R7" i="1"/>
  <c r="R8" i="1"/>
  <c r="R4" i="1"/>
  <c r="L5" i="1"/>
  <c r="L6" i="1"/>
  <c r="L7" i="1"/>
  <c r="L8" i="1"/>
  <c r="L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<sst xmlns="http://schemas.openxmlformats.org/spreadsheetml/2006/main" count="182" uniqueCount="87">
  <si>
    <t>Vlookup</t>
  </si>
  <si>
    <t>ID</t>
  </si>
  <si>
    <t>Name</t>
  </si>
  <si>
    <t>Department</t>
  </si>
  <si>
    <t>Salary</t>
  </si>
  <si>
    <t>City</t>
  </si>
  <si>
    <t>Sneha</t>
  </si>
  <si>
    <t>Rahul</t>
  </si>
  <si>
    <t>Vibha</t>
  </si>
  <si>
    <t>Divya</t>
  </si>
  <si>
    <t>Sima</t>
  </si>
  <si>
    <t>Pune</t>
  </si>
  <si>
    <t>Mumbai</t>
  </si>
  <si>
    <t>Kolkata</t>
  </si>
  <si>
    <t>Nagpur</t>
  </si>
  <si>
    <t>Delhi</t>
  </si>
  <si>
    <t>IT</t>
  </si>
  <si>
    <t>Finance</t>
  </si>
  <si>
    <t>Field</t>
  </si>
  <si>
    <t>Product ID</t>
  </si>
  <si>
    <t>Product Name</t>
  </si>
  <si>
    <t>Sale</t>
  </si>
  <si>
    <t>Keyboard</t>
  </si>
  <si>
    <t>Monitor</t>
  </si>
  <si>
    <t>Mouse</t>
  </si>
  <si>
    <t>Laptop</t>
  </si>
  <si>
    <t>Speaker</t>
  </si>
  <si>
    <t>Fruits</t>
  </si>
  <si>
    <t>Amount</t>
  </si>
  <si>
    <t>Apples</t>
  </si>
  <si>
    <t>Oranges</t>
  </si>
  <si>
    <t>Bananas</t>
  </si>
  <si>
    <t>Lemons</t>
  </si>
  <si>
    <t>Grapes</t>
  </si>
  <si>
    <t>Animal</t>
  </si>
  <si>
    <t>Speed</t>
  </si>
  <si>
    <t>Cheetah</t>
  </si>
  <si>
    <t>Lion</t>
  </si>
  <si>
    <t>Ostrich</t>
  </si>
  <si>
    <t>Rabbit</t>
  </si>
  <si>
    <t>Science</t>
  </si>
  <si>
    <t>Math</t>
  </si>
  <si>
    <t>English</t>
  </si>
  <si>
    <t>Ayesha</t>
  </si>
  <si>
    <t>Kalyani</t>
  </si>
  <si>
    <t>Risabh</t>
  </si>
  <si>
    <t>Avanti</t>
  </si>
  <si>
    <t>Hlookup</t>
  </si>
  <si>
    <t>Pranali</t>
  </si>
  <si>
    <t>Devu</t>
  </si>
  <si>
    <t>Renuka</t>
  </si>
  <si>
    <t>Harshal</t>
  </si>
  <si>
    <t>Neha</t>
  </si>
  <si>
    <t>Kolhapur</t>
  </si>
  <si>
    <t>Chennai</t>
  </si>
  <si>
    <t>Roll no.</t>
  </si>
  <si>
    <t>Subject</t>
  </si>
  <si>
    <t>Harsh</t>
  </si>
  <si>
    <t>Hitesh</t>
  </si>
  <si>
    <t>Himanshi</t>
  </si>
  <si>
    <t>Maths</t>
  </si>
  <si>
    <t>Physics</t>
  </si>
  <si>
    <t>Chemistry</t>
  </si>
  <si>
    <t>Sr. No.</t>
  </si>
  <si>
    <t>First Name</t>
  </si>
  <si>
    <t>Last Name</t>
  </si>
  <si>
    <t xml:space="preserve">Sanvi </t>
  </si>
  <si>
    <t>Ronit</t>
  </si>
  <si>
    <t>Himansh</t>
  </si>
  <si>
    <t>Singh</t>
  </si>
  <si>
    <t>Srivastav</t>
  </si>
  <si>
    <t>David</t>
  </si>
  <si>
    <t>Kohli</t>
  </si>
  <si>
    <t>Score</t>
  </si>
  <si>
    <t xml:space="preserve">Emp. Id </t>
  </si>
  <si>
    <t>Deva</t>
  </si>
  <si>
    <t>Drishti</t>
  </si>
  <si>
    <t>Alok</t>
  </si>
  <si>
    <t>Shops name</t>
  </si>
  <si>
    <t>Sales</t>
  </si>
  <si>
    <t>Employee</t>
  </si>
  <si>
    <t>Vishal mart</t>
  </si>
  <si>
    <t>Bombaywala</t>
  </si>
  <si>
    <t>Santosh entr</t>
  </si>
  <si>
    <t>D'Mart</t>
  </si>
  <si>
    <t>Akola</t>
  </si>
  <si>
    <t>Bhandara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</si>
</sst>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top" indent="1"/>
    </xf>
    <xf numFmtId="0" fontId="0" fillId="6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 applyAlignment="1">
      <alignment horizontal="left" vertical="top" indent="1"/>
    </xf>
    <xf numFmtId="0" fontId="0" fillId="11" borderId="1" xfId="0" applyFill="1" applyBorder="1"/>
    <xf numFmtId="0" fontId="0" fillId="12" borderId="1" xfId="0" applyFill="1" applyBorder="1"/>
    <xf numFmtId="0" fontId="0" fillId="0" borderId="0" xfId="0" applyFill="1" applyBorder="1"/>
    <xf numFmtId="0" fontId="0" fillId="14" borderId="1" xfId="0" applyFill="1" applyBorder="1"/>
    <xf numFmtId="0" fontId="0" fillId="13" borderId="1" xfId="0" applyFill="1" applyBorder="1" applyAlignment="1">
      <alignment horizontal="left" vertical="top" indent="1"/>
    </xf>
    <xf numFmtId="0" fontId="0" fillId="13" borderId="1" xfId="0" applyFill="1" applyBorder="1"/>
    <xf numFmtId="0" fontId="0" fillId="14" borderId="1" xfId="0" applyFill="1" applyBorder="1" applyAlignment="1">
      <alignment horizontal="left" vertical="top" indent="1"/>
    </xf>
    <xf numFmtId="0" fontId="0" fillId="9" borderId="1" xfId="0" applyFill="1" applyBorder="1" applyAlignment="1">
      <alignment horizontal="left" vertical="top" indent="1"/>
    </xf>
    <xf numFmtId="0" fontId="0" fillId="15" borderId="1" xfId="0" applyFill="1" applyBorder="1"/>
    <xf numFmtId="0" fontId="0" fillId="15" borderId="1" xfId="0" applyFill="1" applyBorder="1" applyAlignment="1">
      <alignment horizontal="left" vertical="top" indent="1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left" vertical="top" indent="1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48B1-A747-419C-BA09-67523D6FBFD5}">
  <dimension ref="A1:U38"/>
  <sheetViews>
    <sheetView tabSelected="1" workbookViewId="0">
      <selection activeCell="B30" sqref="B30"/>
    </sheetView>
  </sheetViews>
  <sheetFormatPr defaultRowHeight="14.4" x14ac:dyDescent="0.3"/>
  <cols>
    <col min="1" max="1" width="10.77734375" bestFit="1" customWidth="1"/>
    <col min="4" max="4" width="10.5546875" bestFit="1" customWidth="1"/>
    <col min="5" max="5" width="10.21875" customWidth="1"/>
    <col min="10" max="10" width="11.88671875" bestFit="1" customWidth="1"/>
    <col min="11" max="11" width="12.5546875" bestFit="1" customWidth="1"/>
    <col min="12" max="12" width="10.77734375" bestFit="1" customWidth="1"/>
    <col min="13" max="13" width="9.5546875" bestFit="1" customWidth="1"/>
    <col min="14" max="14" width="14.109375" bestFit="1" customWidth="1"/>
  </cols>
  <sheetData>
    <row r="1" spans="1:21" ht="23.4" x14ac:dyDescent="0.45">
      <c r="J1" s="6" t="s">
        <v>0</v>
      </c>
    </row>
    <row r="2" spans="1:21" x14ac:dyDescent="0.3">
      <c r="G2">
        <v>1</v>
      </c>
      <c r="H2">
        <v>2</v>
      </c>
      <c r="N2">
        <v>1</v>
      </c>
      <c r="O2">
        <v>2</v>
      </c>
      <c r="T2">
        <v>1</v>
      </c>
      <c r="U2">
        <v>2</v>
      </c>
    </row>
    <row r="3" spans="1:21" x14ac:dyDescent="0.3">
      <c r="A3" s="1" t="s">
        <v>1</v>
      </c>
      <c r="B3" s="1" t="s">
        <v>2</v>
      </c>
      <c r="C3" s="1" t="s">
        <v>5</v>
      </c>
      <c r="D3" s="1" t="s">
        <v>3</v>
      </c>
      <c r="E3" s="15" t="s">
        <v>4</v>
      </c>
      <c r="G3" s="1" t="s">
        <v>2</v>
      </c>
      <c r="H3" s="1" t="s">
        <v>4</v>
      </c>
      <c r="J3" s="5" t="s">
        <v>19</v>
      </c>
      <c r="K3" s="5" t="s">
        <v>20</v>
      </c>
      <c r="L3" s="15" t="s">
        <v>21</v>
      </c>
      <c r="N3" s="5" t="s">
        <v>20</v>
      </c>
      <c r="O3" s="5" t="s">
        <v>21</v>
      </c>
      <c r="Q3" s="7" t="s">
        <v>27</v>
      </c>
      <c r="R3" s="15" t="s">
        <v>28</v>
      </c>
      <c r="T3" s="7" t="s">
        <v>27</v>
      </c>
      <c r="U3" s="7" t="s">
        <v>28</v>
      </c>
    </row>
    <row r="4" spans="1:21" x14ac:dyDescent="0.3">
      <c r="A4" s="2">
        <v>101</v>
      </c>
      <c r="B4" s="2" t="s">
        <v>6</v>
      </c>
      <c r="C4" s="2" t="s">
        <v>11</v>
      </c>
      <c r="D4" s="2" t="s">
        <v>16</v>
      </c>
      <c r="E4" s="2">
        <f>VLOOKUP(B4,G$3:H$8,2,FALSE)</f>
        <v>50000</v>
      </c>
      <c r="G4" s="3" t="s">
        <v>7</v>
      </c>
      <c r="H4" s="3">
        <v>40000</v>
      </c>
      <c r="J4" s="4">
        <v>1</v>
      </c>
      <c r="K4" s="4" t="s">
        <v>22</v>
      </c>
      <c r="L4" s="4">
        <f>VLOOKUP(K4,N$3:O$8,2,FALSE)</f>
        <v>230</v>
      </c>
      <c r="N4" s="4" t="s">
        <v>25</v>
      </c>
      <c r="O4" s="4">
        <v>300</v>
      </c>
      <c r="Q4" s="8" t="s">
        <v>29</v>
      </c>
      <c r="R4" s="8">
        <f>VLOOKUP(Q4,T$3:U$8,2,FALSE)</f>
        <v>50</v>
      </c>
      <c r="T4" s="8" t="s">
        <v>33</v>
      </c>
      <c r="U4" s="8">
        <v>30</v>
      </c>
    </row>
    <row r="5" spans="1:21" x14ac:dyDescent="0.3">
      <c r="A5" s="2">
        <v>102</v>
      </c>
      <c r="B5" s="2" t="s">
        <v>7</v>
      </c>
      <c r="C5" s="2" t="s">
        <v>12</v>
      </c>
      <c r="D5" s="2" t="s">
        <v>17</v>
      </c>
      <c r="E5" s="2">
        <f t="shared" ref="E5:E8" si="0">VLOOKUP(B5,G$3:H$8,2,FALSE)</f>
        <v>40000</v>
      </c>
      <c r="G5" s="3" t="s">
        <v>9</v>
      </c>
      <c r="H5" s="3">
        <v>20000</v>
      </c>
      <c r="J5" s="4">
        <v>2</v>
      </c>
      <c r="K5" s="4" t="s">
        <v>23</v>
      </c>
      <c r="L5" s="4">
        <f t="shared" ref="L5:L8" si="1">VLOOKUP(K5,N$3:O$8,2,FALSE)</f>
        <v>400</v>
      </c>
      <c r="N5" s="4" t="s">
        <v>24</v>
      </c>
      <c r="O5" s="4">
        <v>200</v>
      </c>
      <c r="Q5" s="8" t="s">
        <v>30</v>
      </c>
      <c r="R5" s="8">
        <f t="shared" ref="R5:R8" si="2">VLOOKUP(Q5,T$3:U$8,2,FALSE)</f>
        <v>20</v>
      </c>
      <c r="T5" s="8" t="s">
        <v>30</v>
      </c>
      <c r="U5" s="8">
        <v>20</v>
      </c>
    </row>
    <row r="6" spans="1:21" x14ac:dyDescent="0.3">
      <c r="A6" s="2">
        <v>103</v>
      </c>
      <c r="B6" s="2" t="s">
        <v>8</v>
      </c>
      <c r="C6" s="2" t="s">
        <v>13</v>
      </c>
      <c r="D6" s="2" t="s">
        <v>18</v>
      </c>
      <c r="E6" s="2">
        <f t="shared" si="0"/>
        <v>30000</v>
      </c>
      <c r="G6" s="3" t="s">
        <v>8</v>
      </c>
      <c r="H6" s="3">
        <v>30000</v>
      </c>
      <c r="J6" s="4">
        <v>3</v>
      </c>
      <c r="K6" s="4" t="s">
        <v>24</v>
      </c>
      <c r="L6" s="4">
        <f t="shared" si="1"/>
        <v>200</v>
      </c>
      <c r="N6" s="4" t="s">
        <v>22</v>
      </c>
      <c r="O6" s="4">
        <v>230</v>
      </c>
      <c r="Q6" s="8" t="s">
        <v>31</v>
      </c>
      <c r="R6" s="8">
        <f t="shared" si="2"/>
        <v>60</v>
      </c>
      <c r="T6" s="8" t="s">
        <v>32</v>
      </c>
      <c r="U6" s="8">
        <v>40</v>
      </c>
    </row>
    <row r="7" spans="1:21" x14ac:dyDescent="0.3">
      <c r="A7" s="2">
        <v>104</v>
      </c>
      <c r="B7" s="2" t="s">
        <v>9</v>
      </c>
      <c r="C7" s="2" t="s">
        <v>14</v>
      </c>
      <c r="D7" s="2" t="s">
        <v>16</v>
      </c>
      <c r="E7" s="2">
        <f t="shared" si="0"/>
        <v>20000</v>
      </c>
      <c r="G7" s="3" t="s">
        <v>10</v>
      </c>
      <c r="H7" s="3">
        <v>10000</v>
      </c>
      <c r="J7" s="4">
        <v>4</v>
      </c>
      <c r="K7" s="4" t="s">
        <v>25</v>
      </c>
      <c r="L7" s="4">
        <f t="shared" si="1"/>
        <v>300</v>
      </c>
      <c r="N7" s="4" t="s">
        <v>26</v>
      </c>
      <c r="O7" s="4">
        <v>260</v>
      </c>
      <c r="Q7" s="8" t="s">
        <v>32</v>
      </c>
      <c r="R7" s="8">
        <f t="shared" si="2"/>
        <v>40</v>
      </c>
      <c r="T7" s="8" t="s">
        <v>29</v>
      </c>
      <c r="U7" s="8">
        <v>50</v>
      </c>
    </row>
    <row r="8" spans="1:21" x14ac:dyDescent="0.3">
      <c r="A8" s="2">
        <v>105</v>
      </c>
      <c r="B8" s="2" t="s">
        <v>10</v>
      </c>
      <c r="C8" s="2" t="s">
        <v>15</v>
      </c>
      <c r="D8" s="2" t="s">
        <v>17</v>
      </c>
      <c r="E8" s="2">
        <f t="shared" si="0"/>
        <v>10000</v>
      </c>
      <c r="G8" s="3" t="s">
        <v>6</v>
      </c>
      <c r="H8" s="3">
        <v>50000</v>
      </c>
      <c r="J8" s="4">
        <v>5</v>
      </c>
      <c r="K8" s="4" t="s">
        <v>26</v>
      </c>
      <c r="L8" s="4">
        <f t="shared" si="1"/>
        <v>260</v>
      </c>
      <c r="N8" s="4" t="s">
        <v>23</v>
      </c>
      <c r="O8" s="4">
        <v>400</v>
      </c>
      <c r="Q8" s="8" t="s">
        <v>33</v>
      </c>
      <c r="R8" s="8">
        <f t="shared" si="2"/>
        <v>30</v>
      </c>
      <c r="T8" s="8" t="s">
        <v>31</v>
      </c>
      <c r="U8" s="8">
        <v>60</v>
      </c>
    </row>
    <row r="10" spans="1:21" x14ac:dyDescent="0.3">
      <c r="D10">
        <v>1</v>
      </c>
      <c r="E10">
        <v>2</v>
      </c>
      <c r="L10">
        <v>1</v>
      </c>
      <c r="M10">
        <v>2</v>
      </c>
      <c r="N10">
        <v>3</v>
      </c>
      <c r="O10" s="14">
        <v>4</v>
      </c>
    </row>
    <row r="11" spans="1:21" x14ac:dyDescent="0.3">
      <c r="A11" s="9" t="s">
        <v>34</v>
      </c>
      <c r="B11" s="15" t="s">
        <v>35</v>
      </c>
      <c r="D11" s="9" t="s">
        <v>34</v>
      </c>
      <c r="E11" s="9" t="s">
        <v>35</v>
      </c>
      <c r="G11" s="11" t="s">
        <v>2</v>
      </c>
      <c r="H11" s="12" t="s">
        <v>40</v>
      </c>
      <c r="I11" s="13" t="s">
        <v>41</v>
      </c>
      <c r="J11" s="12" t="s">
        <v>42</v>
      </c>
      <c r="L11" s="12" t="s">
        <v>2</v>
      </c>
      <c r="M11" s="12" t="s">
        <v>40</v>
      </c>
      <c r="N11" s="12" t="s">
        <v>41</v>
      </c>
      <c r="O11" s="12" t="s">
        <v>42</v>
      </c>
    </row>
    <row r="12" spans="1:21" x14ac:dyDescent="0.3">
      <c r="A12" s="10" t="s">
        <v>36</v>
      </c>
      <c r="B12" s="10">
        <f>VLOOKUP(A12,D$11:E$15,2,FALSE)</f>
        <v>70</v>
      </c>
      <c r="D12" s="10" t="s">
        <v>37</v>
      </c>
      <c r="E12" s="10">
        <v>50</v>
      </c>
      <c r="G12" s="3" t="s">
        <v>43</v>
      </c>
      <c r="H12" s="3">
        <v>63</v>
      </c>
      <c r="I12" s="3">
        <f>VLOOKUP(G12,L$11:O$15,3,FALSE)</f>
        <v>78</v>
      </c>
      <c r="J12" s="3">
        <v>56</v>
      </c>
      <c r="L12" s="3" t="s">
        <v>44</v>
      </c>
      <c r="M12" s="3">
        <v>67</v>
      </c>
      <c r="N12" s="3">
        <v>97</v>
      </c>
      <c r="O12" s="3">
        <v>67</v>
      </c>
    </row>
    <row r="13" spans="1:21" x14ac:dyDescent="0.3">
      <c r="A13" s="10" t="s">
        <v>37</v>
      </c>
      <c r="B13" s="10">
        <f>VLOOKUP(A13,D$11:E$15,2,FALSE)</f>
        <v>50</v>
      </c>
      <c r="D13" s="10" t="s">
        <v>36</v>
      </c>
      <c r="E13" s="10">
        <v>70</v>
      </c>
      <c r="G13" s="3" t="s">
        <v>44</v>
      </c>
      <c r="H13" s="3">
        <v>67</v>
      </c>
      <c r="I13" s="3">
        <f t="shared" ref="I13:I15" si="3">VLOOKUP(G13,L$11:O$15,3,FALSE)</f>
        <v>97</v>
      </c>
      <c r="J13" s="3">
        <v>67</v>
      </c>
      <c r="L13" s="3" t="s">
        <v>46</v>
      </c>
      <c r="M13" s="3">
        <v>68</v>
      </c>
      <c r="N13" s="3">
        <v>78</v>
      </c>
      <c r="O13" s="3">
        <v>87</v>
      </c>
    </row>
    <row r="14" spans="1:21" x14ac:dyDescent="0.3">
      <c r="A14" s="10" t="s">
        <v>38</v>
      </c>
      <c r="B14" s="10">
        <f>VLOOKUP(A14,D$11:E$15,2,FALSE)</f>
        <v>40</v>
      </c>
      <c r="D14" s="10" t="s">
        <v>39</v>
      </c>
      <c r="E14" s="10">
        <v>35</v>
      </c>
      <c r="G14" s="3" t="s">
        <v>45</v>
      </c>
      <c r="H14" s="3">
        <v>87</v>
      </c>
      <c r="I14" s="3">
        <f t="shared" si="3"/>
        <v>76</v>
      </c>
      <c r="J14" s="3">
        <v>78</v>
      </c>
      <c r="L14" s="3" t="s">
        <v>45</v>
      </c>
      <c r="M14" s="3">
        <v>87</v>
      </c>
      <c r="N14" s="3">
        <v>76</v>
      </c>
      <c r="O14" s="3">
        <v>78</v>
      </c>
    </row>
    <row r="15" spans="1:21" x14ac:dyDescent="0.3">
      <c r="A15" s="10" t="s">
        <v>39</v>
      </c>
      <c r="B15" s="10">
        <f>VLOOKUP(A15,D$11:E$15,2,FALSE)</f>
        <v>35</v>
      </c>
      <c r="D15" s="10" t="s">
        <v>38</v>
      </c>
      <c r="E15" s="10">
        <v>40</v>
      </c>
      <c r="G15" s="3" t="s">
        <v>46</v>
      </c>
      <c r="H15" s="3">
        <v>68</v>
      </c>
      <c r="I15" s="3">
        <f t="shared" si="3"/>
        <v>78</v>
      </c>
      <c r="J15" s="3">
        <v>87</v>
      </c>
      <c r="L15" s="3" t="s">
        <v>43</v>
      </c>
      <c r="M15" s="3">
        <v>63</v>
      </c>
      <c r="N15" s="3">
        <v>78</v>
      </c>
      <c r="O15" s="3">
        <v>56</v>
      </c>
    </row>
    <row r="17" spans="1:18" ht="23.4" x14ac:dyDescent="0.45">
      <c r="J17" s="6" t="s">
        <v>47</v>
      </c>
    </row>
    <row r="18" spans="1:18" x14ac:dyDescent="0.3">
      <c r="A18" s="1" t="s">
        <v>1</v>
      </c>
      <c r="B18" s="1" t="s">
        <v>2</v>
      </c>
      <c r="C18" s="1" t="s">
        <v>5</v>
      </c>
      <c r="D18" s="1" t="s">
        <v>3</v>
      </c>
      <c r="E18" s="1" t="s">
        <v>4</v>
      </c>
      <c r="G18" s="16" t="s">
        <v>2</v>
      </c>
      <c r="H18" s="17" t="s">
        <v>55</v>
      </c>
      <c r="I18" s="17" t="s">
        <v>56</v>
      </c>
      <c r="K18" s="9" t="s">
        <v>63</v>
      </c>
      <c r="L18" s="9" t="s">
        <v>64</v>
      </c>
      <c r="M18" s="9" t="s">
        <v>65</v>
      </c>
      <c r="N18" s="9" t="s">
        <v>73</v>
      </c>
      <c r="P18" s="8" t="s">
        <v>74</v>
      </c>
      <c r="Q18" s="8" t="s">
        <v>2</v>
      </c>
      <c r="R18" s="8" t="s">
        <v>4</v>
      </c>
    </row>
    <row r="19" spans="1:18" x14ac:dyDescent="0.3">
      <c r="A19" s="15">
        <v>101</v>
      </c>
      <c r="B19" s="2" t="str">
        <f>HLOOKUP(B18,$A$25:$E$27,2,FALSE)</f>
        <v>Pranali</v>
      </c>
      <c r="C19" s="2" t="str">
        <f t="shared" ref="C19:E19" si="4">HLOOKUP(C18,$A$25:$E$27,2,FALSE)</f>
        <v>Mumbai</v>
      </c>
      <c r="D19" s="2" t="str">
        <f t="shared" si="4"/>
        <v>IT</v>
      </c>
      <c r="E19" s="2">
        <f t="shared" si="4"/>
        <v>20000</v>
      </c>
      <c r="G19" s="18" t="s">
        <v>57</v>
      </c>
      <c r="H19" s="2">
        <f>HLOOKUP(H18,$G$24:$I$25,2,FALSE)</f>
        <v>101</v>
      </c>
      <c r="I19" s="2" t="str">
        <f>HLOOKUP(I18,$G$24:$I$25,2,FALSE)</f>
        <v>Maths</v>
      </c>
      <c r="K19" s="22">
        <v>101</v>
      </c>
      <c r="L19" s="21" t="str">
        <f>HLOOKUP(L18,$K$24:$N$27,2,FALSE)</f>
        <v xml:space="preserve">Sanvi </v>
      </c>
      <c r="M19" s="21" t="str">
        <f t="shared" ref="M19:N19" si="5">HLOOKUP(M18,$K$24:$N$27,2,FALSE)</f>
        <v>Singh</v>
      </c>
      <c r="N19" s="23">
        <f t="shared" si="5"/>
        <v>89</v>
      </c>
      <c r="P19" s="22">
        <v>1001</v>
      </c>
      <c r="Q19" s="20" t="str">
        <f>HLOOKUP(Q18,$P$24:$R$27,2,FALSE)</f>
        <v>Himanshi</v>
      </c>
      <c r="R19" s="20">
        <f>HLOOKUP(R18,$P$24:$R$27,2,FALSE)</f>
        <v>50000</v>
      </c>
    </row>
    <row r="20" spans="1:18" x14ac:dyDescent="0.3">
      <c r="A20" s="2">
        <v>102</v>
      </c>
      <c r="B20" s="2" t="s">
        <v>49</v>
      </c>
      <c r="C20" s="2" t="s">
        <v>15</v>
      </c>
      <c r="D20" s="2" t="s">
        <v>17</v>
      </c>
      <c r="E20" s="2">
        <v>45000</v>
      </c>
      <c r="G20" s="3" t="s">
        <v>58</v>
      </c>
      <c r="H20" s="2">
        <v>102</v>
      </c>
      <c r="I20" s="2" t="s">
        <v>40</v>
      </c>
      <c r="K20" s="20">
        <v>102</v>
      </c>
      <c r="L20" s="21" t="s">
        <v>9</v>
      </c>
      <c r="M20" s="20" t="s">
        <v>70</v>
      </c>
      <c r="N20" s="20">
        <v>98</v>
      </c>
      <c r="P20" s="20">
        <v>1002</v>
      </c>
      <c r="Q20" s="20" t="s">
        <v>75</v>
      </c>
      <c r="R20" s="20">
        <v>60000</v>
      </c>
    </row>
    <row r="21" spans="1:18" x14ac:dyDescent="0.3">
      <c r="A21" s="2">
        <v>103</v>
      </c>
      <c r="B21" s="2" t="s">
        <v>52</v>
      </c>
      <c r="C21" s="2" t="s">
        <v>53</v>
      </c>
      <c r="D21" s="2" t="s">
        <v>18</v>
      </c>
      <c r="E21" s="2">
        <v>42000</v>
      </c>
      <c r="G21" s="3" t="s">
        <v>7</v>
      </c>
      <c r="H21" s="2">
        <v>103</v>
      </c>
      <c r="I21" s="2" t="s">
        <v>61</v>
      </c>
      <c r="K21" s="20">
        <v>103</v>
      </c>
      <c r="L21" s="21" t="s">
        <v>67</v>
      </c>
      <c r="M21" s="20" t="s">
        <v>71</v>
      </c>
      <c r="N21" s="20">
        <v>68</v>
      </c>
      <c r="P21" s="20">
        <v>1003</v>
      </c>
      <c r="Q21" s="20" t="s">
        <v>76</v>
      </c>
      <c r="R21" s="20">
        <v>30000</v>
      </c>
    </row>
    <row r="22" spans="1:18" x14ac:dyDescent="0.3">
      <c r="A22" s="2">
        <v>104</v>
      </c>
      <c r="B22" s="2" t="s">
        <v>50</v>
      </c>
      <c r="C22" s="2" t="s">
        <v>54</v>
      </c>
      <c r="D22" s="2" t="s">
        <v>16</v>
      </c>
      <c r="E22" s="2">
        <v>60000</v>
      </c>
      <c r="G22" s="3" t="s">
        <v>59</v>
      </c>
      <c r="H22" s="2">
        <v>104</v>
      </c>
      <c r="I22" s="2" t="s">
        <v>62</v>
      </c>
      <c r="K22" s="20">
        <v>104</v>
      </c>
      <c r="L22" s="21" t="s">
        <v>68</v>
      </c>
      <c r="M22" s="20" t="s">
        <v>72</v>
      </c>
      <c r="N22" s="20">
        <v>78</v>
      </c>
      <c r="P22" s="20">
        <v>1004</v>
      </c>
      <c r="Q22" s="20" t="s">
        <v>77</v>
      </c>
      <c r="R22" s="20">
        <v>68000</v>
      </c>
    </row>
    <row r="23" spans="1:18" x14ac:dyDescent="0.3">
      <c r="A23" s="2">
        <v>105</v>
      </c>
      <c r="B23" s="2" t="s">
        <v>51</v>
      </c>
      <c r="C23" s="2" t="s">
        <v>14</v>
      </c>
      <c r="D23" s="2" t="s">
        <v>17</v>
      </c>
      <c r="E23" s="2">
        <v>65000</v>
      </c>
    </row>
    <row r="24" spans="1:18" x14ac:dyDescent="0.3">
      <c r="G24" s="17" t="s">
        <v>56</v>
      </c>
      <c r="H24" s="17" t="s">
        <v>2</v>
      </c>
      <c r="I24" s="17" t="s">
        <v>55</v>
      </c>
      <c r="K24" s="9" t="s">
        <v>63</v>
      </c>
      <c r="L24" s="9" t="s">
        <v>73</v>
      </c>
      <c r="M24" s="19" t="s">
        <v>64</v>
      </c>
      <c r="N24" s="9" t="s">
        <v>65</v>
      </c>
      <c r="P24" s="8" t="s">
        <v>74</v>
      </c>
      <c r="Q24" s="8" t="s">
        <v>4</v>
      </c>
      <c r="R24" s="8" t="s">
        <v>2</v>
      </c>
    </row>
    <row r="25" spans="1:18" x14ac:dyDescent="0.3">
      <c r="A25" s="1" t="s">
        <v>1</v>
      </c>
      <c r="B25" s="1" t="s">
        <v>5</v>
      </c>
      <c r="C25" s="1" t="s">
        <v>4</v>
      </c>
      <c r="D25" s="1" t="s">
        <v>3</v>
      </c>
      <c r="E25" s="1" t="s">
        <v>2</v>
      </c>
      <c r="G25" s="2" t="s">
        <v>60</v>
      </c>
      <c r="H25" s="2" t="s">
        <v>57</v>
      </c>
      <c r="I25" s="2">
        <v>101</v>
      </c>
      <c r="K25" s="20">
        <v>101</v>
      </c>
      <c r="L25" s="20">
        <v>89</v>
      </c>
      <c r="M25" s="21" t="s">
        <v>66</v>
      </c>
      <c r="N25" s="20" t="s">
        <v>69</v>
      </c>
      <c r="P25" s="20">
        <v>1001</v>
      </c>
      <c r="Q25" s="20">
        <v>50000</v>
      </c>
      <c r="R25" s="20" t="s">
        <v>59</v>
      </c>
    </row>
    <row r="26" spans="1:18" x14ac:dyDescent="0.3">
      <c r="A26" s="2">
        <v>101</v>
      </c>
      <c r="B26" s="2" t="s">
        <v>12</v>
      </c>
      <c r="C26" s="2">
        <v>20000</v>
      </c>
      <c r="D26" s="2" t="s">
        <v>16</v>
      </c>
      <c r="E26" s="2" t="s">
        <v>48</v>
      </c>
      <c r="K26" s="20">
        <v>102</v>
      </c>
      <c r="L26" s="20">
        <v>98</v>
      </c>
      <c r="M26" s="21" t="s">
        <v>9</v>
      </c>
      <c r="N26" s="20" t="s">
        <v>70</v>
      </c>
      <c r="P26" s="20">
        <v>1002</v>
      </c>
      <c r="Q26" s="20">
        <v>60000</v>
      </c>
      <c r="R26" s="20" t="s">
        <v>75</v>
      </c>
    </row>
    <row r="27" spans="1:18" x14ac:dyDescent="0.3">
      <c r="A27" s="2">
        <v>102</v>
      </c>
      <c r="B27" s="2" t="s">
        <v>15</v>
      </c>
      <c r="C27" s="2">
        <v>45000</v>
      </c>
      <c r="D27" s="2" t="s">
        <v>17</v>
      </c>
      <c r="E27" s="2" t="s">
        <v>49</v>
      </c>
      <c r="K27" s="20">
        <v>103</v>
      </c>
      <c r="L27" s="20">
        <v>68</v>
      </c>
      <c r="M27" s="21" t="s">
        <v>67</v>
      </c>
      <c r="N27" s="20" t="s">
        <v>71</v>
      </c>
      <c r="P27" s="20">
        <v>1003</v>
      </c>
      <c r="Q27" s="20">
        <v>30000</v>
      </c>
      <c r="R27" s="20" t="s">
        <v>76</v>
      </c>
    </row>
    <row r="29" spans="1:18" x14ac:dyDescent="0.3">
      <c r="A29" s="7" t="s">
        <v>78</v>
      </c>
      <c r="B29" s="7" t="s">
        <v>5</v>
      </c>
      <c r="C29" s="7" t="s">
        <v>79</v>
      </c>
      <c r="D29" s="7" t="s">
        <v>80</v>
      </c>
    </row>
    <row r="30" spans="1:18" x14ac:dyDescent="0.3">
      <c r="A30" s="15" t="s">
        <v>81</v>
      </c>
      <c r="B30" s="8" t="str">
        <f>HLOOKUP(B29,$A$35:$D$38,2,FALSE)</f>
        <v>Nagpur</v>
      </c>
      <c r="C30" s="8">
        <f t="shared" ref="C30:D30" si="6">HLOOKUP(C29,$A$35:$D$38,2,FALSE)</f>
        <v>250</v>
      </c>
      <c r="D30" s="8">
        <f t="shared" si="6"/>
        <v>19</v>
      </c>
    </row>
    <row r="31" spans="1:18" x14ac:dyDescent="0.3">
      <c r="A31" s="8" t="s">
        <v>82</v>
      </c>
      <c r="B31" s="8" t="s">
        <v>85</v>
      </c>
      <c r="C31" s="8">
        <v>140</v>
      </c>
      <c r="D31" s="8">
        <v>12</v>
      </c>
    </row>
    <row r="32" spans="1:18" x14ac:dyDescent="0.3">
      <c r="A32" s="8" t="s">
        <v>83</v>
      </c>
      <c r="B32" s="8" t="s">
        <v>86</v>
      </c>
      <c r="C32" s="8">
        <v>24</v>
      </c>
      <c r="D32" s="8">
        <v>11</v>
      </c>
    </row>
    <row r="33" spans="1:4" x14ac:dyDescent="0.3">
      <c r="A33" s="8" t="s">
        <v>84</v>
      </c>
      <c r="B33" s="8" t="s">
        <v>14</v>
      </c>
      <c r="C33" s="8">
        <v>300</v>
      </c>
      <c r="D33" s="8">
        <v>22</v>
      </c>
    </row>
    <row r="35" spans="1:4" x14ac:dyDescent="0.3">
      <c r="A35" s="7" t="s">
        <v>78</v>
      </c>
      <c r="B35" s="7" t="s">
        <v>80</v>
      </c>
      <c r="C35" s="7" t="s">
        <v>5</v>
      </c>
      <c r="D35" s="7" t="s">
        <v>79</v>
      </c>
    </row>
    <row r="36" spans="1:4" x14ac:dyDescent="0.3">
      <c r="A36" s="8" t="s">
        <v>81</v>
      </c>
      <c r="B36" s="8">
        <v>19</v>
      </c>
      <c r="C36" s="8" t="s">
        <v>14</v>
      </c>
      <c r="D36" s="8">
        <v>250</v>
      </c>
    </row>
    <row r="37" spans="1:4" x14ac:dyDescent="0.3">
      <c r="A37" s="8" t="s">
        <v>82</v>
      </c>
      <c r="B37" s="8">
        <v>12</v>
      </c>
      <c r="C37" s="8" t="s">
        <v>85</v>
      </c>
      <c r="D37" s="8">
        <v>140</v>
      </c>
    </row>
    <row r="38" spans="1:4" x14ac:dyDescent="0.3">
      <c r="A38" s="8" t="s">
        <v>83</v>
      </c>
      <c r="B38" s="8">
        <v>11</v>
      </c>
      <c r="C38" s="8" t="s">
        <v>86</v>
      </c>
      <c r="D38" s="8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aishwaryabetwar9@gmail.com</dc:creator>
  <cp:lastModifiedBy>aishwaryabetwar9@gmail.com</cp:lastModifiedBy>
  <dcterms:created xsi:type="dcterms:W3CDTF">2025-09-25T09:10:33Z</dcterms:created>
  <dcterms:modified xsi:type="dcterms:W3CDTF">2025-09-25T11:10:45Z</dcterms:modified>
</cp:coreProperties>
</file>