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_T5/Immport_UH2/Results_Analysis/Tregs/"/>
    </mc:Choice>
  </mc:AlternateContent>
  <xr:revisionPtr revIDLastSave="0" documentId="13_ncr:1_{3BFC4965-BE7D-FE48-B77A-4300E5D95822}" xr6:coauthVersionLast="36" xr6:coauthVersionMax="36" xr10:uidLastSave="{00000000-0000-0000-0000-000000000000}"/>
  <bookViews>
    <workbookView xWindow="0" yWindow="460" windowWidth="38400" windowHeight="21140" activeTab="1" xr2:uid="{86B112E5-9AD5-A044-938D-F95016F9A77E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8" i="1"/>
  <c r="V3" i="2" l="1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8" i="2"/>
  <c r="V69" i="2"/>
  <c r="V70" i="2"/>
  <c r="V71" i="2"/>
  <c r="V72" i="2"/>
  <c r="V73" i="2"/>
  <c r="V74" i="2"/>
  <c r="V75" i="2"/>
  <c r="V76" i="2"/>
  <c r="V77" i="2"/>
  <c r="V2" i="2"/>
</calcChain>
</file>

<file path=xl/sharedStrings.xml><?xml version="1.0" encoding="utf-8"?>
<sst xmlns="http://schemas.openxmlformats.org/spreadsheetml/2006/main" count="617" uniqueCount="183">
  <si>
    <t>15001_H4_H04.462320.fcs</t>
  </si>
  <si>
    <t>15002_C4_C04.462337.fcs</t>
  </si>
  <si>
    <t>15003_D4_D04.462351.fcs</t>
  </si>
  <si>
    <t>15004_E4_E04.462365.fcs</t>
  </si>
  <si>
    <t>15006_F4_F04.462379.fcs</t>
  </si>
  <si>
    <t>15007_G4_G04.462393.fcs</t>
  </si>
  <si>
    <t>15008_H4_H04.462407.fcs</t>
  </si>
  <si>
    <t>15010_C4_C04.462421.fcs</t>
  </si>
  <si>
    <t>15011_D4_D04.462435.fcs</t>
  </si>
  <si>
    <t>15012_E4_E04.462449.fcs</t>
  </si>
  <si>
    <t>15013_F4_F04.462463.fcs</t>
  </si>
  <si>
    <t>15014_G4_G04.462477.fcs</t>
  </si>
  <si>
    <t>15015_G4_G04.462491.fcs</t>
  </si>
  <si>
    <t>15016_H4_H04.462505.fcs</t>
  </si>
  <si>
    <t>15018_C4_C04.462519.fcs</t>
  </si>
  <si>
    <t>15019_D4_D04.462533.fcs</t>
  </si>
  <si>
    <t>15021_E4_E04.462547.fcs</t>
  </si>
  <si>
    <t>15023_F4_F04.462561.fcs</t>
  </si>
  <si>
    <t>15025_G4_G04.462575.fcs</t>
  </si>
  <si>
    <t>15026_H4_H04.462589.fcs</t>
  </si>
  <si>
    <t>15035_C4_C04.462603.fcs</t>
  </si>
  <si>
    <t>15037_D4_D04.462617.fcs</t>
  </si>
  <si>
    <t>15039_E4_E04.462631.fcs</t>
  </si>
  <si>
    <t>15040_F4_F04.462645.fcs</t>
  </si>
  <si>
    <t>15041_G4_G04.462659.fcs</t>
  </si>
  <si>
    <t>15044_H4_H04.462673.fcs</t>
  </si>
  <si>
    <t>15046_C4_C04.462687.fcs</t>
  </si>
  <si>
    <t>15047_D4_D04.462701.fcs</t>
  </si>
  <si>
    <t>15049_E4_E04.462715.fcs</t>
  </si>
  <si>
    <t>15050_F4_F04.462729.fcs</t>
  </si>
  <si>
    <t>15051_G4_G04.462743.fcs</t>
  </si>
  <si>
    <t>15052_H4_H04.462757.fcs</t>
  </si>
  <si>
    <t>15053_C4_C04.462771.fcs</t>
  </si>
  <si>
    <t>15054_D4_D04.462785.fcs</t>
  </si>
  <si>
    <t>15055_E4_E04.462799.fcs</t>
  </si>
  <si>
    <t>15057_F4_F04.462813.fcs</t>
  </si>
  <si>
    <t>15058_F4_F04.462827.fcs</t>
  </si>
  <si>
    <t>15059_G4_G04.462841.fcs</t>
  </si>
  <si>
    <t>15060_H4_H04.462855.fcs</t>
  </si>
  <si>
    <t>15061_C4_C04.462869.fcs</t>
  </si>
  <si>
    <t>15062_H4_H04.462883.fcs</t>
  </si>
  <si>
    <t>15063_D4_D04.462897.fcs</t>
  </si>
  <si>
    <t>15064_E4_E04.462911.fcs</t>
  </si>
  <si>
    <t>15065_F4_F04.462925.fcs</t>
  </si>
  <si>
    <t>15066_G4_G04.462939.fcs</t>
  </si>
  <si>
    <t>15067_H4_H04.462953.fcs</t>
  </si>
  <si>
    <t>15068_C4_C04.462967.fcs</t>
  </si>
  <si>
    <t>15069_D4_D04.462981.fcs</t>
  </si>
  <si>
    <t>15070_E4_E04.462995.fcs</t>
  </si>
  <si>
    <t>15071_F4_F04.463009.fcs</t>
  </si>
  <si>
    <t>15072_G4_G04.463023.fcs</t>
  </si>
  <si>
    <t>15073_H4_H04.463037.fcs</t>
  </si>
  <si>
    <t>15074_H4_H04.463051.fcs</t>
  </si>
  <si>
    <t>15075_C4_C04.463065.fcs</t>
  </si>
  <si>
    <t>15076_D4_D04.463079.fcs</t>
  </si>
  <si>
    <t>15077_E4_E04.463093.fcs</t>
  </si>
  <si>
    <t>15079_F4_F04.463107.fcs</t>
  </si>
  <si>
    <t>15080_G4_G04.463121.fcs</t>
  </si>
  <si>
    <t>15081_H4_H04.463135.fcs</t>
  </si>
  <si>
    <t>15082_C4_C04.463149.fcs</t>
  </si>
  <si>
    <t>15083_E4_E04.463163.fcs</t>
  </si>
  <si>
    <t>15084_D4_D04.463177.fcs</t>
  </si>
  <si>
    <t>15085_E4_E04.463191.fcs</t>
  </si>
  <si>
    <t>15086_F4_F04.463205.fcs</t>
  </si>
  <si>
    <t>15087_G4_G04.463219.fcs</t>
  </si>
  <si>
    <t>15088_H4_H04.463233.fcs</t>
  </si>
  <si>
    <t>15089_C4_C04.463247.fcs</t>
  </si>
  <si>
    <t>15090_D4_D04.463261.fcs</t>
  </si>
  <si>
    <t>15091_E4_E04.463275.fcs</t>
  </si>
  <si>
    <t>15092_F4_F04.463289.fcs</t>
  </si>
  <si>
    <t>15093_G4_G04.463303.fcs</t>
  </si>
  <si>
    <t>15094_H4_H04.463317.fcs</t>
  </si>
  <si>
    <t>15095_C4_C04.463331.fcs</t>
  </si>
  <si>
    <t>15096_D4_D04.463345.fcs</t>
  </si>
  <si>
    <t>15097_E4_E04.463359.fcs</t>
  </si>
  <si>
    <t>15098_F4_F04.463373.fcs</t>
  </si>
  <si>
    <t>Tregs</t>
  </si>
  <si>
    <t>name</t>
  </si>
  <si>
    <t>subject_accession</t>
  </si>
  <si>
    <t>SUB134236</t>
  </si>
  <si>
    <t>SUB134237</t>
  </si>
  <si>
    <t>SUB134238</t>
  </si>
  <si>
    <t>SUB134239</t>
  </si>
  <si>
    <t>SUB134240</t>
  </si>
  <si>
    <t>SUB116449</t>
  </si>
  <si>
    <t>SUB134241</t>
  </si>
  <si>
    <t>SUB134242</t>
  </si>
  <si>
    <t>SUB134243</t>
  </si>
  <si>
    <t>SUB134244</t>
  </si>
  <si>
    <t>SUB134245</t>
  </si>
  <si>
    <t>SUB134246</t>
  </si>
  <si>
    <t>SUB134247</t>
  </si>
  <si>
    <t>SUB134248</t>
  </si>
  <si>
    <t>SUB134249</t>
  </si>
  <si>
    <t>SUB134250</t>
  </si>
  <si>
    <t>SUB134252</t>
  </si>
  <si>
    <t>SUB134254</t>
  </si>
  <si>
    <t>SUB134256</t>
  </si>
  <si>
    <t>SUB134257</t>
  </si>
  <si>
    <t>SUB134264</t>
  </si>
  <si>
    <t>SUB134266</t>
  </si>
  <si>
    <t>SUB134268</t>
  </si>
  <si>
    <t>SUB134269</t>
  </si>
  <si>
    <t>SUB134270</t>
  </si>
  <si>
    <t>SUB134272</t>
  </si>
  <si>
    <t>SUB134274</t>
  </si>
  <si>
    <t>SUB134275</t>
  </si>
  <si>
    <t>SUB134277</t>
  </si>
  <si>
    <t>SUB134278</t>
  </si>
  <si>
    <t>SUB134279</t>
  </si>
  <si>
    <t>SUB134280</t>
  </si>
  <si>
    <t>SUB134281</t>
  </si>
  <si>
    <t>SUB134282</t>
  </si>
  <si>
    <t>SUB134283</t>
  </si>
  <si>
    <t>SUB134285</t>
  </si>
  <si>
    <t>SUB134286</t>
  </si>
  <si>
    <t>SUB134287</t>
  </si>
  <si>
    <t>SUB134288</t>
  </si>
  <si>
    <t>SUB134289</t>
  </si>
  <si>
    <t>SUB134290</t>
  </si>
  <si>
    <t>SUB134291</t>
  </si>
  <si>
    <t>SUB134292</t>
  </si>
  <si>
    <t>SUB134293</t>
  </si>
  <si>
    <t>SUB134294</t>
  </si>
  <si>
    <t>SUB134295</t>
  </si>
  <si>
    <t>SUB134296</t>
  </si>
  <si>
    <t>SUB134297</t>
  </si>
  <si>
    <t>SUB134298</t>
  </si>
  <si>
    <t>SUB134299</t>
  </si>
  <si>
    <t>SUB134300</t>
  </si>
  <si>
    <t>SUB134301</t>
  </si>
  <si>
    <t>SUB134302</t>
  </si>
  <si>
    <t>SUB134303</t>
  </si>
  <si>
    <t>SUB134304</t>
  </si>
  <si>
    <t>SUB134305</t>
  </si>
  <si>
    <t>SUB134307</t>
  </si>
  <si>
    <t>SUB134308</t>
  </si>
  <si>
    <t>SUB134309</t>
  </si>
  <si>
    <t>SUB134310</t>
  </si>
  <si>
    <t>SUB134311</t>
  </si>
  <si>
    <t>SUB134312</t>
  </si>
  <si>
    <t>SUB134313</t>
  </si>
  <si>
    <t>SUB134314</t>
  </si>
  <si>
    <t>SUB134315</t>
  </si>
  <si>
    <t>SUB134316</t>
  </si>
  <si>
    <t>SUB134317</t>
  </si>
  <si>
    <t>SUB134318</t>
  </si>
  <si>
    <t>SUB134319</t>
  </si>
  <si>
    <t>SUB134320</t>
  </si>
  <si>
    <t>SUB134321</t>
  </si>
  <si>
    <t>SUB134322</t>
  </si>
  <si>
    <t>SUB134323</t>
  </si>
  <si>
    <t>SUB134324</t>
  </si>
  <si>
    <t>SUB134325</t>
  </si>
  <si>
    <t>SUB134326</t>
  </si>
  <si>
    <t>SUBJECT_ACCESSION</t>
  </si>
  <si>
    <t>A/Puerto Rico/8/1934</t>
  </si>
  <si>
    <t>A/South Dakota/06/2007</t>
  </si>
  <si>
    <t>A/Uruguay/716/2007</t>
  </si>
  <si>
    <t>A/Victoria/3/1975</t>
  </si>
  <si>
    <t>B/Brisbane/60/2008</t>
  </si>
  <si>
    <t>B/Florida/4/2006</t>
  </si>
  <si>
    <t>B/Lee/1940</t>
  </si>
  <si>
    <t>SUB134259</t>
  </si>
  <si>
    <t>SUB134260</t>
  </si>
  <si>
    <t>SUB134261</t>
  </si>
  <si>
    <t>SUB134262</t>
  </si>
  <si>
    <t>SUB134263</t>
  </si>
  <si>
    <t>NA</t>
  </si>
  <si>
    <t>SUB134273</t>
  </si>
  <si>
    <t>Group_A/Puerto Rico/8/1934</t>
  </si>
  <si>
    <t>Group_A/South Dakota/06/2007</t>
  </si>
  <si>
    <t>Group_A/Uruguay/716/2007</t>
  </si>
  <si>
    <t>Group_A/Victoria/3/1975</t>
  </si>
  <si>
    <t>Group_B/Brisbane/60/2008</t>
  </si>
  <si>
    <t>Group_B/Florida/4/2006</t>
  </si>
  <si>
    <t>Group_B/Lee/1940</t>
  </si>
  <si>
    <t>Number_Resp</t>
  </si>
  <si>
    <t>FCS_File_Name</t>
  </si>
  <si>
    <t>Day</t>
  </si>
  <si>
    <t>Age</t>
  </si>
  <si>
    <t>Study</t>
  </si>
  <si>
    <t>SDY312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</si>
</sst>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BB72C-FB7B-FD4C-996E-B03C3AE10E81}">
  <dimension ref="A1:BY8"/>
  <sheetViews>
    <sheetView workbookViewId="0">
      <selection activeCell="A8" activeCellId="1" sqref="A1:XFD1 A8:XFD8"/>
    </sheetView>
  </sheetViews>
  <sheetFormatPr baseColWidth="10" defaultRowHeight="16" x14ac:dyDescent="0.2"/>
  <sheetData>
    <row r="1" spans="1:7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>
        <v>1</v>
      </c>
      <c r="B2">
        <v>102995</v>
      </c>
      <c r="C2">
        <v>124485</v>
      </c>
      <c r="D2">
        <v>102716</v>
      </c>
      <c r="E2">
        <v>81028</v>
      </c>
      <c r="F2">
        <v>72072</v>
      </c>
      <c r="G2">
        <v>102356</v>
      </c>
      <c r="H2">
        <v>101714</v>
      </c>
      <c r="I2">
        <v>106711</v>
      </c>
      <c r="J2">
        <v>103708</v>
      </c>
      <c r="K2">
        <v>103070</v>
      </c>
      <c r="L2">
        <v>98334</v>
      </c>
      <c r="M2">
        <v>43120</v>
      </c>
      <c r="N2">
        <v>104610</v>
      </c>
      <c r="O2">
        <v>102782</v>
      </c>
      <c r="P2">
        <v>100096</v>
      </c>
      <c r="Q2">
        <v>104289</v>
      </c>
      <c r="R2">
        <v>104376</v>
      </c>
      <c r="S2">
        <v>105094</v>
      </c>
      <c r="T2">
        <v>104156</v>
      </c>
      <c r="U2">
        <v>85004</v>
      </c>
      <c r="V2">
        <v>101385</v>
      </c>
      <c r="W2">
        <v>102427</v>
      </c>
      <c r="X2">
        <v>101662</v>
      </c>
      <c r="Y2">
        <v>70186</v>
      </c>
      <c r="Z2">
        <v>103886</v>
      </c>
      <c r="AA2">
        <v>102980</v>
      </c>
      <c r="AB2">
        <v>101496</v>
      </c>
      <c r="AC2">
        <v>96053</v>
      </c>
      <c r="AD2">
        <v>102166</v>
      </c>
      <c r="AE2">
        <v>100473</v>
      </c>
      <c r="AF2">
        <v>105451</v>
      </c>
      <c r="AG2">
        <v>106422</v>
      </c>
      <c r="AH2">
        <v>105422</v>
      </c>
      <c r="AI2">
        <v>105064</v>
      </c>
      <c r="AJ2">
        <v>105977</v>
      </c>
      <c r="AK2">
        <v>211817</v>
      </c>
      <c r="AL2">
        <v>102244</v>
      </c>
      <c r="AM2">
        <v>106163</v>
      </c>
      <c r="AN2">
        <v>105027</v>
      </c>
      <c r="AO2">
        <v>106031</v>
      </c>
      <c r="AP2">
        <v>61266</v>
      </c>
      <c r="AQ2">
        <v>102096</v>
      </c>
      <c r="AR2">
        <v>105445</v>
      </c>
      <c r="AS2">
        <v>104656</v>
      </c>
      <c r="AT2">
        <v>103684</v>
      </c>
      <c r="AU2">
        <v>95092</v>
      </c>
      <c r="AV2">
        <v>106674</v>
      </c>
      <c r="AW2">
        <v>103907</v>
      </c>
      <c r="AX2">
        <v>106226</v>
      </c>
      <c r="AY2">
        <v>106890</v>
      </c>
      <c r="AZ2">
        <v>102743</v>
      </c>
      <c r="BA2">
        <v>104028</v>
      </c>
      <c r="BB2">
        <v>102184</v>
      </c>
      <c r="BC2">
        <v>106818</v>
      </c>
      <c r="BD2">
        <v>110844</v>
      </c>
      <c r="BE2">
        <v>106198</v>
      </c>
      <c r="BF2">
        <v>104286</v>
      </c>
      <c r="BG2">
        <v>102741</v>
      </c>
      <c r="BH2">
        <v>104457</v>
      </c>
      <c r="BI2">
        <v>128719</v>
      </c>
      <c r="BJ2">
        <v>148823</v>
      </c>
      <c r="BK2">
        <v>106376</v>
      </c>
      <c r="BL2">
        <v>106316</v>
      </c>
      <c r="BM2">
        <v>106244</v>
      </c>
      <c r="BN2">
        <v>102080</v>
      </c>
      <c r="BO2">
        <v>105513</v>
      </c>
      <c r="BP2">
        <v>102920</v>
      </c>
      <c r="BQ2">
        <v>102176</v>
      </c>
      <c r="BR2">
        <v>104980</v>
      </c>
      <c r="BS2">
        <v>105202</v>
      </c>
      <c r="BT2">
        <v>101851</v>
      </c>
      <c r="BU2">
        <v>107051</v>
      </c>
      <c r="BV2">
        <v>105810</v>
      </c>
      <c r="BW2">
        <v>104329</v>
      </c>
      <c r="BX2">
        <v>101904</v>
      </c>
      <c r="BY2">
        <v>105361</v>
      </c>
    </row>
    <row r="3" spans="1:77" x14ac:dyDescent="0.2">
      <c r="A3">
        <v>2</v>
      </c>
      <c r="B3">
        <v>56654</v>
      </c>
      <c r="C3">
        <v>82830</v>
      </c>
      <c r="D3">
        <v>54195</v>
      </c>
      <c r="E3">
        <v>40467</v>
      </c>
      <c r="F3">
        <v>32203</v>
      </c>
      <c r="G3">
        <v>38106</v>
      </c>
      <c r="H3">
        <v>53537</v>
      </c>
      <c r="I3">
        <v>39197</v>
      </c>
      <c r="J3">
        <v>64849</v>
      </c>
      <c r="K3">
        <v>67775</v>
      </c>
      <c r="L3">
        <v>43573</v>
      </c>
      <c r="M3">
        <v>5954</v>
      </c>
      <c r="N3">
        <v>59586</v>
      </c>
      <c r="O3">
        <v>67826</v>
      </c>
      <c r="P3">
        <v>55437</v>
      </c>
      <c r="Q3">
        <v>63692</v>
      </c>
      <c r="R3">
        <v>62957</v>
      </c>
      <c r="S3">
        <v>25192</v>
      </c>
      <c r="T3">
        <v>59630</v>
      </c>
      <c r="U3">
        <v>46060</v>
      </c>
      <c r="V3">
        <v>40423</v>
      </c>
      <c r="W3">
        <v>67198</v>
      </c>
      <c r="X3">
        <v>40727</v>
      </c>
      <c r="Y3">
        <v>1416</v>
      </c>
      <c r="Z3">
        <v>42000</v>
      </c>
      <c r="AA3">
        <v>48279</v>
      </c>
      <c r="AB3">
        <v>64616</v>
      </c>
      <c r="AC3">
        <v>52610</v>
      </c>
      <c r="AD3">
        <v>49732</v>
      </c>
      <c r="AE3">
        <v>42879</v>
      </c>
      <c r="AF3">
        <v>63807</v>
      </c>
      <c r="AG3">
        <v>50829</v>
      </c>
      <c r="AH3">
        <v>68065</v>
      </c>
      <c r="AI3">
        <v>57636</v>
      </c>
      <c r="AJ3">
        <v>49510</v>
      </c>
      <c r="AK3">
        <v>88438</v>
      </c>
      <c r="AL3">
        <v>50342</v>
      </c>
      <c r="AM3">
        <v>30807</v>
      </c>
      <c r="AN3">
        <v>53802</v>
      </c>
      <c r="AO3">
        <v>68401</v>
      </c>
      <c r="AP3">
        <v>33029</v>
      </c>
      <c r="AQ3">
        <v>71474</v>
      </c>
      <c r="AR3">
        <v>59975</v>
      </c>
      <c r="AS3">
        <v>69304</v>
      </c>
      <c r="AT3">
        <v>51308</v>
      </c>
      <c r="AU3">
        <v>38371</v>
      </c>
      <c r="AV3">
        <v>56593</v>
      </c>
      <c r="AW3">
        <v>71730</v>
      </c>
      <c r="AX3">
        <v>40901</v>
      </c>
      <c r="AY3">
        <v>61932</v>
      </c>
      <c r="AZ3">
        <v>56682</v>
      </c>
      <c r="BA3">
        <v>38479</v>
      </c>
      <c r="BB3">
        <v>44279</v>
      </c>
      <c r="BC3">
        <v>62878</v>
      </c>
      <c r="BD3">
        <v>54546</v>
      </c>
      <c r="BE3">
        <v>42782</v>
      </c>
      <c r="BF3">
        <v>69372</v>
      </c>
      <c r="BG3">
        <v>51404</v>
      </c>
      <c r="BH3">
        <v>65851</v>
      </c>
      <c r="BI3">
        <v>50000</v>
      </c>
      <c r="BJ3">
        <v>87574</v>
      </c>
      <c r="BK3">
        <v>69764</v>
      </c>
      <c r="BL3">
        <v>65566</v>
      </c>
      <c r="BM3">
        <v>62517</v>
      </c>
      <c r="BN3">
        <v>47791</v>
      </c>
      <c r="BO3">
        <v>49451</v>
      </c>
      <c r="BP3">
        <v>59671</v>
      </c>
      <c r="BQ3">
        <v>57116</v>
      </c>
      <c r="BR3">
        <v>48811</v>
      </c>
      <c r="BS3">
        <v>53265</v>
      </c>
      <c r="BT3">
        <v>59489</v>
      </c>
      <c r="BU3">
        <v>74944</v>
      </c>
      <c r="BV3">
        <v>46720</v>
      </c>
      <c r="BW3">
        <v>66611</v>
      </c>
      <c r="BX3">
        <v>59505</v>
      </c>
      <c r="BY3">
        <v>54041</v>
      </c>
    </row>
    <row r="4" spans="1:77" x14ac:dyDescent="0.2">
      <c r="A4">
        <v>3</v>
      </c>
      <c r="B4">
        <v>3602</v>
      </c>
      <c r="C4">
        <v>5526</v>
      </c>
      <c r="D4">
        <v>6921</v>
      </c>
      <c r="E4">
        <v>4716</v>
      </c>
      <c r="F4">
        <v>1990</v>
      </c>
      <c r="G4">
        <v>3306</v>
      </c>
      <c r="H4">
        <v>4613</v>
      </c>
      <c r="I4">
        <v>5199</v>
      </c>
      <c r="J4">
        <v>5814</v>
      </c>
      <c r="K4">
        <v>6078</v>
      </c>
      <c r="L4">
        <v>3528</v>
      </c>
      <c r="M4">
        <v>1429</v>
      </c>
      <c r="N4">
        <v>6064</v>
      </c>
      <c r="O4">
        <v>8526</v>
      </c>
      <c r="P4">
        <v>3659</v>
      </c>
      <c r="Q4">
        <v>9894</v>
      </c>
      <c r="R4">
        <v>3612</v>
      </c>
      <c r="S4">
        <v>8227</v>
      </c>
      <c r="T4">
        <v>10308</v>
      </c>
      <c r="U4">
        <v>1775</v>
      </c>
      <c r="V4">
        <v>4163</v>
      </c>
      <c r="W4">
        <v>8890</v>
      </c>
      <c r="X4">
        <v>7002</v>
      </c>
      <c r="Y4">
        <v>0</v>
      </c>
      <c r="Z4">
        <v>6503</v>
      </c>
      <c r="AA4">
        <v>4796</v>
      </c>
      <c r="AB4">
        <v>5826</v>
      </c>
      <c r="AC4">
        <v>2665</v>
      </c>
      <c r="AD4">
        <v>3636</v>
      </c>
      <c r="AE4">
        <v>6914</v>
      </c>
      <c r="AF4">
        <v>8777</v>
      </c>
      <c r="AG4">
        <v>7752</v>
      </c>
      <c r="AH4">
        <v>12817</v>
      </c>
      <c r="AI4">
        <v>7729</v>
      </c>
      <c r="AJ4">
        <v>14188</v>
      </c>
      <c r="AK4">
        <v>9259</v>
      </c>
      <c r="AL4">
        <v>12999</v>
      </c>
      <c r="AM4">
        <v>6400</v>
      </c>
      <c r="AN4">
        <v>11773</v>
      </c>
      <c r="AO4">
        <v>22435</v>
      </c>
      <c r="AP4">
        <v>7095</v>
      </c>
      <c r="AQ4">
        <v>6341</v>
      </c>
      <c r="AR4">
        <v>6233</v>
      </c>
      <c r="AS4">
        <v>4356</v>
      </c>
      <c r="AT4">
        <v>7403</v>
      </c>
      <c r="AU4">
        <v>3445</v>
      </c>
      <c r="AV4">
        <v>6043</v>
      </c>
      <c r="AW4">
        <v>5002</v>
      </c>
      <c r="AX4">
        <v>5079</v>
      </c>
      <c r="AY4">
        <v>3915</v>
      </c>
      <c r="AZ4">
        <v>7347</v>
      </c>
      <c r="BA4">
        <v>9511</v>
      </c>
      <c r="BB4">
        <v>8858</v>
      </c>
      <c r="BC4">
        <v>3530</v>
      </c>
      <c r="BD4">
        <v>4891</v>
      </c>
      <c r="BE4">
        <v>3053</v>
      </c>
      <c r="BF4">
        <v>8339</v>
      </c>
      <c r="BG4">
        <v>8221</v>
      </c>
      <c r="BH4">
        <v>8580</v>
      </c>
      <c r="BI4">
        <v>4875</v>
      </c>
      <c r="BJ4">
        <v>14354</v>
      </c>
      <c r="BK4">
        <v>5240</v>
      </c>
      <c r="BL4">
        <v>4953</v>
      </c>
      <c r="BM4">
        <v>4801</v>
      </c>
      <c r="BN4">
        <v>5464</v>
      </c>
      <c r="BO4">
        <v>14845</v>
      </c>
      <c r="BP4">
        <v>16362</v>
      </c>
      <c r="BQ4">
        <v>3385</v>
      </c>
      <c r="BR4">
        <v>4429</v>
      </c>
      <c r="BS4">
        <v>4905</v>
      </c>
      <c r="BT4">
        <v>5458</v>
      </c>
      <c r="BU4">
        <v>6281</v>
      </c>
      <c r="BV4">
        <v>5977</v>
      </c>
      <c r="BW4">
        <v>4396</v>
      </c>
      <c r="BX4">
        <v>16845</v>
      </c>
      <c r="BY4">
        <v>4849</v>
      </c>
    </row>
    <row r="5" spans="1:77" x14ac:dyDescent="0.2">
      <c r="A5">
        <v>4</v>
      </c>
      <c r="B5">
        <v>2174</v>
      </c>
      <c r="C5">
        <v>3305</v>
      </c>
      <c r="D5">
        <v>3018</v>
      </c>
      <c r="E5">
        <v>1929</v>
      </c>
      <c r="F5">
        <v>1084</v>
      </c>
      <c r="G5">
        <v>1637</v>
      </c>
      <c r="H5">
        <v>3204</v>
      </c>
      <c r="I5">
        <v>3170</v>
      </c>
      <c r="J5">
        <v>3279</v>
      </c>
      <c r="K5">
        <v>3188</v>
      </c>
      <c r="L5">
        <v>2102</v>
      </c>
      <c r="M5">
        <v>990</v>
      </c>
      <c r="N5">
        <v>2672</v>
      </c>
      <c r="O5">
        <v>3921</v>
      </c>
      <c r="P5">
        <v>2074</v>
      </c>
      <c r="Q5">
        <v>6099</v>
      </c>
      <c r="R5">
        <v>2154</v>
      </c>
      <c r="S5">
        <v>3296</v>
      </c>
      <c r="T5">
        <v>5679</v>
      </c>
      <c r="U5">
        <v>817</v>
      </c>
      <c r="V5">
        <v>2046</v>
      </c>
      <c r="W5">
        <v>4208</v>
      </c>
      <c r="X5">
        <v>3052</v>
      </c>
      <c r="Y5">
        <v>0</v>
      </c>
      <c r="Z5">
        <v>3755</v>
      </c>
      <c r="AA5">
        <v>2487</v>
      </c>
      <c r="AB5">
        <v>2636</v>
      </c>
      <c r="AC5">
        <v>1358</v>
      </c>
      <c r="AD5">
        <v>2157</v>
      </c>
      <c r="AE5">
        <v>3105</v>
      </c>
      <c r="AF5">
        <v>3994</v>
      </c>
      <c r="AG5">
        <v>3946</v>
      </c>
      <c r="AH5">
        <v>6982</v>
      </c>
      <c r="AI5">
        <v>4215</v>
      </c>
      <c r="AJ5">
        <v>8020</v>
      </c>
      <c r="AK5">
        <v>4342</v>
      </c>
      <c r="AL5">
        <v>6044</v>
      </c>
      <c r="AM5">
        <v>3613</v>
      </c>
      <c r="AN5">
        <v>4534</v>
      </c>
      <c r="AO5">
        <v>12825</v>
      </c>
      <c r="AP5">
        <v>3952</v>
      </c>
      <c r="AQ5">
        <v>2757</v>
      </c>
      <c r="AR5">
        <v>3528</v>
      </c>
      <c r="AS5">
        <v>2828</v>
      </c>
      <c r="AT5">
        <v>4028</v>
      </c>
      <c r="AU5">
        <v>1896</v>
      </c>
      <c r="AV5">
        <v>2827</v>
      </c>
      <c r="AW5">
        <v>2743</v>
      </c>
      <c r="AX5">
        <v>2656</v>
      </c>
      <c r="AY5">
        <v>2042</v>
      </c>
      <c r="AZ5">
        <v>4379</v>
      </c>
      <c r="BA5">
        <v>5937</v>
      </c>
      <c r="BB5">
        <v>6021</v>
      </c>
      <c r="BC5">
        <v>1910</v>
      </c>
      <c r="BD5">
        <v>3146</v>
      </c>
      <c r="BE5">
        <v>1565</v>
      </c>
      <c r="BF5">
        <v>5105</v>
      </c>
      <c r="BG5">
        <v>3679</v>
      </c>
      <c r="BH5">
        <v>4765</v>
      </c>
      <c r="BI5">
        <v>1895</v>
      </c>
      <c r="BJ5">
        <v>9606</v>
      </c>
      <c r="BK5">
        <v>1954</v>
      </c>
      <c r="BL5">
        <v>3026</v>
      </c>
      <c r="BM5">
        <v>2764</v>
      </c>
      <c r="BN5">
        <v>2400</v>
      </c>
      <c r="BO5">
        <v>7804</v>
      </c>
      <c r="BP5">
        <v>7468</v>
      </c>
      <c r="BQ5">
        <v>1567</v>
      </c>
      <c r="BR5">
        <v>2100</v>
      </c>
      <c r="BS5">
        <v>2368</v>
      </c>
      <c r="BT5">
        <v>3170</v>
      </c>
      <c r="BU5">
        <v>4150</v>
      </c>
      <c r="BV5">
        <v>3255</v>
      </c>
      <c r="BW5">
        <v>3050</v>
      </c>
      <c r="BX5">
        <v>7749</v>
      </c>
      <c r="BY5">
        <v>2992</v>
      </c>
    </row>
    <row r="8" spans="1:77" x14ac:dyDescent="0.2">
      <c r="A8" t="s">
        <v>76</v>
      </c>
      <c r="B8">
        <f>B5/B3</f>
        <v>3.8373283439827724E-2</v>
      </c>
      <c r="C8">
        <f t="shared" ref="C8:BN8" si="0">C5/C3</f>
        <v>3.9901002052396474E-2</v>
      </c>
      <c r="D8">
        <f t="shared" si="0"/>
        <v>5.5687794076944366E-2</v>
      </c>
      <c r="E8">
        <f t="shared" si="0"/>
        <v>4.7668470605678699E-2</v>
      </c>
      <c r="F8">
        <f t="shared" si="0"/>
        <v>3.366146011241189E-2</v>
      </c>
      <c r="G8">
        <f t="shared" si="0"/>
        <v>4.2959114050280793E-2</v>
      </c>
      <c r="H8">
        <f t="shared" si="0"/>
        <v>5.9846461325812055E-2</v>
      </c>
      <c r="I8">
        <f t="shared" si="0"/>
        <v>8.0873536240018362E-2</v>
      </c>
      <c r="J8">
        <f t="shared" si="0"/>
        <v>5.0563617017995652E-2</v>
      </c>
      <c r="K8">
        <f t="shared" si="0"/>
        <v>4.7037993360383619E-2</v>
      </c>
      <c r="L8">
        <f t="shared" si="0"/>
        <v>4.8240883115690907E-2</v>
      </c>
      <c r="M8">
        <f t="shared" si="0"/>
        <v>0.16627477326167284</v>
      </c>
      <c r="N8">
        <f t="shared" si="0"/>
        <v>4.4842748296579735E-2</v>
      </c>
      <c r="O8">
        <f t="shared" si="0"/>
        <v>5.780968949960192E-2</v>
      </c>
      <c r="P8">
        <f t="shared" si="0"/>
        <v>3.7411836859858938E-2</v>
      </c>
      <c r="Q8">
        <f t="shared" si="0"/>
        <v>9.5757708974439484E-2</v>
      </c>
      <c r="R8">
        <f t="shared" si="0"/>
        <v>3.4213828486109564E-2</v>
      </c>
      <c r="S8">
        <f t="shared" si="0"/>
        <v>0.13083518577326136</v>
      </c>
      <c r="T8">
        <f t="shared" si="0"/>
        <v>9.5237296662753643E-2</v>
      </c>
      <c r="U8">
        <f t="shared" si="0"/>
        <v>1.7737733391228833E-2</v>
      </c>
      <c r="V8">
        <f t="shared" si="0"/>
        <v>5.0614749029018136E-2</v>
      </c>
      <c r="W8">
        <f t="shared" si="0"/>
        <v>6.262091133664692E-2</v>
      </c>
      <c r="X8">
        <f t="shared" si="0"/>
        <v>7.4938001816976449E-2</v>
      </c>
      <c r="Y8">
        <f t="shared" si="0"/>
        <v>0</v>
      </c>
      <c r="Z8">
        <f t="shared" si="0"/>
        <v>8.9404761904761904E-2</v>
      </c>
      <c r="AA8">
        <f t="shared" si="0"/>
        <v>5.1513080221214196E-2</v>
      </c>
      <c r="AB8">
        <f t="shared" si="0"/>
        <v>4.0794849572861211E-2</v>
      </c>
      <c r="AC8">
        <f t="shared" si="0"/>
        <v>2.581258315909523E-2</v>
      </c>
      <c r="AD8">
        <f t="shared" si="0"/>
        <v>4.3372476473900107E-2</v>
      </c>
      <c r="AE8">
        <f t="shared" si="0"/>
        <v>7.2413069334639341E-2</v>
      </c>
      <c r="AF8">
        <f t="shared" si="0"/>
        <v>6.2595013086338483E-2</v>
      </c>
      <c r="AG8">
        <f t="shared" si="0"/>
        <v>7.7632847390269336E-2</v>
      </c>
      <c r="AH8">
        <f t="shared" si="0"/>
        <v>0.10257841768897377</v>
      </c>
      <c r="AI8">
        <f t="shared" si="0"/>
        <v>7.3131376223193836E-2</v>
      </c>
      <c r="AJ8">
        <f t="shared" si="0"/>
        <v>0.16198747727731772</v>
      </c>
      <c r="AK8">
        <f t="shared" si="0"/>
        <v>4.9096542210362061E-2</v>
      </c>
      <c r="AL8">
        <f t="shared" si="0"/>
        <v>0.12005879782289142</v>
      </c>
      <c r="AM8">
        <f t="shared" si="0"/>
        <v>0.11727854059142402</v>
      </c>
      <c r="AN8">
        <f t="shared" si="0"/>
        <v>8.4271960150180292E-2</v>
      </c>
      <c r="AO8">
        <f t="shared" si="0"/>
        <v>0.18749725881200568</v>
      </c>
      <c r="AP8">
        <f t="shared" si="0"/>
        <v>0.11965242665536346</v>
      </c>
      <c r="AQ8">
        <f t="shared" si="0"/>
        <v>3.8573467274813221E-2</v>
      </c>
      <c r="AR8">
        <f t="shared" si="0"/>
        <v>5.8824510212588575E-2</v>
      </c>
      <c r="AS8">
        <f t="shared" si="0"/>
        <v>4.0805725499249684E-2</v>
      </c>
      <c r="AT8">
        <f t="shared" si="0"/>
        <v>7.8506275824432842E-2</v>
      </c>
      <c r="AU8">
        <f t="shared" si="0"/>
        <v>4.9412316593260536E-2</v>
      </c>
      <c r="AV8">
        <f t="shared" si="0"/>
        <v>4.995317442086477E-2</v>
      </c>
      <c r="AW8">
        <f t="shared" si="0"/>
        <v>3.8240624564338493E-2</v>
      </c>
      <c r="AX8">
        <f t="shared" si="0"/>
        <v>6.4937287596880278E-2</v>
      </c>
      <c r="AY8">
        <f t="shared" si="0"/>
        <v>3.2971646321772269E-2</v>
      </c>
      <c r="AZ8">
        <f t="shared" si="0"/>
        <v>7.7255566140926574E-2</v>
      </c>
      <c r="BA8">
        <f t="shared" si="0"/>
        <v>0.15429195145403987</v>
      </c>
      <c r="BB8">
        <f t="shared" si="0"/>
        <v>0.13597868063867749</v>
      </c>
      <c r="BC8">
        <f t="shared" si="0"/>
        <v>3.0376284232959065E-2</v>
      </c>
      <c r="BD8">
        <f t="shared" si="0"/>
        <v>5.7676089905767607E-2</v>
      </c>
      <c r="BE8">
        <f t="shared" si="0"/>
        <v>3.6580805011453416E-2</v>
      </c>
      <c r="BF8">
        <f t="shared" si="0"/>
        <v>7.3588767802571647E-2</v>
      </c>
      <c r="BG8">
        <f t="shared" si="0"/>
        <v>7.1570305812777221E-2</v>
      </c>
      <c r="BH8">
        <f t="shared" si="0"/>
        <v>7.2360328620673944E-2</v>
      </c>
      <c r="BI8">
        <f t="shared" si="0"/>
        <v>3.7900000000000003E-2</v>
      </c>
      <c r="BJ8">
        <f t="shared" si="0"/>
        <v>0.10969009066617946</v>
      </c>
      <c r="BK8">
        <f t="shared" si="0"/>
        <v>2.8008715096611434E-2</v>
      </c>
      <c r="BL8">
        <f t="shared" si="0"/>
        <v>4.6151969008327486E-2</v>
      </c>
      <c r="BM8">
        <f t="shared" si="0"/>
        <v>4.4211974342978709E-2</v>
      </c>
      <c r="BN8">
        <f t="shared" si="0"/>
        <v>5.0218660417233371E-2</v>
      </c>
      <c r="BO8">
        <f t="shared" ref="BO8:BY8" si="1">BO5/BO3</f>
        <v>0.15781278437240906</v>
      </c>
      <c r="BP8">
        <f t="shared" si="1"/>
        <v>0.12515292185483737</v>
      </c>
      <c r="BQ8">
        <f t="shared" si="1"/>
        <v>2.7435394635478675E-2</v>
      </c>
      <c r="BR8">
        <f t="shared" si="1"/>
        <v>4.3023089057794346E-2</v>
      </c>
      <c r="BS8">
        <f t="shared" si="1"/>
        <v>4.4456960480615787E-2</v>
      </c>
      <c r="BT8">
        <f t="shared" si="1"/>
        <v>5.3287162332532063E-2</v>
      </c>
      <c r="BU8">
        <f t="shared" si="1"/>
        <v>5.5374679760888126E-2</v>
      </c>
      <c r="BV8">
        <f t="shared" si="1"/>
        <v>6.9670376712328771E-2</v>
      </c>
      <c r="BW8">
        <f t="shared" si="1"/>
        <v>4.5788233174700876E-2</v>
      </c>
      <c r="BX8">
        <f t="shared" si="1"/>
        <v>0.1302243508948828</v>
      </c>
      <c r="BY8">
        <f t="shared" si="1"/>
        <v>5.5365370737032994E-2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C54E-9AE9-A14D-B1A0-E3325EB16D05}">
  <dimension ref="A1:V77"/>
  <sheetViews>
    <sheetView tabSelected="1" topLeftCell="A37" workbookViewId="0">
      <selection activeCell="G66" sqref="G66"/>
    </sheetView>
  </sheetViews>
  <sheetFormatPr baseColWidth="10" defaultRowHeight="16" x14ac:dyDescent="0.2"/>
  <cols>
    <col min="1" max="1" width="23.5" bestFit="1" customWidth="1"/>
    <col min="3" max="3" width="23.5" bestFit="1" customWidth="1"/>
    <col min="4" max="4" width="18.83203125" bestFit="1" customWidth="1"/>
    <col min="5" max="5" width="15.83203125" bestFit="1" customWidth="1"/>
    <col min="6" max="6" width="15.83203125" customWidth="1"/>
    <col min="7" max="7" width="15.5" bestFit="1" customWidth="1"/>
  </cols>
  <sheetData>
    <row r="1" spans="1:22" x14ac:dyDescent="0.2">
      <c r="A1" t="s">
        <v>178</v>
      </c>
      <c r="B1" t="s">
        <v>76</v>
      </c>
      <c r="C1" t="s">
        <v>77</v>
      </c>
      <c r="D1" t="s">
        <v>179</v>
      </c>
      <c r="E1" t="s">
        <v>78</v>
      </c>
      <c r="F1" t="s">
        <v>181</v>
      </c>
      <c r="G1" t="s">
        <v>180</v>
      </c>
      <c r="H1" t="s">
        <v>156</v>
      </c>
      <c r="I1" t="s">
        <v>170</v>
      </c>
      <c r="J1" t="s">
        <v>157</v>
      </c>
      <c r="K1" t="s">
        <v>171</v>
      </c>
      <c r="L1" t="s">
        <v>158</v>
      </c>
      <c r="M1" t="s">
        <v>172</v>
      </c>
      <c r="N1" t="s">
        <v>159</v>
      </c>
      <c r="O1" t="s">
        <v>173</v>
      </c>
      <c r="P1" t="s">
        <v>160</v>
      </c>
      <c r="Q1" t="s">
        <v>174</v>
      </c>
      <c r="R1" t="s">
        <v>161</v>
      </c>
      <c r="S1" t="s">
        <v>175</v>
      </c>
      <c r="T1" t="s">
        <v>162</v>
      </c>
      <c r="U1" t="s">
        <v>176</v>
      </c>
      <c r="V1" t="s">
        <v>177</v>
      </c>
    </row>
    <row r="2" spans="1:22" x14ac:dyDescent="0.2">
      <c r="A2" t="s">
        <v>0</v>
      </c>
      <c r="B2">
        <v>3.8373283439827724E-2</v>
      </c>
      <c r="C2" t="s">
        <v>0</v>
      </c>
      <c r="D2">
        <v>0</v>
      </c>
      <c r="E2" t="s">
        <v>79</v>
      </c>
      <c r="F2" t="s">
        <v>182</v>
      </c>
      <c r="G2">
        <v>24.98</v>
      </c>
      <c r="H2">
        <v>40</v>
      </c>
      <c r="I2">
        <v>1</v>
      </c>
      <c r="J2">
        <v>640</v>
      </c>
      <c r="K2">
        <v>1</v>
      </c>
      <c r="L2">
        <v>160</v>
      </c>
      <c r="M2">
        <v>1</v>
      </c>
      <c r="N2">
        <v>80</v>
      </c>
      <c r="O2">
        <v>1</v>
      </c>
      <c r="P2">
        <v>5</v>
      </c>
      <c r="Q2">
        <v>0</v>
      </c>
      <c r="R2">
        <v>40</v>
      </c>
      <c r="S2">
        <v>1</v>
      </c>
      <c r="T2">
        <v>40</v>
      </c>
      <c r="U2">
        <v>1</v>
      </c>
      <c r="V2">
        <f t="shared" ref="V2:V23" si="0">I2+K2+M2+O2+Q2+S2+U2</f>
        <v>6</v>
      </c>
    </row>
    <row r="3" spans="1:22" x14ac:dyDescent="0.2">
      <c r="A3" t="s">
        <v>1</v>
      </c>
      <c r="B3">
        <v>3.9901002052396474E-2</v>
      </c>
      <c r="C3" t="s">
        <v>1</v>
      </c>
      <c r="D3">
        <v>0</v>
      </c>
      <c r="E3" t="s">
        <v>80</v>
      </c>
      <c r="F3" t="s">
        <v>182</v>
      </c>
      <c r="G3">
        <v>25.93</v>
      </c>
      <c r="H3">
        <v>20</v>
      </c>
      <c r="I3">
        <v>0</v>
      </c>
      <c r="J3">
        <v>40</v>
      </c>
      <c r="K3">
        <v>1</v>
      </c>
      <c r="L3">
        <v>40</v>
      </c>
      <c r="M3">
        <v>1</v>
      </c>
      <c r="N3">
        <v>40</v>
      </c>
      <c r="O3">
        <v>1</v>
      </c>
      <c r="P3">
        <v>5</v>
      </c>
      <c r="Q3">
        <v>0</v>
      </c>
      <c r="R3">
        <v>10</v>
      </c>
      <c r="S3">
        <v>0</v>
      </c>
      <c r="T3">
        <v>10</v>
      </c>
      <c r="U3">
        <v>0</v>
      </c>
      <c r="V3">
        <f t="shared" si="0"/>
        <v>3</v>
      </c>
    </row>
    <row r="4" spans="1:22" x14ac:dyDescent="0.2">
      <c r="A4" t="s">
        <v>2</v>
      </c>
      <c r="B4">
        <v>5.5687794076944366E-2</v>
      </c>
      <c r="C4" t="s">
        <v>2</v>
      </c>
      <c r="D4">
        <v>0</v>
      </c>
      <c r="E4" t="s">
        <v>81</v>
      </c>
      <c r="F4" t="s">
        <v>182</v>
      </c>
      <c r="G4">
        <v>85.04</v>
      </c>
      <c r="H4">
        <v>40</v>
      </c>
      <c r="I4">
        <v>1</v>
      </c>
      <c r="J4">
        <v>10</v>
      </c>
      <c r="K4">
        <v>0</v>
      </c>
      <c r="L4">
        <v>40</v>
      </c>
      <c r="M4">
        <v>1</v>
      </c>
      <c r="N4">
        <v>20</v>
      </c>
      <c r="O4">
        <v>0</v>
      </c>
      <c r="P4">
        <v>40</v>
      </c>
      <c r="Q4">
        <v>1</v>
      </c>
      <c r="R4">
        <v>20</v>
      </c>
      <c r="S4">
        <v>0</v>
      </c>
      <c r="T4">
        <v>40</v>
      </c>
      <c r="U4">
        <v>1</v>
      </c>
      <c r="V4">
        <f t="shared" si="0"/>
        <v>4</v>
      </c>
    </row>
    <row r="5" spans="1:22" x14ac:dyDescent="0.2">
      <c r="A5" t="s">
        <v>3</v>
      </c>
      <c r="B5">
        <v>4.7668470605678699E-2</v>
      </c>
      <c r="C5" t="s">
        <v>3</v>
      </c>
      <c r="D5">
        <v>0</v>
      </c>
      <c r="E5" t="s">
        <v>82</v>
      </c>
      <c r="F5" t="s">
        <v>182</v>
      </c>
      <c r="G5">
        <v>62.86</v>
      </c>
      <c r="H5">
        <v>80</v>
      </c>
      <c r="I5">
        <v>1</v>
      </c>
      <c r="J5">
        <v>40</v>
      </c>
      <c r="K5">
        <v>1</v>
      </c>
      <c r="L5">
        <v>80</v>
      </c>
      <c r="M5">
        <v>1</v>
      </c>
      <c r="N5">
        <v>40</v>
      </c>
      <c r="O5">
        <v>1</v>
      </c>
      <c r="P5">
        <v>5</v>
      </c>
      <c r="Q5">
        <v>0</v>
      </c>
      <c r="R5">
        <v>40</v>
      </c>
      <c r="S5">
        <v>1</v>
      </c>
      <c r="T5">
        <v>40</v>
      </c>
      <c r="U5">
        <v>1</v>
      </c>
      <c r="V5">
        <f t="shared" si="0"/>
        <v>6</v>
      </c>
    </row>
    <row r="6" spans="1:22" x14ac:dyDescent="0.2">
      <c r="A6" t="s">
        <v>4</v>
      </c>
      <c r="B6">
        <v>3.366146011241189E-2</v>
      </c>
      <c r="C6" t="s">
        <v>4</v>
      </c>
      <c r="D6">
        <v>0</v>
      </c>
      <c r="E6" t="s">
        <v>83</v>
      </c>
      <c r="F6" t="s">
        <v>182</v>
      </c>
      <c r="G6">
        <v>63.88</v>
      </c>
      <c r="H6">
        <v>80</v>
      </c>
      <c r="I6">
        <v>1</v>
      </c>
      <c r="J6">
        <v>40</v>
      </c>
      <c r="K6">
        <v>1</v>
      </c>
      <c r="L6">
        <v>160</v>
      </c>
      <c r="M6">
        <v>1</v>
      </c>
      <c r="N6">
        <v>80</v>
      </c>
      <c r="O6">
        <v>1</v>
      </c>
      <c r="P6">
        <v>5</v>
      </c>
      <c r="Q6">
        <v>0</v>
      </c>
      <c r="R6">
        <v>20</v>
      </c>
      <c r="S6">
        <v>0</v>
      </c>
      <c r="T6">
        <v>40</v>
      </c>
      <c r="U6">
        <v>1</v>
      </c>
      <c r="V6">
        <f t="shared" si="0"/>
        <v>5</v>
      </c>
    </row>
    <row r="7" spans="1:22" x14ac:dyDescent="0.2">
      <c r="A7" t="s">
        <v>5</v>
      </c>
      <c r="B7">
        <v>4.2959114050280793E-2</v>
      </c>
      <c r="C7" t="s">
        <v>5</v>
      </c>
      <c r="D7">
        <v>0</v>
      </c>
      <c r="E7" t="s">
        <v>84</v>
      </c>
      <c r="F7" t="s">
        <v>182</v>
      </c>
      <c r="G7">
        <v>67.349999999999994</v>
      </c>
      <c r="H7">
        <v>10</v>
      </c>
      <c r="I7">
        <v>0</v>
      </c>
      <c r="J7">
        <v>20</v>
      </c>
      <c r="K7">
        <v>0</v>
      </c>
      <c r="L7">
        <v>320</v>
      </c>
      <c r="M7">
        <v>1</v>
      </c>
      <c r="N7">
        <v>10</v>
      </c>
      <c r="O7">
        <v>0</v>
      </c>
      <c r="P7">
        <v>5</v>
      </c>
      <c r="Q7">
        <v>0</v>
      </c>
      <c r="R7">
        <v>10</v>
      </c>
      <c r="S7">
        <v>0</v>
      </c>
      <c r="T7">
        <v>10</v>
      </c>
      <c r="U7">
        <v>0</v>
      </c>
      <c r="V7">
        <f t="shared" si="0"/>
        <v>1</v>
      </c>
    </row>
    <row r="8" spans="1:22" x14ac:dyDescent="0.2">
      <c r="A8" t="s">
        <v>6</v>
      </c>
      <c r="B8">
        <v>5.9846461325812055E-2</v>
      </c>
      <c r="C8" t="s">
        <v>6</v>
      </c>
      <c r="D8">
        <v>0</v>
      </c>
      <c r="E8" t="s">
        <v>85</v>
      </c>
      <c r="F8" t="s">
        <v>182</v>
      </c>
      <c r="G8">
        <v>25.96</v>
      </c>
      <c r="H8">
        <v>40</v>
      </c>
      <c r="I8">
        <v>1</v>
      </c>
      <c r="J8">
        <v>20</v>
      </c>
      <c r="K8">
        <v>0</v>
      </c>
      <c r="L8">
        <v>160</v>
      </c>
      <c r="M8">
        <v>1</v>
      </c>
      <c r="N8">
        <v>20</v>
      </c>
      <c r="O8">
        <v>0</v>
      </c>
      <c r="P8">
        <v>20</v>
      </c>
      <c r="Q8">
        <v>0</v>
      </c>
      <c r="R8">
        <v>20</v>
      </c>
      <c r="S8">
        <v>0</v>
      </c>
      <c r="T8">
        <v>40</v>
      </c>
      <c r="U8">
        <v>1</v>
      </c>
      <c r="V8">
        <f t="shared" si="0"/>
        <v>3</v>
      </c>
    </row>
    <row r="9" spans="1:22" x14ac:dyDescent="0.2">
      <c r="A9" t="s">
        <v>7</v>
      </c>
      <c r="B9">
        <v>8.0873536240018362E-2</v>
      </c>
      <c r="C9" t="s">
        <v>7</v>
      </c>
      <c r="D9">
        <v>0</v>
      </c>
      <c r="E9" t="s">
        <v>86</v>
      </c>
      <c r="F9" t="s">
        <v>182</v>
      </c>
      <c r="G9">
        <v>27.94</v>
      </c>
      <c r="H9">
        <v>160</v>
      </c>
      <c r="I9">
        <v>1</v>
      </c>
      <c r="J9">
        <v>20</v>
      </c>
      <c r="K9">
        <v>0</v>
      </c>
      <c r="L9">
        <v>80</v>
      </c>
      <c r="M9">
        <v>1</v>
      </c>
      <c r="N9">
        <v>20</v>
      </c>
      <c r="O9">
        <v>0</v>
      </c>
      <c r="P9">
        <v>5</v>
      </c>
      <c r="Q9">
        <v>0</v>
      </c>
      <c r="R9">
        <v>20</v>
      </c>
      <c r="S9">
        <v>0</v>
      </c>
      <c r="T9">
        <v>20</v>
      </c>
      <c r="U9">
        <v>0</v>
      </c>
      <c r="V9">
        <f t="shared" si="0"/>
        <v>2</v>
      </c>
    </row>
    <row r="10" spans="1:22" x14ac:dyDescent="0.2">
      <c r="A10" t="s">
        <v>8</v>
      </c>
      <c r="B10">
        <v>5.0563617017995652E-2</v>
      </c>
      <c r="C10" t="s">
        <v>8</v>
      </c>
      <c r="D10">
        <v>0</v>
      </c>
      <c r="E10" t="s">
        <v>87</v>
      </c>
      <c r="F10" t="s">
        <v>182</v>
      </c>
      <c r="G10">
        <v>66.98</v>
      </c>
      <c r="H10">
        <v>40</v>
      </c>
      <c r="I10">
        <v>1</v>
      </c>
      <c r="J10">
        <v>40</v>
      </c>
      <c r="K10">
        <v>1</v>
      </c>
      <c r="L10">
        <v>80</v>
      </c>
      <c r="M10">
        <v>1</v>
      </c>
      <c r="N10">
        <v>40</v>
      </c>
      <c r="O10">
        <v>1</v>
      </c>
      <c r="P10">
        <v>5</v>
      </c>
      <c r="Q10">
        <v>0</v>
      </c>
      <c r="R10">
        <v>40</v>
      </c>
      <c r="S10">
        <v>1</v>
      </c>
      <c r="T10">
        <v>40</v>
      </c>
      <c r="U10">
        <v>1</v>
      </c>
      <c r="V10">
        <f t="shared" si="0"/>
        <v>6</v>
      </c>
    </row>
    <row r="11" spans="1:22" x14ac:dyDescent="0.2">
      <c r="A11" t="s">
        <v>9</v>
      </c>
      <c r="B11">
        <v>4.7037993360383619E-2</v>
      </c>
      <c r="C11" t="s">
        <v>9</v>
      </c>
      <c r="D11">
        <v>0</v>
      </c>
      <c r="E11" t="s">
        <v>88</v>
      </c>
      <c r="F11" t="s">
        <v>182</v>
      </c>
      <c r="G11">
        <v>64.66</v>
      </c>
      <c r="H11">
        <v>20</v>
      </c>
      <c r="I11">
        <v>0</v>
      </c>
      <c r="J11">
        <v>10</v>
      </c>
      <c r="K11">
        <v>0</v>
      </c>
      <c r="L11">
        <v>80</v>
      </c>
      <c r="M11">
        <v>1</v>
      </c>
      <c r="N11">
        <v>20</v>
      </c>
      <c r="O11">
        <v>0</v>
      </c>
      <c r="P11">
        <v>5</v>
      </c>
      <c r="Q11">
        <v>0</v>
      </c>
      <c r="R11">
        <v>5</v>
      </c>
      <c r="S11">
        <v>0</v>
      </c>
      <c r="T11">
        <v>10</v>
      </c>
      <c r="U11">
        <v>0</v>
      </c>
      <c r="V11">
        <f t="shared" si="0"/>
        <v>1</v>
      </c>
    </row>
    <row r="12" spans="1:22" x14ac:dyDescent="0.2">
      <c r="A12" t="s">
        <v>10</v>
      </c>
      <c r="B12">
        <v>4.8240883115690907E-2</v>
      </c>
      <c r="C12" t="s">
        <v>10</v>
      </c>
      <c r="D12">
        <v>0</v>
      </c>
      <c r="E12" t="s">
        <v>89</v>
      </c>
      <c r="F12" t="s">
        <v>182</v>
      </c>
      <c r="G12">
        <v>66.53</v>
      </c>
      <c r="H12">
        <v>80</v>
      </c>
      <c r="I12">
        <v>1</v>
      </c>
      <c r="J12">
        <v>40</v>
      </c>
      <c r="K12">
        <v>1</v>
      </c>
      <c r="L12">
        <v>80</v>
      </c>
      <c r="M12">
        <v>1</v>
      </c>
      <c r="N12">
        <v>160</v>
      </c>
      <c r="O12">
        <v>1</v>
      </c>
      <c r="P12">
        <v>40</v>
      </c>
      <c r="Q12">
        <v>1</v>
      </c>
      <c r="R12">
        <v>5</v>
      </c>
      <c r="S12">
        <v>0</v>
      </c>
      <c r="T12">
        <v>10</v>
      </c>
      <c r="U12">
        <v>0</v>
      </c>
      <c r="V12">
        <f t="shared" si="0"/>
        <v>5</v>
      </c>
    </row>
    <row r="13" spans="1:22" x14ac:dyDescent="0.2">
      <c r="A13" t="s">
        <v>11</v>
      </c>
      <c r="B13">
        <v>0.16627477326167284</v>
      </c>
      <c r="C13" t="s">
        <v>11</v>
      </c>
      <c r="D13">
        <v>0</v>
      </c>
      <c r="E13" t="s">
        <v>90</v>
      </c>
      <c r="F13" t="s">
        <v>182</v>
      </c>
      <c r="G13">
        <v>76</v>
      </c>
      <c r="H13">
        <v>80</v>
      </c>
      <c r="I13">
        <v>1</v>
      </c>
      <c r="J13">
        <v>20</v>
      </c>
      <c r="K13">
        <v>0</v>
      </c>
      <c r="L13">
        <v>40</v>
      </c>
      <c r="M13">
        <v>1</v>
      </c>
      <c r="N13">
        <v>20</v>
      </c>
      <c r="O13">
        <v>0</v>
      </c>
      <c r="P13">
        <v>10</v>
      </c>
      <c r="Q13">
        <v>0</v>
      </c>
      <c r="R13">
        <v>10</v>
      </c>
      <c r="S13">
        <v>0</v>
      </c>
      <c r="T13">
        <v>40</v>
      </c>
      <c r="U13">
        <v>1</v>
      </c>
      <c r="V13">
        <f t="shared" si="0"/>
        <v>3</v>
      </c>
    </row>
    <row r="14" spans="1:22" x14ac:dyDescent="0.2">
      <c r="A14" t="s">
        <v>12</v>
      </c>
      <c r="B14">
        <v>4.4842748296579735E-2</v>
      </c>
      <c r="C14" t="s">
        <v>12</v>
      </c>
      <c r="D14">
        <v>0</v>
      </c>
      <c r="E14" t="s">
        <v>91</v>
      </c>
      <c r="F14" t="s">
        <v>182</v>
      </c>
      <c r="G14">
        <v>63.36</v>
      </c>
      <c r="H14">
        <v>160</v>
      </c>
      <c r="I14">
        <v>1</v>
      </c>
      <c r="J14">
        <v>20</v>
      </c>
      <c r="K14">
        <v>0</v>
      </c>
      <c r="L14">
        <v>640</v>
      </c>
      <c r="M14">
        <v>1</v>
      </c>
      <c r="N14">
        <v>160</v>
      </c>
      <c r="O14">
        <v>1</v>
      </c>
      <c r="P14">
        <v>10</v>
      </c>
      <c r="Q14">
        <v>0</v>
      </c>
      <c r="R14">
        <v>40</v>
      </c>
      <c r="S14">
        <v>1</v>
      </c>
      <c r="T14">
        <v>40</v>
      </c>
      <c r="U14">
        <v>1</v>
      </c>
      <c r="V14">
        <f t="shared" si="0"/>
        <v>5</v>
      </c>
    </row>
    <row r="15" spans="1:22" x14ac:dyDescent="0.2">
      <c r="A15" t="s">
        <v>13</v>
      </c>
      <c r="B15">
        <v>5.780968949960192E-2</v>
      </c>
      <c r="C15" t="s">
        <v>13</v>
      </c>
      <c r="D15">
        <v>0</v>
      </c>
      <c r="E15" t="s">
        <v>92</v>
      </c>
      <c r="F15" t="s">
        <v>182</v>
      </c>
      <c r="G15">
        <v>62.63</v>
      </c>
      <c r="H15">
        <v>40</v>
      </c>
      <c r="I15">
        <v>1</v>
      </c>
      <c r="J15">
        <v>10</v>
      </c>
      <c r="K15">
        <v>0</v>
      </c>
      <c r="L15">
        <v>80</v>
      </c>
      <c r="M15">
        <v>1</v>
      </c>
      <c r="N15">
        <v>20</v>
      </c>
      <c r="O15">
        <v>0</v>
      </c>
      <c r="P15">
        <v>20</v>
      </c>
      <c r="Q15">
        <v>0</v>
      </c>
      <c r="R15">
        <v>40</v>
      </c>
      <c r="S15">
        <v>1</v>
      </c>
      <c r="T15">
        <v>160</v>
      </c>
      <c r="U15">
        <v>1</v>
      </c>
      <c r="V15">
        <f t="shared" si="0"/>
        <v>4</v>
      </c>
    </row>
    <row r="16" spans="1:22" x14ac:dyDescent="0.2">
      <c r="A16" t="s">
        <v>14</v>
      </c>
      <c r="B16">
        <v>3.7411836859858938E-2</v>
      </c>
      <c r="C16" t="s">
        <v>14</v>
      </c>
      <c r="D16">
        <v>0</v>
      </c>
      <c r="E16" t="s">
        <v>93</v>
      </c>
      <c r="F16" t="s">
        <v>182</v>
      </c>
      <c r="G16">
        <v>27</v>
      </c>
      <c r="H16">
        <v>40</v>
      </c>
      <c r="I16">
        <v>1</v>
      </c>
      <c r="J16">
        <v>40</v>
      </c>
      <c r="K16">
        <v>1</v>
      </c>
      <c r="L16">
        <v>80</v>
      </c>
      <c r="M16">
        <v>1</v>
      </c>
      <c r="N16">
        <v>40</v>
      </c>
      <c r="O16">
        <v>1</v>
      </c>
      <c r="P16">
        <v>10</v>
      </c>
      <c r="Q16">
        <v>0</v>
      </c>
      <c r="R16">
        <v>40</v>
      </c>
      <c r="S16">
        <v>1</v>
      </c>
      <c r="T16">
        <v>40</v>
      </c>
      <c r="U16">
        <v>1</v>
      </c>
      <c r="V16">
        <f t="shared" si="0"/>
        <v>6</v>
      </c>
    </row>
    <row r="17" spans="1:22" x14ac:dyDescent="0.2">
      <c r="A17" t="s">
        <v>15</v>
      </c>
      <c r="B17">
        <v>9.5757708974439484E-2</v>
      </c>
      <c r="C17" t="s">
        <v>15</v>
      </c>
      <c r="D17">
        <v>0</v>
      </c>
      <c r="E17" t="s">
        <v>94</v>
      </c>
      <c r="F17" t="s">
        <v>182</v>
      </c>
      <c r="G17">
        <v>25.83</v>
      </c>
      <c r="H17">
        <v>40</v>
      </c>
      <c r="I17">
        <v>1</v>
      </c>
      <c r="J17">
        <v>80</v>
      </c>
      <c r="K17">
        <v>1</v>
      </c>
      <c r="L17">
        <v>320</v>
      </c>
      <c r="M17">
        <v>1</v>
      </c>
      <c r="N17">
        <v>20</v>
      </c>
      <c r="O17">
        <v>0</v>
      </c>
      <c r="P17">
        <v>20</v>
      </c>
      <c r="Q17">
        <v>0</v>
      </c>
      <c r="R17">
        <v>80</v>
      </c>
      <c r="S17">
        <v>1</v>
      </c>
      <c r="T17">
        <v>160</v>
      </c>
      <c r="U17">
        <v>1</v>
      </c>
      <c r="V17">
        <f t="shared" si="0"/>
        <v>5</v>
      </c>
    </row>
    <row r="18" spans="1:22" x14ac:dyDescent="0.2">
      <c r="A18" t="s">
        <v>16</v>
      </c>
      <c r="B18">
        <v>3.4213828486109564E-2</v>
      </c>
      <c r="C18" t="s">
        <v>16</v>
      </c>
      <c r="D18">
        <v>0</v>
      </c>
      <c r="E18" t="s">
        <v>95</v>
      </c>
      <c r="F18" t="s">
        <v>182</v>
      </c>
      <c r="G18">
        <v>25.02</v>
      </c>
      <c r="H18">
        <v>20</v>
      </c>
      <c r="I18">
        <v>0</v>
      </c>
      <c r="J18">
        <v>40</v>
      </c>
      <c r="K18">
        <v>1</v>
      </c>
      <c r="L18">
        <v>80</v>
      </c>
      <c r="M18">
        <v>1</v>
      </c>
      <c r="N18">
        <v>40</v>
      </c>
      <c r="O18">
        <v>1</v>
      </c>
      <c r="P18">
        <v>10</v>
      </c>
      <c r="Q18">
        <v>0</v>
      </c>
      <c r="R18">
        <v>80</v>
      </c>
      <c r="S18">
        <v>1</v>
      </c>
      <c r="T18">
        <v>80</v>
      </c>
      <c r="U18">
        <v>1</v>
      </c>
      <c r="V18">
        <f t="shared" si="0"/>
        <v>5</v>
      </c>
    </row>
    <row r="19" spans="1:22" x14ac:dyDescent="0.2">
      <c r="A19" t="s">
        <v>17</v>
      </c>
      <c r="B19">
        <v>0.13083518577326136</v>
      </c>
      <c r="C19" t="s">
        <v>17</v>
      </c>
      <c r="D19">
        <v>0</v>
      </c>
      <c r="E19" t="s">
        <v>96</v>
      </c>
      <c r="F19" t="s">
        <v>182</v>
      </c>
      <c r="G19">
        <v>86.04</v>
      </c>
      <c r="H19">
        <v>80</v>
      </c>
      <c r="I19">
        <v>1</v>
      </c>
      <c r="J19">
        <v>40</v>
      </c>
      <c r="K19">
        <v>1</v>
      </c>
      <c r="L19">
        <v>40</v>
      </c>
      <c r="M19">
        <v>1</v>
      </c>
      <c r="N19">
        <v>320</v>
      </c>
      <c r="O19">
        <v>1</v>
      </c>
      <c r="P19">
        <v>5</v>
      </c>
      <c r="Q19">
        <v>0</v>
      </c>
      <c r="R19">
        <v>10</v>
      </c>
      <c r="S19">
        <v>0</v>
      </c>
      <c r="T19">
        <v>40</v>
      </c>
      <c r="U19">
        <v>1</v>
      </c>
      <c r="V19">
        <f t="shared" si="0"/>
        <v>5</v>
      </c>
    </row>
    <row r="20" spans="1:22" x14ac:dyDescent="0.2">
      <c r="A20" t="s">
        <v>18</v>
      </c>
      <c r="B20">
        <v>9.5237296662753643E-2</v>
      </c>
      <c r="C20" t="s">
        <v>18</v>
      </c>
      <c r="D20">
        <v>0</v>
      </c>
      <c r="E20" t="s">
        <v>97</v>
      </c>
      <c r="F20" t="s">
        <v>182</v>
      </c>
      <c r="G20">
        <v>84.98</v>
      </c>
      <c r="H20">
        <v>10</v>
      </c>
      <c r="I20">
        <v>0</v>
      </c>
      <c r="J20">
        <v>5</v>
      </c>
      <c r="K20">
        <v>0</v>
      </c>
      <c r="L20">
        <v>10</v>
      </c>
      <c r="M20">
        <v>0</v>
      </c>
      <c r="N20">
        <v>10</v>
      </c>
      <c r="O20">
        <v>0</v>
      </c>
      <c r="P20">
        <v>10</v>
      </c>
      <c r="Q20">
        <v>0</v>
      </c>
      <c r="R20">
        <v>5</v>
      </c>
      <c r="S20">
        <v>0</v>
      </c>
      <c r="T20">
        <v>10</v>
      </c>
      <c r="U20">
        <v>0</v>
      </c>
      <c r="V20">
        <f t="shared" si="0"/>
        <v>0</v>
      </c>
    </row>
    <row r="21" spans="1:22" x14ac:dyDescent="0.2">
      <c r="A21" t="s">
        <v>19</v>
      </c>
      <c r="B21">
        <v>1.7737733391228833E-2</v>
      </c>
      <c r="C21" t="s">
        <v>19</v>
      </c>
      <c r="D21">
        <v>0</v>
      </c>
      <c r="E21" t="s">
        <v>98</v>
      </c>
      <c r="F21" t="s">
        <v>182</v>
      </c>
      <c r="G21">
        <v>85.49</v>
      </c>
      <c r="H21">
        <v>80</v>
      </c>
      <c r="I21">
        <v>1</v>
      </c>
      <c r="J21">
        <v>20</v>
      </c>
      <c r="K21">
        <v>0</v>
      </c>
      <c r="L21">
        <v>40</v>
      </c>
      <c r="M21">
        <v>1</v>
      </c>
      <c r="N21">
        <v>80</v>
      </c>
      <c r="O21">
        <v>1</v>
      </c>
      <c r="P21">
        <v>5</v>
      </c>
      <c r="Q21">
        <v>0</v>
      </c>
      <c r="R21">
        <v>20</v>
      </c>
      <c r="S21">
        <v>0</v>
      </c>
      <c r="T21">
        <v>80</v>
      </c>
      <c r="U21">
        <v>1</v>
      </c>
      <c r="V21">
        <f t="shared" si="0"/>
        <v>4</v>
      </c>
    </row>
    <row r="22" spans="1:22" x14ac:dyDescent="0.2">
      <c r="A22" t="s">
        <v>20</v>
      </c>
      <c r="B22">
        <v>5.0614749029018136E-2</v>
      </c>
      <c r="C22" t="s">
        <v>20</v>
      </c>
      <c r="D22">
        <v>0</v>
      </c>
      <c r="E22" t="s">
        <v>99</v>
      </c>
      <c r="F22" t="s">
        <v>182</v>
      </c>
      <c r="G22">
        <v>69.08</v>
      </c>
      <c r="H22">
        <v>40</v>
      </c>
      <c r="I22">
        <v>1</v>
      </c>
      <c r="J22">
        <v>10</v>
      </c>
      <c r="K22">
        <v>0</v>
      </c>
      <c r="L22">
        <v>10</v>
      </c>
      <c r="M22">
        <v>0</v>
      </c>
      <c r="N22">
        <v>20</v>
      </c>
      <c r="O22">
        <v>0</v>
      </c>
      <c r="P22">
        <v>5</v>
      </c>
      <c r="Q22">
        <v>0</v>
      </c>
      <c r="R22">
        <v>5</v>
      </c>
      <c r="S22">
        <v>0</v>
      </c>
      <c r="T22">
        <v>80</v>
      </c>
      <c r="U22">
        <v>1</v>
      </c>
      <c r="V22">
        <f t="shared" si="0"/>
        <v>2</v>
      </c>
    </row>
    <row r="23" spans="1:22" x14ac:dyDescent="0.2">
      <c r="A23" t="s">
        <v>21</v>
      </c>
      <c r="B23">
        <v>6.262091133664692E-2</v>
      </c>
      <c r="C23" t="s">
        <v>21</v>
      </c>
      <c r="D23">
        <v>0</v>
      </c>
      <c r="E23" t="s">
        <v>100</v>
      </c>
      <c r="F23" t="s">
        <v>182</v>
      </c>
      <c r="G23">
        <v>76.25</v>
      </c>
      <c r="H23">
        <v>80</v>
      </c>
      <c r="I23">
        <v>1</v>
      </c>
      <c r="J23">
        <v>20</v>
      </c>
      <c r="K23">
        <v>0</v>
      </c>
      <c r="L23">
        <v>40</v>
      </c>
      <c r="M23">
        <v>1</v>
      </c>
      <c r="N23">
        <v>40</v>
      </c>
      <c r="O23">
        <v>1</v>
      </c>
      <c r="P23">
        <v>10</v>
      </c>
      <c r="Q23">
        <v>0</v>
      </c>
      <c r="R23">
        <v>10</v>
      </c>
      <c r="S23">
        <v>0</v>
      </c>
      <c r="T23">
        <v>80</v>
      </c>
      <c r="U23">
        <v>1</v>
      </c>
      <c r="V23">
        <f t="shared" si="0"/>
        <v>4</v>
      </c>
    </row>
    <row r="24" spans="1:22" x14ac:dyDescent="0.2">
      <c r="A24" t="s">
        <v>22</v>
      </c>
      <c r="B24">
        <v>7.4938001816976449E-2</v>
      </c>
      <c r="C24" t="s">
        <v>22</v>
      </c>
      <c r="D24">
        <v>0</v>
      </c>
      <c r="E24" t="s">
        <v>101</v>
      </c>
      <c r="F24" t="s">
        <v>182</v>
      </c>
      <c r="G24">
        <v>30.65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168</v>
      </c>
      <c r="N24" t="s">
        <v>168</v>
      </c>
      <c r="O24" t="s">
        <v>168</v>
      </c>
      <c r="P24" t="s">
        <v>168</v>
      </c>
      <c r="Q24" t="s">
        <v>168</v>
      </c>
      <c r="R24" t="s">
        <v>168</v>
      </c>
      <c r="S24" t="s">
        <v>168</v>
      </c>
      <c r="T24" t="s">
        <v>168</v>
      </c>
      <c r="U24" t="s">
        <v>168</v>
      </c>
      <c r="V24" t="s">
        <v>168</v>
      </c>
    </row>
    <row r="25" spans="1:22" x14ac:dyDescent="0.2">
      <c r="A25" t="s">
        <v>23</v>
      </c>
      <c r="B25">
        <v>0</v>
      </c>
      <c r="C25" t="s">
        <v>23</v>
      </c>
      <c r="D25">
        <v>0</v>
      </c>
      <c r="E25" t="s">
        <v>102</v>
      </c>
      <c r="F25" t="s">
        <v>182</v>
      </c>
      <c r="G25">
        <v>72.81</v>
      </c>
      <c r="H25">
        <v>80</v>
      </c>
      <c r="I25">
        <v>1</v>
      </c>
      <c r="J25">
        <v>40</v>
      </c>
      <c r="K25">
        <v>1</v>
      </c>
      <c r="L25">
        <v>80</v>
      </c>
      <c r="M25">
        <v>1</v>
      </c>
      <c r="N25">
        <v>40</v>
      </c>
      <c r="O25">
        <v>1</v>
      </c>
      <c r="P25">
        <v>5</v>
      </c>
      <c r="Q25">
        <v>0</v>
      </c>
      <c r="R25">
        <v>10</v>
      </c>
      <c r="S25">
        <v>0</v>
      </c>
      <c r="T25">
        <v>40</v>
      </c>
      <c r="U25">
        <v>1</v>
      </c>
      <c r="V25">
        <f t="shared" ref="V25:V47" si="1">I25+K25+M25+O25+Q25+S25+U25</f>
        <v>5</v>
      </c>
    </row>
    <row r="26" spans="1:22" x14ac:dyDescent="0.2">
      <c r="A26" t="s">
        <v>24</v>
      </c>
      <c r="B26">
        <v>8.9404761904761904E-2</v>
      </c>
      <c r="C26" t="s">
        <v>24</v>
      </c>
      <c r="D26">
        <v>0</v>
      </c>
      <c r="E26" t="s">
        <v>103</v>
      </c>
      <c r="F26" t="s">
        <v>182</v>
      </c>
      <c r="G26">
        <v>67.58</v>
      </c>
      <c r="H26">
        <v>80</v>
      </c>
      <c r="I26">
        <v>1</v>
      </c>
      <c r="J26">
        <v>40</v>
      </c>
      <c r="K26">
        <v>1</v>
      </c>
      <c r="L26">
        <v>40</v>
      </c>
      <c r="M26">
        <v>1</v>
      </c>
      <c r="N26">
        <v>40</v>
      </c>
      <c r="O26">
        <v>1</v>
      </c>
      <c r="P26">
        <v>40</v>
      </c>
      <c r="Q26">
        <v>1</v>
      </c>
      <c r="R26">
        <v>20</v>
      </c>
      <c r="S26">
        <v>0</v>
      </c>
      <c r="T26">
        <v>40</v>
      </c>
      <c r="U26">
        <v>1</v>
      </c>
      <c r="V26">
        <f t="shared" si="1"/>
        <v>6</v>
      </c>
    </row>
    <row r="27" spans="1:22" x14ac:dyDescent="0.2">
      <c r="A27" t="s">
        <v>25</v>
      </c>
      <c r="B27">
        <v>5.1513080221214196E-2</v>
      </c>
      <c r="C27" t="s">
        <v>25</v>
      </c>
      <c r="D27">
        <v>0</v>
      </c>
      <c r="E27" t="s">
        <v>104</v>
      </c>
      <c r="F27" t="s">
        <v>182</v>
      </c>
      <c r="G27">
        <v>73.59</v>
      </c>
      <c r="H27">
        <v>40</v>
      </c>
      <c r="I27">
        <v>1</v>
      </c>
      <c r="J27">
        <v>40</v>
      </c>
      <c r="K27">
        <v>1</v>
      </c>
      <c r="L27">
        <v>40</v>
      </c>
      <c r="M27">
        <v>1</v>
      </c>
      <c r="N27">
        <v>40</v>
      </c>
      <c r="O27">
        <v>1</v>
      </c>
      <c r="P27">
        <v>10</v>
      </c>
      <c r="Q27">
        <v>0</v>
      </c>
      <c r="R27">
        <v>10</v>
      </c>
      <c r="S27">
        <v>0</v>
      </c>
      <c r="T27">
        <v>20</v>
      </c>
      <c r="U27">
        <v>0</v>
      </c>
      <c r="V27">
        <f t="shared" si="1"/>
        <v>4</v>
      </c>
    </row>
    <row r="28" spans="1:22" x14ac:dyDescent="0.2">
      <c r="A28" t="s">
        <v>26</v>
      </c>
      <c r="B28">
        <v>4.0794849572861211E-2</v>
      </c>
      <c r="C28" t="s">
        <v>26</v>
      </c>
      <c r="D28">
        <v>0</v>
      </c>
      <c r="E28" t="s">
        <v>105</v>
      </c>
      <c r="F28" t="s">
        <v>182</v>
      </c>
      <c r="G28">
        <v>81.73</v>
      </c>
      <c r="H28">
        <v>10</v>
      </c>
      <c r="I28">
        <v>0</v>
      </c>
      <c r="J28">
        <v>5</v>
      </c>
      <c r="K28">
        <v>0</v>
      </c>
      <c r="L28">
        <v>10</v>
      </c>
      <c r="M28">
        <v>0</v>
      </c>
      <c r="N28">
        <v>10</v>
      </c>
      <c r="O28">
        <v>0</v>
      </c>
      <c r="P28">
        <v>5</v>
      </c>
      <c r="Q28">
        <v>0</v>
      </c>
      <c r="R28">
        <v>10</v>
      </c>
      <c r="S28">
        <v>0</v>
      </c>
      <c r="T28">
        <v>20</v>
      </c>
      <c r="U28">
        <v>0</v>
      </c>
      <c r="V28">
        <f t="shared" si="1"/>
        <v>0</v>
      </c>
    </row>
    <row r="29" spans="1:22" x14ac:dyDescent="0.2">
      <c r="A29" t="s">
        <v>27</v>
      </c>
      <c r="B29">
        <v>2.581258315909523E-2</v>
      </c>
      <c r="C29" t="s">
        <v>27</v>
      </c>
      <c r="D29">
        <v>0</v>
      </c>
      <c r="E29" t="s">
        <v>106</v>
      </c>
      <c r="F29" t="s">
        <v>182</v>
      </c>
      <c r="G29">
        <v>22.95</v>
      </c>
      <c r="H29">
        <v>80</v>
      </c>
      <c r="I29">
        <v>1</v>
      </c>
      <c r="J29">
        <v>1280</v>
      </c>
      <c r="K29">
        <v>1</v>
      </c>
      <c r="L29">
        <v>160</v>
      </c>
      <c r="M29">
        <v>1</v>
      </c>
      <c r="N29">
        <v>20</v>
      </c>
      <c r="O29">
        <v>0</v>
      </c>
      <c r="P29">
        <v>20</v>
      </c>
      <c r="Q29">
        <v>0</v>
      </c>
      <c r="R29">
        <v>20</v>
      </c>
      <c r="S29">
        <v>0</v>
      </c>
      <c r="T29">
        <v>40</v>
      </c>
      <c r="U29">
        <v>1</v>
      </c>
      <c r="V29">
        <f t="shared" si="1"/>
        <v>4</v>
      </c>
    </row>
    <row r="30" spans="1:22" x14ac:dyDescent="0.2">
      <c r="A30" t="s">
        <v>28</v>
      </c>
      <c r="B30">
        <v>4.3372476473900107E-2</v>
      </c>
      <c r="C30" t="s">
        <v>28</v>
      </c>
      <c r="D30">
        <v>0</v>
      </c>
      <c r="E30" t="s">
        <v>107</v>
      </c>
      <c r="F30" t="s">
        <v>182</v>
      </c>
      <c r="G30">
        <v>31.61</v>
      </c>
      <c r="H30">
        <v>40</v>
      </c>
      <c r="I30">
        <v>1</v>
      </c>
      <c r="J30">
        <v>20</v>
      </c>
      <c r="K30">
        <v>0</v>
      </c>
      <c r="L30">
        <v>80</v>
      </c>
      <c r="M30">
        <v>1</v>
      </c>
      <c r="N30">
        <v>10</v>
      </c>
      <c r="O30">
        <v>0</v>
      </c>
      <c r="P30">
        <v>40</v>
      </c>
      <c r="Q30">
        <v>1</v>
      </c>
      <c r="R30">
        <v>40</v>
      </c>
      <c r="S30">
        <v>1</v>
      </c>
      <c r="T30">
        <v>20</v>
      </c>
      <c r="U30">
        <v>0</v>
      </c>
      <c r="V30">
        <f t="shared" si="1"/>
        <v>4</v>
      </c>
    </row>
    <row r="31" spans="1:22" x14ac:dyDescent="0.2">
      <c r="A31" t="s">
        <v>29</v>
      </c>
      <c r="B31">
        <v>7.2413069334639341E-2</v>
      </c>
      <c r="C31" t="s">
        <v>29</v>
      </c>
      <c r="D31">
        <v>0</v>
      </c>
      <c r="E31" t="s">
        <v>108</v>
      </c>
      <c r="F31" t="s">
        <v>182</v>
      </c>
      <c r="G31">
        <v>84.51</v>
      </c>
      <c r="H31">
        <v>10</v>
      </c>
      <c r="I31">
        <v>0</v>
      </c>
      <c r="J31">
        <v>5</v>
      </c>
      <c r="K31">
        <v>0</v>
      </c>
      <c r="L31">
        <v>20</v>
      </c>
      <c r="M31">
        <v>0</v>
      </c>
      <c r="N31">
        <v>10</v>
      </c>
      <c r="O31">
        <v>0</v>
      </c>
      <c r="P31">
        <v>5</v>
      </c>
      <c r="Q31">
        <v>0</v>
      </c>
      <c r="R31">
        <v>5</v>
      </c>
      <c r="S31">
        <v>0</v>
      </c>
      <c r="T31">
        <v>20</v>
      </c>
      <c r="U31">
        <v>0</v>
      </c>
      <c r="V31">
        <f t="shared" si="1"/>
        <v>0</v>
      </c>
    </row>
    <row r="32" spans="1:22" x14ac:dyDescent="0.2">
      <c r="A32" t="s">
        <v>30</v>
      </c>
      <c r="B32">
        <v>6.2595013086338483E-2</v>
      </c>
      <c r="C32" t="s">
        <v>30</v>
      </c>
      <c r="D32">
        <v>0</v>
      </c>
      <c r="E32" t="s">
        <v>109</v>
      </c>
      <c r="F32" t="s">
        <v>182</v>
      </c>
      <c r="G32">
        <v>63.72</v>
      </c>
      <c r="H32">
        <v>40</v>
      </c>
      <c r="I32">
        <v>1</v>
      </c>
      <c r="J32">
        <v>20</v>
      </c>
      <c r="K32">
        <v>0</v>
      </c>
      <c r="L32">
        <v>40</v>
      </c>
      <c r="M32">
        <v>1</v>
      </c>
      <c r="N32">
        <v>80</v>
      </c>
      <c r="O32">
        <v>1</v>
      </c>
      <c r="P32">
        <v>10</v>
      </c>
      <c r="Q32">
        <v>0</v>
      </c>
      <c r="R32">
        <v>10</v>
      </c>
      <c r="S32">
        <v>0</v>
      </c>
      <c r="T32">
        <v>40</v>
      </c>
      <c r="U32">
        <v>1</v>
      </c>
      <c r="V32">
        <f t="shared" si="1"/>
        <v>4</v>
      </c>
    </row>
    <row r="33" spans="1:22" x14ac:dyDescent="0.2">
      <c r="A33" t="s">
        <v>31</v>
      </c>
      <c r="B33">
        <v>7.7632847390269336E-2</v>
      </c>
      <c r="C33" t="s">
        <v>31</v>
      </c>
      <c r="D33">
        <v>0</v>
      </c>
      <c r="E33" t="s">
        <v>110</v>
      </c>
      <c r="F33" t="s">
        <v>182</v>
      </c>
      <c r="G33">
        <v>78.23</v>
      </c>
      <c r="H33">
        <v>80</v>
      </c>
      <c r="I33">
        <v>1</v>
      </c>
      <c r="J33">
        <v>20</v>
      </c>
      <c r="K33">
        <v>0</v>
      </c>
      <c r="L33">
        <v>40</v>
      </c>
      <c r="M33">
        <v>1</v>
      </c>
      <c r="N33">
        <v>40</v>
      </c>
      <c r="O33">
        <v>1</v>
      </c>
      <c r="P33">
        <v>5</v>
      </c>
      <c r="Q33">
        <v>0</v>
      </c>
      <c r="R33">
        <v>20</v>
      </c>
      <c r="S33">
        <v>0</v>
      </c>
      <c r="T33">
        <v>20</v>
      </c>
      <c r="U33">
        <v>0</v>
      </c>
      <c r="V33">
        <f t="shared" si="1"/>
        <v>3</v>
      </c>
    </row>
    <row r="34" spans="1:22" x14ac:dyDescent="0.2">
      <c r="A34" t="s">
        <v>32</v>
      </c>
      <c r="B34">
        <v>0.10257841768897377</v>
      </c>
      <c r="C34" t="s">
        <v>32</v>
      </c>
      <c r="D34">
        <v>0</v>
      </c>
      <c r="E34" t="s">
        <v>111</v>
      </c>
      <c r="F34" t="s">
        <v>182</v>
      </c>
      <c r="G34">
        <v>79.66</v>
      </c>
      <c r="H34">
        <v>80</v>
      </c>
      <c r="I34">
        <v>1</v>
      </c>
      <c r="J34">
        <v>40</v>
      </c>
      <c r="K34">
        <v>1</v>
      </c>
      <c r="L34">
        <v>80</v>
      </c>
      <c r="M34">
        <v>1</v>
      </c>
      <c r="N34">
        <v>80</v>
      </c>
      <c r="O34">
        <v>1</v>
      </c>
      <c r="P34">
        <v>5</v>
      </c>
      <c r="Q34">
        <v>0</v>
      </c>
      <c r="R34">
        <v>5</v>
      </c>
      <c r="S34">
        <v>0</v>
      </c>
      <c r="T34">
        <v>20</v>
      </c>
      <c r="U34">
        <v>0</v>
      </c>
      <c r="V34">
        <f t="shared" si="1"/>
        <v>4</v>
      </c>
    </row>
    <row r="35" spans="1:22" x14ac:dyDescent="0.2">
      <c r="A35" t="s">
        <v>33</v>
      </c>
      <c r="B35">
        <v>7.3131376223193836E-2</v>
      </c>
      <c r="C35" t="s">
        <v>33</v>
      </c>
      <c r="D35">
        <v>0</v>
      </c>
      <c r="E35" t="s">
        <v>112</v>
      </c>
      <c r="F35" t="s">
        <v>182</v>
      </c>
      <c r="G35">
        <v>79.67</v>
      </c>
      <c r="H35">
        <v>40</v>
      </c>
      <c r="I35">
        <v>1</v>
      </c>
      <c r="J35">
        <v>5</v>
      </c>
      <c r="K35">
        <v>0</v>
      </c>
      <c r="L35">
        <v>160</v>
      </c>
      <c r="M35">
        <v>1</v>
      </c>
      <c r="N35">
        <v>10</v>
      </c>
      <c r="O35">
        <v>0</v>
      </c>
      <c r="P35">
        <v>5</v>
      </c>
      <c r="Q35">
        <v>0</v>
      </c>
      <c r="R35">
        <v>10</v>
      </c>
      <c r="S35">
        <v>0</v>
      </c>
      <c r="T35">
        <v>40</v>
      </c>
      <c r="U35">
        <v>1</v>
      </c>
      <c r="V35">
        <f t="shared" si="1"/>
        <v>3</v>
      </c>
    </row>
    <row r="36" spans="1:22" x14ac:dyDescent="0.2">
      <c r="A36" t="s">
        <v>34</v>
      </c>
      <c r="B36">
        <v>0.16198747727731772</v>
      </c>
      <c r="C36" t="s">
        <v>34</v>
      </c>
      <c r="D36">
        <v>0</v>
      </c>
      <c r="E36" t="s">
        <v>113</v>
      </c>
      <c r="F36" t="s">
        <v>182</v>
      </c>
      <c r="G36">
        <v>85.61</v>
      </c>
      <c r="H36">
        <v>80</v>
      </c>
      <c r="I36">
        <v>1</v>
      </c>
      <c r="J36">
        <v>40</v>
      </c>
      <c r="K36">
        <v>1</v>
      </c>
      <c r="L36">
        <v>80</v>
      </c>
      <c r="M36">
        <v>1</v>
      </c>
      <c r="N36">
        <v>80</v>
      </c>
      <c r="O36">
        <v>1</v>
      </c>
      <c r="P36">
        <v>10</v>
      </c>
      <c r="Q36">
        <v>0</v>
      </c>
      <c r="R36">
        <v>20</v>
      </c>
      <c r="S36">
        <v>0</v>
      </c>
      <c r="T36">
        <v>40</v>
      </c>
      <c r="U36">
        <v>1</v>
      </c>
      <c r="V36">
        <f t="shared" si="1"/>
        <v>5</v>
      </c>
    </row>
    <row r="37" spans="1:22" x14ac:dyDescent="0.2">
      <c r="A37" t="s">
        <v>35</v>
      </c>
      <c r="B37">
        <v>4.9096542210362061E-2</v>
      </c>
      <c r="C37" t="s">
        <v>35</v>
      </c>
      <c r="D37">
        <v>0</v>
      </c>
      <c r="E37" t="s">
        <v>114</v>
      </c>
      <c r="F37" t="s">
        <v>182</v>
      </c>
      <c r="G37">
        <v>86.88</v>
      </c>
      <c r="H37">
        <v>40</v>
      </c>
      <c r="I37">
        <v>1</v>
      </c>
      <c r="J37">
        <v>40</v>
      </c>
      <c r="K37">
        <v>1</v>
      </c>
      <c r="L37">
        <v>160</v>
      </c>
      <c r="M37">
        <v>1</v>
      </c>
      <c r="N37">
        <v>40</v>
      </c>
      <c r="O37">
        <v>1</v>
      </c>
      <c r="P37">
        <v>10</v>
      </c>
      <c r="Q37">
        <v>0</v>
      </c>
      <c r="R37">
        <v>20</v>
      </c>
      <c r="S37">
        <v>0</v>
      </c>
      <c r="T37">
        <v>40</v>
      </c>
      <c r="U37">
        <v>1</v>
      </c>
      <c r="V37">
        <f t="shared" si="1"/>
        <v>5</v>
      </c>
    </row>
    <row r="38" spans="1:22" x14ac:dyDescent="0.2">
      <c r="A38" t="s">
        <v>36</v>
      </c>
      <c r="B38">
        <v>0.12005879782289142</v>
      </c>
      <c r="C38" t="s">
        <v>36</v>
      </c>
      <c r="D38">
        <v>0</v>
      </c>
      <c r="E38" t="s">
        <v>115</v>
      </c>
      <c r="F38" t="s">
        <v>182</v>
      </c>
      <c r="G38">
        <v>67.69</v>
      </c>
      <c r="H38">
        <v>80</v>
      </c>
      <c r="I38">
        <v>1</v>
      </c>
      <c r="J38">
        <v>80</v>
      </c>
      <c r="K38">
        <v>1</v>
      </c>
      <c r="L38">
        <v>5</v>
      </c>
      <c r="M38">
        <v>0</v>
      </c>
      <c r="N38">
        <v>20</v>
      </c>
      <c r="O38">
        <v>0</v>
      </c>
      <c r="P38">
        <v>5</v>
      </c>
      <c r="Q38">
        <v>0</v>
      </c>
      <c r="R38">
        <v>5</v>
      </c>
      <c r="S38">
        <v>0</v>
      </c>
      <c r="T38">
        <v>10</v>
      </c>
      <c r="U38">
        <v>0</v>
      </c>
      <c r="V38">
        <f t="shared" si="1"/>
        <v>2</v>
      </c>
    </row>
    <row r="39" spans="1:22" x14ac:dyDescent="0.2">
      <c r="A39" t="s">
        <v>37</v>
      </c>
      <c r="B39">
        <v>0.11727854059142402</v>
      </c>
      <c r="C39" t="s">
        <v>37</v>
      </c>
      <c r="D39">
        <v>0</v>
      </c>
      <c r="E39" t="s">
        <v>116</v>
      </c>
      <c r="F39" t="s">
        <v>182</v>
      </c>
      <c r="G39">
        <v>87.42</v>
      </c>
      <c r="H39">
        <v>80</v>
      </c>
      <c r="I39">
        <v>1</v>
      </c>
      <c r="J39">
        <v>40</v>
      </c>
      <c r="K39">
        <v>1</v>
      </c>
      <c r="L39">
        <v>40</v>
      </c>
      <c r="M39">
        <v>1</v>
      </c>
      <c r="N39">
        <v>40</v>
      </c>
      <c r="O39">
        <v>1</v>
      </c>
      <c r="P39">
        <v>5</v>
      </c>
      <c r="Q39">
        <v>0</v>
      </c>
      <c r="R39">
        <v>10</v>
      </c>
      <c r="S39">
        <v>0</v>
      </c>
      <c r="T39">
        <v>10</v>
      </c>
      <c r="U39">
        <v>0</v>
      </c>
      <c r="V39">
        <f t="shared" si="1"/>
        <v>4</v>
      </c>
    </row>
    <row r="40" spans="1:22" x14ac:dyDescent="0.2">
      <c r="A40" t="s">
        <v>38</v>
      </c>
      <c r="B40">
        <v>8.4271960150180292E-2</v>
      </c>
      <c r="C40" t="s">
        <v>38</v>
      </c>
      <c r="D40">
        <v>0</v>
      </c>
      <c r="E40" t="s">
        <v>117</v>
      </c>
      <c r="F40" t="s">
        <v>182</v>
      </c>
      <c r="G40">
        <v>84.93</v>
      </c>
      <c r="H40">
        <v>10</v>
      </c>
      <c r="I40">
        <v>0</v>
      </c>
      <c r="J40">
        <v>5</v>
      </c>
      <c r="K40">
        <v>0</v>
      </c>
      <c r="L40">
        <v>5</v>
      </c>
      <c r="M40">
        <v>0</v>
      </c>
      <c r="N40">
        <v>5</v>
      </c>
      <c r="O40">
        <v>0</v>
      </c>
      <c r="P40">
        <v>20</v>
      </c>
      <c r="Q40">
        <v>0</v>
      </c>
      <c r="R40">
        <v>5</v>
      </c>
      <c r="S40">
        <v>0</v>
      </c>
      <c r="T40">
        <v>10</v>
      </c>
      <c r="U40">
        <v>0</v>
      </c>
      <c r="V40">
        <f t="shared" si="1"/>
        <v>0</v>
      </c>
    </row>
    <row r="41" spans="1:22" x14ac:dyDescent="0.2">
      <c r="A41" t="s">
        <v>39</v>
      </c>
      <c r="B41">
        <v>0.18749725881200568</v>
      </c>
      <c r="C41" t="s">
        <v>39</v>
      </c>
      <c r="D41">
        <v>0</v>
      </c>
      <c r="E41" t="s">
        <v>118</v>
      </c>
      <c r="F41" t="s">
        <v>182</v>
      </c>
      <c r="G41">
        <v>74.209999999999994</v>
      </c>
      <c r="H41">
        <v>40</v>
      </c>
      <c r="I41">
        <v>1</v>
      </c>
      <c r="J41">
        <v>20</v>
      </c>
      <c r="K41">
        <v>0</v>
      </c>
      <c r="L41">
        <v>40</v>
      </c>
      <c r="M41">
        <v>1</v>
      </c>
      <c r="N41">
        <v>20</v>
      </c>
      <c r="O41">
        <v>0</v>
      </c>
      <c r="P41">
        <v>10</v>
      </c>
      <c r="Q41">
        <v>0</v>
      </c>
      <c r="R41">
        <v>20</v>
      </c>
      <c r="S41">
        <v>0</v>
      </c>
      <c r="T41">
        <v>40</v>
      </c>
      <c r="U41">
        <v>1</v>
      </c>
      <c r="V41">
        <f t="shared" si="1"/>
        <v>3</v>
      </c>
    </row>
    <row r="42" spans="1:22" x14ac:dyDescent="0.2">
      <c r="A42" t="s">
        <v>40</v>
      </c>
      <c r="B42">
        <v>0.11965242665536346</v>
      </c>
      <c r="C42" t="s">
        <v>40</v>
      </c>
      <c r="D42">
        <v>0</v>
      </c>
      <c r="E42" t="s">
        <v>119</v>
      </c>
      <c r="F42" t="s">
        <v>182</v>
      </c>
      <c r="G42">
        <v>65.16</v>
      </c>
      <c r="H42">
        <v>80</v>
      </c>
      <c r="I42">
        <v>1</v>
      </c>
      <c r="J42">
        <v>40</v>
      </c>
      <c r="K42">
        <v>1</v>
      </c>
      <c r="L42">
        <v>640</v>
      </c>
      <c r="M42">
        <v>1</v>
      </c>
      <c r="N42">
        <v>80</v>
      </c>
      <c r="O42">
        <v>1</v>
      </c>
      <c r="P42">
        <v>10</v>
      </c>
      <c r="Q42">
        <v>0</v>
      </c>
      <c r="R42">
        <v>20</v>
      </c>
      <c r="S42">
        <v>0</v>
      </c>
      <c r="T42">
        <v>80</v>
      </c>
      <c r="U42">
        <v>1</v>
      </c>
      <c r="V42">
        <f t="shared" si="1"/>
        <v>5</v>
      </c>
    </row>
    <row r="43" spans="1:22" x14ac:dyDescent="0.2">
      <c r="A43" t="s">
        <v>41</v>
      </c>
      <c r="B43">
        <v>3.8573467274813221E-2</v>
      </c>
      <c r="C43" t="s">
        <v>41</v>
      </c>
      <c r="D43">
        <v>0</v>
      </c>
      <c r="E43" t="s">
        <v>120</v>
      </c>
      <c r="F43" t="s">
        <v>182</v>
      </c>
      <c r="G43">
        <v>62.51</v>
      </c>
      <c r="H43">
        <v>40</v>
      </c>
      <c r="I43">
        <v>1</v>
      </c>
      <c r="J43">
        <v>40</v>
      </c>
      <c r="K43">
        <v>1</v>
      </c>
      <c r="L43">
        <v>10</v>
      </c>
      <c r="M43">
        <v>0</v>
      </c>
      <c r="N43">
        <v>80</v>
      </c>
      <c r="O43">
        <v>1</v>
      </c>
      <c r="P43">
        <v>5</v>
      </c>
      <c r="Q43">
        <v>0</v>
      </c>
      <c r="R43">
        <v>10</v>
      </c>
      <c r="S43">
        <v>0</v>
      </c>
      <c r="T43">
        <v>10</v>
      </c>
      <c r="U43">
        <v>0</v>
      </c>
      <c r="V43">
        <f t="shared" si="1"/>
        <v>3</v>
      </c>
    </row>
    <row r="44" spans="1:22" x14ac:dyDescent="0.2">
      <c r="A44" t="s">
        <v>42</v>
      </c>
      <c r="B44">
        <v>5.8824510212588575E-2</v>
      </c>
      <c r="C44" t="s">
        <v>42</v>
      </c>
      <c r="D44">
        <v>0</v>
      </c>
      <c r="E44" t="s">
        <v>121</v>
      </c>
      <c r="F44" t="s">
        <v>182</v>
      </c>
      <c r="G44">
        <v>69.97</v>
      </c>
      <c r="H44">
        <v>20</v>
      </c>
      <c r="I44">
        <v>0</v>
      </c>
      <c r="J44">
        <v>40</v>
      </c>
      <c r="K44">
        <v>1</v>
      </c>
      <c r="L44">
        <v>40</v>
      </c>
      <c r="M44">
        <v>1</v>
      </c>
      <c r="N44">
        <v>40</v>
      </c>
      <c r="O44">
        <v>1</v>
      </c>
      <c r="P44">
        <v>5</v>
      </c>
      <c r="Q44">
        <v>0</v>
      </c>
      <c r="R44">
        <v>10</v>
      </c>
      <c r="S44">
        <v>0</v>
      </c>
      <c r="T44">
        <v>10</v>
      </c>
      <c r="U44">
        <v>0</v>
      </c>
      <c r="V44">
        <f t="shared" si="1"/>
        <v>3</v>
      </c>
    </row>
    <row r="45" spans="1:22" x14ac:dyDescent="0.2">
      <c r="A45" t="s">
        <v>43</v>
      </c>
      <c r="B45">
        <v>4.0805725499249684E-2</v>
      </c>
      <c r="C45" t="s">
        <v>43</v>
      </c>
      <c r="D45">
        <v>0</v>
      </c>
      <c r="E45" t="s">
        <v>122</v>
      </c>
      <c r="F45" t="s">
        <v>182</v>
      </c>
      <c r="G45">
        <v>27.44</v>
      </c>
      <c r="H45">
        <v>80</v>
      </c>
      <c r="I45">
        <v>1</v>
      </c>
      <c r="J45">
        <v>40</v>
      </c>
      <c r="K45">
        <v>1</v>
      </c>
      <c r="L45">
        <v>160</v>
      </c>
      <c r="M45">
        <v>1</v>
      </c>
      <c r="N45">
        <v>40</v>
      </c>
      <c r="O45">
        <v>1</v>
      </c>
      <c r="P45">
        <v>40</v>
      </c>
      <c r="Q45">
        <v>1</v>
      </c>
      <c r="R45">
        <v>80</v>
      </c>
      <c r="S45">
        <v>1</v>
      </c>
      <c r="T45">
        <v>40</v>
      </c>
      <c r="U45">
        <v>1</v>
      </c>
      <c r="V45">
        <f t="shared" si="1"/>
        <v>7</v>
      </c>
    </row>
    <row r="46" spans="1:22" x14ac:dyDescent="0.2">
      <c r="A46" t="s">
        <v>44</v>
      </c>
      <c r="B46">
        <v>7.8506275824432842E-2</v>
      </c>
      <c r="C46" t="s">
        <v>44</v>
      </c>
      <c r="D46">
        <v>0</v>
      </c>
      <c r="E46" t="s">
        <v>123</v>
      </c>
      <c r="F46" t="s">
        <v>182</v>
      </c>
      <c r="G46">
        <v>76.05</v>
      </c>
      <c r="H46">
        <v>160</v>
      </c>
      <c r="I46">
        <v>1</v>
      </c>
      <c r="J46">
        <v>20</v>
      </c>
      <c r="K46">
        <v>0</v>
      </c>
      <c r="L46">
        <v>40</v>
      </c>
      <c r="M46">
        <v>1</v>
      </c>
      <c r="N46">
        <v>40</v>
      </c>
      <c r="O46">
        <v>1</v>
      </c>
      <c r="P46">
        <v>10</v>
      </c>
      <c r="Q46">
        <v>0</v>
      </c>
      <c r="R46">
        <v>5</v>
      </c>
      <c r="S46">
        <v>0</v>
      </c>
      <c r="T46">
        <v>40</v>
      </c>
      <c r="U46">
        <v>1</v>
      </c>
      <c r="V46">
        <f t="shared" si="1"/>
        <v>4</v>
      </c>
    </row>
    <row r="47" spans="1:22" x14ac:dyDescent="0.2">
      <c r="A47" t="s">
        <v>45</v>
      </c>
      <c r="B47">
        <v>4.9412316593260536E-2</v>
      </c>
      <c r="C47" t="s">
        <v>45</v>
      </c>
      <c r="D47">
        <v>0</v>
      </c>
      <c r="E47" t="s">
        <v>124</v>
      </c>
      <c r="F47" t="s">
        <v>182</v>
      </c>
      <c r="G47">
        <v>88.5</v>
      </c>
      <c r="H47">
        <v>80</v>
      </c>
      <c r="I47">
        <v>1</v>
      </c>
      <c r="J47">
        <v>20</v>
      </c>
      <c r="K47">
        <v>0</v>
      </c>
      <c r="L47">
        <v>40</v>
      </c>
      <c r="M47">
        <v>1</v>
      </c>
      <c r="N47">
        <v>80</v>
      </c>
      <c r="O47">
        <v>1</v>
      </c>
      <c r="P47">
        <v>10</v>
      </c>
      <c r="Q47">
        <v>0</v>
      </c>
      <c r="R47">
        <v>10</v>
      </c>
      <c r="S47">
        <v>0</v>
      </c>
      <c r="T47">
        <v>80</v>
      </c>
      <c r="U47">
        <v>1</v>
      </c>
      <c r="V47">
        <f t="shared" si="1"/>
        <v>4</v>
      </c>
    </row>
    <row r="48" spans="1:22" x14ac:dyDescent="0.2">
      <c r="A48" t="s">
        <v>46</v>
      </c>
      <c r="B48">
        <v>4.995317442086477E-2</v>
      </c>
      <c r="C48" t="s">
        <v>46</v>
      </c>
      <c r="D48">
        <v>0</v>
      </c>
      <c r="E48" t="s">
        <v>125</v>
      </c>
      <c r="F48" t="s">
        <v>182</v>
      </c>
      <c r="G48">
        <v>88.06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  <c r="M48" t="s">
        <v>168</v>
      </c>
      <c r="N48" t="s">
        <v>168</v>
      </c>
      <c r="O48" t="s">
        <v>168</v>
      </c>
      <c r="P48" t="s">
        <v>168</v>
      </c>
      <c r="Q48" t="s">
        <v>168</v>
      </c>
      <c r="R48" t="s">
        <v>168</v>
      </c>
      <c r="S48" t="s">
        <v>168</v>
      </c>
      <c r="T48" t="s">
        <v>168</v>
      </c>
      <c r="U48" t="s">
        <v>168</v>
      </c>
      <c r="V48" t="s">
        <v>168</v>
      </c>
    </row>
    <row r="49" spans="1:22" x14ac:dyDescent="0.2">
      <c r="A49" t="s">
        <v>47</v>
      </c>
      <c r="B49">
        <v>3.8240624564338493E-2</v>
      </c>
      <c r="C49" t="s">
        <v>47</v>
      </c>
      <c r="D49">
        <v>0</v>
      </c>
      <c r="E49" t="s">
        <v>126</v>
      </c>
      <c r="F49" t="s">
        <v>182</v>
      </c>
      <c r="G49">
        <v>72.510000000000005</v>
      </c>
      <c r="H49">
        <v>40</v>
      </c>
      <c r="I49">
        <v>1</v>
      </c>
      <c r="J49">
        <v>40</v>
      </c>
      <c r="K49">
        <v>1</v>
      </c>
      <c r="L49">
        <v>80</v>
      </c>
      <c r="M49">
        <v>1</v>
      </c>
      <c r="N49">
        <v>40</v>
      </c>
      <c r="O49">
        <v>1</v>
      </c>
      <c r="P49">
        <v>20</v>
      </c>
      <c r="Q49">
        <v>0</v>
      </c>
      <c r="R49">
        <v>40</v>
      </c>
      <c r="S49">
        <v>1</v>
      </c>
      <c r="T49">
        <v>160</v>
      </c>
      <c r="U49">
        <v>1</v>
      </c>
      <c r="V49">
        <f t="shared" ref="V49:V66" si="2">I49+K49+M49+O49+Q49+S49+U49</f>
        <v>6</v>
      </c>
    </row>
    <row r="50" spans="1:22" x14ac:dyDescent="0.2">
      <c r="A50" t="s">
        <v>48</v>
      </c>
      <c r="B50">
        <v>6.4937287596880278E-2</v>
      </c>
      <c r="C50" t="s">
        <v>48</v>
      </c>
      <c r="D50">
        <v>0</v>
      </c>
      <c r="E50" t="s">
        <v>127</v>
      </c>
      <c r="F50" t="s">
        <v>182</v>
      </c>
      <c r="G50">
        <v>78.53</v>
      </c>
      <c r="H50">
        <v>40</v>
      </c>
      <c r="I50">
        <v>1</v>
      </c>
      <c r="J50">
        <v>10</v>
      </c>
      <c r="K50">
        <v>0</v>
      </c>
      <c r="L50">
        <v>40</v>
      </c>
      <c r="M50">
        <v>1</v>
      </c>
      <c r="N50">
        <v>10</v>
      </c>
      <c r="O50">
        <v>0</v>
      </c>
      <c r="P50">
        <v>5</v>
      </c>
      <c r="Q50">
        <v>0</v>
      </c>
      <c r="R50">
        <v>20</v>
      </c>
      <c r="S50">
        <v>0</v>
      </c>
      <c r="T50">
        <v>40</v>
      </c>
      <c r="U50">
        <v>1</v>
      </c>
      <c r="V50">
        <f t="shared" si="2"/>
        <v>3</v>
      </c>
    </row>
    <row r="51" spans="1:22" x14ac:dyDescent="0.2">
      <c r="A51" t="s">
        <v>49</v>
      </c>
      <c r="B51">
        <v>3.2971646321772269E-2</v>
      </c>
      <c r="C51" t="s">
        <v>49</v>
      </c>
      <c r="D51">
        <v>0</v>
      </c>
      <c r="E51" t="s">
        <v>128</v>
      </c>
      <c r="F51" t="s">
        <v>182</v>
      </c>
      <c r="G51">
        <v>90</v>
      </c>
      <c r="H51">
        <v>80</v>
      </c>
      <c r="I51">
        <v>1</v>
      </c>
      <c r="J51">
        <v>20</v>
      </c>
      <c r="K51">
        <v>0</v>
      </c>
      <c r="L51">
        <v>40</v>
      </c>
      <c r="M51">
        <v>1</v>
      </c>
      <c r="N51">
        <v>10</v>
      </c>
      <c r="O51">
        <v>0</v>
      </c>
      <c r="P51">
        <v>5</v>
      </c>
      <c r="Q51">
        <v>0</v>
      </c>
      <c r="R51">
        <v>40</v>
      </c>
      <c r="S51">
        <v>1</v>
      </c>
      <c r="T51">
        <v>80</v>
      </c>
      <c r="U51">
        <v>1</v>
      </c>
      <c r="V51">
        <f t="shared" si="2"/>
        <v>4</v>
      </c>
    </row>
    <row r="52" spans="1:22" x14ac:dyDescent="0.2">
      <c r="A52" t="s">
        <v>50</v>
      </c>
      <c r="B52">
        <v>7.7255566140926574E-2</v>
      </c>
      <c r="C52" t="s">
        <v>50</v>
      </c>
      <c r="D52">
        <v>0</v>
      </c>
      <c r="E52" t="s">
        <v>129</v>
      </c>
      <c r="F52" t="s">
        <v>182</v>
      </c>
      <c r="G52">
        <v>62.66</v>
      </c>
      <c r="H52">
        <v>10</v>
      </c>
      <c r="I52">
        <v>0</v>
      </c>
      <c r="J52">
        <v>160</v>
      </c>
      <c r="K52">
        <v>1</v>
      </c>
      <c r="L52">
        <v>80</v>
      </c>
      <c r="M52">
        <v>1</v>
      </c>
      <c r="N52">
        <v>20</v>
      </c>
      <c r="O52">
        <v>0</v>
      </c>
      <c r="P52">
        <v>5</v>
      </c>
      <c r="Q52">
        <v>0</v>
      </c>
      <c r="R52">
        <v>10</v>
      </c>
      <c r="S52">
        <v>0</v>
      </c>
      <c r="T52">
        <v>10</v>
      </c>
      <c r="U52">
        <v>0</v>
      </c>
      <c r="V52">
        <f t="shared" si="2"/>
        <v>2</v>
      </c>
    </row>
    <row r="53" spans="1:22" x14ac:dyDescent="0.2">
      <c r="A53" t="s">
        <v>51</v>
      </c>
      <c r="B53">
        <v>0.15429195145403987</v>
      </c>
      <c r="C53" t="s">
        <v>51</v>
      </c>
      <c r="D53">
        <v>0</v>
      </c>
      <c r="E53" t="s">
        <v>130</v>
      </c>
      <c r="F53" t="s">
        <v>182</v>
      </c>
      <c r="G53">
        <v>90</v>
      </c>
      <c r="H53">
        <v>80</v>
      </c>
      <c r="I53">
        <v>1</v>
      </c>
      <c r="J53">
        <v>10</v>
      </c>
      <c r="K53">
        <v>0</v>
      </c>
      <c r="L53">
        <v>80</v>
      </c>
      <c r="M53">
        <v>1</v>
      </c>
      <c r="N53">
        <v>80</v>
      </c>
      <c r="O53">
        <v>1</v>
      </c>
      <c r="P53">
        <v>5</v>
      </c>
      <c r="Q53">
        <v>0</v>
      </c>
      <c r="R53">
        <v>10</v>
      </c>
      <c r="S53">
        <v>0</v>
      </c>
      <c r="T53">
        <v>10</v>
      </c>
      <c r="U53">
        <v>0</v>
      </c>
      <c r="V53">
        <f t="shared" si="2"/>
        <v>3</v>
      </c>
    </row>
    <row r="54" spans="1:22" x14ac:dyDescent="0.2">
      <c r="A54" t="s">
        <v>52</v>
      </c>
      <c r="B54">
        <v>0.13597868063867749</v>
      </c>
      <c r="C54" t="s">
        <v>52</v>
      </c>
      <c r="D54">
        <v>0</v>
      </c>
      <c r="E54" t="s">
        <v>131</v>
      </c>
      <c r="F54" t="s">
        <v>182</v>
      </c>
      <c r="G54">
        <v>22.07</v>
      </c>
      <c r="H54">
        <v>80</v>
      </c>
      <c r="I54">
        <v>1</v>
      </c>
      <c r="J54">
        <v>40</v>
      </c>
      <c r="K54">
        <v>1</v>
      </c>
      <c r="L54">
        <v>80</v>
      </c>
      <c r="M54">
        <v>1</v>
      </c>
      <c r="N54">
        <v>40</v>
      </c>
      <c r="O54">
        <v>1</v>
      </c>
      <c r="P54">
        <v>5</v>
      </c>
      <c r="Q54">
        <v>0</v>
      </c>
      <c r="R54">
        <v>40</v>
      </c>
      <c r="S54">
        <v>1</v>
      </c>
      <c r="T54">
        <v>40</v>
      </c>
      <c r="U54">
        <v>1</v>
      </c>
      <c r="V54">
        <f t="shared" si="2"/>
        <v>6</v>
      </c>
    </row>
    <row r="55" spans="1:22" x14ac:dyDescent="0.2">
      <c r="A55" t="s">
        <v>53</v>
      </c>
      <c r="B55">
        <v>3.0376284232959065E-2</v>
      </c>
      <c r="C55" t="s">
        <v>53</v>
      </c>
      <c r="D55">
        <v>0</v>
      </c>
      <c r="E55" t="s">
        <v>132</v>
      </c>
      <c r="F55" t="s">
        <v>182</v>
      </c>
      <c r="G55">
        <v>26.66</v>
      </c>
      <c r="H55">
        <v>40</v>
      </c>
      <c r="I55">
        <v>1</v>
      </c>
      <c r="J55">
        <v>40</v>
      </c>
      <c r="K55">
        <v>1</v>
      </c>
      <c r="L55">
        <v>80</v>
      </c>
      <c r="M55">
        <v>1</v>
      </c>
      <c r="N55">
        <v>40</v>
      </c>
      <c r="O55">
        <v>1</v>
      </c>
      <c r="P55">
        <v>5</v>
      </c>
      <c r="Q55">
        <v>0</v>
      </c>
      <c r="R55">
        <v>40</v>
      </c>
      <c r="S55">
        <v>1</v>
      </c>
      <c r="T55">
        <v>20</v>
      </c>
      <c r="U55">
        <v>0</v>
      </c>
      <c r="V55">
        <f t="shared" si="2"/>
        <v>5</v>
      </c>
    </row>
    <row r="56" spans="1:22" x14ac:dyDescent="0.2">
      <c r="A56" t="s">
        <v>54</v>
      </c>
      <c r="B56">
        <v>5.7676089905767607E-2</v>
      </c>
      <c r="C56" t="s">
        <v>54</v>
      </c>
      <c r="D56">
        <v>0</v>
      </c>
      <c r="E56" t="s">
        <v>133</v>
      </c>
      <c r="F56" t="s">
        <v>182</v>
      </c>
      <c r="G56">
        <v>25.54</v>
      </c>
      <c r="H56">
        <v>80</v>
      </c>
      <c r="I56">
        <v>1</v>
      </c>
      <c r="J56">
        <v>160</v>
      </c>
      <c r="K56">
        <v>1</v>
      </c>
      <c r="L56">
        <v>320</v>
      </c>
      <c r="M56">
        <v>1</v>
      </c>
      <c r="N56">
        <v>40</v>
      </c>
      <c r="O56">
        <v>1</v>
      </c>
      <c r="P56">
        <v>40</v>
      </c>
      <c r="Q56">
        <v>1</v>
      </c>
      <c r="R56">
        <v>10</v>
      </c>
      <c r="S56">
        <v>0</v>
      </c>
      <c r="T56">
        <v>80</v>
      </c>
      <c r="U56">
        <v>1</v>
      </c>
      <c r="V56">
        <f t="shared" si="2"/>
        <v>6</v>
      </c>
    </row>
    <row r="57" spans="1:22" x14ac:dyDescent="0.2">
      <c r="A57" t="s">
        <v>55</v>
      </c>
      <c r="B57">
        <v>3.6580805011453416E-2</v>
      </c>
      <c r="C57" t="s">
        <v>55</v>
      </c>
      <c r="D57">
        <v>0</v>
      </c>
      <c r="E57" t="s">
        <v>134</v>
      </c>
      <c r="F57" t="s">
        <v>182</v>
      </c>
      <c r="G57">
        <v>87.69</v>
      </c>
      <c r="H57">
        <v>80</v>
      </c>
      <c r="I57">
        <v>1</v>
      </c>
      <c r="J57">
        <v>40</v>
      </c>
      <c r="K57">
        <v>1</v>
      </c>
      <c r="L57">
        <v>160</v>
      </c>
      <c r="M57">
        <v>1</v>
      </c>
      <c r="N57">
        <v>40</v>
      </c>
      <c r="O57">
        <v>1</v>
      </c>
      <c r="P57">
        <v>20</v>
      </c>
      <c r="Q57">
        <v>0</v>
      </c>
      <c r="R57">
        <v>10</v>
      </c>
      <c r="S57">
        <v>0</v>
      </c>
      <c r="T57">
        <v>80</v>
      </c>
      <c r="U57">
        <v>1</v>
      </c>
      <c r="V57">
        <f t="shared" si="2"/>
        <v>5</v>
      </c>
    </row>
    <row r="58" spans="1:22" x14ac:dyDescent="0.2">
      <c r="A58" t="s">
        <v>56</v>
      </c>
      <c r="B58">
        <v>7.3588767802571647E-2</v>
      </c>
      <c r="C58" t="s">
        <v>56</v>
      </c>
      <c r="D58">
        <v>0</v>
      </c>
      <c r="E58" t="s">
        <v>135</v>
      </c>
      <c r="F58" t="s">
        <v>182</v>
      </c>
      <c r="G58">
        <v>26.49</v>
      </c>
      <c r="H58">
        <v>10</v>
      </c>
      <c r="I58">
        <v>0</v>
      </c>
      <c r="J58">
        <v>80</v>
      </c>
      <c r="K58">
        <v>1</v>
      </c>
      <c r="L58">
        <v>80</v>
      </c>
      <c r="M58">
        <v>1</v>
      </c>
      <c r="N58">
        <v>20</v>
      </c>
      <c r="O58">
        <v>0</v>
      </c>
      <c r="P58">
        <v>5</v>
      </c>
      <c r="Q58">
        <v>0</v>
      </c>
      <c r="R58">
        <v>80</v>
      </c>
      <c r="S58">
        <v>1</v>
      </c>
      <c r="T58">
        <v>160</v>
      </c>
      <c r="U58">
        <v>1</v>
      </c>
      <c r="V58">
        <f t="shared" si="2"/>
        <v>4</v>
      </c>
    </row>
    <row r="59" spans="1:22" x14ac:dyDescent="0.2">
      <c r="A59" t="s">
        <v>57</v>
      </c>
      <c r="B59">
        <v>7.1570305812777221E-2</v>
      </c>
      <c r="C59" t="s">
        <v>57</v>
      </c>
      <c r="D59">
        <v>0</v>
      </c>
      <c r="E59" t="s">
        <v>136</v>
      </c>
      <c r="F59" t="s">
        <v>182</v>
      </c>
      <c r="G59">
        <v>90</v>
      </c>
      <c r="H59">
        <v>40</v>
      </c>
      <c r="I59">
        <v>1</v>
      </c>
      <c r="J59">
        <v>10</v>
      </c>
      <c r="K59">
        <v>0</v>
      </c>
      <c r="L59">
        <v>40</v>
      </c>
      <c r="M59">
        <v>1</v>
      </c>
      <c r="N59">
        <v>20</v>
      </c>
      <c r="O59">
        <v>0</v>
      </c>
      <c r="P59">
        <v>5</v>
      </c>
      <c r="Q59">
        <v>0</v>
      </c>
      <c r="R59">
        <v>5</v>
      </c>
      <c r="S59">
        <v>0</v>
      </c>
      <c r="T59">
        <v>20</v>
      </c>
      <c r="U59">
        <v>0</v>
      </c>
      <c r="V59">
        <f t="shared" si="2"/>
        <v>2</v>
      </c>
    </row>
    <row r="60" spans="1:22" x14ac:dyDescent="0.2">
      <c r="A60" t="s">
        <v>58</v>
      </c>
      <c r="B60">
        <v>7.2360328620673944E-2</v>
      </c>
      <c r="C60" t="s">
        <v>58</v>
      </c>
      <c r="D60">
        <v>0</v>
      </c>
      <c r="E60" t="s">
        <v>137</v>
      </c>
      <c r="F60" t="s">
        <v>182</v>
      </c>
      <c r="G60">
        <v>26.01</v>
      </c>
      <c r="H60">
        <v>40</v>
      </c>
      <c r="I60">
        <v>1</v>
      </c>
      <c r="J60">
        <v>160</v>
      </c>
      <c r="K60">
        <v>1</v>
      </c>
      <c r="L60">
        <v>640</v>
      </c>
      <c r="M60">
        <v>1</v>
      </c>
      <c r="N60">
        <v>20</v>
      </c>
      <c r="O60">
        <v>0</v>
      </c>
      <c r="P60">
        <v>20</v>
      </c>
      <c r="Q60">
        <v>0</v>
      </c>
      <c r="R60">
        <v>80</v>
      </c>
      <c r="S60">
        <v>1</v>
      </c>
      <c r="T60">
        <v>40</v>
      </c>
      <c r="U60">
        <v>1</v>
      </c>
      <c r="V60">
        <f t="shared" si="2"/>
        <v>5</v>
      </c>
    </row>
    <row r="61" spans="1:22" x14ac:dyDescent="0.2">
      <c r="A61" t="s">
        <v>59</v>
      </c>
      <c r="B61">
        <v>3.7900000000000003E-2</v>
      </c>
      <c r="C61" t="s">
        <v>59</v>
      </c>
      <c r="D61">
        <v>0</v>
      </c>
      <c r="E61" t="s">
        <v>138</v>
      </c>
      <c r="F61" t="s">
        <v>182</v>
      </c>
      <c r="G61">
        <v>62.15</v>
      </c>
      <c r="H61">
        <v>20</v>
      </c>
      <c r="I61">
        <v>0</v>
      </c>
      <c r="J61">
        <v>20</v>
      </c>
      <c r="K61">
        <v>0</v>
      </c>
      <c r="L61">
        <v>40</v>
      </c>
      <c r="M61">
        <v>1</v>
      </c>
      <c r="N61">
        <v>20</v>
      </c>
      <c r="O61">
        <v>0</v>
      </c>
      <c r="P61">
        <v>5</v>
      </c>
      <c r="Q61">
        <v>0</v>
      </c>
      <c r="R61">
        <v>20</v>
      </c>
      <c r="S61">
        <v>0</v>
      </c>
      <c r="T61">
        <v>10</v>
      </c>
      <c r="U61">
        <v>0</v>
      </c>
      <c r="V61">
        <f t="shared" si="2"/>
        <v>1</v>
      </c>
    </row>
    <row r="62" spans="1:22" x14ac:dyDescent="0.2">
      <c r="A62" t="s">
        <v>60</v>
      </c>
      <c r="B62">
        <v>0.10969009066617946</v>
      </c>
      <c r="C62" t="s">
        <v>60</v>
      </c>
      <c r="D62">
        <v>0</v>
      </c>
      <c r="E62" t="s">
        <v>139</v>
      </c>
      <c r="F62" t="s">
        <v>182</v>
      </c>
      <c r="G62">
        <v>28</v>
      </c>
      <c r="H62">
        <v>20</v>
      </c>
      <c r="I62">
        <v>0</v>
      </c>
      <c r="J62">
        <v>20</v>
      </c>
      <c r="K62">
        <v>0</v>
      </c>
      <c r="L62">
        <v>5</v>
      </c>
      <c r="M62">
        <v>0</v>
      </c>
      <c r="N62">
        <v>10</v>
      </c>
      <c r="O62">
        <v>0</v>
      </c>
      <c r="P62">
        <v>5</v>
      </c>
      <c r="Q62">
        <v>0</v>
      </c>
      <c r="R62">
        <v>5</v>
      </c>
      <c r="S62">
        <v>0</v>
      </c>
      <c r="T62">
        <v>5</v>
      </c>
      <c r="U62">
        <v>0</v>
      </c>
      <c r="V62">
        <f t="shared" si="2"/>
        <v>0</v>
      </c>
    </row>
    <row r="63" spans="1:22" x14ac:dyDescent="0.2">
      <c r="A63" t="s">
        <v>61</v>
      </c>
      <c r="B63">
        <v>2.8008715096611434E-2</v>
      </c>
      <c r="C63" t="s">
        <v>61</v>
      </c>
      <c r="D63">
        <v>0</v>
      </c>
      <c r="E63" t="s">
        <v>140</v>
      </c>
      <c r="F63" t="s">
        <v>182</v>
      </c>
      <c r="G63">
        <v>90</v>
      </c>
      <c r="H63">
        <v>80</v>
      </c>
      <c r="I63">
        <v>1</v>
      </c>
      <c r="J63">
        <v>20</v>
      </c>
      <c r="K63">
        <v>0</v>
      </c>
      <c r="L63">
        <v>40</v>
      </c>
      <c r="M63">
        <v>1</v>
      </c>
      <c r="N63">
        <v>80</v>
      </c>
      <c r="O63">
        <v>1</v>
      </c>
      <c r="P63">
        <v>10</v>
      </c>
      <c r="Q63">
        <v>0</v>
      </c>
      <c r="R63">
        <v>5</v>
      </c>
      <c r="S63">
        <v>0</v>
      </c>
      <c r="T63">
        <v>20</v>
      </c>
      <c r="U63">
        <v>0</v>
      </c>
      <c r="V63">
        <f t="shared" si="2"/>
        <v>3</v>
      </c>
    </row>
    <row r="64" spans="1:22" x14ac:dyDescent="0.2">
      <c r="A64" t="s">
        <v>62</v>
      </c>
      <c r="B64">
        <v>4.6151969008327486E-2</v>
      </c>
      <c r="C64" t="s">
        <v>62</v>
      </c>
      <c r="D64">
        <v>0</v>
      </c>
      <c r="E64" t="s">
        <v>141</v>
      </c>
      <c r="F64" t="s">
        <v>182</v>
      </c>
      <c r="G64">
        <v>30.11</v>
      </c>
      <c r="H64">
        <v>40</v>
      </c>
      <c r="I64">
        <v>1</v>
      </c>
      <c r="J64">
        <v>320</v>
      </c>
      <c r="K64">
        <v>1</v>
      </c>
      <c r="L64">
        <v>160</v>
      </c>
      <c r="M64">
        <v>1</v>
      </c>
      <c r="N64">
        <v>40</v>
      </c>
      <c r="O64">
        <v>1</v>
      </c>
      <c r="P64">
        <v>80</v>
      </c>
      <c r="Q64">
        <v>1</v>
      </c>
      <c r="R64">
        <v>80</v>
      </c>
      <c r="S64">
        <v>1</v>
      </c>
      <c r="T64">
        <v>80</v>
      </c>
      <c r="U64">
        <v>1</v>
      </c>
      <c r="V64">
        <f t="shared" si="2"/>
        <v>7</v>
      </c>
    </row>
    <row r="65" spans="1:22" x14ac:dyDescent="0.2">
      <c r="A65" t="s">
        <v>63</v>
      </c>
      <c r="B65">
        <v>4.4211974342978709E-2</v>
      </c>
      <c r="C65" t="s">
        <v>63</v>
      </c>
      <c r="D65">
        <v>0</v>
      </c>
      <c r="E65" t="s">
        <v>142</v>
      </c>
      <c r="F65" t="s">
        <v>182</v>
      </c>
      <c r="G65">
        <v>24.3</v>
      </c>
      <c r="H65">
        <v>10</v>
      </c>
      <c r="I65">
        <v>0</v>
      </c>
      <c r="J65">
        <v>20</v>
      </c>
      <c r="K65">
        <v>0</v>
      </c>
      <c r="L65">
        <v>10</v>
      </c>
      <c r="M65">
        <v>0</v>
      </c>
      <c r="N65">
        <v>20</v>
      </c>
      <c r="O65">
        <v>0</v>
      </c>
      <c r="P65">
        <v>5</v>
      </c>
      <c r="Q65">
        <v>0</v>
      </c>
      <c r="R65">
        <v>20</v>
      </c>
      <c r="S65">
        <v>0</v>
      </c>
      <c r="T65">
        <v>10</v>
      </c>
      <c r="U65">
        <v>0</v>
      </c>
      <c r="V65">
        <f t="shared" si="2"/>
        <v>0</v>
      </c>
    </row>
    <row r="66" spans="1:22" x14ac:dyDescent="0.2">
      <c r="A66" t="s">
        <v>64</v>
      </c>
      <c r="B66">
        <v>5.0218660417233371E-2</v>
      </c>
      <c r="C66" t="s">
        <v>64</v>
      </c>
      <c r="D66">
        <v>0</v>
      </c>
      <c r="E66" t="s">
        <v>143</v>
      </c>
      <c r="F66" t="s">
        <v>182</v>
      </c>
      <c r="G66">
        <v>85.31</v>
      </c>
      <c r="H66">
        <v>80</v>
      </c>
      <c r="I66">
        <v>1</v>
      </c>
      <c r="J66">
        <v>40</v>
      </c>
      <c r="K66">
        <v>1</v>
      </c>
      <c r="L66">
        <v>80</v>
      </c>
      <c r="M66">
        <v>1</v>
      </c>
      <c r="N66">
        <v>40</v>
      </c>
      <c r="O66">
        <v>1</v>
      </c>
      <c r="P66">
        <v>10</v>
      </c>
      <c r="Q66">
        <v>0</v>
      </c>
      <c r="R66">
        <v>20</v>
      </c>
      <c r="S66">
        <v>0</v>
      </c>
      <c r="T66">
        <v>40</v>
      </c>
      <c r="U66">
        <v>1</v>
      </c>
      <c r="V66">
        <f t="shared" si="2"/>
        <v>5</v>
      </c>
    </row>
    <row r="67" spans="1:22" x14ac:dyDescent="0.2">
      <c r="A67" t="s">
        <v>65</v>
      </c>
      <c r="B67">
        <v>0.15781278437240906</v>
      </c>
      <c r="C67" t="s">
        <v>65</v>
      </c>
      <c r="D67">
        <v>0</v>
      </c>
      <c r="E67" t="s">
        <v>144</v>
      </c>
      <c r="F67" t="s">
        <v>182</v>
      </c>
      <c r="G67">
        <v>85.82</v>
      </c>
      <c r="H67" t="s">
        <v>168</v>
      </c>
      <c r="I67" t="s">
        <v>168</v>
      </c>
      <c r="J67" t="s">
        <v>168</v>
      </c>
      <c r="K67" t="s">
        <v>168</v>
      </c>
      <c r="L67" t="s">
        <v>168</v>
      </c>
      <c r="M67" t="s">
        <v>168</v>
      </c>
      <c r="N67" t="s">
        <v>168</v>
      </c>
      <c r="O67" t="s">
        <v>168</v>
      </c>
      <c r="P67" t="s">
        <v>168</v>
      </c>
      <c r="Q67" t="s">
        <v>168</v>
      </c>
      <c r="R67" t="s">
        <v>168</v>
      </c>
      <c r="S67" t="s">
        <v>168</v>
      </c>
      <c r="T67" t="s">
        <v>168</v>
      </c>
      <c r="U67" t="s">
        <v>168</v>
      </c>
      <c r="V67" t="s">
        <v>168</v>
      </c>
    </row>
    <row r="68" spans="1:22" x14ac:dyDescent="0.2">
      <c r="A68" t="s">
        <v>66</v>
      </c>
      <c r="B68">
        <v>0.12515292185483737</v>
      </c>
      <c r="C68" t="s">
        <v>66</v>
      </c>
      <c r="D68">
        <v>0</v>
      </c>
      <c r="E68" t="s">
        <v>145</v>
      </c>
      <c r="F68" t="s">
        <v>182</v>
      </c>
      <c r="G68">
        <v>82.99</v>
      </c>
      <c r="H68">
        <v>320</v>
      </c>
      <c r="I68">
        <v>1</v>
      </c>
      <c r="J68">
        <v>40</v>
      </c>
      <c r="K68">
        <v>1</v>
      </c>
      <c r="L68">
        <v>2560</v>
      </c>
      <c r="M68">
        <v>1</v>
      </c>
      <c r="N68">
        <v>20</v>
      </c>
      <c r="O68">
        <v>0</v>
      </c>
      <c r="P68">
        <v>160</v>
      </c>
      <c r="Q68">
        <v>1</v>
      </c>
      <c r="R68">
        <v>20</v>
      </c>
      <c r="S68">
        <v>0</v>
      </c>
      <c r="T68">
        <v>160</v>
      </c>
      <c r="U68">
        <v>1</v>
      </c>
      <c r="V68">
        <f t="shared" ref="V68:V77" si="3">I68+K68+M68+O68+Q68+S68+U68</f>
        <v>5</v>
      </c>
    </row>
    <row r="69" spans="1:22" x14ac:dyDescent="0.2">
      <c r="A69" t="s">
        <v>67</v>
      </c>
      <c r="B69">
        <v>2.7435394635478675E-2</v>
      </c>
      <c r="C69" t="s">
        <v>67</v>
      </c>
      <c r="D69">
        <v>0</v>
      </c>
      <c r="E69" t="s">
        <v>146</v>
      </c>
      <c r="F69" t="s">
        <v>182</v>
      </c>
      <c r="G69">
        <v>30.1</v>
      </c>
      <c r="H69">
        <v>20</v>
      </c>
      <c r="I69">
        <v>0</v>
      </c>
      <c r="J69">
        <v>40</v>
      </c>
      <c r="K69">
        <v>1</v>
      </c>
      <c r="L69">
        <v>20</v>
      </c>
      <c r="M69">
        <v>0</v>
      </c>
      <c r="N69">
        <v>10</v>
      </c>
      <c r="O69">
        <v>0</v>
      </c>
      <c r="P69">
        <v>10</v>
      </c>
      <c r="Q69">
        <v>0</v>
      </c>
      <c r="R69">
        <v>10</v>
      </c>
      <c r="S69">
        <v>0</v>
      </c>
      <c r="T69">
        <v>10</v>
      </c>
      <c r="U69">
        <v>0</v>
      </c>
      <c r="V69">
        <f t="shared" si="3"/>
        <v>1</v>
      </c>
    </row>
    <row r="70" spans="1:22" x14ac:dyDescent="0.2">
      <c r="A70" t="s">
        <v>68</v>
      </c>
      <c r="B70">
        <v>4.3023089057794346E-2</v>
      </c>
      <c r="C70" t="s">
        <v>68</v>
      </c>
      <c r="D70">
        <v>0</v>
      </c>
      <c r="E70" t="s">
        <v>147</v>
      </c>
      <c r="F70" t="s">
        <v>182</v>
      </c>
      <c r="G70">
        <v>26</v>
      </c>
      <c r="H70">
        <v>80</v>
      </c>
      <c r="I70">
        <v>1</v>
      </c>
      <c r="J70">
        <v>40</v>
      </c>
      <c r="K70">
        <v>1</v>
      </c>
      <c r="L70">
        <v>160</v>
      </c>
      <c r="M70">
        <v>1</v>
      </c>
      <c r="N70">
        <v>80</v>
      </c>
      <c r="O70">
        <v>1</v>
      </c>
      <c r="P70">
        <v>5</v>
      </c>
      <c r="Q70">
        <v>0</v>
      </c>
      <c r="R70">
        <v>20</v>
      </c>
      <c r="S70">
        <v>0</v>
      </c>
      <c r="T70">
        <v>20</v>
      </c>
      <c r="U70">
        <v>0</v>
      </c>
      <c r="V70">
        <f t="shared" si="3"/>
        <v>4</v>
      </c>
    </row>
    <row r="71" spans="1:22" x14ac:dyDescent="0.2">
      <c r="A71" t="s">
        <v>69</v>
      </c>
      <c r="B71">
        <v>4.4456960480615787E-2</v>
      </c>
      <c r="C71" t="s">
        <v>69</v>
      </c>
      <c r="D71">
        <v>0</v>
      </c>
      <c r="E71" t="s">
        <v>148</v>
      </c>
      <c r="F71" t="s">
        <v>182</v>
      </c>
      <c r="G71">
        <v>28.29</v>
      </c>
      <c r="H71">
        <v>80</v>
      </c>
      <c r="I71">
        <v>1</v>
      </c>
      <c r="J71">
        <v>80</v>
      </c>
      <c r="K71">
        <v>1</v>
      </c>
      <c r="L71">
        <v>5</v>
      </c>
      <c r="M71">
        <v>0</v>
      </c>
      <c r="N71">
        <v>40</v>
      </c>
      <c r="O71">
        <v>1</v>
      </c>
      <c r="P71">
        <v>5</v>
      </c>
      <c r="Q71">
        <v>0</v>
      </c>
      <c r="R71">
        <v>160</v>
      </c>
      <c r="S71">
        <v>1</v>
      </c>
      <c r="T71">
        <v>40</v>
      </c>
      <c r="U71">
        <v>1</v>
      </c>
      <c r="V71">
        <f t="shared" si="3"/>
        <v>5</v>
      </c>
    </row>
    <row r="72" spans="1:22" x14ac:dyDescent="0.2">
      <c r="A72" t="s">
        <v>70</v>
      </c>
      <c r="B72">
        <v>5.3287162332532063E-2</v>
      </c>
      <c r="C72" t="s">
        <v>70</v>
      </c>
      <c r="D72">
        <v>0</v>
      </c>
      <c r="E72" t="s">
        <v>149</v>
      </c>
      <c r="F72" t="s">
        <v>182</v>
      </c>
      <c r="G72">
        <v>24.19</v>
      </c>
      <c r="H72">
        <v>10</v>
      </c>
      <c r="I72">
        <v>0</v>
      </c>
      <c r="J72">
        <v>20</v>
      </c>
      <c r="K72">
        <v>0</v>
      </c>
      <c r="L72">
        <v>40</v>
      </c>
      <c r="M72">
        <v>1</v>
      </c>
      <c r="N72">
        <v>10</v>
      </c>
      <c r="O72">
        <v>0</v>
      </c>
      <c r="P72">
        <v>5</v>
      </c>
      <c r="Q72">
        <v>0</v>
      </c>
      <c r="R72">
        <v>20</v>
      </c>
      <c r="S72">
        <v>0</v>
      </c>
      <c r="T72">
        <v>10</v>
      </c>
      <c r="U72">
        <v>0</v>
      </c>
      <c r="V72">
        <f t="shared" si="3"/>
        <v>1</v>
      </c>
    </row>
    <row r="73" spans="1:22" x14ac:dyDescent="0.2">
      <c r="A73" t="s">
        <v>71</v>
      </c>
      <c r="B73">
        <v>5.5374679760888126E-2</v>
      </c>
      <c r="C73" t="s">
        <v>71</v>
      </c>
      <c r="D73">
        <v>0</v>
      </c>
      <c r="E73" t="s">
        <v>150</v>
      </c>
      <c r="F73" t="s">
        <v>182</v>
      </c>
      <c r="G73">
        <v>29.02</v>
      </c>
      <c r="H73">
        <v>40</v>
      </c>
      <c r="I73">
        <v>1</v>
      </c>
      <c r="J73">
        <v>10</v>
      </c>
      <c r="K73">
        <v>0</v>
      </c>
      <c r="L73">
        <v>20</v>
      </c>
      <c r="M73">
        <v>0</v>
      </c>
      <c r="N73">
        <v>20</v>
      </c>
      <c r="O73">
        <v>0</v>
      </c>
      <c r="P73">
        <v>10</v>
      </c>
      <c r="Q73">
        <v>0</v>
      </c>
      <c r="R73">
        <v>20</v>
      </c>
      <c r="S73">
        <v>0</v>
      </c>
      <c r="T73">
        <v>20</v>
      </c>
      <c r="U73">
        <v>0</v>
      </c>
      <c r="V73">
        <f t="shared" si="3"/>
        <v>1</v>
      </c>
    </row>
    <row r="74" spans="1:22" x14ac:dyDescent="0.2">
      <c r="A74" t="s">
        <v>72</v>
      </c>
      <c r="B74">
        <v>6.9670376712328771E-2</v>
      </c>
      <c r="C74" t="s">
        <v>72</v>
      </c>
      <c r="D74">
        <v>0</v>
      </c>
      <c r="E74" t="s">
        <v>151</v>
      </c>
      <c r="F74" t="s">
        <v>182</v>
      </c>
      <c r="G74">
        <v>24.75</v>
      </c>
      <c r="H74">
        <v>10</v>
      </c>
      <c r="I74">
        <v>0</v>
      </c>
      <c r="J74">
        <v>40</v>
      </c>
      <c r="K74">
        <v>1</v>
      </c>
      <c r="L74">
        <v>640</v>
      </c>
      <c r="M74">
        <v>1</v>
      </c>
      <c r="N74">
        <v>20</v>
      </c>
      <c r="O74">
        <v>0</v>
      </c>
      <c r="P74">
        <v>5</v>
      </c>
      <c r="Q74">
        <v>0</v>
      </c>
      <c r="R74">
        <v>10</v>
      </c>
      <c r="S74">
        <v>0</v>
      </c>
      <c r="T74">
        <v>10</v>
      </c>
      <c r="U74">
        <v>0</v>
      </c>
      <c r="V74">
        <f t="shared" si="3"/>
        <v>2</v>
      </c>
    </row>
    <row r="75" spans="1:22" x14ac:dyDescent="0.2">
      <c r="A75" t="s">
        <v>73</v>
      </c>
      <c r="B75">
        <v>4.5788233174700876E-2</v>
      </c>
      <c r="C75" t="s">
        <v>73</v>
      </c>
      <c r="D75">
        <v>0</v>
      </c>
      <c r="E75" t="s">
        <v>152</v>
      </c>
      <c r="F75" t="s">
        <v>182</v>
      </c>
      <c r="G75">
        <v>21.56</v>
      </c>
      <c r="H75">
        <v>40</v>
      </c>
      <c r="I75">
        <v>1</v>
      </c>
      <c r="J75">
        <v>40</v>
      </c>
      <c r="K75">
        <v>1</v>
      </c>
      <c r="L75">
        <v>160</v>
      </c>
      <c r="M75">
        <v>1</v>
      </c>
      <c r="N75">
        <v>10</v>
      </c>
      <c r="O75">
        <v>0</v>
      </c>
      <c r="P75">
        <v>20</v>
      </c>
      <c r="Q75">
        <v>0</v>
      </c>
      <c r="R75">
        <v>80</v>
      </c>
      <c r="S75">
        <v>1</v>
      </c>
      <c r="T75">
        <v>80</v>
      </c>
      <c r="U75">
        <v>1</v>
      </c>
      <c r="V75">
        <f t="shared" si="3"/>
        <v>5</v>
      </c>
    </row>
    <row r="76" spans="1:22" x14ac:dyDescent="0.2">
      <c r="A76" t="s">
        <v>74</v>
      </c>
      <c r="B76">
        <v>0.1302243508948828</v>
      </c>
      <c r="C76" t="s">
        <v>74</v>
      </c>
      <c r="D76">
        <v>0</v>
      </c>
      <c r="E76" t="s">
        <v>153</v>
      </c>
      <c r="F76" t="s">
        <v>182</v>
      </c>
      <c r="G76">
        <v>85.16</v>
      </c>
      <c r="H76">
        <v>80</v>
      </c>
      <c r="I76">
        <v>1</v>
      </c>
      <c r="J76">
        <v>20</v>
      </c>
      <c r="K76">
        <v>0</v>
      </c>
      <c r="L76">
        <v>160</v>
      </c>
      <c r="M76">
        <v>1</v>
      </c>
      <c r="N76">
        <v>80</v>
      </c>
      <c r="O76">
        <v>1</v>
      </c>
      <c r="P76">
        <v>5</v>
      </c>
      <c r="Q76">
        <v>0</v>
      </c>
      <c r="R76">
        <v>40</v>
      </c>
      <c r="S76">
        <v>1</v>
      </c>
      <c r="T76">
        <v>80</v>
      </c>
      <c r="U76">
        <v>1</v>
      </c>
      <c r="V76">
        <f t="shared" si="3"/>
        <v>5</v>
      </c>
    </row>
    <row r="77" spans="1:22" x14ac:dyDescent="0.2">
      <c r="A77" t="s">
        <v>75</v>
      </c>
      <c r="B77">
        <v>5.5365370737032994E-2</v>
      </c>
      <c r="C77" t="s">
        <v>75</v>
      </c>
      <c r="D77">
        <v>0</v>
      </c>
      <c r="E77" t="s">
        <v>154</v>
      </c>
      <c r="F77" t="s">
        <v>182</v>
      </c>
      <c r="G77">
        <v>26.25</v>
      </c>
      <c r="H77">
        <v>40</v>
      </c>
      <c r="I77">
        <v>1</v>
      </c>
      <c r="J77">
        <v>640</v>
      </c>
      <c r="K77">
        <v>1</v>
      </c>
      <c r="L77">
        <v>10</v>
      </c>
      <c r="M77">
        <v>0</v>
      </c>
      <c r="N77">
        <v>40</v>
      </c>
      <c r="O77">
        <v>1</v>
      </c>
      <c r="P77">
        <v>5</v>
      </c>
      <c r="Q77">
        <v>0</v>
      </c>
      <c r="R77">
        <v>10</v>
      </c>
      <c r="S77">
        <v>0</v>
      </c>
      <c r="T77">
        <v>10</v>
      </c>
      <c r="U77">
        <v>0</v>
      </c>
      <c r="V77">
        <f t="shared" si="3"/>
        <v>3</v>
      </c>
    </row>
  </sheetData>
  <sortState ref="C2:V77">
    <sortCondition ref="C2:C7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1037D-2F9A-8D4A-A1E1-7ECE1F46581F}">
  <dimension ref="A1:H80"/>
  <sheetViews>
    <sheetView workbookViewId="0">
      <selection sqref="A1:H80"/>
    </sheetView>
  </sheetViews>
  <sheetFormatPr baseColWidth="10" defaultRowHeight="16" x14ac:dyDescent="0.2"/>
  <sheetData>
    <row r="1" spans="1:8" x14ac:dyDescent="0.2">
      <c r="A1" t="s">
        <v>155</v>
      </c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</row>
    <row r="2" spans="1:8" x14ac:dyDescent="0.2">
      <c r="A2" t="s">
        <v>84</v>
      </c>
      <c r="B2">
        <v>10</v>
      </c>
      <c r="C2">
        <v>20</v>
      </c>
      <c r="D2">
        <v>320</v>
      </c>
      <c r="E2">
        <v>10</v>
      </c>
      <c r="F2">
        <v>5</v>
      </c>
      <c r="G2">
        <v>10</v>
      </c>
      <c r="H2">
        <v>10</v>
      </c>
    </row>
    <row r="3" spans="1:8" x14ac:dyDescent="0.2">
      <c r="A3" t="s">
        <v>79</v>
      </c>
      <c r="B3">
        <v>40</v>
      </c>
      <c r="C3">
        <v>640</v>
      </c>
      <c r="D3">
        <v>160</v>
      </c>
      <c r="E3">
        <v>80</v>
      </c>
      <c r="F3">
        <v>5</v>
      </c>
      <c r="G3">
        <v>40</v>
      </c>
      <c r="H3">
        <v>40</v>
      </c>
    </row>
    <row r="4" spans="1:8" x14ac:dyDescent="0.2">
      <c r="A4" t="s">
        <v>80</v>
      </c>
      <c r="B4">
        <v>20</v>
      </c>
      <c r="C4">
        <v>40</v>
      </c>
      <c r="D4">
        <v>40</v>
      </c>
      <c r="E4">
        <v>40</v>
      </c>
      <c r="F4">
        <v>5</v>
      </c>
      <c r="G4">
        <v>10</v>
      </c>
      <c r="H4">
        <v>10</v>
      </c>
    </row>
    <row r="5" spans="1:8" x14ac:dyDescent="0.2">
      <c r="A5" t="s">
        <v>81</v>
      </c>
      <c r="B5">
        <v>40</v>
      </c>
      <c r="C5">
        <v>10</v>
      </c>
      <c r="D5">
        <v>40</v>
      </c>
      <c r="E5">
        <v>20</v>
      </c>
      <c r="F5">
        <v>40</v>
      </c>
      <c r="G5">
        <v>20</v>
      </c>
      <c r="H5">
        <v>40</v>
      </c>
    </row>
    <row r="6" spans="1:8" x14ac:dyDescent="0.2">
      <c r="A6" t="s">
        <v>82</v>
      </c>
      <c r="B6">
        <v>80</v>
      </c>
      <c r="C6">
        <v>40</v>
      </c>
      <c r="D6">
        <v>80</v>
      </c>
      <c r="E6">
        <v>40</v>
      </c>
      <c r="F6">
        <v>5</v>
      </c>
      <c r="G6">
        <v>40</v>
      </c>
      <c r="H6">
        <v>40</v>
      </c>
    </row>
    <row r="7" spans="1:8" x14ac:dyDescent="0.2">
      <c r="A7" t="s">
        <v>83</v>
      </c>
      <c r="B7">
        <v>80</v>
      </c>
      <c r="C7">
        <v>40</v>
      </c>
      <c r="D7">
        <v>160</v>
      </c>
      <c r="E7">
        <v>80</v>
      </c>
      <c r="F7">
        <v>5</v>
      </c>
      <c r="G7">
        <v>20</v>
      </c>
      <c r="H7">
        <v>40</v>
      </c>
    </row>
    <row r="8" spans="1:8" x14ac:dyDescent="0.2">
      <c r="A8" t="s">
        <v>85</v>
      </c>
      <c r="B8">
        <v>40</v>
      </c>
      <c r="C8">
        <v>20</v>
      </c>
      <c r="D8">
        <v>160</v>
      </c>
      <c r="E8">
        <v>20</v>
      </c>
      <c r="F8">
        <v>20</v>
      </c>
      <c r="G8">
        <v>20</v>
      </c>
      <c r="H8">
        <v>40</v>
      </c>
    </row>
    <row r="9" spans="1:8" x14ac:dyDescent="0.2">
      <c r="A9" t="s">
        <v>86</v>
      </c>
      <c r="B9">
        <v>160</v>
      </c>
      <c r="C9">
        <v>20</v>
      </c>
      <c r="D9">
        <v>80</v>
      </c>
      <c r="E9">
        <v>20</v>
      </c>
      <c r="F9">
        <v>5</v>
      </c>
      <c r="G9">
        <v>20</v>
      </c>
      <c r="H9">
        <v>20</v>
      </c>
    </row>
    <row r="10" spans="1:8" x14ac:dyDescent="0.2">
      <c r="A10" t="s">
        <v>87</v>
      </c>
      <c r="B10">
        <v>40</v>
      </c>
      <c r="C10">
        <v>40</v>
      </c>
      <c r="D10">
        <v>80</v>
      </c>
      <c r="E10">
        <v>40</v>
      </c>
      <c r="F10">
        <v>5</v>
      </c>
      <c r="G10">
        <v>40</v>
      </c>
      <c r="H10">
        <v>40</v>
      </c>
    </row>
    <row r="11" spans="1:8" x14ac:dyDescent="0.2">
      <c r="A11" t="s">
        <v>88</v>
      </c>
      <c r="B11">
        <v>20</v>
      </c>
      <c r="C11">
        <v>10</v>
      </c>
      <c r="D11">
        <v>80</v>
      </c>
      <c r="E11">
        <v>20</v>
      </c>
      <c r="F11">
        <v>5</v>
      </c>
      <c r="G11">
        <v>5</v>
      </c>
      <c r="H11">
        <v>10</v>
      </c>
    </row>
    <row r="12" spans="1:8" x14ac:dyDescent="0.2">
      <c r="A12" t="s">
        <v>89</v>
      </c>
      <c r="B12">
        <v>80</v>
      </c>
      <c r="C12">
        <v>40</v>
      </c>
      <c r="D12">
        <v>80</v>
      </c>
      <c r="E12">
        <v>160</v>
      </c>
      <c r="F12">
        <v>40</v>
      </c>
      <c r="G12">
        <v>5</v>
      </c>
      <c r="H12">
        <v>10</v>
      </c>
    </row>
    <row r="13" spans="1:8" x14ac:dyDescent="0.2">
      <c r="A13" t="s">
        <v>90</v>
      </c>
      <c r="B13">
        <v>80</v>
      </c>
      <c r="C13">
        <v>20</v>
      </c>
      <c r="D13">
        <v>40</v>
      </c>
      <c r="E13">
        <v>20</v>
      </c>
      <c r="F13">
        <v>10</v>
      </c>
      <c r="G13">
        <v>10</v>
      </c>
      <c r="H13">
        <v>40</v>
      </c>
    </row>
    <row r="14" spans="1:8" x14ac:dyDescent="0.2">
      <c r="A14" t="s">
        <v>91</v>
      </c>
      <c r="B14">
        <v>160</v>
      </c>
      <c r="C14">
        <v>20</v>
      </c>
      <c r="D14">
        <v>640</v>
      </c>
      <c r="E14">
        <v>160</v>
      </c>
      <c r="F14">
        <v>10</v>
      </c>
      <c r="G14">
        <v>40</v>
      </c>
      <c r="H14">
        <v>40</v>
      </c>
    </row>
    <row r="15" spans="1:8" x14ac:dyDescent="0.2">
      <c r="A15" t="s">
        <v>92</v>
      </c>
      <c r="B15">
        <v>40</v>
      </c>
      <c r="C15">
        <v>10</v>
      </c>
      <c r="D15">
        <v>80</v>
      </c>
      <c r="E15">
        <v>20</v>
      </c>
      <c r="F15">
        <v>20</v>
      </c>
      <c r="G15">
        <v>40</v>
      </c>
      <c r="H15">
        <v>160</v>
      </c>
    </row>
    <row r="16" spans="1:8" x14ac:dyDescent="0.2">
      <c r="A16" t="s">
        <v>93</v>
      </c>
      <c r="B16">
        <v>40</v>
      </c>
      <c r="C16">
        <v>40</v>
      </c>
      <c r="D16">
        <v>80</v>
      </c>
      <c r="E16">
        <v>40</v>
      </c>
      <c r="F16">
        <v>10</v>
      </c>
      <c r="G16">
        <v>40</v>
      </c>
      <c r="H16">
        <v>40</v>
      </c>
    </row>
    <row r="17" spans="1:8" x14ac:dyDescent="0.2">
      <c r="A17" t="s">
        <v>94</v>
      </c>
      <c r="B17">
        <v>40</v>
      </c>
      <c r="C17">
        <v>80</v>
      </c>
      <c r="D17">
        <v>320</v>
      </c>
      <c r="E17">
        <v>20</v>
      </c>
      <c r="F17">
        <v>20</v>
      </c>
      <c r="G17">
        <v>80</v>
      </c>
      <c r="H17">
        <v>160</v>
      </c>
    </row>
    <row r="18" spans="1:8" x14ac:dyDescent="0.2">
      <c r="A18" t="s">
        <v>95</v>
      </c>
      <c r="B18">
        <v>20</v>
      </c>
      <c r="C18">
        <v>40</v>
      </c>
      <c r="D18">
        <v>80</v>
      </c>
      <c r="E18">
        <v>40</v>
      </c>
      <c r="F18">
        <v>10</v>
      </c>
      <c r="G18">
        <v>80</v>
      </c>
      <c r="H18">
        <v>80</v>
      </c>
    </row>
    <row r="19" spans="1:8" x14ac:dyDescent="0.2">
      <c r="A19" t="s">
        <v>96</v>
      </c>
      <c r="B19">
        <v>80</v>
      </c>
      <c r="C19">
        <v>40</v>
      </c>
      <c r="D19">
        <v>40</v>
      </c>
      <c r="E19">
        <v>320</v>
      </c>
      <c r="F19">
        <v>5</v>
      </c>
      <c r="G19">
        <v>10</v>
      </c>
      <c r="H19">
        <v>40</v>
      </c>
    </row>
    <row r="20" spans="1:8" x14ac:dyDescent="0.2">
      <c r="A20" t="s">
        <v>97</v>
      </c>
      <c r="B20">
        <v>10</v>
      </c>
      <c r="C20">
        <v>5</v>
      </c>
      <c r="D20">
        <v>10</v>
      </c>
      <c r="E20">
        <v>10</v>
      </c>
      <c r="F20">
        <v>10</v>
      </c>
      <c r="G20">
        <v>5</v>
      </c>
      <c r="H20">
        <v>10</v>
      </c>
    </row>
    <row r="21" spans="1:8" x14ac:dyDescent="0.2">
      <c r="A21" t="s">
        <v>98</v>
      </c>
      <c r="B21">
        <v>80</v>
      </c>
      <c r="C21">
        <v>20</v>
      </c>
      <c r="D21">
        <v>40</v>
      </c>
      <c r="E21">
        <v>80</v>
      </c>
      <c r="F21">
        <v>5</v>
      </c>
      <c r="G21">
        <v>20</v>
      </c>
      <c r="H21">
        <v>80</v>
      </c>
    </row>
    <row r="22" spans="1:8" x14ac:dyDescent="0.2">
      <c r="A22" t="s">
        <v>163</v>
      </c>
      <c r="B22">
        <v>20</v>
      </c>
      <c r="C22">
        <v>20</v>
      </c>
      <c r="D22">
        <v>80</v>
      </c>
      <c r="E22">
        <v>40</v>
      </c>
      <c r="F22">
        <v>10</v>
      </c>
      <c r="G22">
        <v>20</v>
      </c>
      <c r="H22">
        <v>80</v>
      </c>
    </row>
    <row r="23" spans="1:8" x14ac:dyDescent="0.2">
      <c r="A23" t="s">
        <v>164</v>
      </c>
      <c r="B23">
        <v>40</v>
      </c>
      <c r="C23">
        <v>20</v>
      </c>
      <c r="D23">
        <v>80</v>
      </c>
      <c r="E23">
        <v>40</v>
      </c>
      <c r="F23">
        <v>5</v>
      </c>
      <c r="G23">
        <v>5</v>
      </c>
      <c r="H23">
        <v>20</v>
      </c>
    </row>
    <row r="24" spans="1:8" x14ac:dyDescent="0.2">
      <c r="A24" t="s">
        <v>165</v>
      </c>
      <c r="B24">
        <v>160</v>
      </c>
      <c r="C24">
        <v>80</v>
      </c>
      <c r="D24">
        <v>160</v>
      </c>
      <c r="E24">
        <v>80</v>
      </c>
      <c r="F24">
        <v>10</v>
      </c>
      <c r="G24">
        <v>20</v>
      </c>
      <c r="H24">
        <v>40</v>
      </c>
    </row>
    <row r="25" spans="1:8" x14ac:dyDescent="0.2">
      <c r="A25" t="s">
        <v>166</v>
      </c>
      <c r="B25">
        <v>80</v>
      </c>
      <c r="C25">
        <v>20</v>
      </c>
      <c r="D25">
        <v>80</v>
      </c>
      <c r="E25">
        <v>80</v>
      </c>
      <c r="F25">
        <v>40</v>
      </c>
      <c r="G25">
        <v>20</v>
      </c>
      <c r="H25">
        <v>80</v>
      </c>
    </row>
    <row r="26" spans="1:8" x14ac:dyDescent="0.2">
      <c r="A26" t="s">
        <v>167</v>
      </c>
      <c r="B26" t="s">
        <v>168</v>
      </c>
      <c r="C26">
        <v>40</v>
      </c>
      <c r="D26">
        <v>40</v>
      </c>
      <c r="E26" t="s">
        <v>168</v>
      </c>
      <c r="F26">
        <v>5</v>
      </c>
      <c r="G26" t="s">
        <v>168</v>
      </c>
      <c r="H26" t="s">
        <v>168</v>
      </c>
    </row>
    <row r="27" spans="1:8" x14ac:dyDescent="0.2">
      <c r="A27" t="s">
        <v>99</v>
      </c>
      <c r="B27">
        <v>40</v>
      </c>
      <c r="C27">
        <v>10</v>
      </c>
      <c r="D27">
        <v>10</v>
      </c>
      <c r="E27">
        <v>20</v>
      </c>
      <c r="F27">
        <v>5</v>
      </c>
      <c r="G27">
        <v>5</v>
      </c>
      <c r="H27">
        <v>80</v>
      </c>
    </row>
    <row r="28" spans="1:8" x14ac:dyDescent="0.2">
      <c r="A28" t="s">
        <v>100</v>
      </c>
      <c r="B28">
        <v>80</v>
      </c>
      <c r="C28">
        <v>20</v>
      </c>
      <c r="D28">
        <v>40</v>
      </c>
      <c r="E28">
        <v>40</v>
      </c>
      <c r="F28">
        <v>10</v>
      </c>
      <c r="G28">
        <v>10</v>
      </c>
      <c r="H28">
        <v>80</v>
      </c>
    </row>
    <row r="29" spans="1:8" x14ac:dyDescent="0.2">
      <c r="A29" t="s">
        <v>102</v>
      </c>
      <c r="B29">
        <v>80</v>
      </c>
      <c r="C29">
        <v>40</v>
      </c>
      <c r="D29">
        <v>80</v>
      </c>
      <c r="E29">
        <v>40</v>
      </c>
      <c r="F29">
        <v>5</v>
      </c>
      <c r="G29">
        <v>10</v>
      </c>
      <c r="H29">
        <v>40</v>
      </c>
    </row>
    <row r="30" spans="1:8" x14ac:dyDescent="0.2">
      <c r="A30" t="s">
        <v>103</v>
      </c>
      <c r="B30">
        <v>80</v>
      </c>
      <c r="C30">
        <v>40</v>
      </c>
      <c r="D30">
        <v>40</v>
      </c>
      <c r="E30">
        <v>40</v>
      </c>
      <c r="F30">
        <v>40</v>
      </c>
      <c r="G30">
        <v>20</v>
      </c>
      <c r="H30">
        <v>40</v>
      </c>
    </row>
    <row r="31" spans="1:8" x14ac:dyDescent="0.2">
      <c r="A31" t="s">
        <v>104</v>
      </c>
      <c r="B31">
        <v>40</v>
      </c>
      <c r="C31">
        <v>40</v>
      </c>
      <c r="D31">
        <v>40</v>
      </c>
      <c r="E31">
        <v>40</v>
      </c>
      <c r="F31">
        <v>10</v>
      </c>
      <c r="G31">
        <v>10</v>
      </c>
      <c r="H31">
        <v>20</v>
      </c>
    </row>
    <row r="32" spans="1:8" x14ac:dyDescent="0.2">
      <c r="A32" t="s">
        <v>169</v>
      </c>
      <c r="B32">
        <v>80</v>
      </c>
      <c r="C32">
        <v>10</v>
      </c>
      <c r="D32">
        <v>40</v>
      </c>
      <c r="E32">
        <v>10</v>
      </c>
      <c r="F32">
        <v>5</v>
      </c>
      <c r="G32">
        <v>5</v>
      </c>
      <c r="H32">
        <v>10</v>
      </c>
    </row>
    <row r="33" spans="1:8" x14ac:dyDescent="0.2">
      <c r="A33" t="s">
        <v>105</v>
      </c>
      <c r="B33">
        <v>10</v>
      </c>
      <c r="C33">
        <v>5</v>
      </c>
      <c r="D33">
        <v>10</v>
      </c>
      <c r="E33">
        <v>10</v>
      </c>
      <c r="F33">
        <v>5</v>
      </c>
      <c r="G33">
        <v>10</v>
      </c>
      <c r="H33">
        <v>20</v>
      </c>
    </row>
    <row r="34" spans="1:8" x14ac:dyDescent="0.2">
      <c r="A34" t="s">
        <v>106</v>
      </c>
      <c r="B34">
        <v>80</v>
      </c>
      <c r="C34">
        <v>1280</v>
      </c>
      <c r="D34">
        <v>160</v>
      </c>
      <c r="E34">
        <v>20</v>
      </c>
      <c r="F34">
        <v>20</v>
      </c>
      <c r="G34">
        <v>20</v>
      </c>
      <c r="H34">
        <v>40</v>
      </c>
    </row>
    <row r="35" spans="1:8" x14ac:dyDescent="0.2">
      <c r="A35" t="s">
        <v>107</v>
      </c>
      <c r="B35">
        <v>40</v>
      </c>
      <c r="C35">
        <v>20</v>
      </c>
      <c r="D35">
        <v>80</v>
      </c>
      <c r="E35">
        <v>10</v>
      </c>
      <c r="F35">
        <v>40</v>
      </c>
      <c r="G35">
        <v>40</v>
      </c>
      <c r="H35">
        <v>20</v>
      </c>
    </row>
    <row r="36" spans="1:8" x14ac:dyDescent="0.2">
      <c r="A36" t="s">
        <v>108</v>
      </c>
      <c r="B36">
        <v>10</v>
      </c>
      <c r="C36">
        <v>5</v>
      </c>
      <c r="D36">
        <v>20</v>
      </c>
      <c r="E36">
        <v>10</v>
      </c>
      <c r="F36">
        <v>5</v>
      </c>
      <c r="G36">
        <v>5</v>
      </c>
      <c r="H36">
        <v>20</v>
      </c>
    </row>
    <row r="37" spans="1:8" x14ac:dyDescent="0.2">
      <c r="A37" t="s">
        <v>109</v>
      </c>
      <c r="B37">
        <v>40</v>
      </c>
      <c r="C37">
        <v>20</v>
      </c>
      <c r="D37">
        <v>40</v>
      </c>
      <c r="E37">
        <v>80</v>
      </c>
      <c r="F37">
        <v>10</v>
      </c>
      <c r="G37">
        <v>10</v>
      </c>
      <c r="H37">
        <v>40</v>
      </c>
    </row>
    <row r="38" spans="1:8" x14ac:dyDescent="0.2">
      <c r="A38" t="s">
        <v>110</v>
      </c>
      <c r="B38">
        <v>80</v>
      </c>
      <c r="C38">
        <v>20</v>
      </c>
      <c r="D38">
        <v>40</v>
      </c>
      <c r="E38">
        <v>40</v>
      </c>
      <c r="F38">
        <v>5</v>
      </c>
      <c r="G38">
        <v>20</v>
      </c>
      <c r="H38">
        <v>20</v>
      </c>
    </row>
    <row r="39" spans="1:8" x14ac:dyDescent="0.2">
      <c r="A39" t="s">
        <v>111</v>
      </c>
      <c r="B39">
        <v>80</v>
      </c>
      <c r="C39">
        <v>40</v>
      </c>
      <c r="D39">
        <v>80</v>
      </c>
      <c r="E39">
        <v>80</v>
      </c>
      <c r="F39">
        <v>5</v>
      </c>
      <c r="G39">
        <v>5</v>
      </c>
      <c r="H39">
        <v>20</v>
      </c>
    </row>
    <row r="40" spans="1:8" x14ac:dyDescent="0.2">
      <c r="A40" t="s">
        <v>112</v>
      </c>
      <c r="B40">
        <v>40</v>
      </c>
      <c r="C40">
        <v>5</v>
      </c>
      <c r="D40">
        <v>160</v>
      </c>
      <c r="E40">
        <v>10</v>
      </c>
      <c r="F40">
        <v>5</v>
      </c>
      <c r="G40">
        <v>10</v>
      </c>
      <c r="H40">
        <v>40</v>
      </c>
    </row>
    <row r="41" spans="1:8" x14ac:dyDescent="0.2">
      <c r="A41" t="s">
        <v>113</v>
      </c>
      <c r="B41">
        <v>80</v>
      </c>
      <c r="C41">
        <v>40</v>
      </c>
      <c r="D41">
        <v>80</v>
      </c>
      <c r="E41">
        <v>80</v>
      </c>
      <c r="F41">
        <v>10</v>
      </c>
      <c r="G41">
        <v>20</v>
      </c>
      <c r="H41">
        <v>40</v>
      </c>
    </row>
    <row r="42" spans="1:8" x14ac:dyDescent="0.2">
      <c r="A42" t="s">
        <v>114</v>
      </c>
      <c r="B42">
        <v>40</v>
      </c>
      <c r="C42">
        <v>40</v>
      </c>
      <c r="D42">
        <v>160</v>
      </c>
      <c r="E42">
        <v>40</v>
      </c>
      <c r="F42">
        <v>10</v>
      </c>
      <c r="G42">
        <v>20</v>
      </c>
      <c r="H42">
        <v>40</v>
      </c>
    </row>
    <row r="43" spans="1:8" x14ac:dyDescent="0.2">
      <c r="A43" t="s">
        <v>115</v>
      </c>
      <c r="B43">
        <v>80</v>
      </c>
      <c r="C43">
        <v>80</v>
      </c>
      <c r="D43">
        <v>5</v>
      </c>
      <c r="E43">
        <v>20</v>
      </c>
      <c r="F43">
        <v>5</v>
      </c>
      <c r="G43">
        <v>5</v>
      </c>
      <c r="H43">
        <v>10</v>
      </c>
    </row>
    <row r="44" spans="1:8" x14ac:dyDescent="0.2">
      <c r="A44" t="s">
        <v>116</v>
      </c>
      <c r="B44">
        <v>80</v>
      </c>
      <c r="C44">
        <v>40</v>
      </c>
      <c r="D44">
        <v>40</v>
      </c>
      <c r="E44">
        <v>40</v>
      </c>
      <c r="F44">
        <v>5</v>
      </c>
      <c r="G44">
        <v>10</v>
      </c>
      <c r="H44">
        <v>10</v>
      </c>
    </row>
    <row r="45" spans="1:8" x14ac:dyDescent="0.2">
      <c r="A45" t="s">
        <v>117</v>
      </c>
      <c r="B45">
        <v>10</v>
      </c>
      <c r="C45">
        <v>5</v>
      </c>
      <c r="D45">
        <v>5</v>
      </c>
      <c r="E45">
        <v>5</v>
      </c>
      <c r="F45">
        <v>20</v>
      </c>
      <c r="G45">
        <v>5</v>
      </c>
      <c r="H45">
        <v>10</v>
      </c>
    </row>
    <row r="46" spans="1:8" x14ac:dyDescent="0.2">
      <c r="A46" t="s">
        <v>118</v>
      </c>
      <c r="B46">
        <v>40</v>
      </c>
      <c r="C46">
        <v>20</v>
      </c>
      <c r="D46">
        <v>40</v>
      </c>
      <c r="E46">
        <v>20</v>
      </c>
      <c r="F46">
        <v>10</v>
      </c>
      <c r="G46">
        <v>20</v>
      </c>
      <c r="H46">
        <v>40</v>
      </c>
    </row>
    <row r="47" spans="1:8" x14ac:dyDescent="0.2">
      <c r="A47" t="s">
        <v>119</v>
      </c>
      <c r="B47">
        <v>80</v>
      </c>
      <c r="C47">
        <v>40</v>
      </c>
      <c r="D47">
        <v>640</v>
      </c>
      <c r="E47">
        <v>80</v>
      </c>
      <c r="F47">
        <v>10</v>
      </c>
      <c r="G47">
        <v>20</v>
      </c>
      <c r="H47">
        <v>80</v>
      </c>
    </row>
    <row r="48" spans="1:8" x14ac:dyDescent="0.2">
      <c r="A48" t="s">
        <v>120</v>
      </c>
      <c r="B48">
        <v>40</v>
      </c>
      <c r="C48">
        <v>40</v>
      </c>
      <c r="D48">
        <v>10</v>
      </c>
      <c r="E48">
        <v>80</v>
      </c>
      <c r="F48">
        <v>5</v>
      </c>
      <c r="G48">
        <v>10</v>
      </c>
      <c r="H48">
        <v>10</v>
      </c>
    </row>
    <row r="49" spans="1:8" x14ac:dyDescent="0.2">
      <c r="A49" t="s">
        <v>121</v>
      </c>
      <c r="B49">
        <v>20</v>
      </c>
      <c r="C49">
        <v>40</v>
      </c>
      <c r="D49">
        <v>40</v>
      </c>
      <c r="E49">
        <v>40</v>
      </c>
      <c r="F49">
        <v>5</v>
      </c>
      <c r="G49">
        <v>10</v>
      </c>
      <c r="H49">
        <v>10</v>
      </c>
    </row>
    <row r="50" spans="1:8" x14ac:dyDescent="0.2">
      <c r="A50" t="s">
        <v>122</v>
      </c>
      <c r="B50">
        <v>80</v>
      </c>
      <c r="C50">
        <v>40</v>
      </c>
      <c r="D50">
        <v>160</v>
      </c>
      <c r="E50">
        <v>40</v>
      </c>
      <c r="F50">
        <v>40</v>
      </c>
      <c r="G50">
        <v>80</v>
      </c>
      <c r="H50">
        <v>40</v>
      </c>
    </row>
    <row r="51" spans="1:8" x14ac:dyDescent="0.2">
      <c r="A51" t="s">
        <v>123</v>
      </c>
      <c r="B51">
        <v>160</v>
      </c>
      <c r="C51">
        <v>20</v>
      </c>
      <c r="D51">
        <v>40</v>
      </c>
      <c r="E51">
        <v>40</v>
      </c>
      <c r="F51">
        <v>10</v>
      </c>
      <c r="G51">
        <v>5</v>
      </c>
      <c r="H51">
        <v>40</v>
      </c>
    </row>
    <row r="52" spans="1:8" x14ac:dyDescent="0.2">
      <c r="A52" t="s">
        <v>124</v>
      </c>
      <c r="B52">
        <v>80</v>
      </c>
      <c r="C52">
        <v>20</v>
      </c>
      <c r="D52">
        <v>40</v>
      </c>
      <c r="E52">
        <v>80</v>
      </c>
      <c r="F52">
        <v>10</v>
      </c>
      <c r="G52">
        <v>10</v>
      </c>
      <c r="H52">
        <v>80</v>
      </c>
    </row>
    <row r="53" spans="1:8" x14ac:dyDescent="0.2">
      <c r="A53" t="s">
        <v>126</v>
      </c>
      <c r="B53">
        <v>40</v>
      </c>
      <c r="C53">
        <v>40</v>
      </c>
      <c r="D53">
        <v>80</v>
      </c>
      <c r="E53">
        <v>40</v>
      </c>
      <c r="F53">
        <v>20</v>
      </c>
      <c r="G53">
        <v>40</v>
      </c>
      <c r="H53">
        <v>160</v>
      </c>
    </row>
    <row r="54" spans="1:8" x14ac:dyDescent="0.2">
      <c r="A54" t="s">
        <v>127</v>
      </c>
      <c r="B54">
        <v>40</v>
      </c>
      <c r="C54">
        <v>10</v>
      </c>
      <c r="D54">
        <v>40</v>
      </c>
      <c r="E54">
        <v>10</v>
      </c>
      <c r="F54">
        <v>5</v>
      </c>
      <c r="G54">
        <v>20</v>
      </c>
      <c r="H54">
        <v>40</v>
      </c>
    </row>
    <row r="55" spans="1:8" x14ac:dyDescent="0.2">
      <c r="A55" t="s">
        <v>128</v>
      </c>
      <c r="B55">
        <v>80</v>
      </c>
      <c r="C55">
        <v>20</v>
      </c>
      <c r="D55">
        <v>40</v>
      </c>
      <c r="E55">
        <v>10</v>
      </c>
      <c r="F55">
        <v>5</v>
      </c>
      <c r="G55">
        <v>40</v>
      </c>
      <c r="H55">
        <v>80</v>
      </c>
    </row>
    <row r="56" spans="1:8" x14ac:dyDescent="0.2">
      <c r="A56" t="s">
        <v>129</v>
      </c>
      <c r="B56">
        <v>10</v>
      </c>
      <c r="C56">
        <v>160</v>
      </c>
      <c r="D56">
        <v>80</v>
      </c>
      <c r="E56">
        <v>20</v>
      </c>
      <c r="F56">
        <v>5</v>
      </c>
      <c r="G56">
        <v>10</v>
      </c>
      <c r="H56">
        <v>10</v>
      </c>
    </row>
    <row r="57" spans="1:8" x14ac:dyDescent="0.2">
      <c r="A57" t="s">
        <v>130</v>
      </c>
      <c r="B57">
        <v>80</v>
      </c>
      <c r="C57">
        <v>10</v>
      </c>
      <c r="D57">
        <v>80</v>
      </c>
      <c r="E57">
        <v>80</v>
      </c>
      <c r="F57">
        <v>5</v>
      </c>
      <c r="G57">
        <v>10</v>
      </c>
      <c r="H57">
        <v>10</v>
      </c>
    </row>
    <row r="58" spans="1:8" x14ac:dyDescent="0.2">
      <c r="A58" t="s">
        <v>131</v>
      </c>
      <c r="B58">
        <v>80</v>
      </c>
      <c r="C58">
        <v>40</v>
      </c>
      <c r="D58">
        <v>80</v>
      </c>
      <c r="E58">
        <v>40</v>
      </c>
      <c r="F58">
        <v>5</v>
      </c>
      <c r="G58">
        <v>40</v>
      </c>
      <c r="H58">
        <v>40</v>
      </c>
    </row>
    <row r="59" spans="1:8" x14ac:dyDescent="0.2">
      <c r="A59" t="s">
        <v>132</v>
      </c>
      <c r="B59">
        <v>40</v>
      </c>
      <c r="C59">
        <v>40</v>
      </c>
      <c r="D59">
        <v>80</v>
      </c>
      <c r="E59">
        <v>40</v>
      </c>
      <c r="F59">
        <v>5</v>
      </c>
      <c r="G59">
        <v>40</v>
      </c>
      <c r="H59">
        <v>20</v>
      </c>
    </row>
    <row r="60" spans="1:8" x14ac:dyDescent="0.2">
      <c r="A60" t="s">
        <v>133</v>
      </c>
      <c r="B60">
        <v>80</v>
      </c>
      <c r="C60">
        <v>160</v>
      </c>
      <c r="D60">
        <v>320</v>
      </c>
      <c r="E60">
        <v>40</v>
      </c>
      <c r="F60">
        <v>40</v>
      </c>
      <c r="G60">
        <v>10</v>
      </c>
      <c r="H60">
        <v>80</v>
      </c>
    </row>
    <row r="61" spans="1:8" x14ac:dyDescent="0.2">
      <c r="A61" t="s">
        <v>134</v>
      </c>
      <c r="B61">
        <v>80</v>
      </c>
      <c r="C61">
        <v>40</v>
      </c>
      <c r="D61">
        <v>160</v>
      </c>
      <c r="E61">
        <v>40</v>
      </c>
      <c r="F61">
        <v>20</v>
      </c>
      <c r="G61">
        <v>10</v>
      </c>
      <c r="H61">
        <v>80</v>
      </c>
    </row>
    <row r="62" spans="1:8" x14ac:dyDescent="0.2">
      <c r="A62" t="s">
        <v>135</v>
      </c>
      <c r="B62">
        <v>10</v>
      </c>
      <c r="C62">
        <v>80</v>
      </c>
      <c r="D62">
        <v>80</v>
      </c>
      <c r="E62">
        <v>20</v>
      </c>
      <c r="F62">
        <v>5</v>
      </c>
      <c r="G62">
        <v>80</v>
      </c>
      <c r="H62">
        <v>160</v>
      </c>
    </row>
    <row r="63" spans="1:8" x14ac:dyDescent="0.2">
      <c r="A63" t="s">
        <v>136</v>
      </c>
      <c r="B63">
        <v>40</v>
      </c>
      <c r="C63">
        <v>10</v>
      </c>
      <c r="D63">
        <v>40</v>
      </c>
      <c r="E63">
        <v>20</v>
      </c>
      <c r="F63">
        <v>5</v>
      </c>
      <c r="G63">
        <v>5</v>
      </c>
      <c r="H63">
        <v>20</v>
      </c>
    </row>
    <row r="64" spans="1:8" x14ac:dyDescent="0.2">
      <c r="A64" t="s">
        <v>137</v>
      </c>
      <c r="B64">
        <v>40</v>
      </c>
      <c r="C64">
        <v>160</v>
      </c>
      <c r="D64">
        <v>640</v>
      </c>
      <c r="E64">
        <v>20</v>
      </c>
      <c r="F64">
        <v>20</v>
      </c>
      <c r="G64">
        <v>80</v>
      </c>
      <c r="H64">
        <v>40</v>
      </c>
    </row>
    <row r="65" spans="1:8" x14ac:dyDescent="0.2">
      <c r="A65" t="s">
        <v>138</v>
      </c>
      <c r="B65">
        <v>20</v>
      </c>
      <c r="C65">
        <v>20</v>
      </c>
      <c r="D65">
        <v>40</v>
      </c>
      <c r="E65">
        <v>20</v>
      </c>
      <c r="F65">
        <v>5</v>
      </c>
      <c r="G65">
        <v>20</v>
      </c>
      <c r="H65">
        <v>10</v>
      </c>
    </row>
    <row r="66" spans="1:8" x14ac:dyDescent="0.2">
      <c r="A66" t="s">
        <v>139</v>
      </c>
      <c r="B66">
        <v>20</v>
      </c>
      <c r="C66">
        <v>20</v>
      </c>
      <c r="D66">
        <v>5</v>
      </c>
      <c r="E66">
        <v>10</v>
      </c>
      <c r="F66">
        <v>5</v>
      </c>
      <c r="G66">
        <v>5</v>
      </c>
      <c r="H66">
        <v>5</v>
      </c>
    </row>
    <row r="67" spans="1:8" x14ac:dyDescent="0.2">
      <c r="A67" t="s">
        <v>140</v>
      </c>
      <c r="B67">
        <v>80</v>
      </c>
      <c r="C67">
        <v>20</v>
      </c>
      <c r="D67">
        <v>40</v>
      </c>
      <c r="E67">
        <v>80</v>
      </c>
      <c r="F67">
        <v>10</v>
      </c>
      <c r="G67">
        <v>5</v>
      </c>
      <c r="H67">
        <v>20</v>
      </c>
    </row>
    <row r="68" spans="1:8" x14ac:dyDescent="0.2">
      <c r="A68" t="s">
        <v>141</v>
      </c>
      <c r="B68">
        <v>40</v>
      </c>
      <c r="C68">
        <v>320</v>
      </c>
      <c r="D68">
        <v>160</v>
      </c>
      <c r="E68">
        <v>40</v>
      </c>
      <c r="F68">
        <v>80</v>
      </c>
      <c r="G68">
        <v>80</v>
      </c>
      <c r="H68">
        <v>80</v>
      </c>
    </row>
    <row r="69" spans="1:8" x14ac:dyDescent="0.2">
      <c r="A69" t="s">
        <v>142</v>
      </c>
      <c r="B69">
        <v>10</v>
      </c>
      <c r="C69">
        <v>20</v>
      </c>
      <c r="D69">
        <v>10</v>
      </c>
      <c r="E69">
        <v>20</v>
      </c>
      <c r="F69">
        <v>5</v>
      </c>
      <c r="G69">
        <v>20</v>
      </c>
      <c r="H69">
        <v>10</v>
      </c>
    </row>
    <row r="70" spans="1:8" x14ac:dyDescent="0.2">
      <c r="A70" t="s">
        <v>143</v>
      </c>
      <c r="B70">
        <v>80</v>
      </c>
      <c r="C70">
        <v>40</v>
      </c>
      <c r="D70">
        <v>80</v>
      </c>
      <c r="E70">
        <v>40</v>
      </c>
      <c r="F70">
        <v>10</v>
      </c>
      <c r="G70">
        <v>20</v>
      </c>
      <c r="H70">
        <v>40</v>
      </c>
    </row>
    <row r="71" spans="1:8" x14ac:dyDescent="0.2">
      <c r="A71" t="s">
        <v>145</v>
      </c>
      <c r="B71">
        <v>320</v>
      </c>
      <c r="C71">
        <v>40</v>
      </c>
      <c r="D71">
        <v>2560</v>
      </c>
      <c r="E71">
        <v>20</v>
      </c>
      <c r="F71">
        <v>160</v>
      </c>
      <c r="G71">
        <v>20</v>
      </c>
      <c r="H71">
        <v>160</v>
      </c>
    </row>
    <row r="72" spans="1:8" x14ac:dyDescent="0.2">
      <c r="A72" t="s">
        <v>146</v>
      </c>
      <c r="B72">
        <v>20</v>
      </c>
      <c r="C72">
        <v>40</v>
      </c>
      <c r="D72">
        <v>20</v>
      </c>
      <c r="E72">
        <v>10</v>
      </c>
      <c r="F72">
        <v>10</v>
      </c>
      <c r="G72">
        <v>10</v>
      </c>
      <c r="H72">
        <v>10</v>
      </c>
    </row>
    <row r="73" spans="1:8" x14ac:dyDescent="0.2">
      <c r="A73" t="s">
        <v>147</v>
      </c>
      <c r="B73">
        <v>80</v>
      </c>
      <c r="C73">
        <v>40</v>
      </c>
      <c r="D73">
        <v>160</v>
      </c>
      <c r="E73">
        <v>80</v>
      </c>
      <c r="F73">
        <v>5</v>
      </c>
      <c r="G73">
        <v>20</v>
      </c>
      <c r="H73">
        <v>20</v>
      </c>
    </row>
    <row r="74" spans="1:8" x14ac:dyDescent="0.2">
      <c r="A74" t="s">
        <v>148</v>
      </c>
      <c r="B74">
        <v>80</v>
      </c>
      <c r="C74">
        <v>80</v>
      </c>
      <c r="D74">
        <v>5</v>
      </c>
      <c r="E74">
        <v>40</v>
      </c>
      <c r="F74">
        <v>5</v>
      </c>
      <c r="G74">
        <v>160</v>
      </c>
      <c r="H74">
        <v>40</v>
      </c>
    </row>
    <row r="75" spans="1:8" x14ac:dyDescent="0.2">
      <c r="A75" t="s">
        <v>149</v>
      </c>
      <c r="B75">
        <v>10</v>
      </c>
      <c r="C75">
        <v>20</v>
      </c>
      <c r="D75">
        <v>40</v>
      </c>
      <c r="E75">
        <v>10</v>
      </c>
      <c r="F75">
        <v>5</v>
      </c>
      <c r="G75">
        <v>20</v>
      </c>
      <c r="H75">
        <v>10</v>
      </c>
    </row>
    <row r="76" spans="1:8" x14ac:dyDescent="0.2">
      <c r="A76" t="s">
        <v>150</v>
      </c>
      <c r="B76">
        <v>40</v>
      </c>
      <c r="C76">
        <v>10</v>
      </c>
      <c r="D76">
        <v>20</v>
      </c>
      <c r="E76">
        <v>20</v>
      </c>
      <c r="F76">
        <v>10</v>
      </c>
      <c r="G76">
        <v>20</v>
      </c>
      <c r="H76">
        <v>20</v>
      </c>
    </row>
    <row r="77" spans="1:8" x14ac:dyDescent="0.2">
      <c r="A77" t="s">
        <v>151</v>
      </c>
      <c r="B77">
        <v>10</v>
      </c>
      <c r="C77">
        <v>40</v>
      </c>
      <c r="D77">
        <v>640</v>
      </c>
      <c r="E77">
        <v>20</v>
      </c>
      <c r="F77">
        <v>5</v>
      </c>
      <c r="G77">
        <v>10</v>
      </c>
      <c r="H77">
        <v>10</v>
      </c>
    </row>
    <row r="78" spans="1:8" x14ac:dyDescent="0.2">
      <c r="A78" t="s">
        <v>152</v>
      </c>
      <c r="B78">
        <v>40</v>
      </c>
      <c r="C78">
        <v>40</v>
      </c>
      <c r="D78">
        <v>160</v>
      </c>
      <c r="E78">
        <v>10</v>
      </c>
      <c r="F78">
        <v>20</v>
      </c>
      <c r="G78">
        <v>80</v>
      </c>
      <c r="H78">
        <v>80</v>
      </c>
    </row>
    <row r="79" spans="1:8" x14ac:dyDescent="0.2">
      <c r="A79" t="s">
        <v>153</v>
      </c>
      <c r="B79">
        <v>80</v>
      </c>
      <c r="C79">
        <v>20</v>
      </c>
      <c r="D79">
        <v>160</v>
      </c>
      <c r="E79">
        <v>80</v>
      </c>
      <c r="F79">
        <v>5</v>
      </c>
      <c r="G79">
        <v>40</v>
      </c>
      <c r="H79">
        <v>80</v>
      </c>
    </row>
    <row r="80" spans="1:8" x14ac:dyDescent="0.2">
      <c r="A80" t="s">
        <v>154</v>
      </c>
      <c r="B80">
        <v>40</v>
      </c>
      <c r="C80">
        <v>640</v>
      </c>
      <c r="D80">
        <v>10</v>
      </c>
      <c r="E80">
        <v>40</v>
      </c>
      <c r="F80">
        <v>5</v>
      </c>
      <c r="G80">
        <v>10</v>
      </c>
      <c r="H80">
        <v>10</v>
      </c>
    </row>
  </sheetData>
  <sortState ref="A2:H80">
    <sortCondition ref="A2:A8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2226B-0DC9-AE41-8E12-5E8699720FA1}">
  <dimension ref="A1:B77"/>
  <sheetViews>
    <sheetView workbookViewId="0">
      <selection activeCell="E27" sqref="E27"/>
    </sheetView>
  </sheetViews>
  <sheetFormatPr baseColWidth="10" defaultRowHeight="16" x14ac:dyDescent="0.2"/>
  <cols>
    <col min="1" max="1" width="23.5" bestFit="1" customWidth="1"/>
  </cols>
  <sheetData>
    <row r="1" spans="1:2" x14ac:dyDescent="0.2">
      <c r="A1" t="s">
        <v>178</v>
      </c>
      <c r="B1" t="s">
        <v>76</v>
      </c>
    </row>
    <row r="2" spans="1:2" x14ac:dyDescent="0.2">
      <c r="A2" t="s">
        <v>0</v>
      </c>
      <c r="B2">
        <v>3.8373283439827724E-2</v>
      </c>
    </row>
    <row r="3" spans="1:2" x14ac:dyDescent="0.2">
      <c r="A3" t="s">
        <v>1</v>
      </c>
      <c r="B3">
        <v>3.9901002052396474E-2</v>
      </c>
    </row>
    <row r="4" spans="1:2" x14ac:dyDescent="0.2">
      <c r="A4" t="s">
        <v>2</v>
      </c>
      <c r="B4">
        <v>5.5687794076944366E-2</v>
      </c>
    </row>
    <row r="5" spans="1:2" x14ac:dyDescent="0.2">
      <c r="A5" t="s">
        <v>3</v>
      </c>
      <c r="B5">
        <v>4.7668470605678699E-2</v>
      </c>
    </row>
    <row r="6" spans="1:2" x14ac:dyDescent="0.2">
      <c r="A6" t="s">
        <v>4</v>
      </c>
      <c r="B6">
        <v>3.366146011241189E-2</v>
      </c>
    </row>
    <row r="7" spans="1:2" x14ac:dyDescent="0.2">
      <c r="A7" t="s">
        <v>5</v>
      </c>
      <c r="B7">
        <v>4.2959114050280793E-2</v>
      </c>
    </row>
    <row r="8" spans="1:2" x14ac:dyDescent="0.2">
      <c r="A8" t="s">
        <v>6</v>
      </c>
      <c r="B8">
        <v>5.9846461325812055E-2</v>
      </c>
    </row>
    <row r="9" spans="1:2" x14ac:dyDescent="0.2">
      <c r="A9" t="s">
        <v>7</v>
      </c>
      <c r="B9">
        <v>8.0873536240018362E-2</v>
      </c>
    </row>
    <row r="10" spans="1:2" x14ac:dyDescent="0.2">
      <c r="A10" t="s">
        <v>8</v>
      </c>
      <c r="B10">
        <v>5.0563617017995652E-2</v>
      </c>
    </row>
    <row r="11" spans="1:2" x14ac:dyDescent="0.2">
      <c r="A11" t="s">
        <v>9</v>
      </c>
      <c r="B11">
        <v>4.7037993360383619E-2</v>
      </c>
    </row>
    <row r="12" spans="1:2" x14ac:dyDescent="0.2">
      <c r="A12" t="s">
        <v>10</v>
      </c>
      <c r="B12">
        <v>4.8240883115690907E-2</v>
      </c>
    </row>
    <row r="13" spans="1:2" x14ac:dyDescent="0.2">
      <c r="A13" t="s">
        <v>11</v>
      </c>
      <c r="B13">
        <v>0.16627477326167284</v>
      </c>
    </row>
    <row r="14" spans="1:2" x14ac:dyDescent="0.2">
      <c r="A14" t="s">
        <v>12</v>
      </c>
      <c r="B14">
        <v>4.4842748296579735E-2</v>
      </c>
    </row>
    <row r="15" spans="1:2" x14ac:dyDescent="0.2">
      <c r="A15" t="s">
        <v>13</v>
      </c>
      <c r="B15">
        <v>5.780968949960192E-2</v>
      </c>
    </row>
    <row r="16" spans="1:2" x14ac:dyDescent="0.2">
      <c r="A16" t="s">
        <v>14</v>
      </c>
      <c r="B16">
        <v>3.7411836859858938E-2</v>
      </c>
    </row>
    <row r="17" spans="1:2" x14ac:dyDescent="0.2">
      <c r="A17" t="s">
        <v>15</v>
      </c>
      <c r="B17">
        <v>9.5757708974439484E-2</v>
      </c>
    </row>
    <row r="18" spans="1:2" x14ac:dyDescent="0.2">
      <c r="A18" t="s">
        <v>16</v>
      </c>
      <c r="B18">
        <v>3.4213828486109564E-2</v>
      </c>
    </row>
    <row r="19" spans="1:2" x14ac:dyDescent="0.2">
      <c r="A19" t="s">
        <v>17</v>
      </c>
      <c r="B19">
        <v>0.13083518577326136</v>
      </c>
    </row>
    <row r="20" spans="1:2" x14ac:dyDescent="0.2">
      <c r="A20" t="s">
        <v>18</v>
      </c>
      <c r="B20">
        <v>9.5237296662753643E-2</v>
      </c>
    </row>
    <row r="21" spans="1:2" x14ac:dyDescent="0.2">
      <c r="A21" t="s">
        <v>19</v>
      </c>
      <c r="B21">
        <v>1.7737733391228833E-2</v>
      </c>
    </row>
    <row r="22" spans="1:2" x14ac:dyDescent="0.2">
      <c r="A22" t="s">
        <v>20</v>
      </c>
      <c r="B22">
        <v>5.0614749029018136E-2</v>
      </c>
    </row>
    <row r="23" spans="1:2" x14ac:dyDescent="0.2">
      <c r="A23" t="s">
        <v>21</v>
      </c>
      <c r="B23">
        <v>6.262091133664692E-2</v>
      </c>
    </row>
    <row r="24" spans="1:2" x14ac:dyDescent="0.2">
      <c r="A24" t="s">
        <v>22</v>
      </c>
      <c r="B24">
        <v>7.4938001816976449E-2</v>
      </c>
    </row>
    <row r="25" spans="1:2" x14ac:dyDescent="0.2">
      <c r="A25" t="s">
        <v>23</v>
      </c>
      <c r="B25">
        <v>0</v>
      </c>
    </row>
    <row r="26" spans="1:2" x14ac:dyDescent="0.2">
      <c r="A26" t="s">
        <v>24</v>
      </c>
      <c r="B26">
        <v>8.9404761904761904E-2</v>
      </c>
    </row>
    <row r="27" spans="1:2" x14ac:dyDescent="0.2">
      <c r="A27" t="s">
        <v>25</v>
      </c>
      <c r="B27">
        <v>5.1513080221214196E-2</v>
      </c>
    </row>
    <row r="28" spans="1:2" x14ac:dyDescent="0.2">
      <c r="A28" t="s">
        <v>26</v>
      </c>
      <c r="B28">
        <v>4.0794849572861211E-2</v>
      </c>
    </row>
    <row r="29" spans="1:2" x14ac:dyDescent="0.2">
      <c r="A29" t="s">
        <v>27</v>
      </c>
      <c r="B29">
        <v>2.581258315909523E-2</v>
      </c>
    </row>
    <row r="30" spans="1:2" x14ac:dyDescent="0.2">
      <c r="A30" t="s">
        <v>28</v>
      </c>
      <c r="B30">
        <v>4.3372476473900107E-2</v>
      </c>
    </row>
    <row r="31" spans="1:2" x14ac:dyDescent="0.2">
      <c r="A31" t="s">
        <v>29</v>
      </c>
      <c r="B31">
        <v>7.2413069334639341E-2</v>
      </c>
    </row>
    <row r="32" spans="1:2" x14ac:dyDescent="0.2">
      <c r="A32" t="s">
        <v>30</v>
      </c>
      <c r="B32">
        <v>6.2595013086338483E-2</v>
      </c>
    </row>
    <row r="33" spans="1:2" x14ac:dyDescent="0.2">
      <c r="A33" t="s">
        <v>31</v>
      </c>
      <c r="B33">
        <v>7.7632847390269336E-2</v>
      </c>
    </row>
    <row r="34" spans="1:2" x14ac:dyDescent="0.2">
      <c r="A34" t="s">
        <v>32</v>
      </c>
      <c r="B34">
        <v>0.10257841768897377</v>
      </c>
    </row>
    <row r="35" spans="1:2" x14ac:dyDescent="0.2">
      <c r="A35" t="s">
        <v>33</v>
      </c>
      <c r="B35">
        <v>7.3131376223193836E-2</v>
      </c>
    </row>
    <row r="36" spans="1:2" x14ac:dyDescent="0.2">
      <c r="A36" t="s">
        <v>34</v>
      </c>
      <c r="B36">
        <v>0.16198747727731772</v>
      </c>
    </row>
    <row r="37" spans="1:2" x14ac:dyDescent="0.2">
      <c r="A37" t="s">
        <v>35</v>
      </c>
      <c r="B37">
        <v>4.9096542210362061E-2</v>
      </c>
    </row>
    <row r="38" spans="1:2" x14ac:dyDescent="0.2">
      <c r="A38" t="s">
        <v>36</v>
      </c>
      <c r="B38">
        <v>0.12005879782289142</v>
      </c>
    </row>
    <row r="39" spans="1:2" x14ac:dyDescent="0.2">
      <c r="A39" t="s">
        <v>37</v>
      </c>
      <c r="B39">
        <v>0.11727854059142402</v>
      </c>
    </row>
    <row r="40" spans="1:2" x14ac:dyDescent="0.2">
      <c r="A40" t="s">
        <v>38</v>
      </c>
      <c r="B40">
        <v>8.4271960150180292E-2</v>
      </c>
    </row>
    <row r="41" spans="1:2" x14ac:dyDescent="0.2">
      <c r="A41" t="s">
        <v>39</v>
      </c>
      <c r="B41">
        <v>0.18749725881200568</v>
      </c>
    </row>
    <row r="42" spans="1:2" x14ac:dyDescent="0.2">
      <c r="A42" t="s">
        <v>40</v>
      </c>
      <c r="B42">
        <v>0.11965242665536346</v>
      </c>
    </row>
    <row r="43" spans="1:2" x14ac:dyDescent="0.2">
      <c r="A43" t="s">
        <v>41</v>
      </c>
      <c r="B43">
        <v>3.8573467274813221E-2</v>
      </c>
    </row>
    <row r="44" spans="1:2" x14ac:dyDescent="0.2">
      <c r="A44" t="s">
        <v>42</v>
      </c>
      <c r="B44">
        <v>5.8824510212588575E-2</v>
      </c>
    </row>
    <row r="45" spans="1:2" x14ac:dyDescent="0.2">
      <c r="A45" t="s">
        <v>43</v>
      </c>
      <c r="B45">
        <v>4.0805725499249684E-2</v>
      </c>
    </row>
    <row r="46" spans="1:2" x14ac:dyDescent="0.2">
      <c r="A46" t="s">
        <v>44</v>
      </c>
      <c r="B46">
        <v>7.8506275824432842E-2</v>
      </c>
    </row>
    <row r="47" spans="1:2" x14ac:dyDescent="0.2">
      <c r="A47" t="s">
        <v>45</v>
      </c>
      <c r="B47">
        <v>4.9412316593260536E-2</v>
      </c>
    </row>
    <row r="48" spans="1:2" x14ac:dyDescent="0.2">
      <c r="A48" t="s">
        <v>46</v>
      </c>
      <c r="B48">
        <v>4.995317442086477E-2</v>
      </c>
    </row>
    <row r="49" spans="1:2" x14ac:dyDescent="0.2">
      <c r="A49" t="s">
        <v>47</v>
      </c>
      <c r="B49">
        <v>3.8240624564338493E-2</v>
      </c>
    </row>
    <row r="50" spans="1:2" x14ac:dyDescent="0.2">
      <c r="A50" t="s">
        <v>48</v>
      </c>
      <c r="B50">
        <v>6.4937287596880278E-2</v>
      </c>
    </row>
    <row r="51" spans="1:2" x14ac:dyDescent="0.2">
      <c r="A51" t="s">
        <v>49</v>
      </c>
      <c r="B51">
        <v>3.2971646321772269E-2</v>
      </c>
    </row>
    <row r="52" spans="1:2" x14ac:dyDescent="0.2">
      <c r="A52" t="s">
        <v>50</v>
      </c>
      <c r="B52">
        <v>7.7255566140926574E-2</v>
      </c>
    </row>
    <row r="53" spans="1:2" x14ac:dyDescent="0.2">
      <c r="A53" t="s">
        <v>51</v>
      </c>
      <c r="B53">
        <v>0.15429195145403987</v>
      </c>
    </row>
    <row r="54" spans="1:2" x14ac:dyDescent="0.2">
      <c r="A54" t="s">
        <v>52</v>
      </c>
      <c r="B54">
        <v>0.13597868063867749</v>
      </c>
    </row>
    <row r="55" spans="1:2" x14ac:dyDescent="0.2">
      <c r="A55" t="s">
        <v>53</v>
      </c>
      <c r="B55">
        <v>3.0376284232959065E-2</v>
      </c>
    </row>
    <row r="56" spans="1:2" x14ac:dyDescent="0.2">
      <c r="A56" t="s">
        <v>54</v>
      </c>
      <c r="B56">
        <v>5.7676089905767607E-2</v>
      </c>
    </row>
    <row r="57" spans="1:2" x14ac:dyDescent="0.2">
      <c r="A57" t="s">
        <v>55</v>
      </c>
      <c r="B57">
        <v>3.6580805011453416E-2</v>
      </c>
    </row>
    <row r="58" spans="1:2" x14ac:dyDescent="0.2">
      <c r="A58" t="s">
        <v>56</v>
      </c>
      <c r="B58">
        <v>7.3588767802571647E-2</v>
      </c>
    </row>
    <row r="59" spans="1:2" x14ac:dyDescent="0.2">
      <c r="A59" t="s">
        <v>57</v>
      </c>
      <c r="B59">
        <v>7.1570305812777221E-2</v>
      </c>
    </row>
    <row r="60" spans="1:2" x14ac:dyDescent="0.2">
      <c r="A60" t="s">
        <v>58</v>
      </c>
      <c r="B60">
        <v>7.2360328620673944E-2</v>
      </c>
    </row>
    <row r="61" spans="1:2" x14ac:dyDescent="0.2">
      <c r="A61" t="s">
        <v>59</v>
      </c>
      <c r="B61">
        <v>3.7900000000000003E-2</v>
      </c>
    </row>
    <row r="62" spans="1:2" x14ac:dyDescent="0.2">
      <c r="A62" t="s">
        <v>60</v>
      </c>
      <c r="B62">
        <v>0.10969009066617946</v>
      </c>
    </row>
    <row r="63" spans="1:2" x14ac:dyDescent="0.2">
      <c r="A63" t="s">
        <v>61</v>
      </c>
      <c r="B63">
        <v>2.8008715096611434E-2</v>
      </c>
    </row>
    <row r="64" spans="1:2" x14ac:dyDescent="0.2">
      <c r="A64" t="s">
        <v>62</v>
      </c>
      <c r="B64">
        <v>4.6151969008327486E-2</v>
      </c>
    </row>
    <row r="65" spans="1:2" x14ac:dyDescent="0.2">
      <c r="A65" t="s">
        <v>63</v>
      </c>
      <c r="B65">
        <v>4.4211974342978709E-2</v>
      </c>
    </row>
    <row r="66" spans="1:2" x14ac:dyDescent="0.2">
      <c r="A66" t="s">
        <v>64</v>
      </c>
      <c r="B66">
        <v>5.0218660417233371E-2</v>
      </c>
    </row>
    <row r="67" spans="1:2" x14ac:dyDescent="0.2">
      <c r="A67" t="s">
        <v>65</v>
      </c>
      <c r="B67">
        <v>0.15781278437240906</v>
      </c>
    </row>
    <row r="68" spans="1:2" x14ac:dyDescent="0.2">
      <c r="A68" t="s">
        <v>66</v>
      </c>
      <c r="B68">
        <v>0.12515292185483737</v>
      </c>
    </row>
    <row r="69" spans="1:2" x14ac:dyDescent="0.2">
      <c r="A69" t="s">
        <v>67</v>
      </c>
      <c r="B69">
        <v>2.7435394635478675E-2</v>
      </c>
    </row>
    <row r="70" spans="1:2" x14ac:dyDescent="0.2">
      <c r="A70" t="s">
        <v>68</v>
      </c>
      <c r="B70">
        <v>4.3023089057794346E-2</v>
      </c>
    </row>
    <row r="71" spans="1:2" x14ac:dyDescent="0.2">
      <c r="A71" t="s">
        <v>69</v>
      </c>
      <c r="B71">
        <v>4.4456960480615787E-2</v>
      </c>
    </row>
    <row r="72" spans="1:2" x14ac:dyDescent="0.2">
      <c r="A72" t="s">
        <v>70</v>
      </c>
      <c r="B72">
        <v>5.3287162332532063E-2</v>
      </c>
    </row>
    <row r="73" spans="1:2" x14ac:dyDescent="0.2">
      <c r="A73" t="s">
        <v>71</v>
      </c>
      <c r="B73">
        <v>5.5374679760888126E-2</v>
      </c>
    </row>
    <row r="74" spans="1:2" x14ac:dyDescent="0.2">
      <c r="A74" t="s">
        <v>72</v>
      </c>
      <c r="B74">
        <v>6.9670376712328771E-2</v>
      </c>
    </row>
    <row r="75" spans="1:2" x14ac:dyDescent="0.2">
      <c r="A75" t="s">
        <v>73</v>
      </c>
      <c r="B75">
        <v>4.5788233174700876E-2</v>
      </c>
    </row>
    <row r="76" spans="1:2" x14ac:dyDescent="0.2">
      <c r="A76" t="s">
        <v>74</v>
      </c>
      <c r="B76">
        <v>0.1302243508948828</v>
      </c>
    </row>
    <row r="77" spans="1:2" x14ac:dyDescent="0.2">
      <c r="A77" t="s">
        <v>75</v>
      </c>
      <c r="B77">
        <v>5.5365370737032994E-2</v>
      </c>
    </row>
  </sheetData>
  <sortState ref="A2:B16384">
    <sortCondition ref="A2:A163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Mandava</dc:creator>
  <cp:lastModifiedBy>Aishwarya Mandava</cp:lastModifiedBy>
  <dcterms:created xsi:type="dcterms:W3CDTF">2019-12-04T18:52:07Z</dcterms:created>
  <dcterms:modified xsi:type="dcterms:W3CDTF">2020-02-24T19:45:44Z</dcterms:modified>
</cp:coreProperties>
</file>